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-15" windowWidth="2040" windowHeight="11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5621"/>
</workbook>
</file>

<file path=xl/calcChain.xml><?xml version="1.0" encoding="utf-8"?>
<calcChain xmlns="http://schemas.openxmlformats.org/spreadsheetml/2006/main">
  <c r="H7" i="11" l="1"/>
  <c r="G7" i="11"/>
  <c r="F7" i="11"/>
  <c r="E7" i="11"/>
  <c r="D7" i="11"/>
  <c r="C7" i="11"/>
  <c r="G8" i="10"/>
  <c r="F8" i="10"/>
  <c r="E8" i="10"/>
  <c r="D8" i="10"/>
  <c r="C8" i="10"/>
  <c r="H8" i="9"/>
  <c r="G8" i="9"/>
  <c r="F8" i="9"/>
  <c r="E8" i="9"/>
  <c r="D8" i="9"/>
  <c r="C8" i="9"/>
  <c r="H8" i="8"/>
  <c r="G8" i="8"/>
  <c r="F8" i="8"/>
  <c r="E8" i="8"/>
  <c r="D8" i="8"/>
  <c r="C8" i="8"/>
  <c r="E7" i="7"/>
  <c r="D7" i="7"/>
  <c r="C7" i="7"/>
  <c r="J9" i="6"/>
  <c r="I9" i="6"/>
  <c r="H9" i="6"/>
  <c r="G9" i="6"/>
  <c r="F9" i="6"/>
  <c r="E9" i="6"/>
  <c r="D9" i="6"/>
  <c r="C9" i="6"/>
  <c r="H41" i="1"/>
  <c r="I41" i="1"/>
  <c r="J41" i="1"/>
  <c r="F41" i="1"/>
  <c r="G41" i="1"/>
  <c r="E41" i="1"/>
  <c r="F38" i="1"/>
  <c r="G38" i="1"/>
  <c r="H38" i="1"/>
  <c r="I38" i="1"/>
  <c r="E38" i="1"/>
  <c r="F35" i="1"/>
  <c r="G35" i="1"/>
  <c r="H35" i="1"/>
  <c r="I35" i="1"/>
  <c r="J35" i="1"/>
  <c r="E35" i="1"/>
  <c r="F32" i="1"/>
  <c r="G32" i="1"/>
  <c r="H32" i="1"/>
  <c r="I32" i="1"/>
  <c r="J32" i="1"/>
  <c r="E32" i="1"/>
  <c r="F29" i="1"/>
  <c r="G29" i="1"/>
  <c r="E29" i="1"/>
  <c r="K26" i="1"/>
  <c r="L26" i="1"/>
  <c r="I26" i="1"/>
  <c r="J26" i="1"/>
  <c r="H26" i="1"/>
  <c r="F26" i="1"/>
  <c r="G26" i="1"/>
  <c r="E26" i="1"/>
</calcChain>
</file>

<file path=xl/sharedStrings.xml><?xml version="1.0" encoding="utf-8"?>
<sst xmlns="http://schemas.openxmlformats.org/spreadsheetml/2006/main" count="218" uniqueCount="24">
  <si>
    <t>iPad</t>
    <phoneticPr fontId="1" type="noConversion"/>
  </si>
  <si>
    <t>Mac</t>
    <phoneticPr fontId="1" type="noConversion"/>
  </si>
  <si>
    <t>iPod</t>
    <phoneticPr fontId="1" type="noConversion"/>
  </si>
  <si>
    <t>2012Q1</t>
    <phoneticPr fontId="1" type="noConversion"/>
  </si>
  <si>
    <t>2012Q2</t>
    <phoneticPr fontId="1" type="noConversion"/>
  </si>
  <si>
    <t>2014Q3</t>
    <phoneticPr fontId="1" type="noConversion"/>
  </si>
  <si>
    <t>2014Q2</t>
    <phoneticPr fontId="1" type="noConversion"/>
  </si>
  <si>
    <t>2014Q1</t>
    <phoneticPr fontId="1" type="noConversion"/>
  </si>
  <si>
    <t>2013Q4</t>
    <phoneticPr fontId="1" type="noConversion"/>
  </si>
  <si>
    <t>2013Q3</t>
    <phoneticPr fontId="1" type="noConversion"/>
  </si>
  <si>
    <t>2013Q2</t>
    <phoneticPr fontId="1" type="noConversion"/>
  </si>
  <si>
    <t>2013Q1</t>
    <phoneticPr fontId="1" type="noConversion"/>
  </si>
  <si>
    <t>2012Q4</t>
    <phoneticPr fontId="1" type="noConversion"/>
  </si>
  <si>
    <t>2012Q3</t>
    <phoneticPr fontId="1" type="noConversion"/>
  </si>
  <si>
    <t>2011Q4</t>
    <phoneticPr fontId="1" type="noConversion"/>
  </si>
  <si>
    <t>2011Q3</t>
    <phoneticPr fontId="1" type="noConversion"/>
  </si>
  <si>
    <t>2011Q2</t>
    <phoneticPr fontId="1" type="noConversion"/>
  </si>
  <si>
    <t>同比增长率</t>
    <phoneticPr fontId="1" type="noConversion"/>
  </si>
  <si>
    <t>环比增长率</t>
    <phoneticPr fontId="1" type="noConversion"/>
  </si>
  <si>
    <t>iPhone</t>
    <phoneticPr fontId="1" type="noConversion"/>
  </si>
  <si>
    <t>iTunes、软件和服务</t>
    <phoneticPr fontId="1" type="noConversion"/>
  </si>
  <si>
    <t>配件</t>
    <phoneticPr fontId="1" type="noConversion"/>
  </si>
  <si>
    <t>苹果产品销售量（千台）</t>
    <phoneticPr fontId="1" type="noConversion"/>
  </si>
  <si>
    <t>苹果产品销售额（百万美元）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</si>
</sst>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iPhone</c:v>
                </c:pt>
              </c:strCache>
            </c:strRef>
          </c:tx>
          <c:invertIfNegative val="0"/>
          <c:cat>
            <c:strRef>
              <c:f>Sheet2!$B$4:$O$4</c:f>
              <c:strCache>
                <c:ptCount val="14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  <c:pt idx="13">
                  <c:v>2014Q3</c:v>
                </c:pt>
              </c:strCache>
            </c:strRef>
          </c:cat>
          <c:val>
            <c:numRef>
              <c:f>Sheet2!$B$5:$O$5</c:f>
              <c:numCache>
                <c:formatCode>#,##0</c:formatCode>
                <c:ptCount val="14"/>
                <c:pt idx="0">
                  <c:v>20338</c:v>
                </c:pt>
                <c:pt idx="1">
                  <c:v>17073</c:v>
                </c:pt>
                <c:pt idx="2">
                  <c:v>37044</c:v>
                </c:pt>
                <c:pt idx="3">
                  <c:v>35064</c:v>
                </c:pt>
                <c:pt idx="4">
                  <c:v>26028</c:v>
                </c:pt>
                <c:pt idx="5">
                  <c:v>26910</c:v>
                </c:pt>
                <c:pt idx="6">
                  <c:v>47789</c:v>
                </c:pt>
                <c:pt idx="7">
                  <c:v>37430</c:v>
                </c:pt>
                <c:pt idx="8">
                  <c:v>31241</c:v>
                </c:pt>
                <c:pt idx="9">
                  <c:v>33797</c:v>
                </c:pt>
                <c:pt idx="10">
                  <c:v>51025</c:v>
                </c:pt>
                <c:pt idx="11">
                  <c:v>43719</c:v>
                </c:pt>
                <c:pt idx="12">
                  <c:v>35203</c:v>
                </c:pt>
                <c:pt idx="13">
                  <c:v>39272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628480"/>
        <c:axId val="266642560"/>
      </c:barChart>
      <c:lineChart>
        <c:grouping val="standard"/>
        <c:varyColors val="0"/>
        <c:ser>
          <c:idx val="1"/>
          <c:order val="1"/>
          <c:tx>
            <c:strRef>
              <c:f>Sheet2!$A$6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Sheet2!$B$4:$O$4</c:f>
              <c:strCache>
                <c:ptCount val="14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  <c:pt idx="13">
                  <c:v>2014Q3</c:v>
                </c:pt>
              </c:strCache>
            </c:strRef>
          </c:cat>
          <c:val>
            <c:numRef>
              <c:f>Sheet2!$B$6:$O$6</c:f>
              <c:numCache>
                <c:formatCode>0%</c:formatCode>
                <c:ptCount val="14"/>
                <c:pt idx="0">
                  <c:v>0.09</c:v>
                </c:pt>
                <c:pt idx="1">
                  <c:v>-0.16</c:v>
                </c:pt>
                <c:pt idx="2">
                  <c:v>1.17</c:v>
                </c:pt>
                <c:pt idx="3">
                  <c:v>-0.05</c:v>
                </c:pt>
                <c:pt idx="4">
                  <c:v>-0.26</c:v>
                </c:pt>
                <c:pt idx="5">
                  <c:v>0.03</c:v>
                </c:pt>
                <c:pt idx="6">
                  <c:v>0.78</c:v>
                </c:pt>
                <c:pt idx="7">
                  <c:v>-0.22</c:v>
                </c:pt>
                <c:pt idx="8">
                  <c:v>-0.17</c:v>
                </c:pt>
                <c:pt idx="9">
                  <c:v>0.08</c:v>
                </c:pt>
                <c:pt idx="10">
                  <c:v>0.51</c:v>
                </c:pt>
                <c:pt idx="11">
                  <c:v>-0.14000000000000001</c:v>
                </c:pt>
                <c:pt idx="12">
                  <c:v>-0.19</c:v>
                </c:pt>
                <c:pt idx="13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Sheet2!$B$4:$O$4</c:f>
              <c:strCache>
                <c:ptCount val="14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  <c:pt idx="13">
                  <c:v>2014Q3</c:v>
                </c:pt>
              </c:strCache>
            </c:strRef>
          </c:cat>
          <c:val>
            <c:numRef>
              <c:f>Sheet2!$B$7:$O$7</c:f>
              <c:numCache>
                <c:formatCode>0%</c:formatCode>
                <c:ptCount val="14"/>
                <c:pt idx="0">
                  <c:v>1.42</c:v>
                </c:pt>
                <c:pt idx="1">
                  <c:v>0.21</c:v>
                </c:pt>
                <c:pt idx="2">
                  <c:v>1.28</c:v>
                </c:pt>
                <c:pt idx="3">
                  <c:v>0.88</c:v>
                </c:pt>
                <c:pt idx="4">
                  <c:v>0.28000000000000003</c:v>
                </c:pt>
                <c:pt idx="5">
                  <c:v>0.57999999999999996</c:v>
                </c:pt>
                <c:pt idx="6">
                  <c:v>0.28999999999999998</c:v>
                </c:pt>
                <c:pt idx="7">
                  <c:v>7.0000000000000007E-2</c:v>
                </c:pt>
                <c:pt idx="8">
                  <c:v>0.2</c:v>
                </c:pt>
                <c:pt idx="9">
                  <c:v>0.26</c:v>
                </c:pt>
                <c:pt idx="10">
                  <c:v>7.0000000000000007E-2</c:v>
                </c:pt>
                <c:pt idx="11">
                  <c:v>0.17</c:v>
                </c:pt>
                <c:pt idx="12">
                  <c:v>0.13</c:v>
                </c:pt>
                <c:pt idx="1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654080"/>
        <c:axId val="266644096"/>
      </c:lineChart>
      <c:catAx>
        <c:axId val="2666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642560"/>
        <c:crosses val="autoZero"/>
        <c:auto val="1"/>
        <c:lblAlgn val="ctr"/>
        <c:lblOffset val="100"/>
        <c:noMultiLvlLbl val="0"/>
      </c:catAx>
      <c:valAx>
        <c:axId val="2666425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6628480"/>
        <c:crosses val="autoZero"/>
        <c:crossBetween val="between"/>
      </c:valAx>
      <c:valAx>
        <c:axId val="2666440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6654080"/>
        <c:crosses val="max"/>
        <c:crossBetween val="between"/>
      </c:valAx>
      <c:catAx>
        <c:axId val="26665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66644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Sheet11!$A$6</c:f>
              <c:strCache>
                <c:ptCount val="1"/>
                <c:pt idx="0">
                  <c:v>配件</c:v>
                </c:pt>
              </c:strCache>
            </c:strRef>
          </c:tx>
          <c:invertIfNegative val="0"/>
          <c:cat>
            <c:strRef>
              <c:f>Sheet11!$B$5:$M$5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Sheet11!$B$6:$M$6</c:f>
              <c:numCache>
                <c:formatCode>#,##0</c:formatCode>
                <c:ptCount val="12"/>
                <c:pt idx="0">
                  <c:v>1468</c:v>
                </c:pt>
                <c:pt idx="1">
                  <c:v>1195</c:v>
                </c:pt>
                <c:pt idx="2">
                  <c:v>1227</c:v>
                </c:pt>
                <c:pt idx="3">
                  <c:v>1255</c:v>
                </c:pt>
                <c:pt idx="4">
                  <c:v>1829</c:v>
                </c:pt>
                <c:pt idx="5">
                  <c:v>1379</c:v>
                </c:pt>
                <c:pt idx="6">
                  <c:v>1179</c:v>
                </c:pt>
                <c:pt idx="7">
                  <c:v>1319</c:v>
                </c:pt>
                <c:pt idx="8">
                  <c:v>1863</c:v>
                </c:pt>
                <c:pt idx="9">
                  <c:v>1419</c:v>
                </c:pt>
                <c:pt idx="10">
                  <c:v>1325</c:v>
                </c:pt>
                <c:pt idx="11">
                  <c:v>1486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787648"/>
        <c:axId val="267793536"/>
      </c:barChart>
      <c:lineChart>
        <c:grouping val="standard"/>
        <c:varyColors val="0"/>
        <c:ser>
          <c:idx val="1"/>
          <c:order val="1"/>
          <c:tx>
            <c:strRef>
              <c:f>Sheet11!$A$7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Sheet11!$B$5:$M$5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Sheet11!$B$7:$M$7</c:f>
              <c:numCache>
                <c:formatCode>0%</c:formatCode>
                <c:ptCount val="12"/>
                <c:pt idx="1">
                  <c:v>-0.18596730245231607</c:v>
                </c:pt>
                <c:pt idx="2">
                  <c:v>2.6778242677824249E-2</c:v>
                </c:pt>
                <c:pt idx="3">
                  <c:v>2.2819885900570602E-2</c:v>
                </c:pt>
                <c:pt idx="4">
                  <c:v>0.45737051792828676</c:v>
                </c:pt>
                <c:pt idx="5">
                  <c:v>-0.24603608529250953</c:v>
                </c:pt>
                <c:pt idx="6">
                  <c:v>-0.14503263234227703</c:v>
                </c:pt>
                <c:pt idx="7">
                  <c:v>0.12</c:v>
                </c:pt>
                <c:pt idx="8">
                  <c:v>0.19</c:v>
                </c:pt>
                <c:pt idx="9">
                  <c:v>-0.24</c:v>
                </c:pt>
                <c:pt idx="10">
                  <c:v>-7.0000000000000007E-2</c:v>
                </c:pt>
                <c:pt idx="11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Sheet11!$A$8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Sheet11!$B$5:$M$5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Sheet11!$B$8:$M$8</c:f>
              <c:numCache>
                <c:formatCode>0%</c:formatCode>
                <c:ptCount val="12"/>
                <c:pt idx="4">
                  <c:v>0.25</c:v>
                </c:pt>
                <c:pt idx="5">
                  <c:v>0.15</c:v>
                </c:pt>
                <c:pt idx="6">
                  <c:v>-0.04</c:v>
                </c:pt>
                <c:pt idx="7">
                  <c:v>0.05</c:v>
                </c:pt>
                <c:pt idx="8">
                  <c:v>0.02</c:v>
                </c:pt>
                <c:pt idx="9">
                  <c:v>0.03</c:v>
                </c:pt>
                <c:pt idx="10">
                  <c:v>0.12</c:v>
                </c:pt>
                <c:pt idx="11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96864"/>
        <c:axId val="267795072"/>
      </c:lineChart>
      <c:catAx>
        <c:axId val="2677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93536"/>
        <c:crosses val="autoZero"/>
        <c:auto val="1"/>
        <c:lblAlgn val="ctr"/>
        <c:lblOffset val="100"/>
        <c:noMultiLvlLbl val="0"/>
      </c:catAx>
      <c:valAx>
        <c:axId val="267793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787648"/>
        <c:crosses val="autoZero"/>
        <c:crossBetween val="between"/>
      </c:valAx>
      <c:valAx>
        <c:axId val="2677950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796864"/>
        <c:crosses val="max"/>
        <c:crossBetween val="between"/>
      </c:valAx>
      <c:catAx>
        <c:axId val="26779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67795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iPad</c:v>
                </c:pt>
              </c:strCache>
            </c:strRef>
          </c:tx>
          <c:invertIfNegative val="0"/>
          <c:val>
            <c:numRef>
              <c:f>Sheet3!$B$4:$O$4</c:f>
              <c:numCache>
                <c:formatCode>#,##0</c:formatCode>
                <c:ptCount val="14"/>
                <c:pt idx="0">
                  <c:v>9246</c:v>
                </c:pt>
                <c:pt idx="1">
                  <c:v>11123</c:v>
                </c:pt>
                <c:pt idx="2">
                  <c:v>15434</c:v>
                </c:pt>
                <c:pt idx="3">
                  <c:v>11798</c:v>
                </c:pt>
                <c:pt idx="4">
                  <c:v>17042</c:v>
                </c:pt>
                <c:pt idx="5">
                  <c:v>14036</c:v>
                </c:pt>
                <c:pt idx="6">
                  <c:v>22860</c:v>
                </c:pt>
                <c:pt idx="7">
                  <c:v>19477</c:v>
                </c:pt>
                <c:pt idx="8">
                  <c:v>14617</c:v>
                </c:pt>
                <c:pt idx="9">
                  <c:v>14079</c:v>
                </c:pt>
                <c:pt idx="10">
                  <c:v>26035</c:v>
                </c:pt>
                <c:pt idx="11">
                  <c:v>16350</c:v>
                </c:pt>
                <c:pt idx="12">
                  <c:v>13276</c:v>
                </c:pt>
                <c:pt idx="13">
                  <c:v>12316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955776"/>
        <c:axId val="266965760"/>
      </c:barChart>
      <c:lineChart>
        <c:grouping val="standard"/>
        <c:varyColors val="0"/>
        <c:ser>
          <c:idx val="1"/>
          <c:order val="1"/>
          <c:tx>
            <c:strRef>
              <c:f>Sheet3!$A$5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val>
            <c:numRef>
              <c:f>Sheet3!$B$5:$O$5</c:f>
              <c:numCache>
                <c:formatCode>0%</c:formatCode>
                <c:ptCount val="14"/>
                <c:pt idx="0">
                  <c:v>0.97</c:v>
                </c:pt>
                <c:pt idx="1">
                  <c:v>0.2</c:v>
                </c:pt>
                <c:pt idx="2">
                  <c:v>0.39</c:v>
                </c:pt>
                <c:pt idx="3">
                  <c:v>-0.24</c:v>
                </c:pt>
                <c:pt idx="4">
                  <c:v>0.44</c:v>
                </c:pt>
                <c:pt idx="5">
                  <c:v>-0.18</c:v>
                </c:pt>
                <c:pt idx="6">
                  <c:v>0.63</c:v>
                </c:pt>
                <c:pt idx="7">
                  <c:v>-0.15</c:v>
                </c:pt>
                <c:pt idx="8">
                  <c:v>-0.25</c:v>
                </c:pt>
                <c:pt idx="9">
                  <c:v>-0.04</c:v>
                </c:pt>
                <c:pt idx="10">
                  <c:v>0.85</c:v>
                </c:pt>
                <c:pt idx="11">
                  <c:v>-0.37</c:v>
                </c:pt>
                <c:pt idx="12">
                  <c:v>-0.19</c:v>
                </c:pt>
                <c:pt idx="13">
                  <c:v>-7.0000000000000007E-2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同比增长率</c:v>
                </c:pt>
              </c:strCache>
            </c:strRef>
          </c:tx>
          <c:val>
            <c:numRef>
              <c:f>Sheet3!$B$6:$O$6</c:f>
              <c:numCache>
                <c:formatCode>0%</c:formatCode>
                <c:ptCount val="14"/>
                <c:pt idx="0">
                  <c:v>1.83</c:v>
                </c:pt>
                <c:pt idx="1">
                  <c:v>1.66</c:v>
                </c:pt>
                <c:pt idx="2">
                  <c:v>1.1100000000000001</c:v>
                </c:pt>
                <c:pt idx="3">
                  <c:v>1.51</c:v>
                </c:pt>
                <c:pt idx="4">
                  <c:v>0.84</c:v>
                </c:pt>
                <c:pt idx="5">
                  <c:v>0.26</c:v>
                </c:pt>
                <c:pt idx="6">
                  <c:v>0.48</c:v>
                </c:pt>
                <c:pt idx="7">
                  <c:v>0.65</c:v>
                </c:pt>
                <c:pt idx="8">
                  <c:v>-0.14000000000000001</c:v>
                </c:pt>
                <c:pt idx="9">
                  <c:v>0</c:v>
                </c:pt>
                <c:pt idx="10">
                  <c:v>0.14000000000000001</c:v>
                </c:pt>
                <c:pt idx="11">
                  <c:v>-0.16</c:v>
                </c:pt>
                <c:pt idx="12">
                  <c:v>-0.09</c:v>
                </c:pt>
                <c:pt idx="13">
                  <c:v>-0.13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69088"/>
        <c:axId val="266967296"/>
      </c:lineChart>
      <c:catAx>
        <c:axId val="2669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965760"/>
        <c:crosses val="autoZero"/>
        <c:auto val="1"/>
        <c:lblAlgn val="ctr"/>
        <c:lblOffset val="100"/>
        <c:noMultiLvlLbl val="0"/>
      </c:catAx>
      <c:valAx>
        <c:axId val="2669657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6955776"/>
        <c:crosses val="autoZero"/>
        <c:crossBetween val="between"/>
      </c:valAx>
      <c:valAx>
        <c:axId val="2669672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6969088"/>
        <c:crosses val="max"/>
        <c:crossBetween val="between"/>
      </c:valAx>
      <c:catAx>
        <c:axId val="26696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669672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val>
            <c:numRef>
              <c:f>Sheet4!$B$5:$O$5</c:f>
              <c:numCache>
                <c:formatCode>#,##0</c:formatCode>
                <c:ptCount val="14"/>
                <c:pt idx="0">
                  <c:v>3947</c:v>
                </c:pt>
                <c:pt idx="1">
                  <c:v>4894</c:v>
                </c:pt>
                <c:pt idx="2">
                  <c:v>5198</c:v>
                </c:pt>
                <c:pt idx="3">
                  <c:v>4017</c:v>
                </c:pt>
                <c:pt idx="4">
                  <c:v>4020</c:v>
                </c:pt>
                <c:pt idx="5">
                  <c:v>4923</c:v>
                </c:pt>
                <c:pt idx="6">
                  <c:v>4061</c:v>
                </c:pt>
                <c:pt idx="7">
                  <c:v>3952</c:v>
                </c:pt>
                <c:pt idx="8">
                  <c:v>3754</c:v>
                </c:pt>
                <c:pt idx="9">
                  <c:v>4574</c:v>
                </c:pt>
                <c:pt idx="10">
                  <c:v>4837</c:v>
                </c:pt>
                <c:pt idx="11">
                  <c:v>4136</c:v>
                </c:pt>
                <c:pt idx="12">
                  <c:v>4413</c:v>
                </c:pt>
                <c:pt idx="13">
                  <c:v>5520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258496"/>
        <c:axId val="267260288"/>
      </c:barChart>
      <c:lineChart>
        <c:grouping val="standard"/>
        <c:varyColors val="0"/>
        <c:ser>
          <c:idx val="1"/>
          <c:order val="1"/>
          <c:tx>
            <c:strRef>
              <c:f>Sheet4!$A$6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val>
            <c:numRef>
              <c:f>Sheet4!$B$6:$O$6</c:f>
              <c:numCache>
                <c:formatCode>0%</c:formatCode>
                <c:ptCount val="14"/>
                <c:pt idx="0">
                  <c:v>0.05</c:v>
                </c:pt>
                <c:pt idx="1">
                  <c:v>0.24</c:v>
                </c:pt>
                <c:pt idx="2">
                  <c:v>0.06</c:v>
                </c:pt>
                <c:pt idx="3">
                  <c:v>-0.23</c:v>
                </c:pt>
                <c:pt idx="4">
                  <c:v>0</c:v>
                </c:pt>
                <c:pt idx="5">
                  <c:v>0.22</c:v>
                </c:pt>
                <c:pt idx="6">
                  <c:v>-0.18</c:v>
                </c:pt>
                <c:pt idx="7">
                  <c:v>-0.03</c:v>
                </c:pt>
                <c:pt idx="8">
                  <c:v>-0.05</c:v>
                </c:pt>
                <c:pt idx="9">
                  <c:v>0.22</c:v>
                </c:pt>
                <c:pt idx="10">
                  <c:v>0.06</c:v>
                </c:pt>
                <c:pt idx="11">
                  <c:v>-0.14000000000000001</c:v>
                </c:pt>
                <c:pt idx="12">
                  <c:v>7.0000000000000007E-2</c:v>
                </c:pt>
                <c:pt idx="13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同比增长率</c:v>
                </c:pt>
              </c:strCache>
            </c:strRef>
          </c:tx>
          <c:val>
            <c:numRef>
              <c:f>Sheet4!$B$7:$O$7</c:f>
              <c:numCache>
                <c:formatCode>0%</c:formatCode>
                <c:ptCount val="14"/>
                <c:pt idx="0">
                  <c:v>0.14000000000000001</c:v>
                </c:pt>
                <c:pt idx="1">
                  <c:v>0.26</c:v>
                </c:pt>
                <c:pt idx="2">
                  <c:v>0.26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0.01</c:v>
                </c:pt>
                <c:pt idx="6">
                  <c:v>-0.22</c:v>
                </c:pt>
                <c:pt idx="7">
                  <c:v>-0.02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0.14000000000000001</c:v>
                </c:pt>
                <c:pt idx="11">
                  <c:v>0.05</c:v>
                </c:pt>
                <c:pt idx="12">
                  <c:v>0.18</c:v>
                </c:pt>
                <c:pt idx="13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63360"/>
        <c:axId val="267261824"/>
      </c:lineChart>
      <c:catAx>
        <c:axId val="2672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60288"/>
        <c:crosses val="autoZero"/>
        <c:auto val="1"/>
        <c:lblAlgn val="ctr"/>
        <c:lblOffset val="100"/>
        <c:noMultiLvlLbl val="0"/>
      </c:catAx>
      <c:valAx>
        <c:axId val="267260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258496"/>
        <c:crosses val="autoZero"/>
        <c:crossBetween val="between"/>
      </c:valAx>
      <c:valAx>
        <c:axId val="2672618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263360"/>
        <c:crosses val="max"/>
        <c:crossBetween val="between"/>
      </c:valAx>
      <c:catAx>
        <c:axId val="26726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672618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Sheet5!$A$7</c:f>
              <c:strCache>
                <c:ptCount val="1"/>
                <c:pt idx="0">
                  <c:v>iPod</c:v>
                </c:pt>
              </c:strCache>
            </c:strRef>
          </c:tx>
          <c:invertIfNegative val="0"/>
          <c:val>
            <c:numRef>
              <c:f>Sheet5!$B$7:$O$7</c:f>
              <c:numCache>
                <c:formatCode>#,##0</c:formatCode>
                <c:ptCount val="14"/>
                <c:pt idx="0">
                  <c:v>7535</c:v>
                </c:pt>
                <c:pt idx="1">
                  <c:v>6622</c:v>
                </c:pt>
                <c:pt idx="2">
                  <c:v>15397</c:v>
                </c:pt>
                <c:pt idx="3">
                  <c:v>7673</c:v>
                </c:pt>
                <c:pt idx="4">
                  <c:v>6751</c:v>
                </c:pt>
                <c:pt idx="5">
                  <c:v>5344</c:v>
                </c:pt>
                <c:pt idx="6">
                  <c:v>12679</c:v>
                </c:pt>
                <c:pt idx="7">
                  <c:v>5633</c:v>
                </c:pt>
                <c:pt idx="8">
                  <c:v>4569</c:v>
                </c:pt>
                <c:pt idx="9">
                  <c:v>3498</c:v>
                </c:pt>
                <c:pt idx="10">
                  <c:v>6049</c:v>
                </c:pt>
                <c:pt idx="11">
                  <c:v>2761</c:v>
                </c:pt>
                <c:pt idx="12">
                  <c:v>2926</c:v>
                </c:pt>
                <c:pt idx="13">
                  <c:v>2641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290880"/>
        <c:axId val="267300864"/>
      </c:barChart>
      <c:lineChart>
        <c:grouping val="standard"/>
        <c:varyColors val="0"/>
        <c:ser>
          <c:idx val="1"/>
          <c:order val="1"/>
          <c:tx>
            <c:strRef>
              <c:f>Sheet5!$A$8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val>
            <c:numRef>
              <c:f>Sheet5!$B$8:$O$8</c:f>
              <c:numCache>
                <c:formatCode>0%</c:formatCode>
                <c:ptCount val="14"/>
                <c:pt idx="0">
                  <c:v>-0.16</c:v>
                </c:pt>
                <c:pt idx="1">
                  <c:v>-0.12</c:v>
                </c:pt>
                <c:pt idx="2">
                  <c:v>1.33</c:v>
                </c:pt>
                <c:pt idx="3">
                  <c:v>-0.5</c:v>
                </c:pt>
                <c:pt idx="4">
                  <c:v>-0.12</c:v>
                </c:pt>
                <c:pt idx="5">
                  <c:v>0.21</c:v>
                </c:pt>
                <c:pt idx="6">
                  <c:v>1.37</c:v>
                </c:pt>
                <c:pt idx="7">
                  <c:v>-0.56000000000000005</c:v>
                </c:pt>
                <c:pt idx="8">
                  <c:v>-0.19</c:v>
                </c:pt>
                <c:pt idx="9">
                  <c:v>-0.23</c:v>
                </c:pt>
                <c:pt idx="10">
                  <c:v>0.73</c:v>
                </c:pt>
                <c:pt idx="11">
                  <c:v>-0.54</c:v>
                </c:pt>
                <c:pt idx="12">
                  <c:v>0.06</c:v>
                </c:pt>
                <c:pt idx="13">
                  <c:v>-0.1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Sheet5!$A$9</c:f>
              <c:strCache>
                <c:ptCount val="1"/>
                <c:pt idx="0">
                  <c:v>同比增长率</c:v>
                </c:pt>
              </c:strCache>
            </c:strRef>
          </c:tx>
          <c:val>
            <c:numRef>
              <c:f>Sheet5!$B$9:$O$9</c:f>
              <c:numCache>
                <c:formatCode>0%</c:formatCode>
                <c:ptCount val="14"/>
                <c:pt idx="0">
                  <c:v>-0.2</c:v>
                </c:pt>
                <c:pt idx="1">
                  <c:v>-0.27</c:v>
                </c:pt>
                <c:pt idx="2">
                  <c:v>-0.21</c:v>
                </c:pt>
                <c:pt idx="3">
                  <c:v>-0.15</c:v>
                </c:pt>
                <c:pt idx="4">
                  <c:v>-0.1</c:v>
                </c:pt>
                <c:pt idx="5">
                  <c:v>-0.19</c:v>
                </c:pt>
                <c:pt idx="6">
                  <c:v>-0.18</c:v>
                </c:pt>
                <c:pt idx="7">
                  <c:v>-0.27</c:v>
                </c:pt>
                <c:pt idx="8">
                  <c:v>-0.32</c:v>
                </c:pt>
                <c:pt idx="9">
                  <c:v>-0.35</c:v>
                </c:pt>
                <c:pt idx="10">
                  <c:v>-0.52</c:v>
                </c:pt>
                <c:pt idx="11">
                  <c:v>-0.51</c:v>
                </c:pt>
                <c:pt idx="12">
                  <c:v>-0.36</c:v>
                </c:pt>
                <c:pt idx="13">
                  <c:v>-0.24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03936"/>
        <c:axId val="267302400"/>
      </c:lineChart>
      <c:catAx>
        <c:axId val="2672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00864"/>
        <c:crosses val="autoZero"/>
        <c:auto val="1"/>
        <c:lblAlgn val="ctr"/>
        <c:lblOffset val="100"/>
        <c:noMultiLvlLbl val="0"/>
      </c:catAx>
      <c:valAx>
        <c:axId val="267300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290880"/>
        <c:crosses val="autoZero"/>
        <c:crossBetween val="between"/>
      </c:valAx>
      <c:valAx>
        <c:axId val="267302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303936"/>
        <c:crosses val="max"/>
        <c:crossBetween val="between"/>
      </c:valAx>
      <c:catAx>
        <c:axId val="26730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3024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Sheet6!$A$8</c:f>
              <c:strCache>
                <c:ptCount val="1"/>
                <c:pt idx="0">
                  <c:v>iPhone</c:v>
                </c:pt>
              </c:strCache>
            </c:strRef>
          </c:tx>
          <c:invertIfNegative val="0"/>
          <c:cat>
            <c:strRef>
              <c:f>Sheet6!$B$7:$M$7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Sheet6!$B$8:$M$8</c:f>
              <c:numCache>
                <c:formatCode>#,##0</c:formatCode>
                <c:ptCount val="12"/>
                <c:pt idx="0">
                  <c:v>23950</c:v>
                </c:pt>
                <c:pt idx="1">
                  <c:v>22276</c:v>
                </c:pt>
                <c:pt idx="2">
                  <c:v>15821</c:v>
                </c:pt>
                <c:pt idx="3">
                  <c:v>16645</c:v>
                </c:pt>
                <c:pt idx="4">
                  <c:v>30660</c:v>
                </c:pt>
                <c:pt idx="5">
                  <c:v>22955</c:v>
                </c:pt>
                <c:pt idx="6">
                  <c:v>18154</c:v>
                </c:pt>
                <c:pt idx="7">
                  <c:v>19510</c:v>
                </c:pt>
                <c:pt idx="8">
                  <c:v>32498</c:v>
                </c:pt>
                <c:pt idx="9">
                  <c:v>26064</c:v>
                </c:pt>
                <c:pt idx="10">
                  <c:v>19751</c:v>
                </c:pt>
                <c:pt idx="11">
                  <c:v>23678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81760"/>
        <c:axId val="267383552"/>
      </c:barChart>
      <c:lineChart>
        <c:grouping val="standard"/>
        <c:varyColors val="0"/>
        <c:ser>
          <c:idx val="1"/>
          <c:order val="1"/>
          <c:tx>
            <c:strRef>
              <c:f>Sheet6!$A$9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Sheet6!$B$7:$M$7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Sheet6!$B$9:$M$9</c:f>
              <c:numCache>
                <c:formatCode>0%</c:formatCode>
                <c:ptCount val="12"/>
                <c:pt idx="1">
                  <c:v>-6.9895615866388261E-2</c:v>
                </c:pt>
                <c:pt idx="2">
                  <c:v>-0.28977374753097507</c:v>
                </c:pt>
                <c:pt idx="3">
                  <c:v>5.2082674925731709E-2</c:v>
                </c:pt>
                <c:pt idx="4">
                  <c:v>0.8419945929708621</c:v>
                </c:pt>
                <c:pt idx="5">
                  <c:v>-0.25130463144161774</c:v>
                </c:pt>
                <c:pt idx="6">
                  <c:v>-0.20914833369636243</c:v>
                </c:pt>
                <c:pt idx="7">
                  <c:v>7.4694282251845268E-2</c:v>
                </c:pt>
                <c:pt idx="8">
                  <c:v>0.6657098923628908</c:v>
                </c:pt>
                <c:pt idx="9">
                  <c:v>-0.2</c:v>
                </c:pt>
                <c:pt idx="10">
                  <c:v>-0.24</c:v>
                </c:pt>
                <c:pt idx="11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Sheet6!$A$10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Sheet6!$B$7:$M$7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Sheet6!$B$10:$M$10</c:f>
              <c:numCache>
                <c:formatCode>0%</c:formatCode>
                <c:ptCount val="12"/>
                <c:pt idx="4">
                  <c:v>0.28000000000000003</c:v>
                </c:pt>
                <c:pt idx="5">
                  <c:v>0.03</c:v>
                </c:pt>
                <c:pt idx="6">
                  <c:v>0.15</c:v>
                </c:pt>
                <c:pt idx="7">
                  <c:v>0.17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6880"/>
        <c:axId val="267385088"/>
      </c:lineChart>
      <c:catAx>
        <c:axId val="2673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83552"/>
        <c:crosses val="autoZero"/>
        <c:auto val="1"/>
        <c:lblAlgn val="ctr"/>
        <c:lblOffset val="100"/>
        <c:noMultiLvlLbl val="0"/>
      </c:catAx>
      <c:valAx>
        <c:axId val="267383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381760"/>
        <c:crosses val="autoZero"/>
        <c:crossBetween val="between"/>
      </c:valAx>
      <c:valAx>
        <c:axId val="267385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386880"/>
        <c:crosses val="max"/>
        <c:crossBetween val="between"/>
      </c:valAx>
      <c:catAx>
        <c:axId val="26738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673850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7681070697263E-2"/>
          <c:y val="1.6001362582766257E-2"/>
          <c:w val="0.76756766059980208"/>
          <c:h val="0.94177636951082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Sheet7!$A$6</c:f>
              <c:strCache>
                <c:ptCount val="1"/>
                <c:pt idx="0">
                  <c:v>iPad</c:v>
                </c:pt>
              </c:strCache>
            </c:strRef>
          </c:tx>
          <c:invertIfNegative val="0"/>
          <c:cat>
            <c:strRef>
              <c:f>Sheet7!$B$5:$M$5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Sheet7!$B$6:$M$6</c:f>
              <c:numCache>
                <c:formatCode>#,##0</c:formatCode>
                <c:ptCount val="12"/>
                <c:pt idx="0">
                  <c:v>8769</c:v>
                </c:pt>
                <c:pt idx="1">
                  <c:v>6264</c:v>
                </c:pt>
                <c:pt idx="2">
                  <c:v>8779</c:v>
                </c:pt>
                <c:pt idx="3">
                  <c:v>7133</c:v>
                </c:pt>
                <c:pt idx="4">
                  <c:v>10674</c:v>
                </c:pt>
                <c:pt idx="5">
                  <c:v>8746</c:v>
                </c:pt>
                <c:pt idx="6">
                  <c:v>6374</c:v>
                </c:pt>
                <c:pt idx="7">
                  <c:v>6186</c:v>
                </c:pt>
                <c:pt idx="8">
                  <c:v>11468</c:v>
                </c:pt>
                <c:pt idx="9">
                  <c:v>7610</c:v>
                </c:pt>
                <c:pt idx="10">
                  <c:v>5889</c:v>
                </c:pt>
                <c:pt idx="11">
                  <c:v>5316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438720"/>
        <c:axId val="267059584"/>
      </c:barChart>
      <c:lineChart>
        <c:grouping val="standard"/>
        <c:varyColors val="0"/>
        <c:ser>
          <c:idx val="1"/>
          <c:order val="1"/>
          <c:tx>
            <c:strRef>
              <c:f>Sheet7!$A$7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Sheet7!$B$5:$M$5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Sheet7!$B$7:$M$7</c:f>
              <c:numCache>
                <c:formatCode>0%</c:formatCode>
                <c:ptCount val="12"/>
                <c:pt idx="1">
                  <c:v>-0.28566541224769071</c:v>
                </c:pt>
                <c:pt idx="2">
                  <c:v>0.40150063856960405</c:v>
                </c:pt>
                <c:pt idx="3">
                  <c:v>-0.18749288073812509</c:v>
                </c:pt>
                <c:pt idx="4">
                  <c:v>0.5</c:v>
                </c:pt>
                <c:pt idx="5">
                  <c:v>-0.18</c:v>
                </c:pt>
                <c:pt idx="6">
                  <c:v>-0.27</c:v>
                </c:pt>
                <c:pt idx="7">
                  <c:v>-0.03</c:v>
                </c:pt>
                <c:pt idx="8">
                  <c:v>0.85</c:v>
                </c:pt>
                <c:pt idx="9">
                  <c:v>-0.34</c:v>
                </c:pt>
                <c:pt idx="10">
                  <c:v>-0.23</c:v>
                </c:pt>
                <c:pt idx="11">
                  <c:v>-0.1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Sheet7!$A$8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Sheet7!$B$5:$M$5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Sheet7!$B$8:$M$8</c:f>
              <c:numCache>
                <c:formatCode>0%</c:formatCode>
                <c:ptCount val="12"/>
                <c:pt idx="4">
                  <c:v>0.22</c:v>
                </c:pt>
                <c:pt idx="5">
                  <c:v>0.4</c:v>
                </c:pt>
                <c:pt idx="6">
                  <c:v>-0.27</c:v>
                </c:pt>
                <c:pt idx="7">
                  <c:v>-0.13</c:v>
                </c:pt>
                <c:pt idx="8">
                  <c:v>7.0000000000000007E-2</c:v>
                </c:pt>
                <c:pt idx="9">
                  <c:v>-0.13</c:v>
                </c:pt>
                <c:pt idx="10">
                  <c:v>-0.08</c:v>
                </c:pt>
                <c:pt idx="11">
                  <c:v>-0.14000000000000001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62656"/>
        <c:axId val="267061120"/>
      </c:lineChart>
      <c:catAx>
        <c:axId val="267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59584"/>
        <c:crosses val="autoZero"/>
        <c:auto val="1"/>
        <c:lblAlgn val="ctr"/>
        <c:lblOffset val="100"/>
        <c:noMultiLvlLbl val="0"/>
      </c:catAx>
      <c:valAx>
        <c:axId val="267059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438720"/>
        <c:crosses val="autoZero"/>
        <c:crossBetween val="between"/>
      </c:valAx>
      <c:valAx>
        <c:axId val="2670611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062656"/>
        <c:crosses val="max"/>
        <c:crossBetween val="between"/>
      </c:valAx>
      <c:catAx>
        <c:axId val="26706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061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Sheet8!$A$7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Sheet8!$B$6:$M$6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Sheet8!$B$7:$M$7</c:f>
              <c:numCache>
                <c:formatCode>#,##0</c:formatCode>
                <c:ptCount val="12"/>
                <c:pt idx="0">
                  <c:v>6598</c:v>
                </c:pt>
                <c:pt idx="1">
                  <c:v>5073</c:v>
                </c:pt>
                <c:pt idx="2">
                  <c:v>4933</c:v>
                </c:pt>
                <c:pt idx="3">
                  <c:v>6617</c:v>
                </c:pt>
                <c:pt idx="4">
                  <c:v>5519</c:v>
                </c:pt>
                <c:pt idx="5">
                  <c:v>5447</c:v>
                </c:pt>
                <c:pt idx="6">
                  <c:v>4893</c:v>
                </c:pt>
                <c:pt idx="7">
                  <c:v>5624</c:v>
                </c:pt>
                <c:pt idx="8">
                  <c:v>6395</c:v>
                </c:pt>
                <c:pt idx="9">
                  <c:v>5519</c:v>
                </c:pt>
                <c:pt idx="10">
                  <c:v>5540</c:v>
                </c:pt>
                <c:pt idx="11">
                  <c:v>6625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118848"/>
        <c:axId val="267120640"/>
      </c:barChart>
      <c:lineChart>
        <c:grouping val="standard"/>
        <c:varyColors val="0"/>
        <c:ser>
          <c:idx val="1"/>
          <c:order val="1"/>
          <c:tx>
            <c:strRef>
              <c:f>Sheet8!$A$8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Sheet8!$B$6:$M$6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Sheet8!$B$8:$M$8</c:f>
              <c:numCache>
                <c:formatCode>0%</c:formatCode>
                <c:ptCount val="12"/>
                <c:pt idx="1">
                  <c:v>-0.23113064565019703</c:v>
                </c:pt>
                <c:pt idx="2">
                  <c:v>-2.7597082594125744E-2</c:v>
                </c:pt>
                <c:pt idx="3">
                  <c:v>0.34137441719035078</c:v>
                </c:pt>
                <c:pt idx="4">
                  <c:v>-0.16593622487532111</c:v>
                </c:pt>
                <c:pt idx="5">
                  <c:v>-1.304584163797784E-2</c:v>
                </c:pt>
                <c:pt idx="6">
                  <c:v>-0.10170736185055995</c:v>
                </c:pt>
                <c:pt idx="7">
                  <c:v>0.15</c:v>
                </c:pt>
                <c:pt idx="8">
                  <c:v>0.14000000000000001</c:v>
                </c:pt>
                <c:pt idx="9">
                  <c:v>-0.14000000000000001</c:v>
                </c:pt>
                <c:pt idx="10">
                  <c:v>0</c:v>
                </c:pt>
                <c:pt idx="11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Sheet8!$A$9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Sheet8!$B$6:$M$6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Sheet8!$B$9:$M$9</c:f>
              <c:numCache>
                <c:formatCode>0%</c:formatCode>
                <c:ptCount val="12"/>
                <c:pt idx="4">
                  <c:v>-0.16</c:v>
                </c:pt>
                <c:pt idx="5">
                  <c:v>7.0000000000000007E-2</c:v>
                </c:pt>
                <c:pt idx="6">
                  <c:v>-0.01</c:v>
                </c:pt>
                <c:pt idx="7">
                  <c:v>-0.15</c:v>
                </c:pt>
                <c:pt idx="8">
                  <c:v>0.16</c:v>
                </c:pt>
                <c:pt idx="9">
                  <c:v>0.01</c:v>
                </c:pt>
                <c:pt idx="10">
                  <c:v>0.13</c:v>
                </c:pt>
                <c:pt idx="11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23712"/>
        <c:axId val="267122176"/>
      </c:lineChart>
      <c:catAx>
        <c:axId val="2671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20640"/>
        <c:crosses val="autoZero"/>
        <c:auto val="1"/>
        <c:lblAlgn val="ctr"/>
        <c:lblOffset val="100"/>
        <c:noMultiLvlLbl val="0"/>
      </c:catAx>
      <c:valAx>
        <c:axId val="267120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118848"/>
        <c:crosses val="autoZero"/>
        <c:crossBetween val="between"/>
      </c:valAx>
      <c:valAx>
        <c:axId val="267122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123712"/>
        <c:crosses val="max"/>
        <c:crossBetween val="between"/>
      </c:valAx>
      <c:catAx>
        <c:axId val="26712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671221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iPod</c:v>
                </c:pt>
              </c:strCache>
            </c:strRef>
          </c:tx>
          <c:invertIfNegative val="0"/>
          <c:cat>
            <c:strRef>
              <c:f>Sheet9!$B$6:$M$6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Sheet9!$B$7:$M$7</c:f>
              <c:numCache>
                <c:formatCode>#,##0</c:formatCode>
                <c:ptCount val="12"/>
                <c:pt idx="0">
                  <c:v>2528</c:v>
                </c:pt>
                <c:pt idx="1">
                  <c:v>1207</c:v>
                </c:pt>
                <c:pt idx="2">
                  <c:v>1060</c:v>
                </c:pt>
                <c:pt idx="3" formatCode="General">
                  <c:v>820</c:v>
                </c:pt>
                <c:pt idx="4">
                  <c:v>2143</c:v>
                </c:pt>
                <c:pt idx="5" formatCode="General">
                  <c:v>962</c:v>
                </c:pt>
                <c:pt idx="6" formatCode="General">
                  <c:v>733</c:v>
                </c:pt>
                <c:pt idx="7" formatCode="General">
                  <c:v>573</c:v>
                </c:pt>
                <c:pt idx="8" formatCode="General">
                  <c:v>973</c:v>
                </c:pt>
                <c:pt idx="9" formatCode="General">
                  <c:v>461</c:v>
                </c:pt>
                <c:pt idx="10" formatCode="General">
                  <c:v>442</c:v>
                </c:pt>
                <c:pt idx="11" formatCode="General">
                  <c:v>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252096"/>
        <c:axId val="267253632"/>
      </c:barChart>
      <c:lineChart>
        <c:grouping val="standard"/>
        <c:varyColors val="0"/>
        <c:ser>
          <c:idx val="1"/>
          <c:order val="1"/>
          <c:tx>
            <c:strRef>
              <c:f>Sheet9!$A$8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Sheet9!$B$6:$M$6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Sheet9!$B$8:$M$8</c:f>
              <c:numCache>
                <c:formatCode>0%</c:formatCode>
                <c:ptCount val="12"/>
                <c:pt idx="1">
                  <c:v>-0.52254746835443044</c:v>
                </c:pt>
                <c:pt idx="2">
                  <c:v>-0.12178956089478044</c:v>
                </c:pt>
                <c:pt idx="3">
                  <c:v>-0.22641509433962259</c:v>
                </c:pt>
                <c:pt idx="4">
                  <c:v>1.6134146341463413</c:v>
                </c:pt>
                <c:pt idx="5">
                  <c:v>-0.55109659356042928</c:v>
                </c:pt>
                <c:pt idx="6">
                  <c:v>-0.23804573804573803</c:v>
                </c:pt>
                <c:pt idx="7">
                  <c:v>-0.22</c:v>
                </c:pt>
                <c:pt idx="8">
                  <c:v>0.7</c:v>
                </c:pt>
                <c:pt idx="9">
                  <c:v>-0.53</c:v>
                </c:pt>
                <c:pt idx="10">
                  <c:v>-0.04</c:v>
                </c:pt>
                <c:pt idx="11">
                  <c:v>-7.0000000000000007E-2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Sheet9!$A$9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Sheet9!$B$6:$M$6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Sheet9!$B$9:$M$9</c:f>
              <c:numCache>
                <c:formatCode>0%</c:formatCode>
                <c:ptCount val="12"/>
                <c:pt idx="4">
                  <c:v>-0.15</c:v>
                </c:pt>
                <c:pt idx="5">
                  <c:v>-0.2</c:v>
                </c:pt>
                <c:pt idx="6">
                  <c:v>-0.31</c:v>
                </c:pt>
                <c:pt idx="7">
                  <c:v>-0.3</c:v>
                </c:pt>
                <c:pt idx="8">
                  <c:v>-0.55000000000000004</c:v>
                </c:pt>
                <c:pt idx="9">
                  <c:v>-0.52</c:v>
                </c:pt>
                <c:pt idx="10">
                  <c:v>-0.4</c:v>
                </c:pt>
                <c:pt idx="11">
                  <c:v>-0.28000000000000003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19808"/>
        <c:axId val="267255168"/>
      </c:lineChart>
      <c:catAx>
        <c:axId val="2672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53632"/>
        <c:crosses val="autoZero"/>
        <c:auto val="1"/>
        <c:lblAlgn val="ctr"/>
        <c:lblOffset val="100"/>
        <c:noMultiLvlLbl val="0"/>
      </c:catAx>
      <c:valAx>
        <c:axId val="267253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252096"/>
        <c:crosses val="autoZero"/>
        <c:crossBetween val="between"/>
      </c:valAx>
      <c:valAx>
        <c:axId val="2672551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719808"/>
        <c:crosses val="max"/>
        <c:crossBetween val="between"/>
      </c:valAx>
      <c:catAx>
        <c:axId val="26771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6725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Sheet10!$A$7</c:f>
              <c:strCache>
                <c:ptCount val="1"/>
                <c:pt idx="0">
                  <c:v>iTunes、软件和服务</c:v>
                </c:pt>
              </c:strCache>
            </c:strRef>
          </c:tx>
          <c:invertIfNegative val="0"/>
          <c:cat>
            <c:strRef>
              <c:f>Sheet10!$B$6:$M$6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Sheet10!$B$7:$M$7</c:f>
              <c:numCache>
                <c:formatCode>#,##0</c:formatCode>
                <c:ptCount val="12"/>
                <c:pt idx="0">
                  <c:v>3020</c:v>
                </c:pt>
                <c:pt idx="1">
                  <c:v>3171</c:v>
                </c:pt>
                <c:pt idx="2">
                  <c:v>3203</c:v>
                </c:pt>
                <c:pt idx="3">
                  <c:v>3496</c:v>
                </c:pt>
                <c:pt idx="4">
                  <c:v>3687</c:v>
                </c:pt>
                <c:pt idx="5">
                  <c:v>4114</c:v>
                </c:pt>
                <c:pt idx="6">
                  <c:v>3990</c:v>
                </c:pt>
                <c:pt idx="7">
                  <c:v>4260</c:v>
                </c:pt>
                <c:pt idx="8">
                  <c:v>4397</c:v>
                </c:pt>
                <c:pt idx="9">
                  <c:v>4573</c:v>
                </c:pt>
                <c:pt idx="10">
                  <c:v>4485</c:v>
                </c:pt>
                <c:pt idx="11">
                  <c:v>4608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862016"/>
        <c:axId val="267863552"/>
      </c:barChart>
      <c:lineChart>
        <c:grouping val="standard"/>
        <c:varyColors val="0"/>
        <c:ser>
          <c:idx val="1"/>
          <c:order val="1"/>
          <c:tx>
            <c:strRef>
              <c:f>Sheet10!$A$8</c:f>
              <c:strCache>
                <c:ptCount val="1"/>
                <c:pt idx="0">
                  <c:v>环比增长率</c:v>
                </c:pt>
              </c:strCache>
            </c:strRef>
          </c:tx>
          <c:marker>
            <c:symbol val="none"/>
          </c:marker>
          <c:cat>
            <c:strRef>
              <c:f>Sheet10!$B$6:$M$6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Sheet10!$B$8:$M$8</c:f>
              <c:numCache>
                <c:formatCode>0%</c:formatCode>
                <c:ptCount val="12"/>
                <c:pt idx="1">
                  <c:v>5.0000000000000044E-2</c:v>
                </c:pt>
                <c:pt idx="2">
                  <c:v>1.0091453800063155E-2</c:v>
                </c:pt>
                <c:pt idx="3">
                  <c:v>9.1476740555729075E-2</c:v>
                </c:pt>
                <c:pt idx="4">
                  <c:v>5.4633867276887793E-2</c:v>
                </c:pt>
                <c:pt idx="5">
                  <c:v>0.11581231353403854</c:v>
                </c:pt>
                <c:pt idx="6">
                  <c:v>-0.03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0.04</c:v>
                </c:pt>
                <c:pt idx="10">
                  <c:v>-0.02</c:v>
                </c:pt>
                <c:pt idx="11">
                  <c:v>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Sheet10!$A$9</c:f>
              <c:strCache>
                <c:ptCount val="1"/>
                <c:pt idx="0">
                  <c:v>同比增长率</c:v>
                </c:pt>
              </c:strCache>
            </c:strRef>
          </c:tx>
          <c:cat>
            <c:strRef>
              <c:f>Sheet10!$B$6:$M$6</c:f>
              <c:strCache>
                <c:ptCount val="12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  <c:pt idx="11">
                  <c:v>2014Q3</c:v>
                </c:pt>
              </c:strCache>
            </c:strRef>
          </c:cat>
          <c:val>
            <c:numRef>
              <c:f>Sheet10!$B$9:$M$9</c:f>
              <c:numCache>
                <c:formatCode>0%</c:formatCode>
                <c:ptCount val="12"/>
                <c:pt idx="4">
                  <c:v>0.22</c:v>
                </c:pt>
                <c:pt idx="5">
                  <c:v>0.12</c:v>
                </c:pt>
                <c:pt idx="6">
                  <c:v>0.25</c:v>
                </c:pt>
                <c:pt idx="7">
                  <c:v>0.22</c:v>
                </c:pt>
                <c:pt idx="8">
                  <c:v>0.19</c:v>
                </c:pt>
                <c:pt idx="9">
                  <c:v>0.11</c:v>
                </c:pt>
                <c:pt idx="10">
                  <c:v>0.12</c:v>
                </c:pt>
                <c:pt idx="11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75072"/>
        <c:axId val="267865088"/>
      </c:lineChart>
      <c:catAx>
        <c:axId val="2678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863552"/>
        <c:crosses val="autoZero"/>
        <c:auto val="1"/>
        <c:lblAlgn val="ctr"/>
        <c:lblOffset val="100"/>
        <c:noMultiLvlLbl val="0"/>
      </c:catAx>
      <c:valAx>
        <c:axId val="267863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862016"/>
        <c:crosses val="autoZero"/>
        <c:crossBetween val="between"/>
      </c:valAx>
      <c:valAx>
        <c:axId val="267865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875072"/>
        <c:crosses val="max"/>
        <c:crossBetween val="between"/>
      </c:valAx>
      <c:catAx>
        <c:axId val="26787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678650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10</xdr:row>
      <xdr:rowOff>147636</xdr:rowOff>
    </xdr:from>
    <xdr:to>
      <xdr:col>19</xdr:col>
      <xdr:colOff>57150</xdr:colOff>
      <xdr:row>38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13</xdr:row>
      <xdr:rowOff>42861</xdr:rowOff>
    </xdr:from>
    <xdr:to>
      <xdr:col>19</xdr:col>
      <xdr:colOff>219075</xdr:colOff>
      <xdr:row>43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9</xdr:row>
      <xdr:rowOff>109536</xdr:rowOff>
    </xdr:from>
    <xdr:to>
      <xdr:col>17</xdr:col>
      <xdr:colOff>190500</xdr:colOff>
      <xdr:row>36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9</xdr:row>
      <xdr:rowOff>14287</xdr:rowOff>
    </xdr:from>
    <xdr:to>
      <xdr:col>19</xdr:col>
      <xdr:colOff>295275</xdr:colOff>
      <xdr:row>39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10</xdr:row>
      <xdr:rowOff>61911</xdr:rowOff>
    </xdr:from>
    <xdr:to>
      <xdr:col>18</xdr:col>
      <xdr:colOff>228600</xdr:colOff>
      <xdr:row>38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166687</xdr:rowOff>
    </xdr:from>
    <xdr:to>
      <xdr:col>16</xdr:col>
      <xdr:colOff>400050</xdr:colOff>
      <xdr:row>38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119061</xdr:rowOff>
    </xdr:from>
    <xdr:to>
      <xdr:col>14</xdr:col>
      <xdr:colOff>95250</xdr:colOff>
      <xdr:row>40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20</xdr:col>
      <xdr:colOff>590550</xdr:colOff>
      <xdr:row>42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19</xdr:col>
      <xdr:colOff>609600</xdr:colOff>
      <xdr:row>41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12</xdr:row>
      <xdr:rowOff>71437</xdr:rowOff>
    </xdr:from>
    <xdr:to>
      <xdr:col>18</xdr:col>
      <xdr:colOff>542925</xdr:colOff>
      <xdr:row>40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tabSelected="1" workbookViewId="0">
      <pane xSplit="1" topLeftCell="B1" activePane="topRight" state="frozen"/>
      <selection pane="topRight" activeCell="T25" sqref="T25"/>
    </sheetView>
  </sheetViews>
  <sheetFormatPr defaultRowHeight="13.5" x14ac:dyDescent="0.15"/>
  <cols>
    <col min="1" max="1" width="23.375" customWidth="1"/>
    <col min="5" max="5" width="9.5" bestFit="1" customWidth="1"/>
    <col min="14" max="15" width="9.5" bestFit="1" customWidth="1"/>
  </cols>
  <sheetData>
    <row r="2" spans="1:15" x14ac:dyDescent="0.15">
      <c r="B2" s="3" t="s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1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15">
      <c r="B5" t="s">
        <v>16</v>
      </c>
      <c r="C5" t="s">
        <v>15</v>
      </c>
      <c r="D5" t="s">
        <v>14</v>
      </c>
      <c r="E5" t="s">
        <v>3</v>
      </c>
      <c r="F5" t="s">
        <v>4</v>
      </c>
      <c r="G5" t="s">
        <v>13</v>
      </c>
      <c r="H5" t="s">
        <v>12</v>
      </c>
      <c r="I5" t="s">
        <v>11</v>
      </c>
      <c r="J5" t="s">
        <v>10</v>
      </c>
      <c r="K5" t="s">
        <v>9</v>
      </c>
      <c r="L5" t="s">
        <v>8</v>
      </c>
      <c r="M5" t="s">
        <v>7</v>
      </c>
      <c r="N5" t="s">
        <v>6</v>
      </c>
      <c r="O5" t="s">
        <v>5</v>
      </c>
    </row>
    <row r="6" spans="1:15" x14ac:dyDescent="0.15">
      <c r="A6" t="s">
        <v>19</v>
      </c>
      <c r="B6" s="1">
        <v>20338</v>
      </c>
      <c r="C6" s="1">
        <v>17073</v>
      </c>
      <c r="D6" s="1">
        <v>37044</v>
      </c>
      <c r="E6" s="1">
        <v>35064</v>
      </c>
      <c r="F6" s="1">
        <v>26028</v>
      </c>
      <c r="G6" s="1">
        <v>26910</v>
      </c>
      <c r="H6" s="1">
        <v>47789</v>
      </c>
      <c r="I6" s="1">
        <v>37430</v>
      </c>
      <c r="J6" s="1">
        <v>31241</v>
      </c>
      <c r="K6" s="1">
        <v>33797</v>
      </c>
      <c r="L6" s="1">
        <v>51025</v>
      </c>
      <c r="M6" s="1">
        <v>43719</v>
      </c>
      <c r="N6" s="1">
        <v>35203</v>
      </c>
      <c r="O6" s="1">
        <v>39272</v>
      </c>
    </row>
    <row r="7" spans="1:15" x14ac:dyDescent="0.15">
      <c r="A7" t="s">
        <v>18</v>
      </c>
      <c r="B7" s="2">
        <v>0.09</v>
      </c>
      <c r="C7" s="2">
        <v>-0.16</v>
      </c>
      <c r="D7" s="2">
        <v>1.17</v>
      </c>
      <c r="E7" s="2">
        <v>-0.05</v>
      </c>
      <c r="F7" s="2">
        <v>-0.26</v>
      </c>
      <c r="G7" s="2">
        <v>0.03</v>
      </c>
      <c r="H7" s="2">
        <v>0.78</v>
      </c>
      <c r="I7" s="2">
        <v>-0.22</v>
      </c>
      <c r="J7" s="2">
        <v>-0.17</v>
      </c>
      <c r="K7" s="2">
        <v>0.08</v>
      </c>
      <c r="L7" s="2">
        <v>0.51</v>
      </c>
      <c r="M7" s="2">
        <v>-0.14000000000000001</v>
      </c>
      <c r="N7" s="2">
        <v>-0.19</v>
      </c>
      <c r="O7" s="2">
        <v>0.12</v>
      </c>
    </row>
    <row r="8" spans="1:15" x14ac:dyDescent="0.15">
      <c r="A8" t="s">
        <v>17</v>
      </c>
      <c r="B8" s="2">
        <v>1.42</v>
      </c>
      <c r="C8" s="2">
        <v>0.21</v>
      </c>
      <c r="D8" s="2">
        <v>1.28</v>
      </c>
      <c r="E8" s="2">
        <v>0.88</v>
      </c>
      <c r="F8" s="2">
        <v>0.28000000000000003</v>
      </c>
      <c r="G8" s="2">
        <v>0.57999999999999996</v>
      </c>
      <c r="H8" s="2">
        <v>0.28999999999999998</v>
      </c>
      <c r="I8" s="2">
        <v>7.0000000000000007E-2</v>
      </c>
      <c r="J8" s="2">
        <v>0.2</v>
      </c>
      <c r="K8" s="2">
        <v>0.26</v>
      </c>
      <c r="L8" s="2">
        <v>7.0000000000000007E-2</v>
      </c>
      <c r="M8" s="2">
        <v>0.17</v>
      </c>
      <c r="N8" s="2">
        <v>0.13</v>
      </c>
      <c r="O8" s="2">
        <v>0.16</v>
      </c>
    </row>
    <row r="9" spans="1:15" x14ac:dyDescent="0.15">
      <c r="A9" t="s">
        <v>0</v>
      </c>
      <c r="B9" s="1">
        <v>9246</v>
      </c>
      <c r="C9" s="1">
        <v>11123</v>
      </c>
      <c r="D9" s="1">
        <v>15434</v>
      </c>
      <c r="E9" s="1">
        <v>11798</v>
      </c>
      <c r="F9" s="1">
        <v>17042</v>
      </c>
      <c r="G9" s="1">
        <v>14036</v>
      </c>
      <c r="H9" s="1">
        <v>22860</v>
      </c>
      <c r="I9" s="1">
        <v>19477</v>
      </c>
      <c r="J9" s="1">
        <v>14617</v>
      </c>
      <c r="K9" s="1">
        <v>14079</v>
      </c>
      <c r="L9" s="1">
        <v>26035</v>
      </c>
      <c r="M9" s="1">
        <v>16350</v>
      </c>
      <c r="N9" s="1">
        <v>13276</v>
      </c>
      <c r="O9" s="1">
        <v>12316</v>
      </c>
    </row>
    <row r="10" spans="1:15" x14ac:dyDescent="0.15">
      <c r="A10" t="s">
        <v>18</v>
      </c>
      <c r="B10" s="2">
        <v>0.97</v>
      </c>
      <c r="C10" s="2">
        <v>0.2</v>
      </c>
      <c r="D10" s="2">
        <v>0.39</v>
      </c>
      <c r="E10" s="2">
        <v>-0.24</v>
      </c>
      <c r="F10" s="2">
        <v>0.44</v>
      </c>
      <c r="G10" s="2">
        <v>-0.18</v>
      </c>
      <c r="H10" s="2">
        <v>0.63</v>
      </c>
      <c r="I10" s="2">
        <v>-0.15</v>
      </c>
      <c r="J10" s="2">
        <v>-0.25</v>
      </c>
      <c r="K10" s="2">
        <v>-0.04</v>
      </c>
      <c r="L10" s="2">
        <v>0.85</v>
      </c>
      <c r="M10" s="2">
        <v>-0.37</v>
      </c>
      <c r="N10" s="2">
        <v>-0.19</v>
      </c>
      <c r="O10" s="2">
        <v>-7.0000000000000007E-2</v>
      </c>
    </row>
    <row r="11" spans="1:15" x14ac:dyDescent="0.15">
      <c r="A11" t="s">
        <v>17</v>
      </c>
      <c r="B11" s="2">
        <v>1.83</v>
      </c>
      <c r="C11" s="2">
        <v>1.66</v>
      </c>
      <c r="D11" s="2">
        <v>1.1100000000000001</v>
      </c>
      <c r="E11" s="2">
        <v>1.51</v>
      </c>
      <c r="F11" s="2">
        <v>0.84</v>
      </c>
      <c r="G11" s="2">
        <v>0.26</v>
      </c>
      <c r="H11" s="2">
        <v>0.48</v>
      </c>
      <c r="I11" s="2">
        <v>0.65</v>
      </c>
      <c r="J11" s="2">
        <v>-0.14000000000000001</v>
      </c>
      <c r="K11" s="2">
        <v>0</v>
      </c>
      <c r="L11" s="2">
        <v>0.14000000000000001</v>
      </c>
      <c r="M11" s="2">
        <v>-0.16</v>
      </c>
      <c r="N11" s="2">
        <v>-0.09</v>
      </c>
      <c r="O11" s="2">
        <v>-0.13</v>
      </c>
    </row>
    <row r="12" spans="1:15" x14ac:dyDescent="0.15">
      <c r="A12" t="s">
        <v>1</v>
      </c>
      <c r="B12" s="1">
        <v>3947</v>
      </c>
      <c r="C12" s="1">
        <v>4894</v>
      </c>
      <c r="D12" s="1">
        <v>5198</v>
      </c>
      <c r="E12" s="1">
        <v>4017</v>
      </c>
      <c r="F12" s="1">
        <v>4020</v>
      </c>
      <c r="G12" s="1">
        <v>4923</v>
      </c>
      <c r="H12" s="1">
        <v>4061</v>
      </c>
      <c r="I12" s="1">
        <v>3952</v>
      </c>
      <c r="J12" s="1">
        <v>3754</v>
      </c>
      <c r="K12" s="1">
        <v>4574</v>
      </c>
      <c r="L12" s="1">
        <v>4837</v>
      </c>
      <c r="M12" s="1">
        <v>4136</v>
      </c>
      <c r="N12" s="1">
        <v>4413</v>
      </c>
      <c r="O12" s="1">
        <v>5520</v>
      </c>
    </row>
    <row r="13" spans="1:15" x14ac:dyDescent="0.15">
      <c r="A13" t="s">
        <v>18</v>
      </c>
      <c r="B13" s="2">
        <v>0.05</v>
      </c>
      <c r="C13" s="2">
        <v>0.24</v>
      </c>
      <c r="D13" s="2">
        <v>0.06</v>
      </c>
      <c r="E13" s="2">
        <v>-0.23</v>
      </c>
      <c r="F13" s="2">
        <v>0</v>
      </c>
      <c r="G13" s="2">
        <v>0.22</v>
      </c>
      <c r="H13" s="2">
        <v>-0.18</v>
      </c>
      <c r="I13" s="2">
        <v>-0.03</v>
      </c>
      <c r="J13" s="2">
        <v>-0.05</v>
      </c>
      <c r="K13" s="2">
        <v>0.22</v>
      </c>
      <c r="L13" s="2">
        <v>0.06</v>
      </c>
      <c r="M13" s="2">
        <v>-0.14000000000000001</v>
      </c>
      <c r="N13" s="2">
        <v>7.0000000000000007E-2</v>
      </c>
      <c r="O13" s="2">
        <v>0.25</v>
      </c>
    </row>
    <row r="14" spans="1:15" x14ac:dyDescent="0.15">
      <c r="A14" t="s">
        <v>17</v>
      </c>
      <c r="B14" s="2">
        <v>0.14000000000000001</v>
      </c>
      <c r="C14" s="2">
        <v>0.26</v>
      </c>
      <c r="D14" s="2">
        <v>0.26</v>
      </c>
      <c r="E14" s="2">
        <v>7.0000000000000007E-2</v>
      </c>
      <c r="F14" s="2">
        <v>0.02</v>
      </c>
      <c r="G14" s="2">
        <v>0.01</v>
      </c>
      <c r="H14" s="2">
        <v>-0.22</v>
      </c>
      <c r="I14" s="2">
        <v>-0.02</v>
      </c>
      <c r="J14" s="2">
        <v>-7.0000000000000007E-2</v>
      </c>
      <c r="K14" s="2">
        <v>-7.0000000000000007E-2</v>
      </c>
      <c r="L14" s="2">
        <v>0.14000000000000001</v>
      </c>
      <c r="M14" s="2">
        <v>0.05</v>
      </c>
      <c r="N14" s="2">
        <v>0.18</v>
      </c>
      <c r="O14" s="2">
        <v>0.21</v>
      </c>
    </row>
    <row r="15" spans="1:15" x14ac:dyDescent="0.15">
      <c r="A15" t="s">
        <v>2</v>
      </c>
      <c r="B15" s="1">
        <v>7535</v>
      </c>
      <c r="C15" s="1">
        <v>6622</v>
      </c>
      <c r="D15" s="1">
        <v>15397</v>
      </c>
      <c r="E15" s="1">
        <v>7673</v>
      </c>
      <c r="F15" s="1">
        <v>6751</v>
      </c>
      <c r="G15" s="1">
        <v>5344</v>
      </c>
      <c r="H15" s="1">
        <v>12679</v>
      </c>
      <c r="I15" s="1">
        <v>5633</v>
      </c>
      <c r="J15" s="1">
        <v>4569</v>
      </c>
      <c r="K15" s="1">
        <v>3498</v>
      </c>
      <c r="L15" s="1">
        <v>6049</v>
      </c>
      <c r="M15" s="1">
        <v>2761</v>
      </c>
      <c r="N15" s="1">
        <v>2926</v>
      </c>
      <c r="O15" s="1">
        <v>2641</v>
      </c>
    </row>
    <row r="16" spans="1:15" x14ac:dyDescent="0.15">
      <c r="A16" t="s">
        <v>18</v>
      </c>
      <c r="B16" s="2">
        <v>-0.16</v>
      </c>
      <c r="C16" s="2">
        <v>-0.12</v>
      </c>
      <c r="D16" s="2">
        <v>1.33</v>
      </c>
      <c r="E16" s="2">
        <v>-0.5</v>
      </c>
      <c r="F16" s="2">
        <v>-0.12</v>
      </c>
      <c r="G16" s="2">
        <v>0.21</v>
      </c>
      <c r="H16" s="2">
        <v>1.37</v>
      </c>
      <c r="I16" s="2">
        <v>-0.56000000000000005</v>
      </c>
      <c r="J16" s="2">
        <v>-0.19</v>
      </c>
      <c r="K16" s="2">
        <v>-0.23</v>
      </c>
      <c r="L16" s="2">
        <v>0.73</v>
      </c>
      <c r="M16" s="2">
        <v>-0.54</v>
      </c>
      <c r="N16" s="2">
        <v>0.06</v>
      </c>
      <c r="O16" s="2">
        <v>-0.1</v>
      </c>
    </row>
    <row r="17" spans="1:15" x14ac:dyDescent="0.15">
      <c r="A17" t="s">
        <v>17</v>
      </c>
      <c r="B17" s="2">
        <v>-0.2</v>
      </c>
      <c r="C17" s="2">
        <v>-0.27</v>
      </c>
      <c r="D17" s="2">
        <v>-0.21</v>
      </c>
      <c r="E17" s="2">
        <v>-0.15</v>
      </c>
      <c r="F17" s="2">
        <v>-0.1</v>
      </c>
      <c r="G17" s="2">
        <v>-0.19</v>
      </c>
      <c r="H17" s="2">
        <v>-0.18</v>
      </c>
      <c r="I17" s="2">
        <v>-0.27</v>
      </c>
      <c r="J17" s="2">
        <v>-0.32</v>
      </c>
      <c r="K17" s="2">
        <v>-0.35</v>
      </c>
      <c r="L17" s="2">
        <v>-0.52</v>
      </c>
      <c r="M17" s="2">
        <v>-0.51</v>
      </c>
      <c r="N17" s="2">
        <v>-0.36</v>
      </c>
      <c r="O17" s="2">
        <v>-0.24</v>
      </c>
    </row>
    <row r="21" spans="1:15" x14ac:dyDescent="0.15">
      <c r="B21" s="3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1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1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15">
      <c r="B24" t="s">
        <v>16</v>
      </c>
      <c r="C24" t="s">
        <v>15</v>
      </c>
      <c r="D24" t="s">
        <v>14</v>
      </c>
      <c r="E24" t="s">
        <v>3</v>
      </c>
      <c r="F24" t="s">
        <v>4</v>
      </c>
      <c r="G24" t="s">
        <v>13</v>
      </c>
      <c r="H24" t="s">
        <v>12</v>
      </c>
      <c r="I24" t="s">
        <v>11</v>
      </c>
      <c r="J24" t="s">
        <v>10</v>
      </c>
      <c r="K24" t="s">
        <v>9</v>
      </c>
      <c r="L24" t="s">
        <v>8</v>
      </c>
      <c r="M24" t="s">
        <v>7</v>
      </c>
      <c r="N24" t="s">
        <v>6</v>
      </c>
      <c r="O24" t="s">
        <v>5</v>
      </c>
    </row>
    <row r="25" spans="1:15" x14ac:dyDescent="0.15">
      <c r="A25" t="s">
        <v>19</v>
      </c>
      <c r="D25" s="1">
        <v>23950</v>
      </c>
      <c r="E25" s="1">
        <v>22276</v>
      </c>
      <c r="F25" s="1">
        <v>15821</v>
      </c>
      <c r="G25" s="1">
        <v>16645</v>
      </c>
      <c r="H25" s="1">
        <v>30660</v>
      </c>
      <c r="I25" s="1">
        <v>22955</v>
      </c>
      <c r="J25" s="1">
        <v>18154</v>
      </c>
      <c r="K25" s="1">
        <v>19510</v>
      </c>
      <c r="L25" s="1">
        <v>32498</v>
      </c>
      <c r="M25" s="1">
        <v>26064</v>
      </c>
      <c r="N25" s="1">
        <v>19751</v>
      </c>
      <c r="O25" s="1">
        <v>23678</v>
      </c>
    </row>
    <row r="26" spans="1:15" x14ac:dyDescent="0.15">
      <c r="A26" t="s">
        <v>18</v>
      </c>
      <c r="B26" s="2"/>
      <c r="C26" s="2"/>
      <c r="D26" s="2"/>
      <c r="E26" s="2">
        <f>E25/D25-1</f>
        <v>-6.9895615866388261E-2</v>
      </c>
      <c r="F26" s="2">
        <f t="shared" ref="F26:G26" si="0">F25/E25-1</f>
        <v>-0.28977374753097507</v>
      </c>
      <c r="G26" s="2">
        <f t="shared" si="0"/>
        <v>5.2082674925731709E-2</v>
      </c>
      <c r="H26" s="2">
        <f>H25/G25-1</f>
        <v>0.8419945929708621</v>
      </c>
      <c r="I26" s="2">
        <f>I25/H25-1</f>
        <v>-0.25130463144161774</v>
      </c>
      <c r="J26" s="2">
        <f t="shared" ref="J26" si="1">J25/I25-1</f>
        <v>-0.20914833369636243</v>
      </c>
      <c r="K26" s="2">
        <f>K25/J25-1</f>
        <v>7.4694282251845268E-2</v>
      </c>
      <c r="L26" s="2">
        <f t="shared" ref="L26" si="2">L25/K25-1</f>
        <v>0.6657098923628908</v>
      </c>
      <c r="M26" s="2">
        <v>-0.2</v>
      </c>
      <c r="N26" s="2">
        <v>-0.24</v>
      </c>
      <c r="O26" s="2">
        <v>0.2</v>
      </c>
    </row>
    <row r="27" spans="1:15" x14ac:dyDescent="0.15">
      <c r="A27" t="s">
        <v>17</v>
      </c>
      <c r="B27" s="2"/>
      <c r="C27" s="2"/>
      <c r="D27" s="2"/>
      <c r="E27" s="2"/>
      <c r="F27" s="2"/>
      <c r="G27" s="2"/>
      <c r="H27" s="2">
        <v>0.28000000000000003</v>
      </c>
      <c r="I27" s="2">
        <v>0.03</v>
      </c>
      <c r="J27" s="2">
        <v>0.15</v>
      </c>
      <c r="K27" s="2">
        <v>0.17</v>
      </c>
      <c r="L27" s="2">
        <v>0.06</v>
      </c>
      <c r="M27" s="2">
        <v>0.14000000000000001</v>
      </c>
      <c r="N27" s="2">
        <v>0.09</v>
      </c>
      <c r="O27" s="2">
        <v>0.21</v>
      </c>
    </row>
    <row r="28" spans="1:15" x14ac:dyDescent="0.15">
      <c r="A28" t="s">
        <v>0</v>
      </c>
      <c r="D28" s="1">
        <v>8769</v>
      </c>
      <c r="E28" s="1">
        <v>6264</v>
      </c>
      <c r="F28" s="1">
        <v>8779</v>
      </c>
      <c r="G28" s="1">
        <v>7133</v>
      </c>
      <c r="H28" s="1">
        <v>10674</v>
      </c>
      <c r="I28" s="1">
        <v>8746</v>
      </c>
      <c r="J28" s="1">
        <v>6374</v>
      </c>
      <c r="K28" s="1">
        <v>6186</v>
      </c>
      <c r="L28" s="1">
        <v>11468</v>
      </c>
      <c r="M28" s="1">
        <v>7610</v>
      </c>
      <c r="N28" s="1">
        <v>5889</v>
      </c>
      <c r="O28" s="1">
        <v>5316</v>
      </c>
    </row>
    <row r="29" spans="1:15" x14ac:dyDescent="0.15">
      <c r="A29" t="s">
        <v>18</v>
      </c>
      <c r="B29" s="2"/>
      <c r="C29" s="2"/>
      <c r="D29" s="2"/>
      <c r="E29" s="2">
        <f>E28/D28-1</f>
        <v>-0.28566541224769071</v>
      </c>
      <c r="F29" s="2">
        <f t="shared" ref="F29:G29" si="3">F28/E28-1</f>
        <v>0.40150063856960405</v>
      </c>
      <c r="G29" s="2">
        <f t="shared" si="3"/>
        <v>-0.18749288073812509</v>
      </c>
      <c r="H29" s="2">
        <v>0.5</v>
      </c>
      <c r="I29" s="2">
        <v>-0.18</v>
      </c>
      <c r="J29" s="2">
        <v>-0.27</v>
      </c>
      <c r="K29" s="2">
        <v>-0.03</v>
      </c>
      <c r="L29" s="2">
        <v>0.85</v>
      </c>
      <c r="M29" s="2">
        <v>-0.34</v>
      </c>
      <c r="N29" s="2">
        <v>-0.23</v>
      </c>
      <c r="O29" s="2">
        <v>-0.1</v>
      </c>
    </row>
    <row r="30" spans="1:15" x14ac:dyDescent="0.15">
      <c r="A30" t="s">
        <v>17</v>
      </c>
      <c r="B30" s="2"/>
      <c r="C30" s="2"/>
      <c r="D30" s="2"/>
      <c r="E30" s="2"/>
      <c r="F30" s="2"/>
      <c r="G30" s="2"/>
      <c r="H30" s="2">
        <v>0.22</v>
      </c>
      <c r="I30" s="2">
        <v>0.4</v>
      </c>
      <c r="J30" s="2">
        <v>-0.27</v>
      </c>
      <c r="K30" s="2">
        <v>-0.13</v>
      </c>
      <c r="L30" s="2">
        <v>7.0000000000000007E-2</v>
      </c>
      <c r="M30" s="2">
        <v>-0.13</v>
      </c>
      <c r="N30" s="2">
        <v>-0.08</v>
      </c>
      <c r="O30" s="2">
        <v>-0.14000000000000001</v>
      </c>
    </row>
    <row r="31" spans="1:15" x14ac:dyDescent="0.15">
      <c r="A31" t="s">
        <v>1</v>
      </c>
      <c r="D31" s="1">
        <v>6598</v>
      </c>
      <c r="E31" s="1">
        <v>5073</v>
      </c>
      <c r="F31" s="1">
        <v>4933</v>
      </c>
      <c r="G31" s="1">
        <v>6617</v>
      </c>
      <c r="H31" s="1">
        <v>5519</v>
      </c>
      <c r="I31" s="1">
        <v>5447</v>
      </c>
      <c r="J31" s="1">
        <v>4893</v>
      </c>
      <c r="K31" s="1">
        <v>5624</v>
      </c>
      <c r="L31" s="1">
        <v>6395</v>
      </c>
      <c r="M31" s="1">
        <v>5519</v>
      </c>
      <c r="N31" s="1">
        <v>5540</v>
      </c>
      <c r="O31" s="1">
        <v>6625</v>
      </c>
    </row>
    <row r="32" spans="1:15" x14ac:dyDescent="0.15">
      <c r="A32" t="s">
        <v>18</v>
      </c>
      <c r="B32" s="2"/>
      <c r="C32" s="2"/>
      <c r="D32" s="2"/>
      <c r="E32" s="2">
        <f>E31/D31-1</f>
        <v>-0.23113064565019703</v>
      </c>
      <c r="F32" s="2">
        <f t="shared" ref="F32:J32" si="4">F31/E31-1</f>
        <v>-2.7597082594125744E-2</v>
      </c>
      <c r="G32" s="2">
        <f t="shared" si="4"/>
        <v>0.34137441719035078</v>
      </c>
      <c r="H32" s="2">
        <f t="shared" si="4"/>
        <v>-0.16593622487532111</v>
      </c>
      <c r="I32" s="2">
        <f t="shared" si="4"/>
        <v>-1.304584163797784E-2</v>
      </c>
      <c r="J32" s="2">
        <f t="shared" si="4"/>
        <v>-0.10170736185055995</v>
      </c>
      <c r="K32" s="2">
        <v>0.15</v>
      </c>
      <c r="L32" s="2">
        <v>0.14000000000000001</v>
      </c>
      <c r="M32" s="2">
        <v>-0.14000000000000001</v>
      </c>
      <c r="N32" s="2">
        <v>0</v>
      </c>
      <c r="O32" s="2">
        <v>0.2</v>
      </c>
    </row>
    <row r="33" spans="1:15" x14ac:dyDescent="0.15">
      <c r="A33" t="s">
        <v>17</v>
      </c>
      <c r="B33" s="2"/>
      <c r="C33" s="2"/>
      <c r="D33" s="2"/>
      <c r="E33" s="2"/>
      <c r="F33" s="2"/>
      <c r="G33" s="2"/>
      <c r="H33" s="2">
        <v>-0.16</v>
      </c>
      <c r="I33" s="2">
        <v>7.0000000000000007E-2</v>
      </c>
      <c r="J33" s="2">
        <v>-0.01</v>
      </c>
      <c r="K33" s="2">
        <v>-0.15</v>
      </c>
      <c r="L33" s="2">
        <v>0.16</v>
      </c>
      <c r="M33" s="2">
        <v>0.01</v>
      </c>
      <c r="N33" s="2">
        <v>0.13</v>
      </c>
      <c r="O33" s="2">
        <v>0.18</v>
      </c>
    </row>
    <row r="34" spans="1:15" x14ac:dyDescent="0.15">
      <c r="A34" t="s">
        <v>2</v>
      </c>
      <c r="D34" s="1">
        <v>2528</v>
      </c>
      <c r="E34" s="1">
        <v>1207</v>
      </c>
      <c r="F34" s="1">
        <v>1060</v>
      </c>
      <c r="G34">
        <v>820</v>
      </c>
      <c r="H34" s="1">
        <v>2143</v>
      </c>
      <c r="I34">
        <v>962</v>
      </c>
      <c r="J34">
        <v>733</v>
      </c>
      <c r="K34">
        <v>573</v>
      </c>
      <c r="L34">
        <v>973</v>
      </c>
      <c r="M34">
        <v>461</v>
      </c>
      <c r="N34">
        <v>442</v>
      </c>
      <c r="O34">
        <v>410</v>
      </c>
    </row>
    <row r="35" spans="1:15" x14ac:dyDescent="0.15">
      <c r="A35" t="s">
        <v>18</v>
      </c>
      <c r="B35" s="2"/>
      <c r="C35" s="2"/>
      <c r="D35" s="2"/>
      <c r="E35" s="2">
        <f>E34/D34-1</f>
        <v>-0.52254746835443044</v>
      </c>
      <c r="F35" s="2">
        <f t="shared" ref="F35:J35" si="5">F34/E34-1</f>
        <v>-0.12178956089478044</v>
      </c>
      <c r="G35" s="2">
        <f t="shared" si="5"/>
        <v>-0.22641509433962259</v>
      </c>
      <c r="H35" s="2">
        <f t="shared" si="5"/>
        <v>1.6134146341463413</v>
      </c>
      <c r="I35" s="2">
        <f t="shared" si="5"/>
        <v>-0.55109659356042928</v>
      </c>
      <c r="J35" s="2">
        <f t="shared" si="5"/>
        <v>-0.23804573804573803</v>
      </c>
      <c r="K35" s="2">
        <v>-0.22</v>
      </c>
      <c r="L35" s="2">
        <v>0.7</v>
      </c>
      <c r="M35" s="2">
        <v>-0.53</v>
      </c>
      <c r="N35" s="2">
        <v>-0.04</v>
      </c>
      <c r="O35" s="2">
        <v>-7.0000000000000007E-2</v>
      </c>
    </row>
    <row r="36" spans="1:15" x14ac:dyDescent="0.15">
      <c r="A36" t="s">
        <v>17</v>
      </c>
      <c r="B36" s="2"/>
      <c r="C36" s="2"/>
      <c r="D36" s="2"/>
      <c r="E36" s="2"/>
      <c r="F36" s="2"/>
      <c r="G36" s="2"/>
      <c r="H36" s="2">
        <v>-0.15</v>
      </c>
      <c r="I36" s="2">
        <v>-0.2</v>
      </c>
      <c r="J36" s="2">
        <v>-0.31</v>
      </c>
      <c r="K36" s="2">
        <v>-0.3</v>
      </c>
      <c r="L36" s="2">
        <v>-0.55000000000000004</v>
      </c>
      <c r="M36" s="2">
        <v>-0.52</v>
      </c>
      <c r="N36" s="2">
        <v>-0.4</v>
      </c>
      <c r="O36" s="2">
        <v>-0.28000000000000003</v>
      </c>
    </row>
    <row r="37" spans="1:15" x14ac:dyDescent="0.15">
      <c r="A37" t="s">
        <v>20</v>
      </c>
      <c r="D37" s="1">
        <v>3020</v>
      </c>
      <c r="E37" s="1">
        <v>3171</v>
      </c>
      <c r="F37" s="1">
        <v>3203</v>
      </c>
      <c r="G37" s="1">
        <v>3496</v>
      </c>
      <c r="H37" s="1">
        <v>3687</v>
      </c>
      <c r="I37" s="1">
        <v>4114</v>
      </c>
      <c r="J37" s="1">
        <v>3990</v>
      </c>
      <c r="K37" s="1">
        <v>4260</v>
      </c>
      <c r="L37" s="1">
        <v>4397</v>
      </c>
      <c r="M37" s="1">
        <v>4573</v>
      </c>
      <c r="N37" s="1">
        <v>4485</v>
      </c>
      <c r="O37" s="1">
        <v>4608</v>
      </c>
    </row>
    <row r="38" spans="1:15" x14ac:dyDescent="0.15">
      <c r="A38" t="s">
        <v>18</v>
      </c>
      <c r="B38" s="2"/>
      <c r="C38" s="2"/>
      <c r="D38" s="2"/>
      <c r="E38" s="2">
        <f>E37/D37-1</f>
        <v>5.0000000000000044E-2</v>
      </c>
      <c r="F38" s="2">
        <f t="shared" ref="F38:I38" si="6">F37/E37-1</f>
        <v>1.0091453800063155E-2</v>
      </c>
      <c r="G38" s="2">
        <f t="shared" si="6"/>
        <v>9.1476740555729075E-2</v>
      </c>
      <c r="H38" s="2">
        <f t="shared" si="6"/>
        <v>5.4633867276887793E-2</v>
      </c>
      <c r="I38" s="2">
        <f t="shared" si="6"/>
        <v>0.11581231353403854</v>
      </c>
      <c r="J38" s="2">
        <v>-0.03</v>
      </c>
      <c r="K38" s="2">
        <v>7.0000000000000007E-2</v>
      </c>
      <c r="L38" s="2">
        <v>0.03</v>
      </c>
      <c r="M38" s="2">
        <v>0.04</v>
      </c>
      <c r="N38" s="2">
        <v>-0.02</v>
      </c>
      <c r="O38" s="2">
        <v>0.03</v>
      </c>
    </row>
    <row r="39" spans="1:15" x14ac:dyDescent="0.15">
      <c r="A39" t="s">
        <v>17</v>
      </c>
      <c r="B39" s="2"/>
      <c r="C39" s="2"/>
      <c r="D39" s="2"/>
      <c r="E39" s="2"/>
      <c r="F39" s="2"/>
      <c r="G39" s="2"/>
      <c r="H39" s="2">
        <v>0.22</v>
      </c>
      <c r="I39" s="2">
        <v>0.12</v>
      </c>
      <c r="J39" s="2">
        <v>0.25</v>
      </c>
      <c r="K39" s="2">
        <v>0.22</v>
      </c>
      <c r="L39" s="2">
        <v>0.19</v>
      </c>
      <c r="M39" s="2">
        <v>0.11</v>
      </c>
      <c r="N39" s="2">
        <v>0.12</v>
      </c>
      <c r="O39" s="2">
        <v>0.08</v>
      </c>
    </row>
    <row r="40" spans="1:15" x14ac:dyDescent="0.15">
      <c r="A40" t="s">
        <v>21</v>
      </c>
      <c r="D40" s="1">
        <v>1468</v>
      </c>
      <c r="E40" s="1">
        <v>1195</v>
      </c>
      <c r="F40" s="1">
        <v>1227</v>
      </c>
      <c r="G40" s="1">
        <v>1255</v>
      </c>
      <c r="H40" s="1">
        <v>1829</v>
      </c>
      <c r="I40" s="1">
        <v>1379</v>
      </c>
      <c r="J40" s="1">
        <v>1179</v>
      </c>
      <c r="K40" s="1">
        <v>1319</v>
      </c>
      <c r="L40" s="1">
        <v>1863</v>
      </c>
      <c r="M40" s="1">
        <v>1419</v>
      </c>
      <c r="N40" s="1">
        <v>1325</v>
      </c>
      <c r="O40" s="1">
        <v>1486</v>
      </c>
    </row>
    <row r="41" spans="1:15" x14ac:dyDescent="0.15">
      <c r="A41" t="s">
        <v>18</v>
      </c>
      <c r="B41" s="2"/>
      <c r="C41" s="2"/>
      <c r="D41" s="2"/>
      <c r="E41" s="2">
        <f>E40/D40-1</f>
        <v>-0.18596730245231607</v>
      </c>
      <c r="F41" s="2">
        <f t="shared" ref="F41:G41" si="7">F40/E40-1</f>
        <v>2.6778242677824249E-2</v>
      </c>
      <c r="G41" s="2">
        <f t="shared" si="7"/>
        <v>2.2819885900570602E-2</v>
      </c>
      <c r="H41" s="2">
        <f>H40/G40-1</f>
        <v>0.45737051792828676</v>
      </c>
      <c r="I41" s="2">
        <f t="shared" ref="I41" si="8">I40/H40-1</f>
        <v>-0.24603608529250953</v>
      </c>
      <c r="J41" s="2">
        <f t="shared" ref="J41" si="9">J40/I40-1</f>
        <v>-0.14503263234227703</v>
      </c>
      <c r="K41" s="2">
        <v>0.12</v>
      </c>
      <c r="L41" s="2">
        <v>0.19</v>
      </c>
      <c r="M41" s="2">
        <v>-0.24</v>
      </c>
      <c r="N41" s="2">
        <v>-7.0000000000000007E-2</v>
      </c>
      <c r="O41" s="2">
        <v>0.12</v>
      </c>
    </row>
    <row r="42" spans="1:15" x14ac:dyDescent="0.15">
      <c r="A42" t="s">
        <v>17</v>
      </c>
      <c r="B42" s="2"/>
      <c r="C42" s="2"/>
      <c r="D42" s="2"/>
      <c r="E42" s="2"/>
      <c r="F42" s="2"/>
      <c r="G42" s="2"/>
      <c r="H42" s="2">
        <v>0.25</v>
      </c>
      <c r="I42" s="2">
        <v>0.15</v>
      </c>
      <c r="J42" s="2">
        <v>-0.04</v>
      </c>
      <c r="K42" s="2">
        <v>0.05</v>
      </c>
      <c r="L42" s="2">
        <v>0.02</v>
      </c>
      <c r="M42" s="2">
        <v>0.03</v>
      </c>
      <c r="N42" s="2">
        <v>0.12</v>
      </c>
      <c r="O42" s="2">
        <v>0.13</v>
      </c>
    </row>
  </sheetData>
  <mergeCells count="2">
    <mergeCell ref="B2:O4"/>
    <mergeCell ref="B21:O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9"/>
  <sheetViews>
    <sheetView workbookViewId="0">
      <selection activeCell="B6" sqref="B6:M6"/>
    </sheetView>
  </sheetViews>
  <sheetFormatPr defaultRowHeight="13.5" x14ac:dyDescent="0.15"/>
  <cols>
    <col min="1" max="1" width="16" customWidth="1"/>
  </cols>
  <sheetData>
    <row r="6" spans="1:13" x14ac:dyDescent="0.15">
      <c r="B6" t="s">
        <v>14</v>
      </c>
      <c r="C6" t="s">
        <v>3</v>
      </c>
      <c r="D6" t="s">
        <v>4</v>
      </c>
      <c r="E6" t="s">
        <v>13</v>
      </c>
      <c r="F6" t="s">
        <v>12</v>
      </c>
      <c r="G6" t="s">
        <v>11</v>
      </c>
      <c r="H6" t="s">
        <v>10</v>
      </c>
      <c r="I6" t="s">
        <v>9</v>
      </c>
      <c r="J6" t="s">
        <v>8</v>
      </c>
      <c r="K6" t="s">
        <v>7</v>
      </c>
      <c r="L6" t="s">
        <v>6</v>
      </c>
      <c r="M6" t="s">
        <v>5</v>
      </c>
    </row>
    <row r="7" spans="1:13" x14ac:dyDescent="0.15">
      <c r="A7" t="s">
        <v>20</v>
      </c>
      <c r="B7" s="1">
        <v>3020</v>
      </c>
      <c r="C7" s="1">
        <v>3171</v>
      </c>
      <c r="D7" s="1">
        <v>3203</v>
      </c>
      <c r="E7" s="1">
        <v>3496</v>
      </c>
      <c r="F7" s="1">
        <v>3687</v>
      </c>
      <c r="G7" s="1">
        <v>4114</v>
      </c>
      <c r="H7" s="1">
        <v>3990</v>
      </c>
      <c r="I7" s="1">
        <v>4260</v>
      </c>
      <c r="J7" s="1">
        <v>4397</v>
      </c>
      <c r="K7" s="1">
        <v>4573</v>
      </c>
      <c r="L7" s="1">
        <v>4485</v>
      </c>
      <c r="M7" s="1">
        <v>4608</v>
      </c>
    </row>
    <row r="8" spans="1:13" x14ac:dyDescent="0.15">
      <c r="A8" t="s">
        <v>18</v>
      </c>
      <c r="B8" s="2"/>
      <c r="C8" s="2">
        <f>C7/B7-1</f>
        <v>5.0000000000000044E-2</v>
      </c>
      <c r="D8" s="2">
        <f t="shared" ref="D8:G8" si="0">D7/C7-1</f>
        <v>1.0091453800063155E-2</v>
      </c>
      <c r="E8" s="2">
        <f t="shared" si="0"/>
        <v>9.1476740555729075E-2</v>
      </c>
      <c r="F8" s="2">
        <f t="shared" si="0"/>
        <v>5.4633867276887793E-2</v>
      </c>
      <c r="G8" s="2">
        <f t="shared" si="0"/>
        <v>0.11581231353403854</v>
      </c>
      <c r="H8" s="2">
        <v>-0.03</v>
      </c>
      <c r="I8" s="2">
        <v>7.0000000000000007E-2</v>
      </c>
      <c r="J8" s="2">
        <v>0.03</v>
      </c>
      <c r="K8" s="2">
        <v>0.04</v>
      </c>
      <c r="L8" s="2">
        <v>-0.02</v>
      </c>
      <c r="M8" s="2">
        <v>0.03</v>
      </c>
    </row>
    <row r="9" spans="1:13" x14ac:dyDescent="0.15">
      <c r="A9" t="s">
        <v>17</v>
      </c>
      <c r="B9" s="2"/>
      <c r="C9" s="2"/>
      <c r="D9" s="2"/>
      <c r="E9" s="2"/>
      <c r="F9" s="2">
        <v>0.22</v>
      </c>
      <c r="G9" s="2">
        <v>0.12</v>
      </c>
      <c r="H9" s="2">
        <v>0.25</v>
      </c>
      <c r="I9" s="2">
        <v>0.22</v>
      </c>
      <c r="J9" s="2">
        <v>0.19</v>
      </c>
      <c r="K9" s="2">
        <v>0.11</v>
      </c>
      <c r="L9" s="2">
        <v>0.12</v>
      </c>
      <c r="M9" s="2">
        <v>0.08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8"/>
  <sheetViews>
    <sheetView workbookViewId="0">
      <selection activeCell="W31" sqref="W31"/>
    </sheetView>
  </sheetViews>
  <sheetFormatPr defaultRowHeight="13.5" x14ac:dyDescent="0.15"/>
  <sheetData>
    <row r="5" spans="1:13" x14ac:dyDescent="0.15">
      <c r="B5" t="s">
        <v>14</v>
      </c>
      <c r="C5" t="s">
        <v>3</v>
      </c>
      <c r="D5" t="s">
        <v>4</v>
      </c>
      <c r="E5" t="s">
        <v>13</v>
      </c>
      <c r="F5" t="s">
        <v>12</v>
      </c>
      <c r="G5" t="s">
        <v>11</v>
      </c>
      <c r="H5" t="s">
        <v>10</v>
      </c>
      <c r="I5" t="s">
        <v>9</v>
      </c>
      <c r="J5" t="s">
        <v>8</v>
      </c>
      <c r="K5" t="s">
        <v>7</v>
      </c>
      <c r="L5" t="s">
        <v>6</v>
      </c>
      <c r="M5" t="s">
        <v>5</v>
      </c>
    </row>
    <row r="6" spans="1:13" x14ac:dyDescent="0.15">
      <c r="A6" t="s">
        <v>21</v>
      </c>
      <c r="B6" s="1">
        <v>1468</v>
      </c>
      <c r="C6" s="1">
        <v>1195</v>
      </c>
      <c r="D6" s="1">
        <v>1227</v>
      </c>
      <c r="E6" s="1">
        <v>1255</v>
      </c>
      <c r="F6" s="1">
        <v>1829</v>
      </c>
      <c r="G6" s="1">
        <v>1379</v>
      </c>
      <c r="H6" s="1">
        <v>1179</v>
      </c>
      <c r="I6" s="1">
        <v>1319</v>
      </c>
      <c r="J6" s="1">
        <v>1863</v>
      </c>
      <c r="K6" s="1">
        <v>1419</v>
      </c>
      <c r="L6" s="1">
        <v>1325</v>
      </c>
      <c r="M6" s="1">
        <v>1486</v>
      </c>
    </row>
    <row r="7" spans="1:13" x14ac:dyDescent="0.15">
      <c r="A7" t="s">
        <v>18</v>
      </c>
      <c r="B7" s="2"/>
      <c r="C7" s="2">
        <f>C6/B6-1</f>
        <v>-0.18596730245231607</v>
      </c>
      <c r="D7" s="2">
        <f t="shared" ref="D7:E7" si="0">D6/C6-1</f>
        <v>2.6778242677824249E-2</v>
      </c>
      <c r="E7" s="2">
        <f t="shared" si="0"/>
        <v>2.2819885900570602E-2</v>
      </c>
      <c r="F7" s="2">
        <f>F6/E6-1</f>
        <v>0.45737051792828676</v>
      </c>
      <c r="G7" s="2">
        <f t="shared" ref="G7:H7" si="1">G6/F6-1</f>
        <v>-0.24603608529250953</v>
      </c>
      <c r="H7" s="2">
        <f t="shared" si="1"/>
        <v>-0.14503263234227703</v>
      </c>
      <c r="I7" s="2">
        <v>0.12</v>
      </c>
      <c r="J7" s="2">
        <v>0.19</v>
      </c>
      <c r="K7" s="2">
        <v>-0.24</v>
      </c>
      <c r="L7" s="2">
        <v>-7.0000000000000007E-2</v>
      </c>
      <c r="M7" s="2">
        <v>0.12</v>
      </c>
    </row>
    <row r="8" spans="1:13" x14ac:dyDescent="0.15">
      <c r="A8" t="s">
        <v>17</v>
      </c>
      <c r="B8" s="2"/>
      <c r="C8" s="2"/>
      <c r="D8" s="2"/>
      <c r="E8" s="2"/>
      <c r="F8" s="2">
        <v>0.25</v>
      </c>
      <c r="G8" s="2">
        <v>0.15</v>
      </c>
      <c r="H8" s="2">
        <v>-0.04</v>
      </c>
      <c r="I8" s="2">
        <v>0.05</v>
      </c>
      <c r="J8" s="2">
        <v>0.02</v>
      </c>
      <c r="K8" s="2">
        <v>0.03</v>
      </c>
      <c r="L8" s="2">
        <v>0.12</v>
      </c>
      <c r="M8" s="2">
        <v>0.13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7"/>
  <sheetViews>
    <sheetView workbookViewId="0">
      <selection activeCell="W20" sqref="W20"/>
    </sheetView>
  </sheetViews>
  <sheetFormatPr defaultRowHeight="13.5" x14ac:dyDescent="0.15"/>
  <cols>
    <col min="1" max="1" width="11" bestFit="1" customWidth="1"/>
    <col min="2" max="4" width="7.5" bestFit="1" customWidth="1"/>
  </cols>
  <sheetData>
    <row r="4" spans="1:15" x14ac:dyDescent="0.15">
      <c r="B4" t="s">
        <v>16</v>
      </c>
      <c r="C4" t="s">
        <v>15</v>
      </c>
      <c r="D4" t="s">
        <v>14</v>
      </c>
      <c r="E4" t="s">
        <v>3</v>
      </c>
      <c r="F4" t="s">
        <v>4</v>
      </c>
      <c r="G4" t="s">
        <v>13</v>
      </c>
      <c r="H4" t="s">
        <v>12</v>
      </c>
      <c r="I4" t="s">
        <v>11</v>
      </c>
      <c r="J4" t="s">
        <v>10</v>
      </c>
      <c r="K4" t="s">
        <v>9</v>
      </c>
      <c r="L4" t="s">
        <v>8</v>
      </c>
      <c r="M4" t="s">
        <v>7</v>
      </c>
      <c r="N4" t="s">
        <v>6</v>
      </c>
      <c r="O4" t="s">
        <v>5</v>
      </c>
    </row>
    <row r="5" spans="1:15" x14ac:dyDescent="0.15">
      <c r="A5" t="s">
        <v>19</v>
      </c>
      <c r="B5" s="1">
        <v>20338</v>
      </c>
      <c r="C5" s="1">
        <v>17073</v>
      </c>
      <c r="D5" s="1">
        <v>37044</v>
      </c>
      <c r="E5" s="1">
        <v>35064</v>
      </c>
      <c r="F5" s="1">
        <v>26028</v>
      </c>
      <c r="G5" s="1">
        <v>26910</v>
      </c>
      <c r="H5" s="1">
        <v>47789</v>
      </c>
      <c r="I5" s="1">
        <v>37430</v>
      </c>
      <c r="J5" s="1">
        <v>31241</v>
      </c>
      <c r="K5" s="1">
        <v>33797</v>
      </c>
      <c r="L5" s="1">
        <v>51025</v>
      </c>
      <c r="M5" s="1">
        <v>43719</v>
      </c>
      <c r="N5" s="1">
        <v>35203</v>
      </c>
      <c r="O5" s="1">
        <v>39272</v>
      </c>
    </row>
    <row r="6" spans="1:15" x14ac:dyDescent="0.15">
      <c r="A6" t="s">
        <v>18</v>
      </c>
      <c r="B6" s="2">
        <v>0.09</v>
      </c>
      <c r="C6" s="2">
        <v>-0.16</v>
      </c>
      <c r="D6" s="2">
        <v>1.17</v>
      </c>
      <c r="E6" s="2">
        <v>-0.05</v>
      </c>
      <c r="F6" s="2">
        <v>-0.26</v>
      </c>
      <c r="G6" s="2">
        <v>0.03</v>
      </c>
      <c r="H6" s="2">
        <v>0.78</v>
      </c>
      <c r="I6" s="2">
        <v>-0.22</v>
      </c>
      <c r="J6" s="2">
        <v>-0.17</v>
      </c>
      <c r="K6" s="2">
        <v>0.08</v>
      </c>
      <c r="L6" s="2">
        <v>0.51</v>
      </c>
      <c r="M6" s="2">
        <v>-0.14000000000000001</v>
      </c>
      <c r="N6" s="2">
        <v>-0.19</v>
      </c>
      <c r="O6" s="2">
        <v>0.12</v>
      </c>
    </row>
    <row r="7" spans="1:15" x14ac:dyDescent="0.15">
      <c r="A7" t="s">
        <v>17</v>
      </c>
      <c r="B7" s="2">
        <v>1.42</v>
      </c>
      <c r="C7" s="2">
        <v>0.21</v>
      </c>
      <c r="D7" s="2">
        <v>1.28</v>
      </c>
      <c r="E7" s="2">
        <v>0.88</v>
      </c>
      <c r="F7" s="2">
        <v>0.28000000000000003</v>
      </c>
      <c r="G7" s="2">
        <v>0.57999999999999996</v>
      </c>
      <c r="H7" s="2">
        <v>0.28999999999999998</v>
      </c>
      <c r="I7" s="2">
        <v>7.0000000000000007E-2</v>
      </c>
      <c r="J7" s="2">
        <v>0.2</v>
      </c>
      <c r="K7" s="2">
        <v>0.26</v>
      </c>
      <c r="L7" s="2">
        <v>7.0000000000000007E-2</v>
      </c>
      <c r="M7" s="2">
        <v>0.17</v>
      </c>
      <c r="N7" s="2">
        <v>0.13</v>
      </c>
      <c r="O7" s="2">
        <v>0.16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"/>
  <sheetViews>
    <sheetView workbookViewId="0">
      <selection activeCell="B3" sqref="B3:O3"/>
    </sheetView>
  </sheetViews>
  <sheetFormatPr defaultRowHeight="13.5" x14ac:dyDescent="0.15"/>
  <sheetData>
    <row r="3" spans="1:15" x14ac:dyDescent="0.15">
      <c r="B3" t="s">
        <v>16</v>
      </c>
      <c r="C3" t="s">
        <v>15</v>
      </c>
      <c r="D3" t="s">
        <v>14</v>
      </c>
      <c r="E3" t="s">
        <v>3</v>
      </c>
      <c r="F3" t="s">
        <v>4</v>
      </c>
      <c r="G3" t="s">
        <v>13</v>
      </c>
      <c r="H3" t="s">
        <v>12</v>
      </c>
      <c r="I3" t="s">
        <v>11</v>
      </c>
      <c r="J3" t="s">
        <v>10</v>
      </c>
      <c r="K3" t="s">
        <v>9</v>
      </c>
      <c r="L3" t="s">
        <v>8</v>
      </c>
      <c r="M3" t="s">
        <v>7</v>
      </c>
      <c r="N3" t="s">
        <v>6</v>
      </c>
      <c r="O3" t="s">
        <v>5</v>
      </c>
    </row>
    <row r="4" spans="1:15" x14ac:dyDescent="0.15">
      <c r="A4" t="s">
        <v>0</v>
      </c>
      <c r="B4" s="1">
        <v>9246</v>
      </c>
      <c r="C4" s="1">
        <v>11123</v>
      </c>
      <c r="D4" s="1">
        <v>15434</v>
      </c>
      <c r="E4" s="1">
        <v>11798</v>
      </c>
      <c r="F4" s="1">
        <v>17042</v>
      </c>
      <c r="G4" s="1">
        <v>14036</v>
      </c>
      <c r="H4" s="1">
        <v>22860</v>
      </c>
      <c r="I4" s="1">
        <v>19477</v>
      </c>
      <c r="J4" s="1">
        <v>14617</v>
      </c>
      <c r="K4" s="1">
        <v>14079</v>
      </c>
      <c r="L4" s="1">
        <v>26035</v>
      </c>
      <c r="M4" s="1">
        <v>16350</v>
      </c>
      <c r="N4" s="1">
        <v>13276</v>
      </c>
      <c r="O4" s="1">
        <v>12316</v>
      </c>
    </row>
    <row r="5" spans="1:15" x14ac:dyDescent="0.15">
      <c r="A5" t="s">
        <v>18</v>
      </c>
      <c r="B5" s="2">
        <v>0.97</v>
      </c>
      <c r="C5" s="2">
        <v>0.2</v>
      </c>
      <c r="D5" s="2">
        <v>0.39</v>
      </c>
      <c r="E5" s="2">
        <v>-0.24</v>
      </c>
      <c r="F5" s="2">
        <v>0.44</v>
      </c>
      <c r="G5" s="2">
        <v>-0.18</v>
      </c>
      <c r="H5" s="2">
        <v>0.63</v>
      </c>
      <c r="I5" s="2">
        <v>-0.15</v>
      </c>
      <c r="J5" s="2">
        <v>-0.25</v>
      </c>
      <c r="K5" s="2">
        <v>-0.04</v>
      </c>
      <c r="L5" s="2">
        <v>0.85</v>
      </c>
      <c r="M5" s="2">
        <v>-0.37</v>
      </c>
      <c r="N5" s="2">
        <v>-0.19</v>
      </c>
      <c r="O5" s="2">
        <v>-7.0000000000000007E-2</v>
      </c>
    </row>
    <row r="6" spans="1:15" x14ac:dyDescent="0.15">
      <c r="A6" t="s">
        <v>17</v>
      </c>
      <c r="B6" s="2">
        <v>1.83</v>
      </c>
      <c r="C6" s="2">
        <v>1.66</v>
      </c>
      <c r="D6" s="2">
        <v>1.1100000000000001</v>
      </c>
      <c r="E6" s="2">
        <v>1.51</v>
      </c>
      <c r="F6" s="2">
        <v>0.84</v>
      </c>
      <c r="G6" s="2">
        <v>0.26</v>
      </c>
      <c r="H6" s="2">
        <v>0.48</v>
      </c>
      <c r="I6" s="2">
        <v>0.65</v>
      </c>
      <c r="J6" s="2">
        <v>-0.14000000000000001</v>
      </c>
      <c r="K6" s="2">
        <v>0</v>
      </c>
      <c r="L6" s="2">
        <v>0.14000000000000001</v>
      </c>
      <c r="M6" s="2">
        <v>-0.16</v>
      </c>
      <c r="N6" s="2">
        <v>-0.09</v>
      </c>
      <c r="O6" s="2">
        <v>-0.13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7"/>
  <sheetViews>
    <sheetView workbookViewId="0">
      <selection activeCell="B4" sqref="B4:O4"/>
    </sheetView>
  </sheetViews>
  <sheetFormatPr defaultRowHeight="13.5" x14ac:dyDescent="0.15"/>
  <sheetData>
    <row r="4" spans="1:15" x14ac:dyDescent="0.15">
      <c r="B4" t="s">
        <v>16</v>
      </c>
      <c r="C4" t="s">
        <v>15</v>
      </c>
      <c r="D4" t="s">
        <v>14</v>
      </c>
      <c r="E4" t="s">
        <v>3</v>
      </c>
      <c r="F4" t="s">
        <v>4</v>
      </c>
      <c r="G4" t="s">
        <v>13</v>
      </c>
      <c r="H4" t="s">
        <v>12</v>
      </c>
      <c r="I4" t="s">
        <v>11</v>
      </c>
      <c r="J4" t="s">
        <v>10</v>
      </c>
      <c r="K4" t="s">
        <v>9</v>
      </c>
      <c r="L4" t="s">
        <v>8</v>
      </c>
      <c r="M4" t="s">
        <v>7</v>
      </c>
      <c r="N4" t="s">
        <v>6</v>
      </c>
      <c r="O4" t="s">
        <v>5</v>
      </c>
    </row>
    <row r="5" spans="1:15" x14ac:dyDescent="0.15">
      <c r="A5" t="s">
        <v>1</v>
      </c>
      <c r="B5" s="1">
        <v>3947</v>
      </c>
      <c r="C5" s="1">
        <v>4894</v>
      </c>
      <c r="D5" s="1">
        <v>5198</v>
      </c>
      <c r="E5" s="1">
        <v>4017</v>
      </c>
      <c r="F5" s="1">
        <v>4020</v>
      </c>
      <c r="G5" s="1">
        <v>4923</v>
      </c>
      <c r="H5" s="1">
        <v>4061</v>
      </c>
      <c r="I5" s="1">
        <v>3952</v>
      </c>
      <c r="J5" s="1">
        <v>3754</v>
      </c>
      <c r="K5" s="1">
        <v>4574</v>
      </c>
      <c r="L5" s="1">
        <v>4837</v>
      </c>
      <c r="M5" s="1">
        <v>4136</v>
      </c>
      <c r="N5" s="1">
        <v>4413</v>
      </c>
      <c r="O5" s="1">
        <v>5520</v>
      </c>
    </row>
    <row r="6" spans="1:15" x14ac:dyDescent="0.15">
      <c r="A6" t="s">
        <v>18</v>
      </c>
      <c r="B6" s="2">
        <v>0.05</v>
      </c>
      <c r="C6" s="2">
        <v>0.24</v>
      </c>
      <c r="D6" s="2">
        <v>0.06</v>
      </c>
      <c r="E6" s="2">
        <v>-0.23</v>
      </c>
      <c r="F6" s="2">
        <v>0</v>
      </c>
      <c r="G6" s="2">
        <v>0.22</v>
      </c>
      <c r="H6" s="2">
        <v>-0.18</v>
      </c>
      <c r="I6" s="2">
        <v>-0.03</v>
      </c>
      <c r="J6" s="2">
        <v>-0.05</v>
      </c>
      <c r="K6" s="2">
        <v>0.22</v>
      </c>
      <c r="L6" s="2">
        <v>0.06</v>
      </c>
      <c r="M6" s="2">
        <v>-0.14000000000000001</v>
      </c>
      <c r="N6" s="2">
        <v>7.0000000000000007E-2</v>
      </c>
      <c r="O6" s="2">
        <v>0.25</v>
      </c>
    </row>
    <row r="7" spans="1:15" x14ac:dyDescent="0.15">
      <c r="A7" t="s">
        <v>17</v>
      </c>
      <c r="B7" s="2">
        <v>0.14000000000000001</v>
      </c>
      <c r="C7" s="2">
        <v>0.26</v>
      </c>
      <c r="D7" s="2">
        <v>0.26</v>
      </c>
      <c r="E7" s="2">
        <v>7.0000000000000007E-2</v>
      </c>
      <c r="F7" s="2">
        <v>0.02</v>
      </c>
      <c r="G7" s="2">
        <v>0.01</v>
      </c>
      <c r="H7" s="2">
        <v>-0.22</v>
      </c>
      <c r="I7" s="2">
        <v>-0.02</v>
      </c>
      <c r="J7" s="2">
        <v>-7.0000000000000007E-2</v>
      </c>
      <c r="K7" s="2">
        <v>-7.0000000000000007E-2</v>
      </c>
      <c r="L7" s="2">
        <v>0.14000000000000001</v>
      </c>
      <c r="M7" s="2">
        <v>0.05</v>
      </c>
      <c r="N7" s="2">
        <v>0.18</v>
      </c>
      <c r="O7" s="2">
        <v>0.21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9"/>
  <sheetViews>
    <sheetView workbookViewId="0">
      <selection activeCell="B6" sqref="B6:O6"/>
    </sheetView>
  </sheetViews>
  <sheetFormatPr defaultRowHeight="13.5" x14ac:dyDescent="0.15"/>
  <sheetData>
    <row r="6" spans="1:15" x14ac:dyDescent="0.15">
      <c r="B6" t="s">
        <v>16</v>
      </c>
      <c r="C6" t="s">
        <v>15</v>
      </c>
      <c r="D6" t="s">
        <v>14</v>
      </c>
      <c r="E6" t="s">
        <v>3</v>
      </c>
      <c r="F6" t="s">
        <v>4</v>
      </c>
      <c r="G6" t="s">
        <v>13</v>
      </c>
      <c r="H6" t="s">
        <v>12</v>
      </c>
      <c r="I6" t="s">
        <v>11</v>
      </c>
      <c r="J6" t="s">
        <v>10</v>
      </c>
      <c r="K6" t="s">
        <v>9</v>
      </c>
      <c r="L6" t="s">
        <v>8</v>
      </c>
      <c r="M6" t="s">
        <v>7</v>
      </c>
      <c r="N6" t="s">
        <v>6</v>
      </c>
      <c r="O6" t="s">
        <v>5</v>
      </c>
    </row>
    <row r="7" spans="1:15" x14ac:dyDescent="0.15">
      <c r="A7" t="s">
        <v>2</v>
      </c>
      <c r="B7" s="1">
        <v>7535</v>
      </c>
      <c r="C7" s="1">
        <v>6622</v>
      </c>
      <c r="D7" s="1">
        <v>15397</v>
      </c>
      <c r="E7" s="1">
        <v>7673</v>
      </c>
      <c r="F7" s="1">
        <v>6751</v>
      </c>
      <c r="G7" s="1">
        <v>5344</v>
      </c>
      <c r="H7" s="1">
        <v>12679</v>
      </c>
      <c r="I7" s="1">
        <v>5633</v>
      </c>
      <c r="J7" s="1">
        <v>4569</v>
      </c>
      <c r="K7" s="1">
        <v>3498</v>
      </c>
      <c r="L7" s="1">
        <v>6049</v>
      </c>
      <c r="M7" s="1">
        <v>2761</v>
      </c>
      <c r="N7" s="1">
        <v>2926</v>
      </c>
      <c r="O7" s="1">
        <v>2641</v>
      </c>
    </row>
    <row r="8" spans="1:15" x14ac:dyDescent="0.15">
      <c r="A8" t="s">
        <v>18</v>
      </c>
      <c r="B8" s="2">
        <v>-0.16</v>
      </c>
      <c r="C8" s="2">
        <v>-0.12</v>
      </c>
      <c r="D8" s="2">
        <v>1.33</v>
      </c>
      <c r="E8" s="2">
        <v>-0.5</v>
      </c>
      <c r="F8" s="2">
        <v>-0.12</v>
      </c>
      <c r="G8" s="2">
        <v>0.21</v>
      </c>
      <c r="H8" s="2">
        <v>1.37</v>
      </c>
      <c r="I8" s="2">
        <v>-0.56000000000000005</v>
      </c>
      <c r="J8" s="2">
        <v>-0.19</v>
      </c>
      <c r="K8" s="2">
        <v>-0.23</v>
      </c>
      <c r="L8" s="2">
        <v>0.73</v>
      </c>
      <c r="M8" s="2">
        <v>-0.54</v>
      </c>
      <c r="N8" s="2">
        <v>0.06</v>
      </c>
      <c r="O8" s="2">
        <v>-0.1</v>
      </c>
    </row>
    <row r="9" spans="1:15" x14ac:dyDescent="0.15">
      <c r="A9" t="s">
        <v>17</v>
      </c>
      <c r="B9" s="2">
        <v>-0.2</v>
      </c>
      <c r="C9" s="2">
        <v>-0.27</v>
      </c>
      <c r="D9" s="2">
        <v>-0.21</v>
      </c>
      <c r="E9" s="2">
        <v>-0.15</v>
      </c>
      <c r="F9" s="2">
        <v>-0.1</v>
      </c>
      <c r="G9" s="2">
        <v>-0.19</v>
      </c>
      <c r="H9" s="2">
        <v>-0.18</v>
      </c>
      <c r="I9" s="2">
        <v>-0.27</v>
      </c>
      <c r="J9" s="2">
        <v>-0.32</v>
      </c>
      <c r="K9" s="2">
        <v>-0.35</v>
      </c>
      <c r="L9" s="2">
        <v>-0.52</v>
      </c>
      <c r="M9" s="2">
        <v>-0.51</v>
      </c>
      <c r="N9" s="2">
        <v>-0.36</v>
      </c>
      <c r="O9" s="2">
        <v>-0.24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0"/>
  <sheetViews>
    <sheetView workbookViewId="0">
      <selection activeCell="A7" sqref="A7:M10"/>
    </sheetView>
  </sheetViews>
  <sheetFormatPr defaultRowHeight="13.5" x14ac:dyDescent="0.15"/>
  <sheetData>
    <row r="7" spans="1:13" x14ac:dyDescent="0.15">
      <c r="B7" t="s">
        <v>14</v>
      </c>
      <c r="C7" t="s">
        <v>3</v>
      </c>
      <c r="D7" t="s">
        <v>4</v>
      </c>
      <c r="E7" t="s">
        <v>13</v>
      </c>
      <c r="F7" t="s">
        <v>12</v>
      </c>
      <c r="G7" t="s">
        <v>11</v>
      </c>
      <c r="H7" t="s">
        <v>10</v>
      </c>
      <c r="I7" t="s">
        <v>9</v>
      </c>
      <c r="J7" t="s">
        <v>8</v>
      </c>
      <c r="K7" t="s">
        <v>7</v>
      </c>
      <c r="L7" t="s">
        <v>6</v>
      </c>
      <c r="M7" t="s">
        <v>5</v>
      </c>
    </row>
    <row r="8" spans="1:13" x14ac:dyDescent="0.15">
      <c r="A8" t="s">
        <v>19</v>
      </c>
      <c r="B8" s="1">
        <v>23950</v>
      </c>
      <c r="C8" s="1">
        <v>22276</v>
      </c>
      <c r="D8" s="1">
        <v>15821</v>
      </c>
      <c r="E8" s="1">
        <v>16645</v>
      </c>
      <c r="F8" s="1">
        <v>30660</v>
      </c>
      <c r="G8" s="1">
        <v>22955</v>
      </c>
      <c r="H8" s="1">
        <v>18154</v>
      </c>
      <c r="I8" s="1">
        <v>19510</v>
      </c>
      <c r="J8" s="1">
        <v>32498</v>
      </c>
      <c r="K8" s="1">
        <v>26064</v>
      </c>
      <c r="L8" s="1">
        <v>19751</v>
      </c>
      <c r="M8" s="1">
        <v>23678</v>
      </c>
    </row>
    <row r="9" spans="1:13" x14ac:dyDescent="0.15">
      <c r="A9" t="s">
        <v>18</v>
      </c>
      <c r="B9" s="2"/>
      <c r="C9" s="2">
        <f>C8/B8-1</f>
        <v>-6.9895615866388261E-2</v>
      </c>
      <c r="D9" s="2">
        <f t="shared" ref="D9:E9" si="0">D8/C8-1</f>
        <v>-0.28977374753097507</v>
      </c>
      <c r="E9" s="2">
        <f t="shared" si="0"/>
        <v>5.2082674925731709E-2</v>
      </c>
      <c r="F9" s="2">
        <f>F8/E8-1</f>
        <v>0.8419945929708621</v>
      </c>
      <c r="G9" s="2">
        <f>G8/F8-1</f>
        <v>-0.25130463144161774</v>
      </c>
      <c r="H9" s="2">
        <f t="shared" ref="H9" si="1">H8/G8-1</f>
        <v>-0.20914833369636243</v>
      </c>
      <c r="I9" s="2">
        <f>I8/H8-1</f>
        <v>7.4694282251845268E-2</v>
      </c>
      <c r="J9" s="2">
        <f t="shared" ref="J9" si="2">J8/I8-1</f>
        <v>0.6657098923628908</v>
      </c>
      <c r="K9" s="2">
        <v>-0.2</v>
      </c>
      <c r="L9" s="2">
        <v>-0.24</v>
      </c>
      <c r="M9" s="2">
        <v>0.2</v>
      </c>
    </row>
    <row r="10" spans="1:13" x14ac:dyDescent="0.15">
      <c r="A10" t="s">
        <v>17</v>
      </c>
      <c r="B10" s="2"/>
      <c r="C10" s="2"/>
      <c r="D10" s="2"/>
      <c r="E10" s="2"/>
      <c r="F10" s="2">
        <v>0.28000000000000003</v>
      </c>
      <c r="G10" s="2">
        <v>0.03</v>
      </c>
      <c r="H10" s="2">
        <v>0.15</v>
      </c>
      <c r="I10" s="2">
        <v>0.17</v>
      </c>
      <c r="J10" s="2">
        <v>0.06</v>
      </c>
      <c r="K10" s="2">
        <v>0.14000000000000001</v>
      </c>
      <c r="L10" s="2">
        <v>0.09</v>
      </c>
      <c r="M10" s="2">
        <v>0.21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8"/>
  <sheetViews>
    <sheetView workbookViewId="0">
      <selection activeCell="B5" sqref="B5:M5"/>
    </sheetView>
  </sheetViews>
  <sheetFormatPr defaultRowHeight="13.5" x14ac:dyDescent="0.15"/>
  <sheetData>
    <row r="5" spans="1:13" x14ac:dyDescent="0.15">
      <c r="B5" t="s">
        <v>14</v>
      </c>
      <c r="C5" t="s">
        <v>3</v>
      </c>
      <c r="D5" t="s">
        <v>4</v>
      </c>
      <c r="E5" t="s">
        <v>13</v>
      </c>
      <c r="F5" t="s">
        <v>12</v>
      </c>
      <c r="G5" t="s">
        <v>11</v>
      </c>
      <c r="H5" t="s">
        <v>10</v>
      </c>
      <c r="I5" t="s">
        <v>9</v>
      </c>
      <c r="J5" t="s">
        <v>8</v>
      </c>
      <c r="K5" t="s">
        <v>7</v>
      </c>
      <c r="L5" t="s">
        <v>6</v>
      </c>
      <c r="M5" t="s">
        <v>5</v>
      </c>
    </row>
    <row r="6" spans="1:13" x14ac:dyDescent="0.15">
      <c r="A6" t="s">
        <v>0</v>
      </c>
      <c r="B6" s="1">
        <v>8769</v>
      </c>
      <c r="C6" s="1">
        <v>6264</v>
      </c>
      <c r="D6" s="1">
        <v>8779</v>
      </c>
      <c r="E6" s="1">
        <v>7133</v>
      </c>
      <c r="F6" s="1">
        <v>10674</v>
      </c>
      <c r="G6" s="1">
        <v>8746</v>
      </c>
      <c r="H6" s="1">
        <v>6374</v>
      </c>
      <c r="I6" s="1">
        <v>6186</v>
      </c>
      <c r="J6" s="1">
        <v>11468</v>
      </c>
      <c r="K6" s="1">
        <v>7610</v>
      </c>
      <c r="L6" s="1">
        <v>5889</v>
      </c>
      <c r="M6" s="1">
        <v>5316</v>
      </c>
    </row>
    <row r="7" spans="1:13" x14ac:dyDescent="0.15">
      <c r="A7" t="s">
        <v>18</v>
      </c>
      <c r="B7" s="2"/>
      <c r="C7" s="2">
        <f>C6/B6-1</f>
        <v>-0.28566541224769071</v>
      </c>
      <c r="D7" s="2">
        <f t="shared" ref="D7:E7" si="0">D6/C6-1</f>
        <v>0.40150063856960405</v>
      </c>
      <c r="E7" s="2">
        <f t="shared" si="0"/>
        <v>-0.18749288073812509</v>
      </c>
      <c r="F7" s="2">
        <v>0.5</v>
      </c>
      <c r="G7" s="2">
        <v>-0.18</v>
      </c>
      <c r="H7" s="2">
        <v>-0.27</v>
      </c>
      <c r="I7" s="2">
        <v>-0.03</v>
      </c>
      <c r="J7" s="2">
        <v>0.85</v>
      </c>
      <c r="K7" s="2">
        <v>-0.34</v>
      </c>
      <c r="L7" s="2">
        <v>-0.23</v>
      </c>
      <c r="M7" s="2">
        <v>-0.1</v>
      </c>
    </row>
    <row r="8" spans="1:13" x14ac:dyDescent="0.15">
      <c r="A8" t="s">
        <v>17</v>
      </c>
      <c r="B8" s="2"/>
      <c r="C8" s="2"/>
      <c r="D8" s="2"/>
      <c r="E8" s="2"/>
      <c r="F8" s="2">
        <v>0.22</v>
      </c>
      <c r="G8" s="2">
        <v>0.4</v>
      </c>
      <c r="H8" s="2">
        <v>-0.27</v>
      </c>
      <c r="I8" s="2">
        <v>-0.13</v>
      </c>
      <c r="J8" s="2">
        <v>7.0000000000000007E-2</v>
      </c>
      <c r="K8" s="2">
        <v>-0.13</v>
      </c>
      <c r="L8" s="2">
        <v>-0.08</v>
      </c>
      <c r="M8" s="2">
        <v>-0.14000000000000001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9"/>
  <sheetViews>
    <sheetView workbookViewId="0">
      <selection activeCell="B6" sqref="B6:M6"/>
    </sheetView>
  </sheetViews>
  <sheetFormatPr defaultRowHeight="13.5" x14ac:dyDescent="0.15"/>
  <sheetData>
    <row r="6" spans="1:13" x14ac:dyDescent="0.15">
      <c r="B6" t="s">
        <v>14</v>
      </c>
      <c r="C6" t="s">
        <v>3</v>
      </c>
      <c r="D6" t="s">
        <v>4</v>
      </c>
      <c r="E6" t="s">
        <v>13</v>
      </c>
      <c r="F6" t="s">
        <v>12</v>
      </c>
      <c r="G6" t="s">
        <v>11</v>
      </c>
      <c r="H6" t="s">
        <v>10</v>
      </c>
      <c r="I6" t="s">
        <v>9</v>
      </c>
      <c r="J6" t="s">
        <v>8</v>
      </c>
      <c r="K6" t="s">
        <v>7</v>
      </c>
      <c r="L6" t="s">
        <v>6</v>
      </c>
      <c r="M6" t="s">
        <v>5</v>
      </c>
    </row>
    <row r="7" spans="1:13" x14ac:dyDescent="0.15">
      <c r="A7" t="s">
        <v>1</v>
      </c>
      <c r="B7" s="1">
        <v>6598</v>
      </c>
      <c r="C7" s="1">
        <v>5073</v>
      </c>
      <c r="D7" s="1">
        <v>4933</v>
      </c>
      <c r="E7" s="1">
        <v>6617</v>
      </c>
      <c r="F7" s="1">
        <v>5519</v>
      </c>
      <c r="G7" s="1">
        <v>5447</v>
      </c>
      <c r="H7" s="1">
        <v>4893</v>
      </c>
      <c r="I7" s="1">
        <v>5624</v>
      </c>
      <c r="J7" s="1">
        <v>6395</v>
      </c>
      <c r="K7" s="1">
        <v>5519</v>
      </c>
      <c r="L7" s="1">
        <v>5540</v>
      </c>
      <c r="M7" s="1">
        <v>6625</v>
      </c>
    </row>
    <row r="8" spans="1:13" x14ac:dyDescent="0.15">
      <c r="A8" t="s">
        <v>18</v>
      </c>
      <c r="B8" s="2"/>
      <c r="C8" s="2">
        <f>C7/B7-1</f>
        <v>-0.23113064565019703</v>
      </c>
      <c r="D8" s="2">
        <f t="shared" ref="D8:H8" si="0">D7/C7-1</f>
        <v>-2.7597082594125744E-2</v>
      </c>
      <c r="E8" s="2">
        <f t="shared" si="0"/>
        <v>0.34137441719035078</v>
      </c>
      <c r="F8" s="2">
        <f t="shared" si="0"/>
        <v>-0.16593622487532111</v>
      </c>
      <c r="G8" s="2">
        <f t="shared" si="0"/>
        <v>-1.304584163797784E-2</v>
      </c>
      <c r="H8" s="2">
        <f t="shared" si="0"/>
        <v>-0.10170736185055995</v>
      </c>
      <c r="I8" s="2">
        <v>0.15</v>
      </c>
      <c r="J8" s="2">
        <v>0.14000000000000001</v>
      </c>
      <c r="K8" s="2">
        <v>-0.14000000000000001</v>
      </c>
      <c r="L8" s="2">
        <v>0</v>
      </c>
      <c r="M8" s="2">
        <v>0.2</v>
      </c>
    </row>
    <row r="9" spans="1:13" x14ac:dyDescent="0.15">
      <c r="A9" t="s">
        <v>17</v>
      </c>
      <c r="B9" s="2"/>
      <c r="C9" s="2"/>
      <c r="D9" s="2"/>
      <c r="E9" s="2"/>
      <c r="F9" s="2">
        <v>-0.16</v>
      </c>
      <c r="G9" s="2">
        <v>7.0000000000000007E-2</v>
      </c>
      <c r="H9" s="2">
        <v>-0.01</v>
      </c>
      <c r="I9" s="2">
        <v>-0.15</v>
      </c>
      <c r="J9" s="2">
        <v>0.16</v>
      </c>
      <c r="K9" s="2">
        <v>0.01</v>
      </c>
      <c r="L9" s="2">
        <v>0.13</v>
      </c>
      <c r="M9" s="2">
        <v>0.18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9"/>
  <sheetViews>
    <sheetView workbookViewId="0">
      <selection activeCell="B6" sqref="B6:M6"/>
    </sheetView>
  </sheetViews>
  <sheetFormatPr defaultRowHeight="13.5" x14ac:dyDescent="0.15"/>
  <sheetData>
    <row r="6" spans="1:13" x14ac:dyDescent="0.15">
      <c r="B6" t="s">
        <v>14</v>
      </c>
      <c r="C6" t="s">
        <v>3</v>
      </c>
      <c r="D6" t="s">
        <v>4</v>
      </c>
      <c r="E6" t="s">
        <v>13</v>
      </c>
      <c r="F6" t="s">
        <v>12</v>
      </c>
      <c r="G6" t="s">
        <v>11</v>
      </c>
      <c r="H6" t="s">
        <v>10</v>
      </c>
      <c r="I6" t="s">
        <v>9</v>
      </c>
      <c r="J6" t="s">
        <v>8</v>
      </c>
      <c r="K6" t="s">
        <v>7</v>
      </c>
      <c r="L6" t="s">
        <v>6</v>
      </c>
      <c r="M6" t="s">
        <v>5</v>
      </c>
    </row>
    <row r="7" spans="1:13" x14ac:dyDescent="0.15">
      <c r="A7" t="s">
        <v>2</v>
      </c>
      <c r="B7" s="1">
        <v>2528</v>
      </c>
      <c r="C7" s="1">
        <v>1207</v>
      </c>
      <c r="D7" s="1">
        <v>1060</v>
      </c>
      <c r="E7">
        <v>820</v>
      </c>
      <c r="F7" s="1">
        <v>2143</v>
      </c>
      <c r="G7">
        <v>962</v>
      </c>
      <c r="H7">
        <v>733</v>
      </c>
      <c r="I7">
        <v>573</v>
      </c>
      <c r="J7">
        <v>973</v>
      </c>
      <c r="K7">
        <v>461</v>
      </c>
      <c r="L7">
        <v>442</v>
      </c>
      <c r="M7">
        <v>410</v>
      </c>
    </row>
    <row r="8" spans="1:13" x14ac:dyDescent="0.15">
      <c r="A8" t="s">
        <v>18</v>
      </c>
      <c r="B8" s="2"/>
      <c r="C8" s="2">
        <f>C7/B7-1</f>
        <v>-0.52254746835443044</v>
      </c>
      <c r="D8" s="2">
        <f t="shared" ref="D8:H8" si="0">D7/C7-1</f>
        <v>-0.12178956089478044</v>
      </c>
      <c r="E8" s="2">
        <f t="shared" si="0"/>
        <v>-0.22641509433962259</v>
      </c>
      <c r="F8" s="2">
        <f t="shared" si="0"/>
        <v>1.6134146341463413</v>
      </c>
      <c r="G8" s="2">
        <f t="shared" si="0"/>
        <v>-0.55109659356042928</v>
      </c>
      <c r="H8" s="2">
        <f t="shared" si="0"/>
        <v>-0.23804573804573803</v>
      </c>
      <c r="I8" s="2">
        <v>-0.22</v>
      </c>
      <c r="J8" s="2">
        <v>0.7</v>
      </c>
      <c r="K8" s="2">
        <v>-0.53</v>
      </c>
      <c r="L8" s="2">
        <v>-0.04</v>
      </c>
      <c r="M8" s="2">
        <v>-7.0000000000000007E-2</v>
      </c>
    </row>
    <row r="9" spans="1:13" x14ac:dyDescent="0.15">
      <c r="A9" t="s">
        <v>17</v>
      </c>
      <c r="B9" s="2"/>
      <c r="C9" s="2"/>
      <c r="D9" s="2"/>
      <c r="E9" s="2"/>
      <c r="F9" s="2">
        <v>-0.15</v>
      </c>
      <c r="G9" s="2">
        <v>-0.2</v>
      </c>
      <c r="H9" s="2">
        <v>-0.31</v>
      </c>
      <c r="I9" s="2">
        <v>-0.3</v>
      </c>
      <c r="J9" s="2">
        <v>-0.55000000000000004</v>
      </c>
      <c r="K9" s="2">
        <v>-0.52</v>
      </c>
      <c r="L9" s="2">
        <v>-0.4</v>
      </c>
      <c r="M9" s="2">
        <v>-0.28000000000000003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2014-10-21T07:21:13Z</dcterms:created>
  <dcterms:modified xsi:type="dcterms:W3CDTF">2014-10-21T15:26:01Z</dcterms:modified>
</cp:coreProperties>
</file>