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as por segmento" sheetId="1" r:id="rId4"/>
    <sheet state="visible" name="assinaturas ativas X novas assi" sheetId="2" r:id="rId5"/>
    <sheet state="visible" name="assinaturas ativas X segmentos " sheetId="3" r:id="rId6"/>
  </sheets>
  <definedNames>
    <definedName hidden="1" localSheetId="2" name="_xlnm._FilterDatabase">'assinaturas ativas X segmentos '!$A$16:$F$30</definedName>
  </definedNames>
  <calcPr/>
</workbook>
</file>

<file path=xl/sharedStrings.xml><?xml version="1.0" encoding="utf-8"?>
<sst xmlns="http://schemas.openxmlformats.org/spreadsheetml/2006/main" count="39" uniqueCount="18">
  <si>
    <t>VENDAS POR SEGMENTO</t>
  </si>
  <si>
    <t>Segmentos de clientes</t>
  </si>
  <si>
    <t>Mês apurado</t>
  </si>
  <si>
    <t>Tecnologia da Informação</t>
  </si>
  <si>
    <t>Financeiro</t>
  </si>
  <si>
    <t>Comunicações</t>
  </si>
  <si>
    <t>Saúde</t>
  </si>
  <si>
    <t>Petróleo. Gás e Biocombustíveis</t>
  </si>
  <si>
    <t>CRESCIMENTO DAS VENDAS</t>
  </si>
  <si>
    <t>Crescimento médio</t>
  </si>
  <si>
    <t>Assinaturas ativas</t>
  </si>
  <si>
    <t>Novas assinaturas</t>
  </si>
  <si>
    <t>Churn (abs)</t>
  </si>
  <si>
    <t>Churn (%)</t>
  </si>
  <si>
    <t>Assinaturas (ativas + novas)</t>
  </si>
  <si>
    <t>Churn por segmento</t>
  </si>
  <si>
    <t>Churn médio</t>
  </si>
  <si>
    <t>Tempo médio de permanência (meses)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</si>
</sst>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/&quot;yyyy"/>
    <numFmt numFmtId="165" formatCode="[$R$ -416]#,##0.00"/>
    <numFmt numFmtId="166" formatCode="#,##0.0"/>
  </numFmts>
  <fonts count="13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sz val="12.0"/>
      <color rgb="FFFFFFFF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1.0"/>
      <color rgb="FF1F1F1F"/>
      <name val="&quot;Google Sans&quot;"/>
    </font>
    <font>
      <b/>
      <sz val="12.0"/>
      <color rgb="FFFFFFFF"/>
      <name val="Arial"/>
    </font>
    <font>
      <color theme="1"/>
      <name val="Arial"/>
    </font>
    <font>
      <b/>
      <sz val="14.0"/>
      <color rgb="FFFFFFFF"/>
      <name val="Arial"/>
      <scheme val="minor"/>
    </font>
    <font>
      <b/>
      <sz val="12.0"/>
      <color rgb="FF000000"/>
      <name val="Arial"/>
      <scheme val="minor"/>
    </font>
    <font>
      <b/>
      <sz val="12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1155CC"/>
        <bgColor rgb="FF1155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274E13"/>
        <bgColor rgb="FF274E13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85200C"/>
        <bgColor rgb="FF85200C"/>
      </patternFill>
    </fill>
    <fill>
      <patternFill patternType="solid">
        <fgColor rgb="FFE6B8AF"/>
        <bgColor rgb="FFE6B8A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left" readingOrder="0" vertical="center"/>
    </xf>
    <xf borderId="0" fillId="3" fontId="2" numFmtId="0" xfId="0" applyAlignment="1" applyFont="1">
      <alignment horizontal="right" readingOrder="0"/>
    </xf>
    <xf borderId="0" fillId="4" fontId="3" numFmtId="0" xfId="0" applyAlignment="1" applyFill="1" applyFont="1">
      <alignment horizontal="center" readingOrder="0"/>
    </xf>
    <xf borderId="0" fillId="4" fontId="4" numFmtId="164" xfId="0" applyAlignment="1" applyFont="1" applyNumberFormat="1">
      <alignment readingOrder="0"/>
    </xf>
    <xf borderId="1" fillId="0" fontId="5" numFmtId="0" xfId="0" applyAlignment="1" applyBorder="1" applyFont="1">
      <alignment horizontal="center" readingOrder="0"/>
    </xf>
    <xf borderId="0" fillId="5" fontId="6" numFmtId="165" xfId="0" applyFill="1" applyFont="1" applyNumberFormat="1"/>
    <xf borderId="0" fillId="0" fontId="5" numFmtId="164" xfId="0" applyAlignment="1" applyFont="1" applyNumberFormat="1">
      <alignment readingOrder="0"/>
    </xf>
    <xf borderId="0" fillId="5" fontId="6" numFmtId="0" xfId="0" applyFont="1"/>
    <xf borderId="0" fillId="6" fontId="1" numFmtId="0" xfId="0" applyAlignment="1" applyFill="1" applyFont="1">
      <alignment horizontal="center" readingOrder="0" shrinkToFit="0" vertical="center" wrapText="1"/>
    </xf>
    <xf borderId="0" fillId="7" fontId="2" numFmtId="0" xfId="0" applyAlignment="1" applyFill="1" applyFont="1">
      <alignment horizontal="left" readingOrder="0" vertical="center"/>
    </xf>
    <xf borderId="0" fillId="7" fontId="5" numFmtId="0" xfId="0" applyFont="1"/>
    <xf borderId="0" fillId="0" fontId="5" numFmtId="165" xfId="0" applyFont="1" applyNumberFormat="1"/>
    <xf borderId="0" fillId="7" fontId="2" numFmtId="0" xfId="0" applyAlignment="1" applyFont="1">
      <alignment horizontal="right" readingOrder="0"/>
    </xf>
    <xf borderId="0" fillId="8" fontId="3" numFmtId="0" xfId="0" applyAlignment="1" applyFill="1" applyFont="1">
      <alignment horizontal="center" readingOrder="0"/>
    </xf>
    <xf borderId="0" fillId="8" fontId="4" numFmtId="164" xfId="0" applyAlignment="1" applyFont="1" applyNumberFormat="1">
      <alignment readingOrder="0"/>
    </xf>
    <xf borderId="0" fillId="0" fontId="5" numFmtId="10" xfId="0" applyFont="1" applyNumberFormat="1"/>
    <xf borderId="0" fillId="5" fontId="7" numFmtId="10" xfId="0" applyAlignment="1" applyFont="1" applyNumberFormat="1">
      <alignment readingOrder="0"/>
    </xf>
    <xf borderId="0" fillId="8" fontId="5" numFmtId="10" xfId="0" applyFont="1" applyNumberFormat="1"/>
    <xf borderId="0" fillId="7" fontId="1" numFmtId="10" xfId="0" applyFont="1" applyNumberFormat="1"/>
    <xf borderId="0" fillId="0" fontId="5" numFmtId="164" xfId="0" applyFont="1" applyNumberFormat="1"/>
    <xf borderId="0" fillId="3" fontId="2" numFmtId="0" xfId="0" applyAlignment="1" applyFont="1">
      <alignment horizontal="center" readingOrder="0"/>
    </xf>
    <xf borderId="2" fillId="3" fontId="8" numFmtId="0" xfId="0" applyAlignment="1" applyBorder="1" applyFont="1">
      <alignment horizontal="center" readingOrder="0" vertical="bottom"/>
    </xf>
    <xf borderId="3" fillId="0" fontId="9" numFmtId="10" xfId="0" applyAlignment="1" applyBorder="1" applyFont="1" applyNumberFormat="1">
      <alignment horizontal="center" vertical="bottom"/>
    </xf>
    <xf borderId="3" fillId="0" fontId="9" numFmtId="0" xfId="0" applyAlignment="1" applyBorder="1" applyFont="1">
      <alignment horizontal="center" vertical="bottom"/>
    </xf>
    <xf borderId="0" fillId="0" fontId="9" numFmtId="0" xfId="0" applyAlignment="1" applyFont="1">
      <alignment vertical="bottom"/>
    </xf>
    <xf borderId="0" fillId="0" fontId="9" numFmtId="164" xfId="0" applyAlignment="1" applyFont="1" applyNumberFormat="1">
      <alignment vertical="bottom"/>
    </xf>
    <xf borderId="0" fillId="9" fontId="10" numFmtId="0" xfId="0" applyAlignment="1" applyFill="1" applyFont="1">
      <alignment horizontal="center" readingOrder="0" vertical="center"/>
    </xf>
    <xf borderId="0" fillId="0" fontId="9" numFmtId="0" xfId="0" applyAlignment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0" fillId="6" fontId="10" numFmtId="0" xfId="0" applyAlignment="1" applyFont="1">
      <alignment horizontal="center" readingOrder="0" vertical="center"/>
    </xf>
    <xf borderId="0" fillId="7" fontId="2" numFmtId="0" xfId="0" applyAlignment="1" applyFont="1">
      <alignment horizontal="center" readingOrder="0"/>
    </xf>
    <xf borderId="0" fillId="8" fontId="11" numFmtId="0" xfId="0" applyAlignment="1" applyFont="1">
      <alignment horizontal="center" readingOrder="0"/>
    </xf>
    <xf borderId="1" fillId="0" fontId="9" numFmtId="10" xfId="0" applyAlignment="1" applyBorder="1" applyFont="1" applyNumberFormat="1">
      <alignment horizontal="center" vertical="bottom"/>
    </xf>
    <xf borderId="0" fillId="8" fontId="11" numFmtId="10" xfId="0" applyAlignment="1" applyFont="1" applyNumberFormat="1">
      <alignment horizontal="center" readingOrder="0"/>
    </xf>
    <xf borderId="0" fillId="10" fontId="2" numFmtId="0" xfId="0" applyAlignment="1" applyFill="1" applyFont="1">
      <alignment horizontal="center" readingOrder="0" shrinkToFit="0" vertical="center" wrapText="1"/>
    </xf>
    <xf borderId="0" fillId="11" fontId="12" numFmtId="166" xfId="0" applyAlignment="1" applyFill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Crescimento médio ao longo do meses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segmento'!$G$17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'vendas por segmento'!$A$18:$A$28</c:f>
            </c:strRef>
          </c:cat>
          <c:val>
            <c:numRef>
              <c:f>'vendas por segmento'!$G$18:$G$28</c:f>
              <c:numCache/>
            </c:numRef>
          </c:val>
          <c:smooth val="0"/>
        </c:ser>
        <c:axId val="790733160"/>
        <c:axId val="151041726"/>
      </c:lineChart>
      <c:catAx>
        <c:axId val="79073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 apurado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41726"/>
      </c:catAx>
      <c:valAx>
        <c:axId val="151041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Crescimento médio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733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Churn (%) por Mês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'assinaturas ativas X novas assi'!$E$1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'assinaturas ativas X novas assi'!$A$2:$A$12</c:f>
            </c:strRef>
          </c:cat>
          <c:val>
            <c:numRef>
              <c:f>'assinaturas ativas X novas assi'!$E$2:$E$12</c:f>
              <c:numCache/>
            </c:numRef>
          </c:val>
          <c:smooth val="0"/>
        </c:ser>
        <c:axId val="720489510"/>
        <c:axId val="2007677052"/>
      </c:lineChart>
      <c:catAx>
        <c:axId val="720489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 apurado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677052"/>
      </c:catAx>
      <c:valAx>
        <c:axId val="2007677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Churn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489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16</xdr:row>
      <xdr:rowOff>19050</xdr:rowOff>
    </xdr:from>
    <xdr:ext cx="6057900" cy="2828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81675" cy="26289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2.63"/>
    <col customWidth="1" min="3" max="3" width="9.38"/>
    <col customWidth="1" min="4" max="4" width="12.88"/>
    <col customWidth="1" min="5" max="5" width="7.63"/>
    <col customWidth="1" min="6" max="6" width="26.88"/>
    <col customWidth="1" min="7" max="7" width="19.5"/>
  </cols>
  <sheetData>
    <row r="1" ht="33.75" customHeight="1">
      <c r="A1" s="1" t="s">
        <v>0</v>
      </c>
      <c r="B1" s="2" t="s">
        <v>1</v>
      </c>
    </row>
    <row r="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</row>
    <row r="3">
      <c r="A3" s="5">
        <v>44378.0</v>
      </c>
      <c r="B3" s="6">
        <v>31.0</v>
      </c>
      <c r="C3" s="6">
        <v>22.0</v>
      </c>
      <c r="D3" s="6">
        <v>25.0</v>
      </c>
      <c r="E3" s="6">
        <v>9.0</v>
      </c>
      <c r="F3" s="6">
        <v>12.0</v>
      </c>
    </row>
    <row r="4">
      <c r="A4" s="5">
        <v>44409.0</v>
      </c>
      <c r="B4" s="6">
        <v>36.0</v>
      </c>
      <c r="C4" s="6">
        <v>28.0</v>
      </c>
      <c r="D4" s="6">
        <v>29.0</v>
      </c>
      <c r="E4" s="6">
        <v>13.0</v>
      </c>
      <c r="F4" s="6">
        <v>14.0</v>
      </c>
    </row>
    <row r="5">
      <c r="A5" s="5">
        <v>44440.0</v>
      </c>
      <c r="B5" s="6">
        <v>34.0</v>
      </c>
      <c r="C5" s="6">
        <v>27.0</v>
      </c>
      <c r="D5" s="6">
        <v>23.0</v>
      </c>
      <c r="E5" s="6">
        <v>12.0</v>
      </c>
      <c r="F5" s="6">
        <v>13.0</v>
      </c>
    </row>
    <row r="6">
      <c r="A6" s="5">
        <v>44470.0</v>
      </c>
      <c r="B6" s="6">
        <v>32.0</v>
      </c>
      <c r="C6" s="6">
        <v>29.0</v>
      </c>
      <c r="D6" s="6">
        <v>23.0</v>
      </c>
      <c r="E6" s="6">
        <v>12.0</v>
      </c>
      <c r="F6" s="6">
        <v>14.0</v>
      </c>
    </row>
    <row r="7">
      <c r="A7" s="5">
        <v>44501.0</v>
      </c>
      <c r="B7" s="6">
        <v>28.0</v>
      </c>
      <c r="C7" s="6">
        <v>30.0</v>
      </c>
      <c r="D7" s="6">
        <v>20.0</v>
      </c>
      <c r="E7" s="6">
        <v>11.0</v>
      </c>
      <c r="F7" s="6">
        <v>12.0</v>
      </c>
    </row>
    <row r="8">
      <c r="A8" s="5">
        <v>44531.0</v>
      </c>
      <c r="B8" s="6">
        <v>27.0</v>
      </c>
      <c r="C8" s="6">
        <v>29.0</v>
      </c>
      <c r="D8" s="6">
        <v>22.0</v>
      </c>
      <c r="E8" s="6">
        <v>9.0</v>
      </c>
      <c r="F8" s="6">
        <v>11.0</v>
      </c>
    </row>
    <row r="9">
      <c r="A9" s="5">
        <v>44562.0</v>
      </c>
      <c r="B9" s="6">
        <v>62.0</v>
      </c>
      <c r="C9" s="6">
        <v>39.0</v>
      </c>
      <c r="D9" s="6">
        <v>43.0</v>
      </c>
      <c r="E9" s="6">
        <v>15.0</v>
      </c>
      <c r="F9" s="6">
        <v>17.0</v>
      </c>
    </row>
    <row r="10">
      <c r="A10" s="5">
        <v>44593.0</v>
      </c>
      <c r="B10" s="6">
        <v>70.0</v>
      </c>
      <c r="C10" s="6">
        <v>43.0</v>
      </c>
      <c r="D10" s="6">
        <v>49.0</v>
      </c>
      <c r="E10" s="6">
        <v>17.0</v>
      </c>
      <c r="F10" s="6">
        <v>19.0</v>
      </c>
    </row>
    <row r="11">
      <c r="A11" s="5">
        <v>44621.0</v>
      </c>
      <c r="B11" s="6">
        <v>78.0</v>
      </c>
      <c r="C11" s="6">
        <v>44.0</v>
      </c>
      <c r="D11" s="6">
        <v>51.0</v>
      </c>
      <c r="E11" s="6">
        <v>16.0</v>
      </c>
      <c r="F11" s="6">
        <v>19.0</v>
      </c>
    </row>
    <row r="12">
      <c r="A12" s="5">
        <v>44652.0</v>
      </c>
      <c r="B12" s="6">
        <v>80.0</v>
      </c>
      <c r="C12" s="6">
        <v>44.0</v>
      </c>
      <c r="D12" s="6">
        <v>55.0</v>
      </c>
      <c r="E12" s="6">
        <v>14.0</v>
      </c>
      <c r="F12" s="6">
        <v>22.0</v>
      </c>
    </row>
    <row r="13">
      <c r="A13" s="5">
        <v>44682.0</v>
      </c>
      <c r="B13" s="6">
        <v>84.0</v>
      </c>
      <c r="C13" s="6">
        <v>49.0</v>
      </c>
      <c r="D13" s="6">
        <v>54.0</v>
      </c>
      <c r="E13" s="6">
        <v>11.0</v>
      </c>
      <c r="F13" s="6">
        <v>23.0</v>
      </c>
      <c r="H13" s="7"/>
    </row>
    <row r="14">
      <c r="A14" s="5">
        <v>44713.0</v>
      </c>
      <c r="B14" s="6">
        <v>93.0</v>
      </c>
      <c r="C14" s="6">
        <v>55.0</v>
      </c>
      <c r="D14" s="6">
        <v>59.0</v>
      </c>
      <c r="E14" s="6">
        <v>16.0</v>
      </c>
      <c r="F14" s="6">
        <v>29.0</v>
      </c>
      <c r="H14" s="7"/>
    </row>
    <row r="15">
      <c r="A15" s="8"/>
      <c r="G15" s="9"/>
      <c r="H15" s="7"/>
    </row>
    <row r="16" ht="44.25" customHeight="1">
      <c r="A16" s="10" t="s">
        <v>8</v>
      </c>
      <c r="B16" s="11" t="s">
        <v>1</v>
      </c>
      <c r="G16" s="12"/>
      <c r="H16" s="13"/>
    </row>
    <row r="17">
      <c r="A17" s="14" t="s">
        <v>2</v>
      </c>
      <c r="B17" s="15" t="s">
        <v>3</v>
      </c>
      <c r="C17" s="15" t="s">
        <v>4</v>
      </c>
      <c r="D17" s="15" t="s">
        <v>5</v>
      </c>
      <c r="E17" s="15" t="s">
        <v>6</v>
      </c>
      <c r="F17" s="15" t="s">
        <v>7</v>
      </c>
      <c r="G17" s="14" t="s">
        <v>9</v>
      </c>
    </row>
    <row r="18">
      <c r="A18" s="16">
        <v>44409.0</v>
      </c>
      <c r="B18" s="17">
        <f t="shared" ref="B18:F18" si="1">(B4-B3)/B3+1</f>
        <v>1.161290323</v>
      </c>
      <c r="C18" s="17">
        <f t="shared" si="1"/>
        <v>1.272727273</v>
      </c>
      <c r="D18" s="18">
        <f t="shared" si="1"/>
        <v>1.16</v>
      </c>
      <c r="E18" s="18">
        <f t="shared" si="1"/>
        <v>1.444444444</v>
      </c>
      <c r="F18" s="18">
        <f t="shared" si="1"/>
        <v>1.166666667</v>
      </c>
      <c r="G18" s="19">
        <f t="shared" ref="G18:G28" si="3">GEOMEAN(B18:F18)</f>
        <v>1.236392483</v>
      </c>
    </row>
    <row r="19">
      <c r="A19" s="16">
        <v>44440.0</v>
      </c>
      <c r="B19" s="17">
        <f t="shared" ref="B19:F19" si="2">(B5-B4)/B4+1</f>
        <v>0.9444444444</v>
      </c>
      <c r="C19" s="17">
        <f t="shared" si="2"/>
        <v>0.9642857143</v>
      </c>
      <c r="D19" s="18">
        <f t="shared" si="2"/>
        <v>0.7931034483</v>
      </c>
      <c r="E19" s="18">
        <f t="shared" si="2"/>
        <v>0.9230769231</v>
      </c>
      <c r="F19" s="18">
        <f t="shared" si="2"/>
        <v>0.9285714286</v>
      </c>
      <c r="G19" s="19">
        <f t="shared" si="3"/>
        <v>0.9085588007</v>
      </c>
    </row>
    <row r="20">
      <c r="A20" s="16">
        <v>44470.0</v>
      </c>
      <c r="B20" s="17">
        <f t="shared" ref="B20:F20" si="4">(B6-B5)/B5+1</f>
        <v>0.9411764706</v>
      </c>
      <c r="C20" s="17">
        <f t="shared" si="4"/>
        <v>1.074074074</v>
      </c>
      <c r="D20" s="18">
        <f t="shared" si="4"/>
        <v>1</v>
      </c>
      <c r="E20" s="18">
        <f t="shared" si="4"/>
        <v>1</v>
      </c>
      <c r="F20" s="18">
        <f t="shared" si="4"/>
        <v>1.076923077</v>
      </c>
      <c r="G20" s="19">
        <f t="shared" si="3"/>
        <v>1.017133587</v>
      </c>
    </row>
    <row r="21">
      <c r="A21" s="16">
        <v>44501.0</v>
      </c>
      <c r="B21" s="17">
        <f t="shared" ref="B21:F21" si="5">(B7-B6)/B6+1</f>
        <v>0.875</v>
      </c>
      <c r="C21" s="17">
        <f t="shared" si="5"/>
        <v>1.034482759</v>
      </c>
      <c r="D21" s="18">
        <f t="shared" si="5"/>
        <v>0.8695652174</v>
      </c>
      <c r="E21" s="18">
        <f t="shared" si="5"/>
        <v>0.9166666667</v>
      </c>
      <c r="F21" s="18">
        <f t="shared" si="5"/>
        <v>0.8571428571</v>
      </c>
      <c r="G21" s="19">
        <f t="shared" si="3"/>
        <v>0.9083633929</v>
      </c>
    </row>
    <row r="22">
      <c r="A22" s="16">
        <v>44531.0</v>
      </c>
      <c r="B22" s="17">
        <f t="shared" ref="B22:F22" si="6">(B8-B7)/B7+1</f>
        <v>0.9642857143</v>
      </c>
      <c r="C22" s="17">
        <f t="shared" si="6"/>
        <v>0.9666666667</v>
      </c>
      <c r="D22" s="18">
        <f t="shared" si="6"/>
        <v>1.1</v>
      </c>
      <c r="E22" s="18">
        <f t="shared" si="6"/>
        <v>0.8181818182</v>
      </c>
      <c r="F22" s="18">
        <f t="shared" si="6"/>
        <v>0.9166666667</v>
      </c>
      <c r="G22" s="19">
        <f t="shared" si="3"/>
        <v>0.9488275469</v>
      </c>
    </row>
    <row r="23">
      <c r="A23" s="16">
        <v>44562.0</v>
      </c>
      <c r="B23" s="17">
        <f t="shared" ref="B23:F23" si="7">(B9-B8)/B8+1</f>
        <v>2.296296296</v>
      </c>
      <c r="C23" s="17">
        <f t="shared" si="7"/>
        <v>1.344827586</v>
      </c>
      <c r="D23" s="18">
        <f t="shared" si="7"/>
        <v>1.954545455</v>
      </c>
      <c r="E23" s="18">
        <f t="shared" si="7"/>
        <v>1.666666667</v>
      </c>
      <c r="F23" s="18">
        <f t="shared" si="7"/>
        <v>1.545454545</v>
      </c>
      <c r="G23" s="19">
        <f t="shared" si="3"/>
        <v>1.731127514</v>
      </c>
    </row>
    <row r="24">
      <c r="A24" s="16">
        <v>44593.0</v>
      </c>
      <c r="B24" s="17">
        <f t="shared" ref="B24:F24" si="8">(B10-B9)/B9+1</f>
        <v>1.129032258</v>
      </c>
      <c r="C24" s="17">
        <f t="shared" si="8"/>
        <v>1.102564103</v>
      </c>
      <c r="D24" s="18">
        <f t="shared" si="8"/>
        <v>1.139534884</v>
      </c>
      <c r="E24" s="18">
        <f t="shared" si="8"/>
        <v>1.133333333</v>
      </c>
      <c r="F24" s="18">
        <f t="shared" si="8"/>
        <v>1.117647059</v>
      </c>
      <c r="G24" s="19">
        <f t="shared" si="3"/>
        <v>1.12434614</v>
      </c>
    </row>
    <row r="25">
      <c r="A25" s="16">
        <v>44621.0</v>
      </c>
      <c r="B25" s="17">
        <f t="shared" ref="B25:F25" si="9">(B11-B10)/B10+1</f>
        <v>1.114285714</v>
      </c>
      <c r="C25" s="17">
        <f t="shared" si="9"/>
        <v>1.023255814</v>
      </c>
      <c r="D25" s="18">
        <f t="shared" si="9"/>
        <v>1.040816327</v>
      </c>
      <c r="E25" s="18">
        <f t="shared" si="9"/>
        <v>0.9411764706</v>
      </c>
      <c r="F25" s="18">
        <f t="shared" si="9"/>
        <v>1</v>
      </c>
      <c r="G25" s="19">
        <f t="shared" si="3"/>
        <v>1.022363152</v>
      </c>
    </row>
    <row r="26">
      <c r="A26" s="16">
        <v>44652.0</v>
      </c>
      <c r="B26" s="17">
        <f t="shared" ref="B26:F26" si="10">(B12-B11)/B11+1</f>
        <v>1.025641026</v>
      </c>
      <c r="C26" s="17">
        <f t="shared" si="10"/>
        <v>1</v>
      </c>
      <c r="D26" s="18">
        <f t="shared" si="10"/>
        <v>1.078431373</v>
      </c>
      <c r="E26" s="18">
        <f t="shared" si="10"/>
        <v>0.875</v>
      </c>
      <c r="F26" s="18">
        <f t="shared" si="10"/>
        <v>1.157894737</v>
      </c>
      <c r="G26" s="19">
        <f t="shared" si="3"/>
        <v>1.023040922</v>
      </c>
    </row>
    <row r="27">
      <c r="A27" s="16">
        <v>44682.0</v>
      </c>
      <c r="B27" s="17">
        <f t="shared" ref="B27:F27" si="11">(B13-B12)/B12+1</f>
        <v>1.05</v>
      </c>
      <c r="C27" s="17">
        <f t="shared" si="11"/>
        <v>1.113636364</v>
      </c>
      <c r="D27" s="18">
        <f t="shared" si="11"/>
        <v>0.9818181818</v>
      </c>
      <c r="E27" s="18">
        <f t="shared" si="11"/>
        <v>0.7857142857</v>
      </c>
      <c r="F27" s="18">
        <f t="shared" si="11"/>
        <v>1.045454545</v>
      </c>
      <c r="G27" s="19">
        <f t="shared" si="3"/>
        <v>0.9883407808</v>
      </c>
    </row>
    <row r="28">
      <c r="A28" s="16">
        <v>44713.0</v>
      </c>
      <c r="B28" s="17">
        <f t="shared" ref="B28:F28" si="12">(B14-B13)/B13+1</f>
        <v>1.107142857</v>
      </c>
      <c r="C28" s="17">
        <f t="shared" si="12"/>
        <v>1.12244898</v>
      </c>
      <c r="D28" s="18">
        <f t="shared" si="12"/>
        <v>1.092592593</v>
      </c>
      <c r="E28" s="18">
        <f t="shared" si="12"/>
        <v>1.454545455</v>
      </c>
      <c r="F28" s="18">
        <f t="shared" si="12"/>
        <v>1.260869565</v>
      </c>
      <c r="G28" s="19">
        <f t="shared" si="3"/>
        <v>1.200176715</v>
      </c>
    </row>
    <row r="29">
      <c r="A29" s="14" t="s">
        <v>9</v>
      </c>
      <c r="B29" s="19">
        <f t="shared" ref="B29:G29" si="13">GEOMEAN(B18:B28)</f>
        <v>1.105031503</v>
      </c>
      <c r="C29" s="19">
        <f t="shared" si="13"/>
        <v>1.086866904</v>
      </c>
      <c r="D29" s="19">
        <f t="shared" si="13"/>
        <v>1.081187687</v>
      </c>
      <c r="E29" s="19">
        <f t="shared" si="13"/>
        <v>1.053697947</v>
      </c>
      <c r="F29" s="19">
        <f t="shared" si="13"/>
        <v>1.083522381</v>
      </c>
      <c r="G29" s="20">
        <f t="shared" si="13"/>
        <v>1.081935142</v>
      </c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  <c r="H99" s="7"/>
    </row>
    <row r="100">
      <c r="A100" s="21"/>
      <c r="E100" s="13"/>
    </row>
    <row r="101">
      <c r="A101" s="21"/>
      <c r="E101" s="13"/>
    </row>
    <row r="102">
      <c r="A102" s="21"/>
      <c r="E102" s="13"/>
    </row>
    <row r="103">
      <c r="A103" s="21"/>
      <c r="E103" s="13"/>
    </row>
    <row r="104">
      <c r="A104" s="21"/>
      <c r="E104" s="13"/>
    </row>
    <row r="105">
      <c r="A105" s="21"/>
      <c r="E105" s="13"/>
    </row>
    <row r="106">
      <c r="A106" s="21"/>
      <c r="E106" s="13"/>
    </row>
    <row r="107">
      <c r="A107" s="21"/>
      <c r="E107" s="13"/>
    </row>
    <row r="108">
      <c r="A108" s="21"/>
      <c r="E108" s="13"/>
    </row>
    <row r="109">
      <c r="A109" s="21"/>
      <c r="E109" s="13"/>
    </row>
    <row r="110">
      <c r="A110" s="21"/>
      <c r="E110" s="13"/>
    </row>
    <row r="111">
      <c r="A111" s="21"/>
      <c r="E111" s="13"/>
    </row>
    <row r="112">
      <c r="A112" s="21"/>
      <c r="E112" s="13"/>
    </row>
    <row r="113">
      <c r="A113" s="21"/>
      <c r="E113" s="13"/>
    </row>
    <row r="114">
      <c r="A114" s="21"/>
      <c r="E114" s="13"/>
    </row>
    <row r="115">
      <c r="A115" s="21"/>
      <c r="E115" s="13"/>
    </row>
    <row r="116">
      <c r="A116" s="21"/>
      <c r="E116" s="13"/>
    </row>
    <row r="117">
      <c r="A117" s="21"/>
      <c r="E117" s="13"/>
    </row>
    <row r="118">
      <c r="A118" s="21"/>
      <c r="E118" s="13"/>
    </row>
    <row r="119">
      <c r="A119" s="21"/>
      <c r="E119" s="13"/>
    </row>
    <row r="120">
      <c r="A120" s="21"/>
      <c r="E120" s="13"/>
    </row>
    <row r="121">
      <c r="A121" s="21"/>
      <c r="E121" s="13"/>
    </row>
    <row r="122">
      <c r="A122" s="21"/>
      <c r="E122" s="13"/>
    </row>
    <row r="123">
      <c r="A123" s="21"/>
      <c r="E123" s="13"/>
    </row>
    <row r="124">
      <c r="A124" s="21"/>
      <c r="E124" s="13"/>
    </row>
    <row r="125">
      <c r="A125" s="21"/>
      <c r="E125" s="13"/>
    </row>
    <row r="126">
      <c r="A126" s="21"/>
      <c r="E126" s="13"/>
    </row>
    <row r="127">
      <c r="A127" s="21"/>
      <c r="E127" s="13"/>
    </row>
    <row r="128">
      <c r="A128" s="21"/>
      <c r="E128" s="13"/>
    </row>
    <row r="129">
      <c r="A129" s="21"/>
      <c r="E129" s="13"/>
    </row>
    <row r="130">
      <c r="A130" s="21"/>
      <c r="E130" s="13"/>
    </row>
    <row r="131">
      <c r="A131" s="21"/>
      <c r="E131" s="13"/>
    </row>
    <row r="132">
      <c r="A132" s="21"/>
      <c r="E132" s="13"/>
    </row>
    <row r="133">
      <c r="A133" s="21"/>
      <c r="E133" s="13"/>
    </row>
    <row r="134">
      <c r="A134" s="21"/>
      <c r="E134" s="13"/>
    </row>
    <row r="135">
      <c r="A135" s="21"/>
      <c r="E135" s="13"/>
    </row>
    <row r="136">
      <c r="A136" s="21"/>
      <c r="E136" s="13"/>
    </row>
    <row r="137">
      <c r="A137" s="21"/>
      <c r="E137" s="13"/>
    </row>
    <row r="138">
      <c r="A138" s="21"/>
      <c r="E138" s="13"/>
    </row>
    <row r="139">
      <c r="A139" s="21"/>
      <c r="E139" s="13"/>
    </row>
    <row r="140">
      <c r="A140" s="21"/>
      <c r="E140" s="13"/>
    </row>
    <row r="141">
      <c r="A141" s="21"/>
      <c r="E141" s="13"/>
    </row>
    <row r="142">
      <c r="A142" s="21"/>
      <c r="E142" s="13"/>
    </row>
    <row r="143">
      <c r="A143" s="21"/>
      <c r="E143" s="13"/>
    </row>
    <row r="144">
      <c r="A144" s="21"/>
      <c r="E144" s="13"/>
    </row>
    <row r="145">
      <c r="A145" s="21"/>
      <c r="E145" s="13"/>
    </row>
    <row r="146">
      <c r="A146" s="21"/>
      <c r="E146" s="13"/>
    </row>
    <row r="147">
      <c r="A147" s="21"/>
      <c r="E147" s="13"/>
    </row>
    <row r="148">
      <c r="A148" s="21"/>
      <c r="E148" s="13"/>
    </row>
    <row r="149">
      <c r="A149" s="21"/>
      <c r="E149" s="13"/>
    </row>
    <row r="150">
      <c r="A150" s="21"/>
      <c r="E150" s="13"/>
    </row>
    <row r="151">
      <c r="A151" s="21"/>
      <c r="E151" s="13"/>
    </row>
    <row r="152">
      <c r="A152" s="21"/>
      <c r="E152" s="13"/>
    </row>
    <row r="153">
      <c r="A153" s="21"/>
      <c r="E153" s="13"/>
    </row>
    <row r="154">
      <c r="A154" s="21"/>
      <c r="E154" s="13"/>
    </row>
    <row r="155">
      <c r="A155" s="21"/>
      <c r="E155" s="13"/>
    </row>
    <row r="156">
      <c r="A156" s="21"/>
      <c r="E156" s="13"/>
    </row>
    <row r="157">
      <c r="A157" s="21"/>
      <c r="E157" s="13"/>
    </row>
    <row r="158">
      <c r="A158" s="21"/>
      <c r="E158" s="13"/>
    </row>
    <row r="159">
      <c r="A159" s="21"/>
      <c r="E159" s="13"/>
    </row>
    <row r="160">
      <c r="A160" s="21"/>
      <c r="E160" s="13"/>
    </row>
    <row r="161">
      <c r="A161" s="21"/>
      <c r="E161" s="13"/>
    </row>
    <row r="162">
      <c r="A162" s="21"/>
      <c r="E162" s="13"/>
    </row>
    <row r="163">
      <c r="A163" s="21"/>
      <c r="E163" s="13"/>
    </row>
    <row r="164">
      <c r="A164" s="21"/>
      <c r="E164" s="13"/>
    </row>
    <row r="165">
      <c r="A165" s="21"/>
      <c r="E165" s="13"/>
    </row>
    <row r="166">
      <c r="A166" s="21"/>
      <c r="E166" s="13"/>
    </row>
    <row r="167">
      <c r="A167" s="21"/>
      <c r="E167" s="13"/>
    </row>
    <row r="168">
      <c r="A168" s="21"/>
      <c r="E168" s="13"/>
    </row>
    <row r="169">
      <c r="A169" s="21"/>
      <c r="E169" s="13"/>
    </row>
    <row r="170">
      <c r="A170" s="21"/>
      <c r="E170" s="13"/>
    </row>
    <row r="171">
      <c r="A171" s="21"/>
      <c r="E171" s="13"/>
    </row>
    <row r="172">
      <c r="A172" s="21"/>
      <c r="E172" s="13"/>
    </row>
    <row r="173">
      <c r="A173" s="21"/>
      <c r="E173" s="13"/>
    </row>
    <row r="174">
      <c r="A174" s="21"/>
      <c r="E174" s="13"/>
    </row>
    <row r="175">
      <c r="A175" s="21"/>
      <c r="E175" s="13"/>
    </row>
    <row r="176">
      <c r="A176" s="21"/>
      <c r="E176" s="13"/>
    </row>
    <row r="177">
      <c r="A177" s="21"/>
      <c r="E177" s="13"/>
    </row>
    <row r="178">
      <c r="A178" s="21"/>
      <c r="E178" s="13"/>
    </row>
    <row r="179">
      <c r="A179" s="21"/>
      <c r="E179" s="13"/>
    </row>
    <row r="180">
      <c r="A180" s="21"/>
      <c r="E180" s="13"/>
    </row>
    <row r="181">
      <c r="A181" s="21"/>
      <c r="E181" s="13"/>
    </row>
    <row r="182">
      <c r="A182" s="21"/>
      <c r="E182" s="13"/>
    </row>
    <row r="183">
      <c r="A183" s="21"/>
      <c r="E183" s="13"/>
    </row>
    <row r="184">
      <c r="A184" s="21"/>
      <c r="E184" s="13"/>
    </row>
    <row r="185">
      <c r="A185" s="21"/>
      <c r="E185" s="13"/>
    </row>
    <row r="186">
      <c r="A186" s="21"/>
      <c r="E186" s="13"/>
    </row>
    <row r="187">
      <c r="A187" s="21"/>
      <c r="E187" s="13"/>
    </row>
    <row r="188">
      <c r="A188" s="21"/>
      <c r="E188" s="13"/>
    </row>
    <row r="189">
      <c r="A189" s="21"/>
      <c r="E189" s="13"/>
    </row>
    <row r="190">
      <c r="A190" s="21"/>
      <c r="E190" s="13"/>
    </row>
    <row r="191">
      <c r="A191" s="21"/>
      <c r="E191" s="13"/>
    </row>
    <row r="192">
      <c r="A192" s="21"/>
      <c r="E192" s="13"/>
    </row>
    <row r="193">
      <c r="A193" s="21"/>
      <c r="E193" s="13"/>
    </row>
    <row r="194">
      <c r="A194" s="21"/>
      <c r="E194" s="13"/>
    </row>
    <row r="195">
      <c r="A195" s="21"/>
      <c r="E195" s="13"/>
    </row>
    <row r="196">
      <c r="A196" s="21"/>
      <c r="E196" s="13"/>
    </row>
    <row r="197">
      <c r="A197" s="21"/>
      <c r="E197" s="13"/>
    </row>
    <row r="198">
      <c r="A198" s="21"/>
      <c r="E198" s="13"/>
    </row>
    <row r="199">
      <c r="A199" s="21"/>
      <c r="E199" s="13"/>
    </row>
    <row r="200">
      <c r="A200" s="21"/>
      <c r="E200" s="13"/>
    </row>
    <row r="201">
      <c r="A201" s="21"/>
      <c r="E201" s="13"/>
    </row>
    <row r="202">
      <c r="A202" s="21"/>
      <c r="E202" s="13"/>
    </row>
    <row r="203">
      <c r="A203" s="21"/>
      <c r="E203" s="13"/>
    </row>
    <row r="204">
      <c r="A204" s="21"/>
      <c r="E204" s="13"/>
    </row>
    <row r="205">
      <c r="A205" s="21"/>
      <c r="E205" s="13"/>
    </row>
    <row r="206">
      <c r="A206" s="21"/>
      <c r="E206" s="13"/>
    </row>
    <row r="207">
      <c r="A207" s="21"/>
      <c r="E207" s="13"/>
    </row>
    <row r="208">
      <c r="A208" s="21"/>
      <c r="E208" s="13"/>
    </row>
    <row r="209">
      <c r="A209" s="21"/>
      <c r="E209" s="13"/>
    </row>
    <row r="210">
      <c r="A210" s="21"/>
      <c r="E210" s="13"/>
    </row>
    <row r="211">
      <c r="A211" s="21"/>
      <c r="E211" s="13"/>
    </row>
    <row r="212">
      <c r="A212" s="21"/>
      <c r="E212" s="13"/>
    </row>
    <row r="213">
      <c r="A213" s="21"/>
      <c r="E213" s="13"/>
    </row>
    <row r="214">
      <c r="A214" s="21"/>
      <c r="E214" s="13"/>
    </row>
    <row r="215">
      <c r="A215" s="21"/>
      <c r="E215" s="13"/>
    </row>
    <row r="216">
      <c r="A216" s="21"/>
      <c r="E216" s="13"/>
    </row>
    <row r="217">
      <c r="A217" s="21"/>
      <c r="E217" s="13"/>
    </row>
    <row r="218">
      <c r="A218" s="21"/>
      <c r="E218" s="13"/>
    </row>
    <row r="219">
      <c r="A219" s="21"/>
      <c r="E219" s="13"/>
    </row>
    <row r="220">
      <c r="A220" s="21"/>
      <c r="E220" s="13"/>
    </row>
    <row r="221">
      <c r="A221" s="21"/>
      <c r="E221" s="13"/>
    </row>
    <row r="222">
      <c r="A222" s="21"/>
      <c r="E222" s="13"/>
    </row>
    <row r="223">
      <c r="A223" s="21"/>
      <c r="E223" s="13"/>
    </row>
    <row r="224">
      <c r="A224" s="21"/>
      <c r="E224" s="13"/>
    </row>
    <row r="225">
      <c r="A225" s="21"/>
      <c r="E225" s="13"/>
    </row>
    <row r="226">
      <c r="A226" s="21"/>
      <c r="E226" s="13"/>
    </row>
    <row r="227">
      <c r="A227" s="21"/>
      <c r="E227" s="13"/>
    </row>
    <row r="228">
      <c r="A228" s="21"/>
      <c r="E228" s="13"/>
    </row>
    <row r="229">
      <c r="A229" s="21"/>
      <c r="E229" s="13"/>
    </row>
    <row r="230">
      <c r="A230" s="21"/>
      <c r="E230" s="13"/>
    </row>
    <row r="231">
      <c r="A231" s="21"/>
      <c r="E231" s="13"/>
    </row>
    <row r="232">
      <c r="A232" s="21"/>
      <c r="E232" s="13"/>
    </row>
    <row r="233">
      <c r="A233" s="21"/>
      <c r="E233" s="13"/>
    </row>
    <row r="234">
      <c r="A234" s="21"/>
      <c r="E234" s="13"/>
    </row>
    <row r="235">
      <c r="A235" s="21"/>
      <c r="E235" s="13"/>
    </row>
    <row r="236">
      <c r="A236" s="21"/>
      <c r="E236" s="13"/>
    </row>
    <row r="237">
      <c r="A237" s="21"/>
      <c r="E237" s="13"/>
    </row>
    <row r="238">
      <c r="A238" s="21"/>
      <c r="E238" s="13"/>
    </row>
    <row r="239">
      <c r="A239" s="21"/>
      <c r="E239" s="13"/>
    </row>
    <row r="240">
      <c r="A240" s="21"/>
      <c r="E240" s="13"/>
    </row>
    <row r="241">
      <c r="A241" s="21"/>
      <c r="E241" s="13"/>
    </row>
    <row r="242">
      <c r="A242" s="21"/>
      <c r="E242" s="13"/>
    </row>
    <row r="243">
      <c r="A243" s="21"/>
      <c r="E243" s="13"/>
    </row>
    <row r="244">
      <c r="A244" s="21"/>
      <c r="E244" s="13"/>
    </row>
    <row r="245">
      <c r="A245" s="21"/>
      <c r="E245" s="13"/>
    </row>
    <row r="246">
      <c r="A246" s="21"/>
      <c r="E246" s="13"/>
    </row>
    <row r="247">
      <c r="A247" s="21"/>
      <c r="E247" s="13"/>
    </row>
    <row r="248">
      <c r="A248" s="21"/>
      <c r="E248" s="13"/>
    </row>
    <row r="249">
      <c r="A249" s="21"/>
      <c r="E249" s="13"/>
    </row>
    <row r="250">
      <c r="A250" s="21"/>
      <c r="E250" s="13"/>
    </row>
    <row r="251">
      <c r="A251" s="21"/>
      <c r="E251" s="13"/>
    </row>
    <row r="252">
      <c r="A252" s="21"/>
      <c r="E252" s="13"/>
    </row>
    <row r="253">
      <c r="A253" s="21"/>
      <c r="E253" s="13"/>
    </row>
    <row r="254">
      <c r="A254" s="21"/>
      <c r="E254" s="13"/>
    </row>
    <row r="255">
      <c r="A255" s="21"/>
      <c r="E255" s="13"/>
    </row>
    <row r="256">
      <c r="A256" s="21"/>
      <c r="E256" s="13"/>
    </row>
    <row r="257">
      <c r="A257" s="21"/>
      <c r="E257" s="13"/>
    </row>
    <row r="258">
      <c r="A258" s="21"/>
      <c r="E258" s="13"/>
    </row>
    <row r="259">
      <c r="A259" s="21"/>
      <c r="E259" s="13"/>
    </row>
    <row r="260">
      <c r="A260" s="21"/>
      <c r="E260" s="13"/>
    </row>
    <row r="261">
      <c r="A261" s="21"/>
      <c r="E261" s="13"/>
    </row>
    <row r="262">
      <c r="A262" s="21"/>
      <c r="E262" s="13"/>
    </row>
    <row r="263">
      <c r="A263" s="21"/>
      <c r="E263" s="13"/>
    </row>
    <row r="264">
      <c r="A264" s="21"/>
      <c r="E264" s="13"/>
    </row>
    <row r="265">
      <c r="A265" s="21"/>
      <c r="E265" s="13"/>
    </row>
    <row r="266">
      <c r="A266" s="21"/>
      <c r="E266" s="13"/>
    </row>
    <row r="267">
      <c r="A267" s="21"/>
      <c r="E267" s="13"/>
    </row>
    <row r="268">
      <c r="A268" s="21"/>
      <c r="E268" s="13"/>
    </row>
    <row r="269">
      <c r="A269" s="21"/>
      <c r="E269" s="13"/>
    </row>
    <row r="270">
      <c r="A270" s="21"/>
      <c r="E270" s="13"/>
    </row>
    <row r="271">
      <c r="A271" s="21"/>
      <c r="E271" s="13"/>
    </row>
    <row r="272">
      <c r="A272" s="21"/>
      <c r="E272" s="13"/>
    </row>
    <row r="273">
      <c r="A273" s="21"/>
      <c r="E273" s="13"/>
    </row>
    <row r="274">
      <c r="A274" s="21"/>
      <c r="E274" s="13"/>
    </row>
    <row r="275">
      <c r="A275" s="21"/>
      <c r="E275" s="13"/>
    </row>
    <row r="276">
      <c r="A276" s="21"/>
      <c r="E276" s="13"/>
    </row>
    <row r="277">
      <c r="A277" s="21"/>
      <c r="E277" s="13"/>
    </row>
    <row r="278">
      <c r="A278" s="21"/>
      <c r="E278" s="13"/>
    </row>
    <row r="279">
      <c r="A279" s="21"/>
      <c r="E279" s="13"/>
    </row>
    <row r="280">
      <c r="A280" s="21"/>
      <c r="E280" s="13"/>
    </row>
    <row r="281">
      <c r="A281" s="21"/>
      <c r="E281" s="13"/>
    </row>
    <row r="282">
      <c r="A282" s="21"/>
      <c r="E282" s="13"/>
    </row>
    <row r="283">
      <c r="A283" s="21"/>
      <c r="E283" s="13"/>
    </row>
    <row r="284">
      <c r="A284" s="21"/>
      <c r="E284" s="13"/>
    </row>
    <row r="285">
      <c r="A285" s="21"/>
      <c r="E285" s="13"/>
    </row>
    <row r="286">
      <c r="A286" s="21"/>
      <c r="E286" s="13"/>
    </row>
    <row r="287">
      <c r="A287" s="21"/>
      <c r="E287" s="13"/>
    </row>
    <row r="288">
      <c r="A288" s="21"/>
      <c r="E288" s="13"/>
    </row>
    <row r="289">
      <c r="A289" s="21"/>
      <c r="E289" s="13"/>
    </row>
    <row r="290">
      <c r="A290" s="21"/>
      <c r="E290" s="13"/>
    </row>
    <row r="291">
      <c r="A291" s="21"/>
      <c r="E291" s="13"/>
    </row>
    <row r="292">
      <c r="A292" s="21"/>
      <c r="E292" s="13"/>
    </row>
    <row r="293">
      <c r="A293" s="21"/>
      <c r="E293" s="13"/>
    </row>
    <row r="294">
      <c r="A294" s="21"/>
      <c r="E294" s="13"/>
    </row>
    <row r="295">
      <c r="A295" s="21"/>
      <c r="E295" s="13"/>
    </row>
    <row r="296">
      <c r="A296" s="21"/>
      <c r="E296" s="13"/>
    </row>
    <row r="297">
      <c r="A297" s="21"/>
      <c r="E297" s="13"/>
    </row>
    <row r="298">
      <c r="A298" s="21"/>
      <c r="E298" s="13"/>
    </row>
    <row r="299">
      <c r="A299" s="21"/>
      <c r="E299" s="13"/>
    </row>
    <row r="300">
      <c r="A300" s="21"/>
      <c r="E300" s="13"/>
    </row>
    <row r="301">
      <c r="A301" s="21"/>
      <c r="E301" s="13"/>
    </row>
    <row r="302">
      <c r="A302" s="21"/>
      <c r="E302" s="13"/>
    </row>
    <row r="303">
      <c r="A303" s="21"/>
      <c r="E303" s="13"/>
    </row>
    <row r="304">
      <c r="A304" s="21"/>
      <c r="E304" s="13"/>
    </row>
    <row r="305">
      <c r="A305" s="21"/>
      <c r="E305" s="13"/>
    </row>
    <row r="306">
      <c r="A306" s="21"/>
      <c r="E306" s="13"/>
    </row>
    <row r="307">
      <c r="A307" s="21"/>
      <c r="E307" s="13"/>
    </row>
    <row r="308">
      <c r="A308" s="21"/>
      <c r="E308" s="13"/>
    </row>
    <row r="309">
      <c r="A309" s="21"/>
      <c r="E309" s="13"/>
    </row>
    <row r="310">
      <c r="A310" s="21"/>
      <c r="E310" s="13"/>
    </row>
    <row r="311">
      <c r="A311" s="21"/>
      <c r="E311" s="13"/>
    </row>
    <row r="312">
      <c r="A312" s="21"/>
      <c r="E312" s="13"/>
    </row>
    <row r="313">
      <c r="A313" s="21"/>
      <c r="E313" s="13"/>
    </row>
    <row r="314">
      <c r="A314" s="21"/>
      <c r="E314" s="13"/>
    </row>
    <row r="315">
      <c r="A315" s="21"/>
      <c r="E315" s="13"/>
    </row>
    <row r="316">
      <c r="A316" s="21"/>
      <c r="E316" s="13"/>
    </row>
    <row r="317">
      <c r="A317" s="21"/>
      <c r="E317" s="13"/>
    </row>
    <row r="318">
      <c r="A318" s="21"/>
      <c r="E318" s="13"/>
    </row>
    <row r="319">
      <c r="A319" s="21"/>
      <c r="E319" s="13"/>
    </row>
    <row r="320">
      <c r="A320" s="21"/>
      <c r="E320" s="13"/>
    </row>
    <row r="321">
      <c r="A321" s="21"/>
      <c r="E321" s="13"/>
    </row>
    <row r="322">
      <c r="A322" s="21"/>
      <c r="E322" s="13"/>
    </row>
    <row r="323">
      <c r="A323" s="21"/>
      <c r="E323" s="13"/>
    </row>
    <row r="324">
      <c r="A324" s="21"/>
      <c r="E324" s="13"/>
    </row>
    <row r="325">
      <c r="A325" s="21"/>
      <c r="E325" s="13"/>
    </row>
    <row r="326">
      <c r="A326" s="21"/>
      <c r="E326" s="13"/>
    </row>
    <row r="327">
      <c r="A327" s="21"/>
      <c r="E327" s="13"/>
    </row>
    <row r="328">
      <c r="A328" s="21"/>
      <c r="E328" s="13"/>
    </row>
    <row r="329">
      <c r="A329" s="21"/>
      <c r="E329" s="13"/>
    </row>
    <row r="330">
      <c r="A330" s="21"/>
      <c r="E330" s="13"/>
    </row>
    <row r="331">
      <c r="A331" s="21"/>
      <c r="E331" s="13"/>
    </row>
    <row r="332">
      <c r="A332" s="21"/>
      <c r="E332" s="13"/>
    </row>
    <row r="333">
      <c r="A333" s="21"/>
      <c r="E333" s="13"/>
    </row>
    <row r="334">
      <c r="A334" s="21"/>
      <c r="E334" s="13"/>
    </row>
    <row r="335">
      <c r="A335" s="21"/>
      <c r="E335" s="13"/>
    </row>
    <row r="336">
      <c r="A336" s="21"/>
      <c r="E336" s="13"/>
    </row>
    <row r="337">
      <c r="A337" s="21"/>
      <c r="E337" s="13"/>
    </row>
    <row r="338">
      <c r="A338" s="21"/>
      <c r="E338" s="13"/>
    </row>
    <row r="339">
      <c r="A339" s="21"/>
      <c r="E339" s="13"/>
    </row>
    <row r="340">
      <c r="A340" s="21"/>
      <c r="E340" s="13"/>
    </row>
    <row r="341">
      <c r="A341" s="21"/>
      <c r="E341" s="13"/>
    </row>
    <row r="342">
      <c r="A342" s="21"/>
      <c r="E342" s="13"/>
    </row>
    <row r="343">
      <c r="A343" s="21"/>
      <c r="E343" s="13"/>
    </row>
    <row r="344">
      <c r="A344" s="21"/>
      <c r="E344" s="13"/>
    </row>
    <row r="345">
      <c r="A345" s="21"/>
      <c r="E345" s="13"/>
    </row>
    <row r="346">
      <c r="A346" s="21"/>
      <c r="E346" s="13"/>
    </row>
    <row r="347">
      <c r="A347" s="21"/>
      <c r="E347" s="13"/>
    </row>
    <row r="348">
      <c r="A348" s="21"/>
      <c r="E348" s="13"/>
    </row>
    <row r="349">
      <c r="A349" s="21"/>
      <c r="E349" s="13"/>
    </row>
    <row r="350">
      <c r="A350" s="21"/>
      <c r="E350" s="13"/>
    </row>
    <row r="351">
      <c r="A351" s="21"/>
      <c r="E351" s="13"/>
    </row>
    <row r="352">
      <c r="A352" s="21"/>
      <c r="E352" s="13"/>
    </row>
    <row r="353">
      <c r="A353" s="21"/>
      <c r="E353" s="13"/>
    </row>
    <row r="354">
      <c r="A354" s="21"/>
      <c r="E354" s="13"/>
    </row>
    <row r="355">
      <c r="A355" s="21"/>
      <c r="E355" s="13"/>
    </row>
    <row r="356">
      <c r="A356" s="21"/>
      <c r="E356" s="13"/>
    </row>
    <row r="357">
      <c r="A357" s="21"/>
      <c r="E357" s="13"/>
    </row>
    <row r="358">
      <c r="A358" s="21"/>
      <c r="E358" s="13"/>
    </row>
    <row r="359">
      <c r="A359" s="21"/>
      <c r="E359" s="13"/>
    </row>
    <row r="360">
      <c r="A360" s="21"/>
      <c r="E360" s="13"/>
    </row>
    <row r="361">
      <c r="A361" s="21"/>
      <c r="E361" s="13"/>
    </row>
    <row r="362">
      <c r="A362" s="21"/>
      <c r="E362" s="13"/>
    </row>
    <row r="363">
      <c r="A363" s="21"/>
      <c r="E363" s="13"/>
    </row>
    <row r="364">
      <c r="A364" s="21"/>
      <c r="E364" s="13"/>
    </row>
    <row r="365">
      <c r="A365" s="21"/>
      <c r="E365" s="13"/>
    </row>
    <row r="366">
      <c r="A366" s="21"/>
      <c r="E366" s="13"/>
    </row>
    <row r="367">
      <c r="A367" s="21"/>
      <c r="E367" s="13"/>
    </row>
    <row r="368">
      <c r="A368" s="21"/>
      <c r="E368" s="13"/>
    </row>
    <row r="369">
      <c r="A369" s="21"/>
      <c r="E369" s="13"/>
    </row>
    <row r="370">
      <c r="A370" s="21"/>
      <c r="E370" s="13"/>
    </row>
    <row r="371">
      <c r="A371" s="21"/>
      <c r="E371" s="13"/>
    </row>
    <row r="372">
      <c r="A372" s="21"/>
      <c r="E372" s="13"/>
    </row>
    <row r="373">
      <c r="A373" s="21"/>
      <c r="E373" s="13"/>
    </row>
    <row r="374">
      <c r="A374" s="21"/>
      <c r="E374" s="13"/>
    </row>
    <row r="375">
      <c r="A375" s="21"/>
      <c r="E375" s="13"/>
    </row>
    <row r="376">
      <c r="A376" s="21"/>
      <c r="E376" s="13"/>
    </row>
    <row r="377">
      <c r="A377" s="21"/>
      <c r="E377" s="13"/>
    </row>
    <row r="378">
      <c r="A378" s="21"/>
      <c r="E378" s="13"/>
    </row>
    <row r="379">
      <c r="A379" s="21"/>
      <c r="E379" s="13"/>
    </row>
    <row r="380">
      <c r="A380" s="21"/>
      <c r="E380" s="13"/>
    </row>
    <row r="381">
      <c r="A381" s="21"/>
      <c r="E381" s="13"/>
    </row>
    <row r="382">
      <c r="A382" s="21"/>
      <c r="E382" s="13"/>
    </row>
    <row r="383">
      <c r="A383" s="21"/>
      <c r="E383" s="13"/>
    </row>
    <row r="384">
      <c r="A384" s="21"/>
      <c r="E384" s="13"/>
    </row>
    <row r="385">
      <c r="A385" s="21"/>
      <c r="E385" s="13"/>
    </row>
    <row r="386">
      <c r="A386" s="21"/>
      <c r="E386" s="13"/>
    </row>
    <row r="387">
      <c r="A387" s="21"/>
      <c r="E387" s="13"/>
    </row>
    <row r="388">
      <c r="A388" s="21"/>
      <c r="E388" s="13"/>
    </row>
    <row r="389">
      <c r="A389" s="21"/>
      <c r="E389" s="13"/>
    </row>
    <row r="390">
      <c r="A390" s="21"/>
      <c r="E390" s="13"/>
    </row>
    <row r="391">
      <c r="A391" s="21"/>
      <c r="E391" s="13"/>
    </row>
    <row r="392">
      <c r="A392" s="21"/>
      <c r="E392" s="13"/>
    </row>
    <row r="393">
      <c r="A393" s="21"/>
      <c r="E393" s="13"/>
    </row>
    <row r="394">
      <c r="A394" s="21"/>
      <c r="E394" s="13"/>
    </row>
    <row r="395">
      <c r="A395" s="21"/>
      <c r="E395" s="13"/>
    </row>
    <row r="396">
      <c r="A396" s="21"/>
      <c r="E396" s="13"/>
    </row>
    <row r="397">
      <c r="A397" s="21"/>
      <c r="E397" s="13"/>
    </row>
    <row r="398">
      <c r="A398" s="21"/>
      <c r="E398" s="13"/>
    </row>
    <row r="399">
      <c r="A399" s="21"/>
      <c r="E399" s="13"/>
    </row>
    <row r="400">
      <c r="A400" s="21"/>
      <c r="E400" s="13"/>
    </row>
    <row r="401">
      <c r="A401" s="21"/>
      <c r="E401" s="13"/>
    </row>
    <row r="402">
      <c r="A402" s="21"/>
      <c r="E402" s="13"/>
    </row>
    <row r="403">
      <c r="A403" s="21"/>
      <c r="E403" s="13"/>
    </row>
    <row r="404">
      <c r="A404" s="21"/>
      <c r="E404" s="13"/>
    </row>
    <row r="405">
      <c r="A405" s="21"/>
      <c r="E405" s="13"/>
    </row>
    <row r="406">
      <c r="A406" s="21"/>
      <c r="E406" s="13"/>
    </row>
    <row r="407">
      <c r="A407" s="21"/>
      <c r="E407" s="13"/>
    </row>
    <row r="408">
      <c r="A408" s="21"/>
      <c r="E408" s="13"/>
    </row>
    <row r="409">
      <c r="A409" s="21"/>
      <c r="E409" s="13"/>
    </row>
    <row r="410">
      <c r="A410" s="21"/>
      <c r="E410" s="13"/>
    </row>
    <row r="411">
      <c r="A411" s="21"/>
      <c r="E411" s="13"/>
    </row>
    <row r="412">
      <c r="A412" s="21"/>
      <c r="E412" s="13"/>
    </row>
    <row r="413">
      <c r="A413" s="21"/>
      <c r="E413" s="13"/>
    </row>
    <row r="414">
      <c r="A414" s="21"/>
      <c r="E414" s="13"/>
    </row>
    <row r="415">
      <c r="A415" s="21"/>
      <c r="E415" s="13"/>
    </row>
    <row r="416">
      <c r="A416" s="21"/>
      <c r="E416" s="13"/>
    </row>
    <row r="417">
      <c r="A417" s="21"/>
      <c r="E417" s="13"/>
    </row>
    <row r="418">
      <c r="A418" s="21"/>
      <c r="E418" s="13"/>
    </row>
    <row r="419">
      <c r="A419" s="21"/>
      <c r="E419" s="13"/>
    </row>
    <row r="420">
      <c r="A420" s="21"/>
      <c r="E420" s="13"/>
    </row>
    <row r="421">
      <c r="A421" s="21"/>
      <c r="E421" s="13"/>
    </row>
    <row r="422">
      <c r="A422" s="21"/>
      <c r="E422" s="13"/>
    </row>
    <row r="423">
      <c r="A423" s="21"/>
      <c r="E423" s="13"/>
    </row>
    <row r="424">
      <c r="A424" s="21"/>
      <c r="E424" s="13"/>
    </row>
    <row r="425">
      <c r="A425" s="21"/>
      <c r="E425" s="13"/>
    </row>
    <row r="426">
      <c r="A426" s="21"/>
      <c r="E426" s="13"/>
    </row>
    <row r="427">
      <c r="A427" s="21"/>
      <c r="E427" s="13"/>
    </row>
    <row r="428">
      <c r="A428" s="21"/>
      <c r="E428" s="13"/>
    </row>
    <row r="429">
      <c r="A429" s="21"/>
      <c r="E429" s="13"/>
    </row>
    <row r="430">
      <c r="A430" s="21"/>
      <c r="E430" s="13"/>
    </row>
    <row r="431">
      <c r="A431" s="21"/>
      <c r="E431" s="13"/>
    </row>
    <row r="432">
      <c r="A432" s="21"/>
      <c r="E432" s="13"/>
    </row>
    <row r="433">
      <c r="A433" s="21"/>
      <c r="E433" s="13"/>
    </row>
    <row r="434">
      <c r="A434" s="21"/>
      <c r="E434" s="13"/>
    </row>
    <row r="435">
      <c r="A435" s="21"/>
      <c r="E435" s="13"/>
    </row>
    <row r="436">
      <c r="A436" s="21"/>
      <c r="E436" s="13"/>
    </row>
    <row r="437">
      <c r="A437" s="21"/>
      <c r="E437" s="13"/>
    </row>
    <row r="438">
      <c r="A438" s="21"/>
      <c r="E438" s="13"/>
    </row>
    <row r="439">
      <c r="A439" s="21"/>
      <c r="E439" s="13"/>
    </row>
    <row r="440">
      <c r="A440" s="21"/>
      <c r="E440" s="13"/>
    </row>
    <row r="441">
      <c r="A441" s="21"/>
      <c r="E441" s="13"/>
    </row>
    <row r="442">
      <c r="A442" s="21"/>
      <c r="E442" s="13"/>
    </row>
    <row r="443">
      <c r="A443" s="21"/>
      <c r="E443" s="13"/>
    </row>
    <row r="444">
      <c r="A444" s="21"/>
      <c r="E444" s="13"/>
    </row>
    <row r="445">
      <c r="A445" s="21"/>
      <c r="E445" s="13"/>
    </row>
    <row r="446">
      <c r="A446" s="21"/>
      <c r="E446" s="13"/>
    </row>
    <row r="447">
      <c r="A447" s="21"/>
      <c r="E447" s="13"/>
    </row>
    <row r="448">
      <c r="A448" s="21"/>
      <c r="E448" s="13"/>
    </row>
    <row r="449">
      <c r="A449" s="21"/>
      <c r="E449" s="13"/>
    </row>
    <row r="450">
      <c r="A450" s="21"/>
      <c r="E450" s="13"/>
    </row>
    <row r="451">
      <c r="A451" s="21"/>
      <c r="E451" s="13"/>
    </row>
    <row r="452">
      <c r="A452" s="21"/>
      <c r="E452" s="13"/>
    </row>
    <row r="453">
      <c r="A453" s="21"/>
      <c r="E453" s="13"/>
    </row>
    <row r="454">
      <c r="A454" s="21"/>
      <c r="E454" s="13"/>
    </row>
    <row r="455">
      <c r="A455" s="21"/>
      <c r="E455" s="13"/>
    </row>
    <row r="456">
      <c r="A456" s="21"/>
      <c r="E456" s="13"/>
    </row>
    <row r="457">
      <c r="A457" s="21"/>
      <c r="E457" s="13"/>
    </row>
    <row r="458">
      <c r="A458" s="21"/>
      <c r="E458" s="13"/>
    </row>
    <row r="459">
      <c r="A459" s="21"/>
      <c r="E459" s="13"/>
    </row>
    <row r="460">
      <c r="A460" s="21"/>
      <c r="E460" s="13"/>
    </row>
    <row r="461">
      <c r="A461" s="21"/>
      <c r="E461" s="13"/>
    </row>
    <row r="462">
      <c r="A462" s="21"/>
      <c r="E462" s="13"/>
    </row>
    <row r="463">
      <c r="A463" s="21"/>
      <c r="E463" s="13"/>
    </row>
    <row r="464">
      <c r="A464" s="21"/>
      <c r="E464" s="13"/>
    </row>
    <row r="465">
      <c r="A465" s="21"/>
      <c r="E465" s="13"/>
    </row>
    <row r="466">
      <c r="A466" s="21"/>
      <c r="E466" s="13"/>
    </row>
    <row r="467">
      <c r="A467" s="21"/>
      <c r="E467" s="13"/>
    </row>
    <row r="468">
      <c r="A468" s="21"/>
      <c r="E468" s="13"/>
    </row>
    <row r="469">
      <c r="A469" s="21"/>
      <c r="E469" s="13"/>
    </row>
    <row r="470">
      <c r="A470" s="21"/>
      <c r="E470" s="13"/>
    </row>
    <row r="471">
      <c r="A471" s="21"/>
      <c r="E471" s="13"/>
    </row>
    <row r="472">
      <c r="A472" s="21"/>
      <c r="E472" s="13"/>
    </row>
    <row r="473">
      <c r="A473" s="21"/>
      <c r="E473" s="13"/>
    </row>
    <row r="474">
      <c r="A474" s="21"/>
      <c r="E474" s="13"/>
    </row>
    <row r="475">
      <c r="A475" s="21"/>
      <c r="E475" s="13"/>
    </row>
    <row r="476">
      <c r="A476" s="21"/>
      <c r="E476" s="13"/>
    </row>
    <row r="477">
      <c r="A477" s="21"/>
      <c r="E477" s="13"/>
    </row>
    <row r="478">
      <c r="A478" s="21"/>
      <c r="E478" s="13"/>
    </row>
    <row r="479">
      <c r="A479" s="21"/>
      <c r="E479" s="13"/>
    </row>
    <row r="480">
      <c r="A480" s="21"/>
      <c r="E480" s="13"/>
    </row>
    <row r="481">
      <c r="A481" s="21"/>
      <c r="E481" s="13"/>
    </row>
    <row r="482">
      <c r="A482" s="21"/>
      <c r="E482" s="13"/>
    </row>
    <row r="483">
      <c r="A483" s="21"/>
      <c r="E483" s="13"/>
    </row>
    <row r="484">
      <c r="A484" s="21"/>
      <c r="E484" s="13"/>
    </row>
    <row r="485">
      <c r="A485" s="21"/>
      <c r="E485" s="13"/>
    </row>
    <row r="486">
      <c r="A486" s="21"/>
      <c r="E486" s="13"/>
    </row>
    <row r="487">
      <c r="A487" s="21"/>
      <c r="E487" s="13"/>
    </row>
    <row r="488">
      <c r="A488" s="21"/>
      <c r="E488" s="13"/>
    </row>
    <row r="489">
      <c r="A489" s="21"/>
      <c r="E489" s="13"/>
    </row>
    <row r="490">
      <c r="A490" s="21"/>
      <c r="E490" s="13"/>
    </row>
    <row r="491">
      <c r="A491" s="21"/>
      <c r="E491" s="13"/>
    </row>
    <row r="492">
      <c r="A492" s="21"/>
      <c r="E492" s="13"/>
    </row>
    <row r="493">
      <c r="A493" s="21"/>
      <c r="E493" s="13"/>
    </row>
    <row r="494">
      <c r="A494" s="21"/>
      <c r="E494" s="13"/>
    </row>
    <row r="495">
      <c r="A495" s="21"/>
      <c r="E495" s="13"/>
    </row>
    <row r="496">
      <c r="A496" s="21"/>
      <c r="E496" s="13"/>
    </row>
    <row r="497">
      <c r="A497" s="21"/>
      <c r="E497" s="13"/>
    </row>
    <row r="498">
      <c r="A498" s="21"/>
      <c r="E498" s="13"/>
    </row>
    <row r="499">
      <c r="A499" s="21"/>
      <c r="E499" s="13"/>
    </row>
    <row r="500">
      <c r="A500" s="21"/>
      <c r="E500" s="13"/>
    </row>
    <row r="501">
      <c r="A501" s="21"/>
      <c r="E501" s="13"/>
    </row>
    <row r="502">
      <c r="A502" s="21"/>
      <c r="E502" s="13"/>
    </row>
    <row r="503">
      <c r="A503" s="21"/>
      <c r="E503" s="13"/>
    </row>
    <row r="504">
      <c r="A504" s="21"/>
      <c r="E504" s="13"/>
    </row>
    <row r="505">
      <c r="A505" s="21"/>
      <c r="E505" s="13"/>
    </row>
    <row r="506">
      <c r="A506" s="21"/>
      <c r="E506" s="13"/>
    </row>
    <row r="507">
      <c r="A507" s="21"/>
      <c r="E507" s="13"/>
    </row>
    <row r="508">
      <c r="A508" s="21"/>
      <c r="E508" s="13"/>
    </row>
    <row r="509">
      <c r="A509" s="21"/>
      <c r="E509" s="13"/>
    </row>
    <row r="510">
      <c r="A510" s="21"/>
      <c r="E510" s="13"/>
    </row>
    <row r="511">
      <c r="A511" s="21"/>
      <c r="E511" s="13"/>
    </row>
    <row r="512">
      <c r="A512" s="21"/>
      <c r="E512" s="13"/>
    </row>
    <row r="513">
      <c r="A513" s="21"/>
      <c r="E513" s="13"/>
    </row>
    <row r="514">
      <c r="A514" s="21"/>
      <c r="E514" s="13"/>
    </row>
    <row r="515">
      <c r="A515" s="21"/>
      <c r="E515" s="13"/>
    </row>
    <row r="516">
      <c r="A516" s="21"/>
      <c r="E516" s="13"/>
    </row>
    <row r="517">
      <c r="A517" s="21"/>
      <c r="E517" s="13"/>
    </row>
    <row r="518">
      <c r="A518" s="21"/>
      <c r="E518" s="13"/>
    </row>
    <row r="519">
      <c r="A519" s="21"/>
      <c r="E519" s="13"/>
    </row>
    <row r="520">
      <c r="A520" s="21"/>
      <c r="E520" s="13"/>
    </row>
    <row r="521">
      <c r="A521" s="21"/>
      <c r="E521" s="13"/>
    </row>
    <row r="522">
      <c r="A522" s="21"/>
      <c r="E522" s="13"/>
    </row>
    <row r="523">
      <c r="A523" s="21"/>
      <c r="E523" s="13"/>
    </row>
    <row r="524">
      <c r="A524" s="21"/>
      <c r="E524" s="13"/>
    </row>
    <row r="525">
      <c r="A525" s="21"/>
      <c r="E525" s="13"/>
    </row>
    <row r="526">
      <c r="A526" s="21"/>
      <c r="E526" s="13"/>
    </row>
    <row r="527">
      <c r="A527" s="21"/>
      <c r="E527" s="13"/>
    </row>
    <row r="528">
      <c r="A528" s="21"/>
      <c r="E528" s="13"/>
    </row>
    <row r="529">
      <c r="A529" s="21"/>
      <c r="E529" s="13"/>
    </row>
    <row r="530">
      <c r="A530" s="21"/>
      <c r="E530" s="13"/>
    </row>
    <row r="531">
      <c r="A531" s="21"/>
      <c r="E531" s="13"/>
    </row>
    <row r="532">
      <c r="A532" s="21"/>
      <c r="E532" s="13"/>
    </row>
    <row r="533">
      <c r="A533" s="21"/>
      <c r="E533" s="13"/>
    </row>
    <row r="534">
      <c r="A534" s="21"/>
      <c r="E534" s="13"/>
    </row>
    <row r="535">
      <c r="A535" s="21"/>
      <c r="E535" s="13"/>
    </row>
    <row r="536">
      <c r="A536" s="21"/>
      <c r="E536" s="13"/>
    </row>
    <row r="537">
      <c r="A537" s="21"/>
      <c r="E537" s="13"/>
    </row>
    <row r="538">
      <c r="A538" s="21"/>
      <c r="E538" s="13"/>
    </row>
    <row r="539">
      <c r="A539" s="21"/>
      <c r="E539" s="13"/>
    </row>
    <row r="540">
      <c r="A540" s="21"/>
      <c r="E540" s="13"/>
    </row>
    <row r="541">
      <c r="A541" s="21"/>
      <c r="E541" s="13"/>
    </row>
    <row r="542">
      <c r="A542" s="21"/>
      <c r="E542" s="13"/>
    </row>
    <row r="543">
      <c r="A543" s="21"/>
      <c r="E543" s="13"/>
    </row>
    <row r="544">
      <c r="A544" s="21"/>
      <c r="E544" s="13"/>
    </row>
    <row r="545">
      <c r="A545" s="21"/>
      <c r="E545" s="13"/>
    </row>
    <row r="546">
      <c r="A546" s="21"/>
      <c r="E546" s="13"/>
    </row>
    <row r="547">
      <c r="A547" s="21"/>
      <c r="E547" s="13"/>
    </row>
    <row r="548">
      <c r="A548" s="21"/>
      <c r="E548" s="13"/>
    </row>
    <row r="549">
      <c r="A549" s="21"/>
      <c r="E549" s="13"/>
    </row>
    <row r="550">
      <c r="A550" s="21"/>
      <c r="E550" s="13"/>
    </row>
    <row r="551">
      <c r="A551" s="21"/>
      <c r="E551" s="13"/>
    </row>
    <row r="552">
      <c r="A552" s="21"/>
      <c r="E552" s="13"/>
    </row>
    <row r="553">
      <c r="A553" s="21"/>
      <c r="E553" s="13"/>
    </row>
    <row r="554">
      <c r="A554" s="21"/>
      <c r="E554" s="13"/>
    </row>
    <row r="555">
      <c r="A555" s="21"/>
      <c r="E555" s="13"/>
    </row>
    <row r="556">
      <c r="A556" s="21"/>
      <c r="E556" s="13"/>
    </row>
    <row r="557">
      <c r="A557" s="21"/>
      <c r="E557" s="13"/>
    </row>
    <row r="558">
      <c r="A558" s="21"/>
      <c r="E558" s="13"/>
    </row>
    <row r="559">
      <c r="A559" s="21"/>
      <c r="E559" s="13"/>
    </row>
    <row r="560">
      <c r="A560" s="21"/>
      <c r="E560" s="13"/>
    </row>
    <row r="561">
      <c r="A561" s="21"/>
      <c r="E561" s="13"/>
    </row>
    <row r="562">
      <c r="A562" s="21"/>
      <c r="E562" s="13"/>
    </row>
    <row r="563">
      <c r="A563" s="21"/>
      <c r="E563" s="13"/>
    </row>
    <row r="564">
      <c r="A564" s="21"/>
      <c r="E564" s="13"/>
    </row>
    <row r="565">
      <c r="A565" s="21"/>
      <c r="E565" s="13"/>
    </row>
    <row r="566">
      <c r="A566" s="21"/>
      <c r="E566" s="13"/>
    </row>
    <row r="567">
      <c r="A567" s="21"/>
      <c r="E567" s="13"/>
    </row>
    <row r="568">
      <c r="A568" s="21"/>
      <c r="E568" s="13"/>
    </row>
    <row r="569">
      <c r="A569" s="21"/>
      <c r="E569" s="13"/>
    </row>
    <row r="570">
      <c r="A570" s="21"/>
      <c r="E570" s="13"/>
    </row>
    <row r="571">
      <c r="A571" s="21"/>
      <c r="E571" s="13"/>
    </row>
    <row r="572">
      <c r="A572" s="21"/>
      <c r="E572" s="13"/>
    </row>
    <row r="573">
      <c r="A573" s="21"/>
      <c r="E573" s="13"/>
    </row>
    <row r="574">
      <c r="A574" s="21"/>
      <c r="E574" s="13"/>
    </row>
    <row r="575">
      <c r="A575" s="21"/>
      <c r="E575" s="13"/>
    </row>
    <row r="576">
      <c r="A576" s="21"/>
      <c r="E576" s="13"/>
    </row>
    <row r="577">
      <c r="A577" s="21"/>
      <c r="E577" s="13"/>
    </row>
    <row r="578">
      <c r="A578" s="21"/>
      <c r="E578" s="13"/>
    </row>
    <row r="579">
      <c r="A579" s="21"/>
      <c r="E579" s="13"/>
    </row>
    <row r="580">
      <c r="A580" s="21"/>
      <c r="E580" s="13"/>
    </row>
    <row r="581">
      <c r="A581" s="21"/>
      <c r="E581" s="13"/>
    </row>
    <row r="582">
      <c r="A582" s="21"/>
      <c r="E582" s="13"/>
    </row>
    <row r="583">
      <c r="A583" s="21"/>
      <c r="E583" s="13"/>
    </row>
    <row r="584">
      <c r="A584" s="21"/>
      <c r="E584" s="13"/>
    </row>
    <row r="585">
      <c r="A585" s="21"/>
      <c r="E585" s="13"/>
    </row>
    <row r="586">
      <c r="A586" s="21"/>
      <c r="E586" s="13"/>
    </row>
    <row r="587">
      <c r="A587" s="21"/>
      <c r="E587" s="13"/>
    </row>
    <row r="588">
      <c r="A588" s="21"/>
      <c r="E588" s="13"/>
    </row>
    <row r="589">
      <c r="A589" s="21"/>
      <c r="E589" s="13"/>
    </row>
    <row r="590">
      <c r="A590" s="21"/>
      <c r="E590" s="13"/>
    </row>
    <row r="591">
      <c r="A591" s="21"/>
      <c r="E591" s="13"/>
    </row>
    <row r="592">
      <c r="A592" s="21"/>
      <c r="E592" s="13"/>
    </row>
    <row r="593">
      <c r="A593" s="21"/>
      <c r="E593" s="13"/>
    </row>
    <row r="594">
      <c r="A594" s="21"/>
      <c r="E594" s="13"/>
    </row>
    <row r="595">
      <c r="A595" s="21"/>
      <c r="E595" s="13"/>
    </row>
    <row r="596">
      <c r="A596" s="21"/>
      <c r="E596" s="13"/>
    </row>
    <row r="597">
      <c r="A597" s="21"/>
      <c r="E597" s="13"/>
    </row>
    <row r="598">
      <c r="A598" s="21"/>
      <c r="E598" s="13"/>
    </row>
    <row r="599">
      <c r="A599" s="21"/>
      <c r="E599" s="13"/>
    </row>
    <row r="600">
      <c r="A600" s="21"/>
      <c r="E600" s="13"/>
    </row>
    <row r="601">
      <c r="A601" s="21"/>
      <c r="E601" s="13"/>
    </row>
    <row r="602">
      <c r="A602" s="21"/>
      <c r="E602" s="13"/>
    </row>
    <row r="603">
      <c r="A603" s="21"/>
      <c r="E603" s="13"/>
    </row>
    <row r="604">
      <c r="A604" s="21"/>
      <c r="E604" s="13"/>
    </row>
    <row r="605">
      <c r="A605" s="21"/>
      <c r="E605" s="13"/>
    </row>
    <row r="606">
      <c r="A606" s="21"/>
      <c r="E606" s="13"/>
    </row>
    <row r="607">
      <c r="A607" s="21"/>
      <c r="E607" s="13"/>
    </row>
    <row r="608">
      <c r="A608" s="21"/>
      <c r="E608" s="13"/>
    </row>
    <row r="609">
      <c r="A609" s="21"/>
      <c r="E609" s="13"/>
    </row>
    <row r="610">
      <c r="A610" s="21"/>
      <c r="E610" s="13"/>
    </row>
    <row r="611">
      <c r="A611" s="21"/>
      <c r="E611" s="13"/>
    </row>
    <row r="612">
      <c r="A612" s="21"/>
      <c r="E612" s="13"/>
    </row>
    <row r="613">
      <c r="A613" s="21"/>
      <c r="E613" s="13"/>
    </row>
    <row r="614">
      <c r="A614" s="21"/>
      <c r="E614" s="13"/>
    </row>
    <row r="615">
      <c r="A615" s="21"/>
      <c r="E615" s="13"/>
    </row>
    <row r="616">
      <c r="A616" s="21"/>
      <c r="E616" s="13"/>
    </row>
    <row r="617">
      <c r="A617" s="21"/>
      <c r="E617" s="13"/>
    </row>
    <row r="618">
      <c r="A618" s="21"/>
      <c r="E618" s="13"/>
    </row>
    <row r="619">
      <c r="A619" s="21"/>
      <c r="E619" s="13"/>
    </row>
    <row r="620">
      <c r="A620" s="21"/>
      <c r="E620" s="13"/>
    </row>
    <row r="621">
      <c r="A621" s="21"/>
      <c r="E621" s="13"/>
    </row>
    <row r="622">
      <c r="A622" s="21"/>
      <c r="E622" s="13"/>
    </row>
    <row r="623">
      <c r="A623" s="21"/>
      <c r="E623" s="13"/>
    </row>
    <row r="624">
      <c r="A624" s="21"/>
      <c r="E624" s="13"/>
    </row>
    <row r="625">
      <c r="A625" s="21"/>
      <c r="E625" s="13"/>
    </row>
    <row r="626">
      <c r="A626" s="21"/>
      <c r="E626" s="13"/>
    </row>
    <row r="627">
      <c r="A627" s="21"/>
      <c r="E627" s="13"/>
    </row>
    <row r="628">
      <c r="A628" s="21"/>
      <c r="E628" s="13"/>
    </row>
    <row r="629">
      <c r="A629" s="21"/>
      <c r="E629" s="13"/>
    </row>
    <row r="630">
      <c r="A630" s="21"/>
      <c r="E630" s="13"/>
    </row>
    <row r="631">
      <c r="A631" s="21"/>
      <c r="E631" s="13"/>
    </row>
    <row r="632">
      <c r="A632" s="21"/>
      <c r="E632" s="13"/>
    </row>
    <row r="633">
      <c r="A633" s="21"/>
      <c r="E633" s="13"/>
    </row>
    <row r="634">
      <c r="A634" s="21"/>
      <c r="E634" s="13"/>
    </row>
    <row r="635">
      <c r="A635" s="21"/>
      <c r="E635" s="13"/>
    </row>
    <row r="636">
      <c r="A636" s="21"/>
      <c r="E636" s="13"/>
    </row>
    <row r="637">
      <c r="A637" s="21"/>
      <c r="E637" s="13"/>
    </row>
    <row r="638">
      <c r="A638" s="21"/>
      <c r="E638" s="13"/>
    </row>
    <row r="639">
      <c r="A639" s="21"/>
      <c r="E639" s="13"/>
    </row>
    <row r="640">
      <c r="A640" s="21"/>
      <c r="E640" s="13"/>
    </row>
    <row r="641">
      <c r="A641" s="21"/>
      <c r="E641" s="13"/>
    </row>
    <row r="642">
      <c r="A642" s="21"/>
      <c r="E642" s="13"/>
    </row>
    <row r="643">
      <c r="A643" s="21"/>
      <c r="E643" s="13"/>
    </row>
    <row r="644">
      <c r="A644" s="21"/>
      <c r="E644" s="13"/>
    </row>
    <row r="645">
      <c r="A645" s="21"/>
      <c r="E645" s="13"/>
    </row>
    <row r="646">
      <c r="A646" s="21"/>
      <c r="E646" s="13"/>
    </row>
    <row r="647">
      <c r="A647" s="21"/>
      <c r="E647" s="13"/>
    </row>
    <row r="648">
      <c r="A648" s="21"/>
      <c r="E648" s="13"/>
    </row>
    <row r="649">
      <c r="A649" s="21"/>
      <c r="E649" s="13"/>
    </row>
    <row r="650">
      <c r="A650" s="21"/>
      <c r="E650" s="13"/>
    </row>
    <row r="651">
      <c r="A651" s="21"/>
      <c r="E651" s="13"/>
    </row>
    <row r="652">
      <c r="A652" s="21"/>
      <c r="E652" s="13"/>
    </row>
    <row r="653">
      <c r="A653" s="21"/>
      <c r="E653" s="13"/>
    </row>
    <row r="654">
      <c r="A654" s="21"/>
      <c r="E654" s="13"/>
    </row>
    <row r="655">
      <c r="A655" s="21"/>
      <c r="E655" s="13"/>
    </row>
    <row r="656">
      <c r="A656" s="21"/>
      <c r="E656" s="13"/>
    </row>
    <row r="657">
      <c r="A657" s="21"/>
      <c r="E657" s="13"/>
    </row>
    <row r="658">
      <c r="A658" s="21"/>
      <c r="E658" s="13"/>
    </row>
    <row r="659">
      <c r="A659" s="21"/>
      <c r="E659" s="13"/>
    </row>
    <row r="660">
      <c r="A660" s="21"/>
      <c r="E660" s="13"/>
    </row>
    <row r="661">
      <c r="A661" s="21"/>
      <c r="E661" s="13"/>
    </row>
    <row r="662">
      <c r="A662" s="21"/>
      <c r="E662" s="13"/>
    </row>
    <row r="663">
      <c r="A663" s="21"/>
      <c r="E663" s="13"/>
    </row>
    <row r="664">
      <c r="A664" s="21"/>
      <c r="E664" s="13"/>
    </row>
    <row r="665">
      <c r="A665" s="21"/>
      <c r="E665" s="13"/>
    </row>
    <row r="666">
      <c r="A666" s="21"/>
      <c r="E666" s="13"/>
    </row>
    <row r="667">
      <c r="A667" s="21"/>
      <c r="E667" s="13"/>
    </row>
    <row r="668">
      <c r="A668" s="21"/>
      <c r="E668" s="13"/>
    </row>
    <row r="669">
      <c r="A669" s="21"/>
      <c r="E669" s="13"/>
    </row>
    <row r="670">
      <c r="A670" s="21"/>
      <c r="E670" s="13"/>
    </row>
    <row r="671">
      <c r="A671" s="21"/>
      <c r="E671" s="13"/>
    </row>
    <row r="672">
      <c r="A672" s="21"/>
      <c r="E672" s="13"/>
    </row>
    <row r="673">
      <c r="A673" s="21"/>
      <c r="E673" s="13"/>
    </row>
    <row r="674">
      <c r="A674" s="21"/>
      <c r="E674" s="13"/>
    </row>
    <row r="675">
      <c r="A675" s="21"/>
      <c r="E675" s="13"/>
    </row>
    <row r="676">
      <c r="A676" s="21"/>
      <c r="E676" s="13"/>
    </row>
    <row r="677">
      <c r="A677" s="21"/>
      <c r="E677" s="13"/>
    </row>
    <row r="678">
      <c r="A678" s="21"/>
      <c r="E678" s="13"/>
    </row>
    <row r="679">
      <c r="A679" s="21"/>
      <c r="E679" s="13"/>
    </row>
    <row r="680">
      <c r="A680" s="21"/>
      <c r="E680" s="13"/>
    </row>
    <row r="681">
      <c r="A681" s="21"/>
      <c r="E681" s="13"/>
    </row>
    <row r="682">
      <c r="A682" s="21"/>
      <c r="E682" s="13"/>
    </row>
    <row r="683">
      <c r="A683" s="21"/>
      <c r="E683" s="13"/>
    </row>
    <row r="684">
      <c r="A684" s="21"/>
      <c r="E684" s="13"/>
    </row>
    <row r="685">
      <c r="A685" s="21"/>
      <c r="E685" s="13"/>
    </row>
    <row r="686">
      <c r="A686" s="21"/>
      <c r="E686" s="13"/>
    </row>
    <row r="687">
      <c r="A687" s="21"/>
      <c r="E687" s="13"/>
    </row>
    <row r="688">
      <c r="A688" s="21"/>
      <c r="E688" s="13"/>
    </row>
    <row r="689">
      <c r="A689" s="21"/>
      <c r="E689" s="13"/>
    </row>
    <row r="690">
      <c r="A690" s="21"/>
      <c r="E690" s="13"/>
    </row>
    <row r="691">
      <c r="A691" s="21"/>
      <c r="E691" s="13"/>
    </row>
    <row r="692">
      <c r="A692" s="21"/>
      <c r="E692" s="13"/>
    </row>
    <row r="693">
      <c r="A693" s="21"/>
      <c r="E693" s="13"/>
    </row>
    <row r="694">
      <c r="A694" s="21"/>
      <c r="E694" s="13"/>
    </row>
    <row r="695">
      <c r="A695" s="21"/>
      <c r="E695" s="13"/>
    </row>
    <row r="696">
      <c r="A696" s="21"/>
      <c r="E696" s="13"/>
    </row>
    <row r="697">
      <c r="A697" s="21"/>
      <c r="E697" s="13"/>
    </row>
    <row r="698">
      <c r="A698" s="21"/>
      <c r="E698" s="13"/>
    </row>
    <row r="699">
      <c r="A699" s="21"/>
      <c r="E699" s="13"/>
    </row>
    <row r="700">
      <c r="A700" s="21"/>
      <c r="E700" s="13"/>
    </row>
    <row r="701">
      <c r="A701" s="21"/>
      <c r="E701" s="13"/>
    </row>
    <row r="702">
      <c r="A702" s="21"/>
      <c r="E702" s="13"/>
    </row>
    <row r="703">
      <c r="A703" s="21"/>
      <c r="E703" s="13"/>
    </row>
    <row r="704">
      <c r="A704" s="21"/>
      <c r="E704" s="13"/>
    </row>
    <row r="705">
      <c r="A705" s="21"/>
      <c r="E705" s="13"/>
    </row>
    <row r="706">
      <c r="A706" s="21"/>
      <c r="E706" s="13"/>
    </row>
    <row r="707">
      <c r="A707" s="21"/>
      <c r="E707" s="13"/>
    </row>
    <row r="708">
      <c r="A708" s="21"/>
      <c r="E708" s="13"/>
    </row>
    <row r="709">
      <c r="A709" s="21"/>
      <c r="E709" s="13"/>
    </row>
    <row r="710">
      <c r="A710" s="21"/>
      <c r="E710" s="13"/>
    </row>
    <row r="711">
      <c r="A711" s="21"/>
      <c r="E711" s="13"/>
    </row>
    <row r="712">
      <c r="A712" s="21"/>
      <c r="E712" s="13"/>
    </row>
    <row r="713">
      <c r="A713" s="21"/>
      <c r="E713" s="13"/>
    </row>
    <row r="714">
      <c r="A714" s="21"/>
      <c r="E714" s="13"/>
    </row>
    <row r="715">
      <c r="A715" s="21"/>
      <c r="E715" s="13"/>
    </row>
    <row r="716">
      <c r="A716" s="21"/>
      <c r="E716" s="13"/>
    </row>
    <row r="717">
      <c r="A717" s="21"/>
      <c r="E717" s="13"/>
    </row>
    <row r="718">
      <c r="A718" s="21"/>
      <c r="E718" s="13"/>
    </row>
    <row r="719">
      <c r="A719" s="21"/>
      <c r="E719" s="13"/>
    </row>
    <row r="720">
      <c r="A720" s="21"/>
      <c r="E720" s="13"/>
    </row>
    <row r="721">
      <c r="A721" s="21"/>
      <c r="E721" s="13"/>
    </row>
    <row r="722">
      <c r="A722" s="21"/>
      <c r="E722" s="13"/>
    </row>
    <row r="723">
      <c r="A723" s="21"/>
      <c r="E723" s="13"/>
    </row>
    <row r="724">
      <c r="A724" s="21"/>
      <c r="E724" s="13"/>
    </row>
    <row r="725">
      <c r="A725" s="21"/>
      <c r="E725" s="13"/>
    </row>
    <row r="726">
      <c r="A726" s="21"/>
      <c r="E726" s="13"/>
    </row>
    <row r="727">
      <c r="A727" s="21"/>
      <c r="E727" s="13"/>
    </row>
    <row r="728">
      <c r="A728" s="21"/>
      <c r="E728" s="13"/>
    </row>
    <row r="729">
      <c r="A729" s="21"/>
      <c r="E729" s="13"/>
    </row>
    <row r="730">
      <c r="A730" s="21"/>
      <c r="E730" s="13"/>
    </row>
    <row r="731">
      <c r="A731" s="21"/>
      <c r="E731" s="13"/>
    </row>
    <row r="732">
      <c r="A732" s="21"/>
      <c r="E732" s="13"/>
    </row>
    <row r="733">
      <c r="A733" s="21"/>
      <c r="E733" s="13"/>
    </row>
    <row r="734">
      <c r="A734" s="21"/>
      <c r="E734" s="13"/>
    </row>
    <row r="735">
      <c r="A735" s="21"/>
      <c r="E735" s="13"/>
    </row>
    <row r="736">
      <c r="A736" s="21"/>
      <c r="E736" s="13"/>
    </row>
    <row r="737">
      <c r="A737" s="21"/>
      <c r="E737" s="13"/>
    </row>
    <row r="738">
      <c r="A738" s="21"/>
      <c r="E738" s="13"/>
    </row>
    <row r="739">
      <c r="A739" s="21"/>
      <c r="E739" s="13"/>
    </row>
    <row r="740">
      <c r="A740" s="21"/>
      <c r="E740" s="13"/>
    </row>
    <row r="741">
      <c r="A741" s="21"/>
      <c r="E741" s="13"/>
    </row>
    <row r="742">
      <c r="A742" s="21"/>
      <c r="E742" s="13"/>
    </row>
    <row r="743">
      <c r="A743" s="21"/>
      <c r="E743" s="13"/>
    </row>
    <row r="744">
      <c r="A744" s="21"/>
      <c r="E744" s="13"/>
    </row>
    <row r="745">
      <c r="A745" s="21"/>
      <c r="E745" s="13"/>
    </row>
    <row r="746">
      <c r="A746" s="21"/>
      <c r="E746" s="13"/>
    </row>
    <row r="747">
      <c r="A747" s="21"/>
      <c r="E747" s="13"/>
    </row>
    <row r="748">
      <c r="A748" s="21"/>
      <c r="E748" s="13"/>
    </row>
    <row r="749">
      <c r="A749" s="21"/>
      <c r="E749" s="13"/>
    </row>
    <row r="750">
      <c r="A750" s="21"/>
      <c r="E750" s="13"/>
    </row>
    <row r="751">
      <c r="A751" s="21"/>
      <c r="E751" s="13"/>
    </row>
    <row r="752">
      <c r="A752" s="21"/>
      <c r="E752" s="13"/>
    </row>
    <row r="753">
      <c r="A753" s="21"/>
      <c r="E753" s="13"/>
    </row>
    <row r="754">
      <c r="A754" s="21"/>
      <c r="E754" s="13"/>
    </row>
    <row r="755">
      <c r="A755" s="21"/>
      <c r="E755" s="13"/>
    </row>
    <row r="756">
      <c r="A756" s="21"/>
      <c r="E756" s="13"/>
    </row>
    <row r="757">
      <c r="A757" s="21"/>
      <c r="E757" s="13"/>
    </row>
    <row r="758">
      <c r="A758" s="21"/>
      <c r="E758" s="13"/>
    </row>
    <row r="759">
      <c r="A759" s="21"/>
      <c r="E759" s="13"/>
    </row>
    <row r="760">
      <c r="A760" s="21"/>
      <c r="E760" s="13"/>
    </row>
    <row r="761">
      <c r="A761" s="21"/>
      <c r="E761" s="13"/>
    </row>
    <row r="762">
      <c r="A762" s="21"/>
      <c r="E762" s="13"/>
    </row>
    <row r="763">
      <c r="A763" s="21"/>
      <c r="E763" s="13"/>
    </row>
    <row r="764">
      <c r="A764" s="21"/>
      <c r="E764" s="13"/>
    </row>
    <row r="765">
      <c r="A765" s="21"/>
      <c r="E765" s="13"/>
    </row>
    <row r="766">
      <c r="A766" s="21"/>
      <c r="E766" s="13"/>
    </row>
    <row r="767">
      <c r="A767" s="21"/>
      <c r="E767" s="13"/>
    </row>
    <row r="768">
      <c r="A768" s="21"/>
      <c r="E768" s="13"/>
    </row>
    <row r="769">
      <c r="A769" s="21"/>
      <c r="E769" s="13"/>
    </row>
    <row r="770">
      <c r="A770" s="21"/>
      <c r="E770" s="13"/>
    </row>
    <row r="771">
      <c r="A771" s="21"/>
      <c r="E771" s="13"/>
    </row>
    <row r="772">
      <c r="A772" s="21"/>
      <c r="E772" s="13"/>
    </row>
    <row r="773">
      <c r="A773" s="21"/>
      <c r="E773" s="13"/>
    </row>
    <row r="774">
      <c r="A774" s="21"/>
      <c r="E774" s="13"/>
    </row>
    <row r="775">
      <c r="A775" s="21"/>
      <c r="E775" s="13"/>
    </row>
    <row r="776">
      <c r="A776" s="21"/>
      <c r="E776" s="13"/>
    </row>
    <row r="777">
      <c r="A777" s="21"/>
      <c r="E777" s="13"/>
    </row>
    <row r="778">
      <c r="A778" s="21"/>
      <c r="E778" s="13"/>
    </row>
    <row r="779">
      <c r="A779" s="21"/>
      <c r="E779" s="13"/>
    </row>
    <row r="780">
      <c r="A780" s="21"/>
      <c r="E780" s="13"/>
    </row>
    <row r="781">
      <c r="A781" s="21"/>
      <c r="E781" s="13"/>
    </row>
    <row r="782">
      <c r="A782" s="21"/>
      <c r="E782" s="13"/>
    </row>
    <row r="783">
      <c r="A783" s="21"/>
      <c r="E783" s="13"/>
    </row>
    <row r="784">
      <c r="A784" s="21"/>
      <c r="E784" s="13"/>
    </row>
    <row r="785">
      <c r="A785" s="21"/>
      <c r="E785" s="13"/>
    </row>
    <row r="786">
      <c r="A786" s="21"/>
      <c r="E786" s="13"/>
    </row>
    <row r="787">
      <c r="A787" s="21"/>
      <c r="E787" s="13"/>
    </row>
    <row r="788">
      <c r="A788" s="21"/>
      <c r="E788" s="13"/>
    </row>
    <row r="789">
      <c r="A789" s="21"/>
      <c r="E789" s="13"/>
    </row>
    <row r="790">
      <c r="A790" s="21"/>
      <c r="E790" s="13"/>
    </row>
    <row r="791">
      <c r="A791" s="21"/>
      <c r="E791" s="13"/>
    </row>
    <row r="792">
      <c r="A792" s="21"/>
      <c r="E792" s="13"/>
    </row>
    <row r="793">
      <c r="A793" s="21"/>
      <c r="E793" s="13"/>
    </row>
    <row r="794">
      <c r="A794" s="21"/>
      <c r="E794" s="13"/>
    </row>
    <row r="795">
      <c r="A795" s="21"/>
      <c r="E795" s="13"/>
    </row>
    <row r="796">
      <c r="A796" s="21"/>
      <c r="E796" s="13"/>
    </row>
    <row r="797">
      <c r="A797" s="21"/>
      <c r="E797" s="13"/>
    </row>
    <row r="798">
      <c r="A798" s="21"/>
      <c r="E798" s="13"/>
    </row>
    <row r="799">
      <c r="A799" s="21"/>
      <c r="E799" s="13"/>
    </row>
    <row r="800">
      <c r="A800" s="21"/>
      <c r="E800" s="13"/>
    </row>
    <row r="801">
      <c r="A801" s="21"/>
      <c r="E801" s="13"/>
    </row>
    <row r="802">
      <c r="A802" s="21"/>
      <c r="E802" s="13"/>
    </row>
    <row r="803">
      <c r="A803" s="21"/>
      <c r="E803" s="13"/>
    </row>
    <row r="804">
      <c r="A804" s="21"/>
      <c r="E804" s="13"/>
    </row>
    <row r="805">
      <c r="A805" s="21"/>
      <c r="E805" s="13"/>
    </row>
    <row r="806">
      <c r="A806" s="21"/>
      <c r="E806" s="13"/>
    </row>
    <row r="807">
      <c r="A807" s="21"/>
      <c r="E807" s="13"/>
    </row>
    <row r="808">
      <c r="A808" s="21"/>
      <c r="E808" s="13"/>
    </row>
    <row r="809">
      <c r="A809" s="21"/>
      <c r="E809" s="13"/>
    </row>
    <row r="810">
      <c r="A810" s="21"/>
      <c r="E810" s="13"/>
    </row>
    <row r="811">
      <c r="A811" s="21"/>
      <c r="E811" s="13"/>
    </row>
    <row r="812">
      <c r="A812" s="21"/>
      <c r="E812" s="13"/>
    </row>
    <row r="813">
      <c r="A813" s="21"/>
      <c r="E813" s="13"/>
    </row>
    <row r="814">
      <c r="A814" s="21"/>
      <c r="E814" s="13"/>
    </row>
    <row r="815">
      <c r="A815" s="21"/>
      <c r="E815" s="13"/>
    </row>
    <row r="816">
      <c r="A816" s="21"/>
      <c r="E816" s="13"/>
    </row>
    <row r="817">
      <c r="A817" s="21"/>
      <c r="E817" s="13"/>
    </row>
    <row r="818">
      <c r="A818" s="21"/>
      <c r="E818" s="13"/>
    </row>
    <row r="819">
      <c r="A819" s="21"/>
      <c r="E819" s="13"/>
    </row>
    <row r="820">
      <c r="A820" s="21"/>
      <c r="E820" s="13"/>
    </row>
    <row r="821">
      <c r="A821" s="21"/>
      <c r="E821" s="13"/>
    </row>
    <row r="822">
      <c r="A822" s="21"/>
      <c r="E822" s="13"/>
    </row>
    <row r="823">
      <c r="A823" s="21"/>
      <c r="E823" s="13"/>
    </row>
    <row r="824">
      <c r="A824" s="21"/>
      <c r="E824" s="13"/>
    </row>
    <row r="825">
      <c r="A825" s="21"/>
      <c r="E825" s="13"/>
    </row>
    <row r="826">
      <c r="A826" s="21"/>
      <c r="E826" s="13"/>
    </row>
    <row r="827">
      <c r="A827" s="21"/>
      <c r="E827" s="13"/>
    </row>
    <row r="828">
      <c r="A828" s="21"/>
      <c r="E828" s="13"/>
    </row>
    <row r="829">
      <c r="A829" s="21"/>
      <c r="E829" s="13"/>
    </row>
    <row r="830">
      <c r="A830" s="21"/>
      <c r="E830" s="13"/>
    </row>
    <row r="831">
      <c r="A831" s="21"/>
      <c r="E831" s="13"/>
    </row>
    <row r="832">
      <c r="A832" s="21"/>
      <c r="E832" s="13"/>
    </row>
    <row r="833">
      <c r="A833" s="21"/>
      <c r="E833" s="13"/>
    </row>
    <row r="834">
      <c r="A834" s="21"/>
      <c r="E834" s="13"/>
    </row>
    <row r="835">
      <c r="A835" s="21"/>
      <c r="E835" s="13"/>
    </row>
    <row r="836">
      <c r="A836" s="21"/>
      <c r="E836" s="13"/>
    </row>
    <row r="837">
      <c r="A837" s="21"/>
      <c r="E837" s="13"/>
    </row>
    <row r="838">
      <c r="A838" s="21"/>
      <c r="E838" s="13"/>
    </row>
    <row r="839">
      <c r="A839" s="21"/>
      <c r="E839" s="13"/>
    </row>
    <row r="840">
      <c r="A840" s="21"/>
      <c r="E840" s="13"/>
    </row>
    <row r="841">
      <c r="A841" s="21"/>
      <c r="E841" s="13"/>
    </row>
    <row r="842">
      <c r="A842" s="21"/>
      <c r="E842" s="13"/>
    </row>
    <row r="843">
      <c r="A843" s="21"/>
      <c r="E843" s="13"/>
    </row>
    <row r="844">
      <c r="A844" s="21"/>
      <c r="E844" s="13"/>
    </row>
    <row r="845">
      <c r="A845" s="21"/>
      <c r="E845" s="13"/>
    </row>
    <row r="846">
      <c r="A846" s="21"/>
      <c r="E846" s="13"/>
    </row>
    <row r="847">
      <c r="A847" s="21"/>
      <c r="E847" s="13"/>
    </row>
    <row r="848">
      <c r="A848" s="21"/>
      <c r="E848" s="13"/>
    </row>
    <row r="849">
      <c r="A849" s="21"/>
      <c r="E849" s="13"/>
    </row>
    <row r="850">
      <c r="A850" s="21"/>
      <c r="E850" s="13"/>
    </row>
    <row r="851">
      <c r="A851" s="21"/>
      <c r="E851" s="13"/>
    </row>
    <row r="852">
      <c r="A852" s="21"/>
      <c r="E852" s="13"/>
    </row>
    <row r="853">
      <c r="A853" s="21"/>
      <c r="E853" s="13"/>
    </row>
    <row r="854">
      <c r="A854" s="21"/>
      <c r="E854" s="13"/>
    </row>
    <row r="855">
      <c r="A855" s="21"/>
      <c r="E855" s="13"/>
    </row>
    <row r="856">
      <c r="A856" s="21"/>
      <c r="E856" s="13"/>
    </row>
    <row r="857">
      <c r="A857" s="21"/>
      <c r="E857" s="13"/>
    </row>
    <row r="858">
      <c r="A858" s="21"/>
      <c r="E858" s="13"/>
    </row>
    <row r="859">
      <c r="A859" s="21"/>
      <c r="E859" s="13"/>
    </row>
    <row r="860">
      <c r="A860" s="21"/>
      <c r="E860" s="13"/>
    </row>
    <row r="861">
      <c r="A861" s="21"/>
      <c r="E861" s="13"/>
    </row>
    <row r="862">
      <c r="A862" s="21"/>
      <c r="E862" s="13"/>
    </row>
    <row r="863">
      <c r="A863" s="21"/>
      <c r="E863" s="13"/>
    </row>
    <row r="864">
      <c r="A864" s="21"/>
      <c r="E864" s="13"/>
    </row>
    <row r="865">
      <c r="A865" s="21"/>
      <c r="E865" s="13"/>
    </row>
    <row r="866">
      <c r="A866" s="21"/>
      <c r="E866" s="13"/>
    </row>
    <row r="867">
      <c r="A867" s="21"/>
      <c r="E867" s="13"/>
    </row>
    <row r="868">
      <c r="A868" s="21"/>
      <c r="E868" s="13"/>
    </row>
    <row r="869">
      <c r="A869" s="21"/>
      <c r="E869" s="13"/>
    </row>
    <row r="870">
      <c r="A870" s="21"/>
      <c r="E870" s="13"/>
    </row>
    <row r="871">
      <c r="A871" s="21"/>
      <c r="E871" s="13"/>
    </row>
    <row r="872">
      <c r="A872" s="21"/>
      <c r="E872" s="13"/>
    </row>
    <row r="873">
      <c r="A873" s="21"/>
      <c r="E873" s="13"/>
    </row>
    <row r="874">
      <c r="A874" s="21"/>
      <c r="E874" s="13"/>
    </row>
    <row r="875">
      <c r="A875" s="21"/>
      <c r="E875" s="13"/>
    </row>
    <row r="876">
      <c r="A876" s="21"/>
      <c r="E876" s="13"/>
    </row>
    <row r="877">
      <c r="A877" s="21"/>
      <c r="E877" s="13"/>
    </row>
    <row r="878">
      <c r="A878" s="21"/>
      <c r="E878" s="13"/>
    </row>
    <row r="879">
      <c r="A879" s="21"/>
      <c r="E879" s="13"/>
    </row>
    <row r="880">
      <c r="A880" s="21"/>
      <c r="E880" s="13"/>
    </row>
    <row r="881">
      <c r="A881" s="21"/>
      <c r="E881" s="13"/>
    </row>
    <row r="882">
      <c r="A882" s="21"/>
      <c r="E882" s="13"/>
    </row>
    <row r="883">
      <c r="A883" s="21"/>
      <c r="E883" s="13"/>
    </row>
    <row r="884">
      <c r="A884" s="21"/>
      <c r="E884" s="13"/>
    </row>
    <row r="885">
      <c r="A885" s="21"/>
      <c r="E885" s="13"/>
    </row>
    <row r="886">
      <c r="A886" s="21"/>
      <c r="E886" s="13"/>
    </row>
    <row r="887">
      <c r="A887" s="21"/>
      <c r="E887" s="13"/>
    </row>
    <row r="888">
      <c r="A888" s="21"/>
      <c r="E888" s="13"/>
    </row>
    <row r="889">
      <c r="A889" s="21"/>
      <c r="E889" s="13"/>
    </row>
    <row r="890">
      <c r="A890" s="21"/>
      <c r="E890" s="13"/>
    </row>
    <row r="891">
      <c r="A891" s="21"/>
      <c r="E891" s="13"/>
    </row>
    <row r="892">
      <c r="A892" s="21"/>
      <c r="E892" s="13"/>
    </row>
    <row r="893">
      <c r="A893" s="21"/>
      <c r="E893" s="13"/>
    </row>
    <row r="894">
      <c r="A894" s="21"/>
      <c r="E894" s="13"/>
    </row>
    <row r="895">
      <c r="A895" s="21"/>
      <c r="E895" s="13"/>
    </row>
    <row r="896">
      <c r="A896" s="21"/>
      <c r="E896" s="13"/>
    </row>
    <row r="897">
      <c r="A897" s="21"/>
      <c r="E897" s="13"/>
    </row>
    <row r="898">
      <c r="A898" s="21"/>
      <c r="E898" s="13"/>
    </row>
    <row r="899">
      <c r="A899" s="21"/>
      <c r="E899" s="13"/>
    </row>
    <row r="900">
      <c r="A900" s="21"/>
      <c r="E900" s="13"/>
    </row>
    <row r="901">
      <c r="A901" s="21"/>
      <c r="E901" s="13"/>
    </row>
    <row r="902">
      <c r="A902" s="21"/>
      <c r="E902" s="13"/>
    </row>
    <row r="903">
      <c r="A903" s="21"/>
      <c r="E903" s="13"/>
    </row>
    <row r="904">
      <c r="A904" s="21"/>
      <c r="E904" s="13"/>
    </row>
    <row r="905">
      <c r="A905" s="21"/>
      <c r="E905" s="13"/>
    </row>
    <row r="906">
      <c r="A906" s="21"/>
      <c r="E906" s="13"/>
    </row>
    <row r="907">
      <c r="A907" s="21"/>
      <c r="E907" s="13"/>
    </row>
    <row r="908">
      <c r="A908" s="21"/>
      <c r="E908" s="13"/>
    </row>
    <row r="909">
      <c r="A909" s="21"/>
      <c r="E909" s="13"/>
    </row>
    <row r="910">
      <c r="A910" s="21"/>
      <c r="E910" s="13"/>
    </row>
    <row r="911">
      <c r="A911" s="21"/>
      <c r="E911" s="13"/>
    </row>
    <row r="912">
      <c r="A912" s="21"/>
      <c r="E912" s="13"/>
    </row>
    <row r="913">
      <c r="A913" s="21"/>
      <c r="E913" s="13"/>
    </row>
    <row r="914">
      <c r="A914" s="21"/>
      <c r="E914" s="13"/>
    </row>
    <row r="915">
      <c r="A915" s="21"/>
      <c r="E915" s="13"/>
    </row>
    <row r="916">
      <c r="A916" s="21"/>
      <c r="E916" s="13"/>
    </row>
    <row r="917">
      <c r="A917" s="21"/>
      <c r="E917" s="13"/>
    </row>
    <row r="918">
      <c r="A918" s="21"/>
      <c r="E918" s="13"/>
    </row>
    <row r="919">
      <c r="A919" s="21"/>
      <c r="E919" s="13"/>
    </row>
    <row r="920">
      <c r="A920" s="21"/>
      <c r="E920" s="13"/>
    </row>
    <row r="921">
      <c r="A921" s="21"/>
      <c r="E921" s="13"/>
    </row>
    <row r="922">
      <c r="A922" s="21"/>
      <c r="E922" s="13"/>
    </row>
    <row r="923">
      <c r="A923" s="21"/>
      <c r="E923" s="13"/>
    </row>
    <row r="924">
      <c r="A924" s="21"/>
      <c r="E924" s="13"/>
    </row>
    <row r="925">
      <c r="A925" s="21"/>
      <c r="E925" s="13"/>
    </row>
    <row r="926">
      <c r="A926" s="21"/>
      <c r="E926" s="13"/>
    </row>
    <row r="927">
      <c r="A927" s="21"/>
      <c r="E927" s="13"/>
    </row>
    <row r="928">
      <c r="A928" s="21"/>
      <c r="E928" s="13"/>
    </row>
    <row r="929">
      <c r="A929" s="21"/>
      <c r="E929" s="13"/>
    </row>
    <row r="930">
      <c r="A930" s="21"/>
      <c r="E930" s="13"/>
    </row>
    <row r="931">
      <c r="A931" s="21"/>
      <c r="E931" s="13"/>
    </row>
    <row r="932">
      <c r="A932" s="21"/>
      <c r="E932" s="13"/>
    </row>
    <row r="933">
      <c r="A933" s="21"/>
      <c r="E933" s="13"/>
    </row>
    <row r="934">
      <c r="A934" s="21"/>
      <c r="E934" s="13"/>
    </row>
    <row r="935">
      <c r="A935" s="21"/>
      <c r="E935" s="13"/>
    </row>
    <row r="936">
      <c r="A936" s="21"/>
      <c r="E936" s="13"/>
    </row>
    <row r="937">
      <c r="A937" s="21"/>
      <c r="E937" s="13"/>
    </row>
    <row r="938">
      <c r="A938" s="21"/>
      <c r="E938" s="13"/>
    </row>
    <row r="939">
      <c r="A939" s="21"/>
      <c r="E939" s="13"/>
    </row>
    <row r="940">
      <c r="A940" s="21"/>
      <c r="E940" s="13"/>
    </row>
    <row r="941">
      <c r="A941" s="21"/>
      <c r="E941" s="13"/>
    </row>
    <row r="942">
      <c r="A942" s="21"/>
      <c r="E942" s="13"/>
    </row>
    <row r="943">
      <c r="A943" s="21"/>
      <c r="E943" s="13"/>
    </row>
    <row r="944">
      <c r="A944" s="21"/>
      <c r="E944" s="13"/>
    </row>
    <row r="945">
      <c r="A945" s="21"/>
      <c r="E945" s="13"/>
    </row>
    <row r="946">
      <c r="A946" s="21"/>
      <c r="E946" s="13"/>
    </row>
    <row r="947">
      <c r="A947" s="21"/>
      <c r="E947" s="13"/>
    </row>
    <row r="948">
      <c r="A948" s="21"/>
      <c r="E948" s="13"/>
    </row>
    <row r="949">
      <c r="A949" s="21"/>
      <c r="E949" s="13"/>
    </row>
    <row r="950">
      <c r="A950" s="21"/>
      <c r="E950" s="13"/>
    </row>
    <row r="951">
      <c r="A951" s="21"/>
      <c r="E951" s="13"/>
    </row>
    <row r="952">
      <c r="A952" s="21"/>
      <c r="E952" s="13"/>
    </row>
    <row r="953">
      <c r="A953" s="21"/>
      <c r="E953" s="13"/>
    </row>
    <row r="954">
      <c r="A954" s="21"/>
      <c r="E954" s="13"/>
    </row>
    <row r="955">
      <c r="A955" s="21"/>
      <c r="E955" s="13"/>
    </row>
    <row r="956">
      <c r="A956" s="21"/>
      <c r="E956" s="13"/>
    </row>
    <row r="957">
      <c r="A957" s="21"/>
      <c r="E957" s="13"/>
    </row>
    <row r="958">
      <c r="A958" s="21"/>
      <c r="E958" s="13"/>
    </row>
    <row r="959">
      <c r="A959" s="21"/>
      <c r="E959" s="13"/>
    </row>
    <row r="960">
      <c r="A960" s="21"/>
      <c r="E960" s="13"/>
    </row>
    <row r="961">
      <c r="A961" s="21"/>
      <c r="E961" s="13"/>
    </row>
    <row r="962">
      <c r="A962" s="21"/>
      <c r="E962" s="13"/>
    </row>
    <row r="963">
      <c r="A963" s="21"/>
      <c r="E963" s="13"/>
    </row>
    <row r="964">
      <c r="A964" s="21"/>
      <c r="E964" s="13"/>
    </row>
    <row r="965">
      <c r="A965" s="21"/>
      <c r="E965" s="13"/>
    </row>
    <row r="966">
      <c r="A966" s="21"/>
      <c r="E966" s="13"/>
    </row>
    <row r="967">
      <c r="A967" s="21"/>
      <c r="E967" s="13"/>
    </row>
    <row r="968">
      <c r="A968" s="21"/>
      <c r="E968" s="13"/>
    </row>
    <row r="969">
      <c r="A969" s="21"/>
      <c r="E969" s="13"/>
    </row>
    <row r="970">
      <c r="A970" s="21"/>
      <c r="E970" s="13"/>
    </row>
    <row r="971">
      <c r="A971" s="21"/>
      <c r="E971" s="13"/>
    </row>
    <row r="972">
      <c r="A972" s="21"/>
      <c r="E972" s="13"/>
    </row>
    <row r="973">
      <c r="A973" s="21"/>
      <c r="E973" s="13"/>
    </row>
    <row r="974">
      <c r="A974" s="21"/>
      <c r="E974" s="13"/>
    </row>
    <row r="975">
      <c r="A975" s="21"/>
      <c r="E975" s="13"/>
    </row>
    <row r="976">
      <c r="A976" s="21"/>
      <c r="E976" s="13"/>
    </row>
    <row r="977">
      <c r="A977" s="21"/>
      <c r="E977" s="13"/>
    </row>
    <row r="978">
      <c r="A978" s="21"/>
      <c r="E978" s="13"/>
    </row>
    <row r="979">
      <c r="A979" s="21"/>
      <c r="E979" s="13"/>
    </row>
    <row r="980">
      <c r="A980" s="21"/>
      <c r="E980" s="13"/>
    </row>
    <row r="981">
      <c r="A981" s="21"/>
      <c r="E981" s="13"/>
    </row>
    <row r="982">
      <c r="A982" s="21"/>
      <c r="E982" s="13"/>
    </row>
    <row r="983">
      <c r="A983" s="21"/>
      <c r="E983" s="13"/>
    </row>
    <row r="984">
      <c r="A984" s="21"/>
      <c r="E984" s="13"/>
    </row>
    <row r="985">
      <c r="A985" s="21"/>
      <c r="E985" s="13"/>
    </row>
    <row r="986">
      <c r="A986" s="21"/>
      <c r="E986" s="13"/>
    </row>
    <row r="987">
      <c r="A987" s="21"/>
      <c r="E987" s="13"/>
    </row>
    <row r="988">
      <c r="A988" s="21"/>
      <c r="E988" s="13"/>
    </row>
    <row r="989">
      <c r="A989" s="21"/>
      <c r="E989" s="13"/>
    </row>
    <row r="990">
      <c r="A990" s="21"/>
      <c r="E990" s="13"/>
    </row>
    <row r="991">
      <c r="A991" s="21"/>
      <c r="E991" s="13"/>
    </row>
    <row r="992">
      <c r="A992" s="21"/>
      <c r="E992" s="13"/>
    </row>
    <row r="993">
      <c r="A993" s="21"/>
      <c r="E993" s="13"/>
    </row>
    <row r="994">
      <c r="A994" s="21"/>
      <c r="E994" s="13"/>
    </row>
    <row r="995">
      <c r="A995" s="21"/>
      <c r="E995" s="13"/>
    </row>
    <row r="996">
      <c r="A996" s="21"/>
      <c r="E996" s="13"/>
    </row>
    <row r="997">
      <c r="A997" s="21"/>
      <c r="E997" s="13"/>
    </row>
    <row r="998">
      <c r="A998" s="21"/>
      <c r="E998" s="13"/>
    </row>
    <row r="999">
      <c r="A999" s="21"/>
      <c r="E999" s="13"/>
    </row>
  </sheetData>
  <mergeCells count="2">
    <mergeCell ref="B1:F1"/>
    <mergeCell ref="B16:F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4" width="18.63"/>
  </cols>
  <sheetData>
    <row r="1">
      <c r="A1" s="22" t="s">
        <v>2</v>
      </c>
      <c r="B1" s="22" t="s">
        <v>10</v>
      </c>
      <c r="C1" s="22" t="s">
        <v>11</v>
      </c>
      <c r="D1" s="22" t="s">
        <v>12</v>
      </c>
      <c r="E1" s="23" t="s">
        <v>13</v>
      </c>
    </row>
    <row r="2">
      <c r="A2" s="5">
        <v>44378.0</v>
      </c>
      <c r="B2" s="6">
        <v>1540.0</v>
      </c>
      <c r="C2" s="6">
        <v>134.0</v>
      </c>
      <c r="D2" s="6">
        <f t="shared" ref="D2:D12" si="1">B2+C2-B3</f>
        <v>4</v>
      </c>
      <c r="E2" s="24">
        <f t="shared" ref="E2:E12" si="2">D2/B2</f>
        <v>0.002597402597</v>
      </c>
    </row>
    <row r="3">
      <c r="A3" s="5">
        <v>44409.0</v>
      </c>
      <c r="B3" s="6">
        <v>1670.0</v>
      </c>
      <c r="C3" s="6">
        <v>148.0</v>
      </c>
      <c r="D3" s="6">
        <f t="shared" si="1"/>
        <v>-24</v>
      </c>
      <c r="E3" s="24">
        <f t="shared" si="2"/>
        <v>-0.01437125749</v>
      </c>
    </row>
    <row r="4">
      <c r="A4" s="5">
        <v>44440.0</v>
      </c>
      <c r="B4" s="6">
        <v>1842.0</v>
      </c>
      <c r="C4" s="6">
        <v>212.0</v>
      </c>
      <c r="D4" s="6">
        <f t="shared" si="1"/>
        <v>133</v>
      </c>
      <c r="E4" s="24">
        <f t="shared" si="2"/>
        <v>0.07220412595</v>
      </c>
    </row>
    <row r="5">
      <c r="A5" s="5">
        <v>44470.0</v>
      </c>
      <c r="B5" s="6">
        <v>1921.0</v>
      </c>
      <c r="C5" s="6">
        <v>250.0</v>
      </c>
      <c r="D5" s="6">
        <f t="shared" si="1"/>
        <v>172</v>
      </c>
      <c r="E5" s="24">
        <f t="shared" si="2"/>
        <v>0.08953669964</v>
      </c>
    </row>
    <row r="6">
      <c r="A6" s="5">
        <v>44501.0</v>
      </c>
      <c r="B6" s="6">
        <v>1999.0</v>
      </c>
      <c r="C6" s="6">
        <v>220.0</v>
      </c>
      <c r="D6" s="6">
        <f t="shared" si="1"/>
        <v>104</v>
      </c>
      <c r="E6" s="24">
        <f t="shared" si="2"/>
        <v>0.05202601301</v>
      </c>
    </row>
    <row r="7">
      <c r="A7" s="5">
        <v>44531.0</v>
      </c>
      <c r="B7" s="6">
        <v>2115.0</v>
      </c>
      <c r="C7" s="6">
        <v>238.0</v>
      </c>
      <c r="D7" s="6">
        <f t="shared" si="1"/>
        <v>51</v>
      </c>
      <c r="E7" s="24">
        <f t="shared" si="2"/>
        <v>0.02411347518</v>
      </c>
    </row>
    <row r="8">
      <c r="A8" s="5">
        <v>44562.0</v>
      </c>
      <c r="B8" s="6">
        <v>2302.0</v>
      </c>
      <c r="C8" s="6">
        <v>264.0</v>
      </c>
      <c r="D8" s="6">
        <f t="shared" si="1"/>
        <v>181</v>
      </c>
      <c r="E8" s="24">
        <f t="shared" si="2"/>
        <v>0.07862728063</v>
      </c>
    </row>
    <row r="9">
      <c r="A9" s="5">
        <v>44593.0</v>
      </c>
      <c r="B9" s="6">
        <v>2385.0</v>
      </c>
      <c r="C9" s="6">
        <v>276.0</v>
      </c>
      <c r="D9" s="6">
        <f t="shared" si="1"/>
        <v>71</v>
      </c>
      <c r="E9" s="24">
        <f t="shared" si="2"/>
        <v>0.02976939203</v>
      </c>
    </row>
    <row r="10">
      <c r="A10" s="5">
        <v>44621.0</v>
      </c>
      <c r="B10" s="6">
        <v>2590.0</v>
      </c>
      <c r="C10" s="6">
        <v>269.0</v>
      </c>
      <c r="D10" s="6">
        <f t="shared" si="1"/>
        <v>69</v>
      </c>
      <c r="E10" s="24">
        <f t="shared" si="2"/>
        <v>0.02664092664</v>
      </c>
    </row>
    <row r="11">
      <c r="A11" s="5">
        <v>44652.0</v>
      </c>
      <c r="B11" s="6">
        <v>2790.0</v>
      </c>
      <c r="C11" s="6">
        <v>243.0</v>
      </c>
      <c r="D11" s="6">
        <f t="shared" si="1"/>
        <v>174</v>
      </c>
      <c r="E11" s="24">
        <f t="shared" si="2"/>
        <v>0.0623655914</v>
      </c>
    </row>
    <row r="12">
      <c r="A12" s="5">
        <v>44682.0</v>
      </c>
      <c r="B12" s="6">
        <v>2859.0</v>
      </c>
      <c r="C12" s="6">
        <v>234.0</v>
      </c>
      <c r="D12" s="6">
        <f t="shared" si="1"/>
        <v>93</v>
      </c>
      <c r="E12" s="24">
        <f t="shared" si="2"/>
        <v>0.03252885624</v>
      </c>
    </row>
    <row r="13">
      <c r="A13" s="5">
        <v>44713.0</v>
      </c>
      <c r="B13" s="6">
        <v>3000.0</v>
      </c>
      <c r="C13" s="6">
        <v>212.0</v>
      </c>
      <c r="D13" s="6"/>
      <c r="E13" s="25"/>
    </row>
    <row r="14">
      <c r="A14" s="8"/>
      <c r="E14" s="26"/>
    </row>
    <row r="15">
      <c r="A15" s="8"/>
      <c r="B15" s="8"/>
      <c r="C15" s="8"/>
      <c r="D15" s="8"/>
      <c r="E15" s="27"/>
    </row>
    <row r="16">
      <c r="A16" s="8"/>
      <c r="B16" s="8"/>
      <c r="C16" s="8"/>
      <c r="D16" s="8"/>
      <c r="E16" s="27"/>
    </row>
    <row r="17">
      <c r="A17" s="8"/>
      <c r="B17" s="8"/>
      <c r="C17" s="8"/>
      <c r="D17" s="8"/>
      <c r="E17" s="27"/>
    </row>
    <row r="18">
      <c r="A18" s="8"/>
      <c r="B18" s="8"/>
      <c r="C18" s="8"/>
      <c r="D18" s="8"/>
      <c r="E18" s="27"/>
    </row>
    <row r="19">
      <c r="A19" s="8"/>
      <c r="B19" s="8"/>
      <c r="C19" s="8"/>
      <c r="D19" s="8"/>
      <c r="E19" s="27"/>
    </row>
    <row r="20">
      <c r="A20" s="8"/>
      <c r="B20" s="8"/>
      <c r="C20" s="8"/>
      <c r="D20" s="8"/>
      <c r="E20" s="27"/>
    </row>
    <row r="21">
      <c r="A21" s="8"/>
      <c r="B21" s="8"/>
      <c r="C21" s="8"/>
      <c r="D21" s="8"/>
      <c r="E21" s="27"/>
    </row>
    <row r="22">
      <c r="A22" s="8"/>
      <c r="B22" s="8"/>
      <c r="C22" s="8"/>
      <c r="D22" s="8"/>
      <c r="E22" s="27"/>
    </row>
    <row r="23">
      <c r="A23" s="8"/>
      <c r="B23" s="8"/>
      <c r="C23" s="8"/>
      <c r="D23" s="8"/>
      <c r="E23" s="27"/>
    </row>
    <row r="24">
      <c r="A24" s="8"/>
      <c r="B24" s="8"/>
      <c r="C24" s="8"/>
      <c r="D24" s="8"/>
      <c r="E24" s="27"/>
    </row>
    <row r="25">
      <c r="A25" s="8"/>
      <c r="B25" s="8"/>
      <c r="C25" s="8"/>
      <c r="D25" s="8"/>
      <c r="E25" s="27"/>
    </row>
    <row r="26">
      <c r="A26" s="8"/>
      <c r="B26" s="8"/>
      <c r="C26" s="8"/>
      <c r="D26" s="8"/>
      <c r="E26" s="27"/>
    </row>
    <row r="27">
      <c r="A27" s="8"/>
      <c r="B27" s="8"/>
      <c r="C27" s="8"/>
      <c r="D27" s="8"/>
      <c r="E27" s="27"/>
    </row>
    <row r="28">
      <c r="A28" s="8"/>
      <c r="B28" s="8"/>
      <c r="C28" s="8"/>
      <c r="D28" s="8"/>
      <c r="E28" s="27"/>
    </row>
    <row r="29">
      <c r="A29" s="8"/>
      <c r="B29" s="8"/>
      <c r="C29" s="8"/>
      <c r="D29" s="8"/>
      <c r="E29" s="27"/>
    </row>
    <row r="30">
      <c r="A30" s="8"/>
      <c r="B30" s="8"/>
      <c r="C30" s="8"/>
      <c r="D30" s="8"/>
      <c r="E30" s="27"/>
    </row>
    <row r="31">
      <c r="A31" s="8"/>
      <c r="B31" s="8"/>
      <c r="C31" s="8"/>
      <c r="D31" s="8"/>
      <c r="E31" s="27"/>
    </row>
    <row r="32">
      <c r="E32" s="26"/>
    </row>
    <row r="33">
      <c r="E33" s="26"/>
    </row>
    <row r="34">
      <c r="E34" s="26"/>
    </row>
    <row r="35">
      <c r="E35" s="26"/>
    </row>
    <row r="36">
      <c r="E36" s="26"/>
    </row>
    <row r="37">
      <c r="E37" s="26"/>
    </row>
    <row r="38">
      <c r="E38" s="26"/>
    </row>
    <row r="39">
      <c r="E39" s="26"/>
    </row>
    <row r="40">
      <c r="E40" s="26"/>
    </row>
    <row r="41">
      <c r="E41" s="26"/>
    </row>
    <row r="42">
      <c r="E42" s="26"/>
    </row>
    <row r="43">
      <c r="E43" s="26"/>
    </row>
    <row r="44">
      <c r="E44" s="26"/>
    </row>
    <row r="45">
      <c r="A45" s="8"/>
      <c r="E45" s="26"/>
    </row>
    <row r="46">
      <c r="A46" s="8"/>
      <c r="E46" s="26"/>
    </row>
    <row r="47">
      <c r="A47" s="8"/>
      <c r="E47" s="26"/>
    </row>
    <row r="48">
      <c r="A48" s="8"/>
      <c r="E48" s="26"/>
    </row>
    <row r="49">
      <c r="A49" s="8"/>
      <c r="E49" s="26"/>
    </row>
    <row r="50">
      <c r="A50" s="8"/>
      <c r="E50" s="26"/>
    </row>
    <row r="51">
      <c r="A51" s="8"/>
      <c r="E51" s="26"/>
    </row>
    <row r="52">
      <c r="A52" s="8"/>
      <c r="E52" s="26"/>
    </row>
    <row r="53">
      <c r="A53" s="8"/>
      <c r="E53" s="26"/>
    </row>
    <row r="54">
      <c r="A54" s="8"/>
      <c r="E54" s="26"/>
    </row>
    <row r="55">
      <c r="A55" s="8"/>
      <c r="E55" s="26"/>
    </row>
    <row r="56">
      <c r="A56" s="8"/>
      <c r="E56" s="26"/>
    </row>
    <row r="57">
      <c r="A57" s="8"/>
      <c r="E57" s="26"/>
    </row>
    <row r="58">
      <c r="A58" s="8"/>
      <c r="E58" s="26"/>
    </row>
    <row r="59">
      <c r="A59" s="8"/>
      <c r="E59" s="26"/>
    </row>
    <row r="60">
      <c r="A60" s="8"/>
      <c r="E60" s="26"/>
    </row>
    <row r="61">
      <c r="A61" s="8"/>
      <c r="E61" s="26"/>
    </row>
    <row r="62">
      <c r="A62" s="8"/>
      <c r="E62" s="26"/>
    </row>
    <row r="63">
      <c r="A63" s="8"/>
      <c r="E63" s="26"/>
    </row>
    <row r="64">
      <c r="A64" s="8"/>
      <c r="E64" s="26"/>
    </row>
    <row r="65">
      <c r="A65" s="8"/>
      <c r="E65" s="26"/>
    </row>
    <row r="66">
      <c r="A66" s="8"/>
      <c r="E66" s="26"/>
    </row>
    <row r="67">
      <c r="A67" s="8"/>
      <c r="E67" s="26"/>
    </row>
    <row r="68">
      <c r="A68" s="8"/>
      <c r="E68" s="26"/>
    </row>
    <row r="69">
      <c r="A69" s="8"/>
      <c r="E69" s="26"/>
    </row>
    <row r="70">
      <c r="A70" s="8"/>
      <c r="E70" s="26"/>
    </row>
    <row r="71">
      <c r="A71" s="8"/>
      <c r="E71" s="26"/>
    </row>
    <row r="72">
      <c r="A72" s="8"/>
      <c r="E72" s="26"/>
    </row>
    <row r="73">
      <c r="A73" s="8"/>
      <c r="E73" s="26"/>
    </row>
    <row r="74">
      <c r="A74" s="8"/>
      <c r="E74" s="26"/>
    </row>
    <row r="75">
      <c r="A75" s="8"/>
      <c r="E75" s="26"/>
    </row>
    <row r="76">
      <c r="A76" s="8"/>
      <c r="E76" s="26"/>
    </row>
    <row r="77">
      <c r="A77" s="8"/>
      <c r="E77" s="26"/>
    </row>
    <row r="78">
      <c r="A78" s="8"/>
      <c r="E78" s="26"/>
    </row>
    <row r="79">
      <c r="A79" s="8"/>
      <c r="E79" s="26"/>
    </row>
    <row r="80">
      <c r="A80" s="8"/>
      <c r="E80" s="26"/>
    </row>
    <row r="81">
      <c r="A81" s="8"/>
      <c r="E81" s="26"/>
    </row>
    <row r="82">
      <c r="A82" s="8"/>
      <c r="E82" s="26"/>
    </row>
    <row r="83">
      <c r="A83" s="8"/>
      <c r="E83" s="26"/>
    </row>
    <row r="84">
      <c r="A84" s="8"/>
      <c r="E84" s="26"/>
    </row>
    <row r="85">
      <c r="A85" s="8"/>
      <c r="E85" s="26"/>
    </row>
    <row r="86">
      <c r="A86" s="8"/>
      <c r="E86" s="26"/>
    </row>
    <row r="87">
      <c r="A87" s="8"/>
      <c r="E87" s="26"/>
    </row>
    <row r="88">
      <c r="A88" s="8"/>
      <c r="E88" s="26"/>
    </row>
    <row r="89">
      <c r="A89" s="8"/>
      <c r="E89" s="26"/>
    </row>
    <row r="90">
      <c r="A90" s="8"/>
      <c r="E90" s="26"/>
    </row>
    <row r="91">
      <c r="A91" s="8"/>
      <c r="E91" s="26"/>
    </row>
    <row r="92">
      <c r="A92" s="8"/>
      <c r="E92" s="26"/>
    </row>
    <row r="93">
      <c r="A93" s="8"/>
      <c r="E93" s="26"/>
    </row>
    <row r="94">
      <c r="A94" s="8"/>
      <c r="E94" s="26"/>
    </row>
    <row r="95">
      <c r="A95" s="8"/>
      <c r="E95" s="26"/>
    </row>
    <row r="96">
      <c r="A96" s="8"/>
      <c r="E96" s="26"/>
    </row>
    <row r="97">
      <c r="A97" s="8"/>
      <c r="E97" s="26"/>
    </row>
    <row r="98">
      <c r="A98" s="8"/>
      <c r="E98" s="26"/>
    </row>
    <row r="99">
      <c r="A99" s="8"/>
      <c r="E99" s="26"/>
    </row>
    <row r="100">
      <c r="A100" s="21"/>
      <c r="E100" s="26"/>
    </row>
    <row r="101">
      <c r="A101" s="21"/>
      <c r="E101" s="26"/>
    </row>
    <row r="102">
      <c r="A102" s="21"/>
      <c r="E102" s="26"/>
    </row>
    <row r="103">
      <c r="A103" s="21"/>
      <c r="E103" s="26"/>
    </row>
    <row r="104">
      <c r="A104" s="21"/>
      <c r="E104" s="26"/>
    </row>
    <row r="105">
      <c r="A105" s="21"/>
      <c r="E105" s="26"/>
    </row>
    <row r="106">
      <c r="A106" s="21"/>
      <c r="E106" s="26"/>
    </row>
    <row r="107">
      <c r="A107" s="21"/>
      <c r="E107" s="26"/>
    </row>
    <row r="108">
      <c r="A108" s="21"/>
      <c r="E108" s="26"/>
    </row>
    <row r="109">
      <c r="A109" s="21"/>
      <c r="E109" s="26"/>
    </row>
    <row r="110">
      <c r="A110" s="21"/>
      <c r="E110" s="26"/>
    </row>
    <row r="111">
      <c r="A111" s="21"/>
      <c r="E111" s="26"/>
    </row>
    <row r="112">
      <c r="A112" s="21"/>
      <c r="E112" s="26"/>
    </row>
    <row r="113">
      <c r="A113" s="21"/>
      <c r="E113" s="26"/>
    </row>
    <row r="114">
      <c r="A114" s="21"/>
      <c r="E114" s="26"/>
    </row>
    <row r="115">
      <c r="A115" s="21"/>
      <c r="E115" s="26"/>
    </row>
    <row r="116">
      <c r="A116" s="21"/>
      <c r="E116" s="26"/>
    </row>
    <row r="117">
      <c r="A117" s="21"/>
      <c r="E117" s="26"/>
    </row>
    <row r="118">
      <c r="A118" s="21"/>
      <c r="E118" s="26"/>
    </row>
    <row r="119">
      <c r="A119" s="21"/>
      <c r="E119" s="26"/>
    </row>
    <row r="120">
      <c r="A120" s="21"/>
      <c r="E120" s="26"/>
    </row>
    <row r="121">
      <c r="A121" s="21"/>
      <c r="E121" s="26"/>
    </row>
    <row r="122">
      <c r="A122" s="21"/>
      <c r="E122" s="26"/>
    </row>
    <row r="123">
      <c r="A123" s="21"/>
      <c r="E123" s="26"/>
    </row>
    <row r="124">
      <c r="A124" s="21"/>
      <c r="E124" s="26"/>
    </row>
    <row r="125">
      <c r="A125" s="21"/>
      <c r="E125" s="26"/>
    </row>
    <row r="126">
      <c r="A126" s="21"/>
      <c r="E126" s="26"/>
    </row>
    <row r="127">
      <c r="A127" s="21"/>
      <c r="E127" s="26"/>
    </row>
    <row r="128">
      <c r="A128" s="21"/>
      <c r="E128" s="26"/>
    </row>
    <row r="129">
      <c r="A129" s="21"/>
      <c r="E129" s="26"/>
    </row>
    <row r="130">
      <c r="A130" s="21"/>
      <c r="E130" s="26"/>
    </row>
    <row r="131">
      <c r="A131" s="21"/>
      <c r="E131" s="26"/>
    </row>
    <row r="132">
      <c r="A132" s="21"/>
      <c r="E132" s="26"/>
    </row>
    <row r="133">
      <c r="A133" s="21"/>
      <c r="E133" s="26"/>
    </row>
    <row r="134">
      <c r="A134" s="21"/>
      <c r="E134" s="26"/>
    </row>
    <row r="135">
      <c r="A135" s="21"/>
      <c r="E135" s="26"/>
    </row>
    <row r="136">
      <c r="A136" s="21"/>
      <c r="E136" s="26"/>
    </row>
    <row r="137">
      <c r="A137" s="21"/>
      <c r="E137" s="26"/>
    </row>
    <row r="138">
      <c r="A138" s="21"/>
      <c r="E138" s="26"/>
    </row>
    <row r="139">
      <c r="A139" s="21"/>
      <c r="E139" s="26"/>
    </row>
    <row r="140">
      <c r="A140" s="21"/>
      <c r="E140" s="26"/>
    </row>
    <row r="141">
      <c r="A141" s="21"/>
      <c r="E141" s="26"/>
    </row>
    <row r="142">
      <c r="A142" s="21"/>
      <c r="E142" s="26"/>
    </row>
    <row r="143">
      <c r="A143" s="21"/>
      <c r="E143" s="26"/>
    </row>
    <row r="144">
      <c r="A144" s="21"/>
      <c r="E144" s="26"/>
    </row>
    <row r="145">
      <c r="A145" s="21"/>
      <c r="E145" s="26"/>
    </row>
    <row r="146">
      <c r="A146" s="21"/>
      <c r="E146" s="26"/>
    </row>
    <row r="147">
      <c r="A147" s="21"/>
      <c r="E147" s="26"/>
    </row>
    <row r="148">
      <c r="A148" s="21"/>
      <c r="E148" s="26"/>
    </row>
    <row r="149">
      <c r="A149" s="21"/>
      <c r="E149" s="26"/>
    </row>
    <row r="150">
      <c r="A150" s="21"/>
      <c r="E150" s="26"/>
    </row>
    <row r="151">
      <c r="A151" s="21"/>
      <c r="E151" s="26"/>
    </row>
    <row r="152">
      <c r="A152" s="21"/>
      <c r="E152" s="26"/>
    </row>
    <row r="153">
      <c r="A153" s="21"/>
      <c r="E153" s="26"/>
    </row>
    <row r="154">
      <c r="A154" s="21"/>
      <c r="E154" s="26"/>
    </row>
    <row r="155">
      <c r="A155" s="21"/>
      <c r="E155" s="26"/>
    </row>
    <row r="156">
      <c r="A156" s="21"/>
      <c r="E156" s="26"/>
    </row>
    <row r="157">
      <c r="A157" s="21"/>
      <c r="E157" s="26"/>
    </row>
    <row r="158">
      <c r="A158" s="21"/>
      <c r="E158" s="26"/>
    </row>
    <row r="159">
      <c r="A159" s="21"/>
      <c r="E159" s="26"/>
    </row>
    <row r="160">
      <c r="A160" s="21"/>
      <c r="E160" s="26"/>
    </row>
    <row r="161">
      <c r="A161" s="21"/>
      <c r="E161" s="26"/>
    </row>
    <row r="162">
      <c r="A162" s="21"/>
      <c r="E162" s="26"/>
    </row>
    <row r="163">
      <c r="A163" s="21"/>
      <c r="E163" s="26"/>
    </row>
    <row r="164">
      <c r="A164" s="21"/>
      <c r="E164" s="26"/>
    </row>
    <row r="165">
      <c r="A165" s="21"/>
      <c r="E165" s="26"/>
    </row>
    <row r="166">
      <c r="A166" s="21"/>
      <c r="E166" s="26"/>
    </row>
    <row r="167">
      <c r="A167" s="21"/>
      <c r="E167" s="26"/>
    </row>
    <row r="168">
      <c r="A168" s="21"/>
      <c r="E168" s="26"/>
    </row>
    <row r="169">
      <c r="A169" s="21"/>
      <c r="E169" s="26"/>
    </row>
    <row r="170">
      <c r="A170" s="21"/>
      <c r="E170" s="26"/>
    </row>
    <row r="171">
      <c r="A171" s="21"/>
      <c r="E171" s="26"/>
    </row>
    <row r="172">
      <c r="A172" s="21"/>
      <c r="E172" s="26"/>
    </row>
    <row r="173">
      <c r="A173" s="21"/>
      <c r="E173" s="26"/>
    </row>
    <row r="174">
      <c r="A174" s="21"/>
      <c r="E174" s="26"/>
    </row>
    <row r="175">
      <c r="A175" s="21"/>
      <c r="E175" s="26"/>
    </row>
    <row r="176">
      <c r="A176" s="21"/>
      <c r="E176" s="26"/>
    </row>
    <row r="177">
      <c r="A177" s="21"/>
      <c r="E177" s="26"/>
    </row>
    <row r="178">
      <c r="A178" s="21"/>
      <c r="E178" s="26"/>
    </row>
    <row r="179">
      <c r="A179" s="21"/>
      <c r="E179" s="26"/>
    </row>
    <row r="180">
      <c r="A180" s="21"/>
      <c r="E180" s="26"/>
    </row>
    <row r="181">
      <c r="A181" s="21"/>
      <c r="E181" s="26"/>
    </row>
    <row r="182">
      <c r="A182" s="21"/>
      <c r="E182" s="26"/>
    </row>
    <row r="183">
      <c r="A183" s="21"/>
      <c r="E183" s="26"/>
    </row>
    <row r="184">
      <c r="A184" s="21"/>
      <c r="E184" s="26"/>
    </row>
    <row r="185">
      <c r="A185" s="21"/>
      <c r="E185" s="26"/>
    </row>
    <row r="186">
      <c r="A186" s="21"/>
      <c r="E186" s="26"/>
    </row>
    <row r="187">
      <c r="A187" s="21"/>
      <c r="E187" s="26"/>
    </row>
    <row r="188">
      <c r="A188" s="21"/>
      <c r="E188" s="26"/>
    </row>
    <row r="189">
      <c r="A189" s="21"/>
      <c r="E189" s="26"/>
    </row>
    <row r="190">
      <c r="A190" s="21"/>
      <c r="E190" s="26"/>
    </row>
    <row r="191">
      <c r="A191" s="21"/>
      <c r="E191" s="26"/>
    </row>
    <row r="192">
      <c r="A192" s="21"/>
      <c r="E192" s="26"/>
    </row>
    <row r="193">
      <c r="A193" s="21"/>
      <c r="E193" s="26"/>
    </row>
    <row r="194">
      <c r="A194" s="21"/>
      <c r="E194" s="26"/>
    </row>
    <row r="195">
      <c r="A195" s="21"/>
      <c r="E195" s="26"/>
    </row>
    <row r="196">
      <c r="A196" s="21"/>
      <c r="E196" s="26"/>
    </row>
    <row r="197">
      <c r="A197" s="21"/>
      <c r="E197" s="26"/>
    </row>
    <row r="198">
      <c r="A198" s="21"/>
      <c r="E198" s="26"/>
    </row>
    <row r="199">
      <c r="A199" s="21"/>
      <c r="E199" s="26"/>
    </row>
    <row r="200">
      <c r="A200" s="21"/>
      <c r="E200" s="26"/>
    </row>
    <row r="201">
      <c r="A201" s="21"/>
      <c r="E201" s="26"/>
    </row>
    <row r="202">
      <c r="A202" s="21"/>
      <c r="E202" s="26"/>
    </row>
    <row r="203">
      <c r="A203" s="21"/>
      <c r="E203" s="26"/>
    </row>
    <row r="204">
      <c r="A204" s="21"/>
      <c r="E204" s="26"/>
    </row>
    <row r="205">
      <c r="A205" s="21"/>
      <c r="E205" s="26"/>
    </row>
    <row r="206">
      <c r="A206" s="21"/>
      <c r="E206" s="26"/>
    </row>
    <row r="207">
      <c r="A207" s="21"/>
      <c r="E207" s="26"/>
    </row>
    <row r="208">
      <c r="A208" s="21"/>
      <c r="E208" s="26"/>
    </row>
    <row r="209">
      <c r="A209" s="21"/>
      <c r="E209" s="26"/>
    </row>
    <row r="210">
      <c r="A210" s="21"/>
      <c r="E210" s="26"/>
    </row>
    <row r="211">
      <c r="A211" s="21"/>
      <c r="E211" s="26"/>
    </row>
    <row r="212">
      <c r="A212" s="21"/>
      <c r="E212" s="26"/>
    </row>
    <row r="213">
      <c r="A213" s="21"/>
      <c r="E213" s="26"/>
    </row>
    <row r="214">
      <c r="A214" s="21"/>
      <c r="E214" s="26"/>
    </row>
    <row r="215">
      <c r="A215" s="21"/>
      <c r="E215" s="26"/>
    </row>
    <row r="216">
      <c r="A216" s="21"/>
      <c r="E216" s="26"/>
    </row>
    <row r="217">
      <c r="A217" s="21"/>
      <c r="E217" s="26"/>
    </row>
    <row r="218">
      <c r="A218" s="21"/>
      <c r="E218" s="26"/>
    </row>
    <row r="219">
      <c r="A219" s="21"/>
      <c r="E219" s="26"/>
    </row>
    <row r="220">
      <c r="A220" s="21"/>
      <c r="E220" s="26"/>
    </row>
    <row r="221">
      <c r="A221" s="21"/>
      <c r="E221" s="26"/>
    </row>
    <row r="222">
      <c r="A222" s="21"/>
      <c r="E222" s="26"/>
    </row>
    <row r="223">
      <c r="A223" s="21"/>
      <c r="E223" s="26"/>
    </row>
    <row r="224">
      <c r="A224" s="21"/>
      <c r="E224" s="26"/>
    </row>
    <row r="225">
      <c r="A225" s="21"/>
      <c r="E225" s="26"/>
    </row>
    <row r="226">
      <c r="A226" s="21"/>
      <c r="E226" s="26"/>
    </row>
    <row r="227">
      <c r="A227" s="21"/>
      <c r="E227" s="26"/>
    </row>
    <row r="228">
      <c r="A228" s="21"/>
      <c r="E228" s="26"/>
    </row>
    <row r="229">
      <c r="A229" s="21"/>
      <c r="E229" s="26"/>
    </row>
    <row r="230">
      <c r="A230" s="21"/>
      <c r="E230" s="26"/>
    </row>
    <row r="231">
      <c r="A231" s="21"/>
      <c r="E231" s="26"/>
    </row>
    <row r="232">
      <c r="A232" s="21"/>
      <c r="E232" s="26"/>
    </row>
    <row r="233">
      <c r="A233" s="21"/>
      <c r="E233" s="26"/>
    </row>
    <row r="234">
      <c r="A234" s="21"/>
      <c r="E234" s="26"/>
    </row>
    <row r="235">
      <c r="A235" s="21"/>
      <c r="E235" s="26"/>
    </row>
    <row r="236">
      <c r="A236" s="21"/>
      <c r="E236" s="26"/>
    </row>
    <row r="237">
      <c r="A237" s="21"/>
      <c r="E237" s="26"/>
    </row>
    <row r="238">
      <c r="A238" s="21"/>
      <c r="E238" s="26"/>
    </row>
    <row r="239">
      <c r="A239" s="21"/>
      <c r="E239" s="26"/>
    </row>
    <row r="240">
      <c r="A240" s="21"/>
      <c r="E240" s="26"/>
    </row>
    <row r="241">
      <c r="A241" s="21"/>
      <c r="E241" s="26"/>
    </row>
    <row r="242">
      <c r="A242" s="21"/>
      <c r="E242" s="26"/>
    </row>
    <row r="243">
      <c r="A243" s="21"/>
      <c r="E243" s="26"/>
    </row>
    <row r="244">
      <c r="A244" s="21"/>
      <c r="E244" s="26"/>
    </row>
    <row r="245">
      <c r="A245" s="21"/>
      <c r="E245" s="26"/>
    </row>
    <row r="246">
      <c r="A246" s="21"/>
      <c r="E246" s="26"/>
    </row>
    <row r="247">
      <c r="A247" s="21"/>
      <c r="E247" s="26"/>
    </row>
    <row r="248">
      <c r="A248" s="21"/>
      <c r="E248" s="26"/>
    </row>
    <row r="249">
      <c r="A249" s="21"/>
      <c r="E249" s="26"/>
    </row>
    <row r="250">
      <c r="A250" s="21"/>
      <c r="E250" s="26"/>
    </row>
    <row r="251">
      <c r="A251" s="21"/>
      <c r="E251" s="26"/>
    </row>
    <row r="252">
      <c r="A252" s="21"/>
      <c r="E252" s="26"/>
    </row>
    <row r="253">
      <c r="A253" s="21"/>
      <c r="E253" s="26"/>
    </row>
    <row r="254">
      <c r="A254" s="21"/>
      <c r="E254" s="26"/>
    </row>
    <row r="255">
      <c r="A255" s="21"/>
      <c r="E255" s="26"/>
    </row>
    <row r="256">
      <c r="A256" s="21"/>
      <c r="E256" s="26"/>
    </row>
    <row r="257">
      <c r="A257" s="21"/>
      <c r="E257" s="26"/>
    </row>
    <row r="258">
      <c r="A258" s="21"/>
      <c r="E258" s="26"/>
    </row>
    <row r="259">
      <c r="A259" s="21"/>
      <c r="E259" s="26"/>
    </row>
    <row r="260">
      <c r="A260" s="21"/>
      <c r="E260" s="26"/>
    </row>
    <row r="261">
      <c r="A261" s="21"/>
      <c r="E261" s="26"/>
    </row>
    <row r="262">
      <c r="A262" s="21"/>
      <c r="E262" s="26"/>
    </row>
    <row r="263">
      <c r="A263" s="21"/>
      <c r="E263" s="26"/>
    </row>
    <row r="264">
      <c r="A264" s="21"/>
      <c r="E264" s="26"/>
    </row>
    <row r="265">
      <c r="A265" s="21"/>
      <c r="E265" s="26"/>
    </row>
    <row r="266">
      <c r="A266" s="21"/>
      <c r="E266" s="26"/>
    </row>
    <row r="267">
      <c r="A267" s="21"/>
      <c r="E267" s="26"/>
    </row>
    <row r="268">
      <c r="A268" s="21"/>
      <c r="E268" s="26"/>
    </row>
    <row r="269">
      <c r="A269" s="21"/>
      <c r="E269" s="26"/>
    </row>
    <row r="270">
      <c r="A270" s="21"/>
      <c r="E270" s="26"/>
    </row>
    <row r="271">
      <c r="A271" s="21"/>
      <c r="E271" s="26"/>
    </row>
    <row r="272">
      <c r="A272" s="21"/>
      <c r="E272" s="26"/>
    </row>
    <row r="273">
      <c r="A273" s="21"/>
      <c r="E273" s="26"/>
    </row>
    <row r="274">
      <c r="A274" s="21"/>
      <c r="E274" s="26"/>
    </row>
    <row r="275">
      <c r="A275" s="21"/>
      <c r="E275" s="26"/>
    </row>
    <row r="276">
      <c r="A276" s="21"/>
      <c r="E276" s="26"/>
    </row>
    <row r="277">
      <c r="A277" s="21"/>
      <c r="E277" s="26"/>
    </row>
    <row r="278">
      <c r="A278" s="21"/>
      <c r="E278" s="26"/>
    </row>
    <row r="279">
      <c r="A279" s="21"/>
      <c r="E279" s="26"/>
    </row>
    <row r="280">
      <c r="A280" s="21"/>
      <c r="E280" s="26"/>
    </row>
    <row r="281">
      <c r="A281" s="21"/>
      <c r="E281" s="26"/>
    </row>
    <row r="282">
      <c r="A282" s="21"/>
      <c r="E282" s="26"/>
    </row>
    <row r="283">
      <c r="A283" s="21"/>
      <c r="E283" s="26"/>
    </row>
    <row r="284">
      <c r="A284" s="21"/>
      <c r="E284" s="26"/>
    </row>
    <row r="285">
      <c r="A285" s="21"/>
      <c r="E285" s="26"/>
    </row>
    <row r="286">
      <c r="A286" s="21"/>
      <c r="E286" s="26"/>
    </row>
    <row r="287">
      <c r="A287" s="21"/>
      <c r="E287" s="26"/>
    </row>
    <row r="288">
      <c r="A288" s="21"/>
      <c r="E288" s="26"/>
    </row>
    <row r="289">
      <c r="A289" s="21"/>
      <c r="E289" s="26"/>
    </row>
    <row r="290">
      <c r="A290" s="21"/>
      <c r="E290" s="26"/>
    </row>
    <row r="291">
      <c r="A291" s="21"/>
      <c r="E291" s="26"/>
    </row>
    <row r="292">
      <c r="A292" s="21"/>
      <c r="E292" s="26"/>
    </row>
    <row r="293">
      <c r="A293" s="21"/>
      <c r="E293" s="26"/>
    </row>
    <row r="294">
      <c r="A294" s="21"/>
      <c r="E294" s="26"/>
    </row>
    <row r="295">
      <c r="A295" s="21"/>
      <c r="E295" s="26"/>
    </row>
    <row r="296">
      <c r="A296" s="21"/>
      <c r="E296" s="26"/>
    </row>
    <row r="297">
      <c r="A297" s="21"/>
      <c r="E297" s="26"/>
    </row>
    <row r="298">
      <c r="A298" s="21"/>
      <c r="E298" s="26"/>
    </row>
    <row r="299">
      <c r="A299" s="21"/>
      <c r="E299" s="26"/>
    </row>
    <row r="300">
      <c r="A300" s="21"/>
      <c r="E300" s="26"/>
    </row>
    <row r="301">
      <c r="A301" s="21"/>
      <c r="E301" s="26"/>
    </row>
    <row r="302">
      <c r="A302" s="21"/>
      <c r="E302" s="26"/>
    </row>
    <row r="303">
      <c r="A303" s="21"/>
      <c r="E303" s="26"/>
    </row>
    <row r="304">
      <c r="A304" s="21"/>
      <c r="E304" s="26"/>
    </row>
    <row r="305">
      <c r="A305" s="21"/>
      <c r="E305" s="26"/>
    </row>
    <row r="306">
      <c r="A306" s="21"/>
      <c r="E306" s="26"/>
    </row>
    <row r="307">
      <c r="A307" s="21"/>
      <c r="E307" s="26"/>
    </row>
    <row r="308">
      <c r="A308" s="21"/>
      <c r="E308" s="26"/>
    </row>
    <row r="309">
      <c r="A309" s="21"/>
      <c r="E309" s="26"/>
    </row>
    <row r="310">
      <c r="A310" s="21"/>
      <c r="E310" s="26"/>
    </row>
    <row r="311">
      <c r="A311" s="21"/>
      <c r="E311" s="26"/>
    </row>
    <row r="312">
      <c r="A312" s="21"/>
      <c r="E312" s="26"/>
    </row>
    <row r="313">
      <c r="A313" s="21"/>
      <c r="E313" s="26"/>
    </row>
    <row r="314">
      <c r="A314" s="21"/>
      <c r="E314" s="26"/>
    </row>
    <row r="315">
      <c r="A315" s="21"/>
      <c r="E315" s="26"/>
    </row>
    <row r="316">
      <c r="A316" s="21"/>
      <c r="E316" s="26"/>
    </row>
    <row r="317">
      <c r="A317" s="21"/>
      <c r="E317" s="26"/>
    </row>
    <row r="318">
      <c r="A318" s="21"/>
      <c r="E318" s="26"/>
    </row>
    <row r="319">
      <c r="A319" s="21"/>
      <c r="E319" s="26"/>
    </row>
    <row r="320">
      <c r="A320" s="21"/>
      <c r="E320" s="26"/>
    </row>
    <row r="321">
      <c r="A321" s="21"/>
      <c r="E321" s="26"/>
    </row>
    <row r="322">
      <c r="A322" s="21"/>
      <c r="E322" s="26"/>
    </row>
    <row r="323">
      <c r="A323" s="21"/>
      <c r="E323" s="26"/>
    </row>
    <row r="324">
      <c r="A324" s="21"/>
      <c r="E324" s="26"/>
    </row>
    <row r="325">
      <c r="A325" s="21"/>
      <c r="E325" s="26"/>
    </row>
    <row r="326">
      <c r="A326" s="21"/>
      <c r="E326" s="26"/>
    </row>
    <row r="327">
      <c r="A327" s="21"/>
      <c r="E327" s="26"/>
    </row>
    <row r="328">
      <c r="A328" s="21"/>
      <c r="E328" s="26"/>
    </row>
    <row r="329">
      <c r="A329" s="21"/>
      <c r="E329" s="26"/>
    </row>
    <row r="330">
      <c r="A330" s="21"/>
      <c r="E330" s="26"/>
    </row>
    <row r="331">
      <c r="A331" s="21"/>
      <c r="E331" s="26"/>
    </row>
    <row r="332">
      <c r="A332" s="21"/>
      <c r="E332" s="26"/>
    </row>
    <row r="333">
      <c r="A333" s="21"/>
      <c r="E333" s="26"/>
    </row>
    <row r="334">
      <c r="A334" s="21"/>
      <c r="E334" s="26"/>
    </row>
    <row r="335">
      <c r="A335" s="21"/>
      <c r="E335" s="26"/>
    </row>
    <row r="336">
      <c r="A336" s="21"/>
      <c r="E336" s="26"/>
    </row>
    <row r="337">
      <c r="A337" s="21"/>
      <c r="E337" s="26"/>
    </row>
    <row r="338">
      <c r="A338" s="21"/>
      <c r="E338" s="26"/>
    </row>
    <row r="339">
      <c r="A339" s="21"/>
      <c r="E339" s="26"/>
    </row>
    <row r="340">
      <c r="A340" s="21"/>
      <c r="E340" s="26"/>
    </row>
    <row r="341">
      <c r="A341" s="21"/>
      <c r="E341" s="26"/>
    </row>
    <row r="342">
      <c r="A342" s="21"/>
      <c r="E342" s="26"/>
    </row>
    <row r="343">
      <c r="A343" s="21"/>
      <c r="E343" s="26"/>
    </row>
    <row r="344">
      <c r="A344" s="21"/>
      <c r="E344" s="26"/>
    </row>
    <row r="345">
      <c r="A345" s="21"/>
      <c r="E345" s="26"/>
    </row>
    <row r="346">
      <c r="A346" s="21"/>
      <c r="E346" s="26"/>
    </row>
    <row r="347">
      <c r="A347" s="21"/>
      <c r="E347" s="26"/>
    </row>
    <row r="348">
      <c r="A348" s="21"/>
      <c r="E348" s="26"/>
    </row>
    <row r="349">
      <c r="A349" s="21"/>
      <c r="E349" s="26"/>
    </row>
    <row r="350">
      <c r="A350" s="21"/>
      <c r="E350" s="26"/>
    </row>
    <row r="351">
      <c r="A351" s="21"/>
      <c r="E351" s="26"/>
    </row>
    <row r="352">
      <c r="A352" s="21"/>
      <c r="E352" s="26"/>
    </row>
    <row r="353">
      <c r="A353" s="21"/>
      <c r="E353" s="26"/>
    </row>
    <row r="354">
      <c r="A354" s="21"/>
      <c r="E354" s="26"/>
    </row>
    <row r="355">
      <c r="A355" s="21"/>
      <c r="E355" s="26"/>
    </row>
    <row r="356">
      <c r="A356" s="21"/>
      <c r="E356" s="26"/>
    </row>
    <row r="357">
      <c r="A357" s="21"/>
      <c r="E357" s="26"/>
    </row>
    <row r="358">
      <c r="A358" s="21"/>
      <c r="E358" s="26"/>
    </row>
    <row r="359">
      <c r="A359" s="21"/>
      <c r="E359" s="26"/>
    </row>
    <row r="360">
      <c r="A360" s="21"/>
      <c r="E360" s="26"/>
    </row>
    <row r="361">
      <c r="A361" s="21"/>
      <c r="E361" s="26"/>
    </row>
    <row r="362">
      <c r="A362" s="21"/>
      <c r="E362" s="26"/>
    </row>
    <row r="363">
      <c r="A363" s="21"/>
      <c r="E363" s="26"/>
    </row>
    <row r="364">
      <c r="A364" s="21"/>
      <c r="E364" s="26"/>
    </row>
    <row r="365">
      <c r="A365" s="21"/>
      <c r="E365" s="26"/>
    </row>
    <row r="366">
      <c r="A366" s="21"/>
      <c r="E366" s="26"/>
    </row>
    <row r="367">
      <c r="A367" s="21"/>
      <c r="E367" s="26"/>
    </row>
    <row r="368">
      <c r="A368" s="21"/>
      <c r="E368" s="26"/>
    </row>
    <row r="369">
      <c r="A369" s="21"/>
      <c r="E369" s="26"/>
    </row>
    <row r="370">
      <c r="A370" s="21"/>
      <c r="E370" s="26"/>
    </row>
    <row r="371">
      <c r="A371" s="21"/>
      <c r="E371" s="26"/>
    </row>
    <row r="372">
      <c r="A372" s="21"/>
      <c r="E372" s="26"/>
    </row>
    <row r="373">
      <c r="A373" s="21"/>
      <c r="E373" s="26"/>
    </row>
    <row r="374">
      <c r="A374" s="21"/>
      <c r="E374" s="26"/>
    </row>
    <row r="375">
      <c r="A375" s="21"/>
      <c r="E375" s="26"/>
    </row>
    <row r="376">
      <c r="A376" s="21"/>
      <c r="E376" s="26"/>
    </row>
    <row r="377">
      <c r="A377" s="21"/>
      <c r="E377" s="26"/>
    </row>
    <row r="378">
      <c r="A378" s="21"/>
      <c r="E378" s="26"/>
    </row>
    <row r="379">
      <c r="A379" s="21"/>
      <c r="E379" s="26"/>
    </row>
    <row r="380">
      <c r="A380" s="21"/>
      <c r="E380" s="26"/>
    </row>
    <row r="381">
      <c r="A381" s="21"/>
      <c r="E381" s="26"/>
    </row>
    <row r="382">
      <c r="A382" s="21"/>
      <c r="E382" s="26"/>
    </row>
    <row r="383">
      <c r="A383" s="21"/>
      <c r="E383" s="26"/>
    </row>
    <row r="384">
      <c r="A384" s="21"/>
      <c r="E384" s="26"/>
    </row>
    <row r="385">
      <c r="A385" s="21"/>
      <c r="E385" s="26"/>
    </row>
    <row r="386">
      <c r="A386" s="21"/>
      <c r="E386" s="26"/>
    </row>
    <row r="387">
      <c r="A387" s="21"/>
      <c r="E387" s="26"/>
    </row>
    <row r="388">
      <c r="A388" s="21"/>
      <c r="E388" s="26"/>
    </row>
    <row r="389">
      <c r="A389" s="21"/>
      <c r="E389" s="26"/>
    </row>
    <row r="390">
      <c r="A390" s="21"/>
      <c r="E390" s="26"/>
    </row>
    <row r="391">
      <c r="A391" s="21"/>
      <c r="E391" s="26"/>
    </row>
    <row r="392">
      <c r="A392" s="21"/>
      <c r="E392" s="26"/>
    </row>
    <row r="393">
      <c r="A393" s="21"/>
      <c r="E393" s="26"/>
    </row>
    <row r="394">
      <c r="A394" s="21"/>
      <c r="E394" s="26"/>
    </row>
    <row r="395">
      <c r="A395" s="21"/>
      <c r="E395" s="26"/>
    </row>
    <row r="396">
      <c r="A396" s="21"/>
      <c r="E396" s="26"/>
    </row>
    <row r="397">
      <c r="A397" s="21"/>
      <c r="E397" s="26"/>
    </row>
    <row r="398">
      <c r="A398" s="21"/>
      <c r="E398" s="26"/>
    </row>
    <row r="399">
      <c r="A399" s="21"/>
      <c r="E399" s="26"/>
    </row>
    <row r="400">
      <c r="A400" s="21"/>
      <c r="E400" s="26"/>
    </row>
    <row r="401">
      <c r="A401" s="21"/>
      <c r="E401" s="26"/>
    </row>
    <row r="402">
      <c r="A402" s="21"/>
      <c r="E402" s="26"/>
    </row>
    <row r="403">
      <c r="A403" s="21"/>
      <c r="E403" s="26"/>
    </row>
    <row r="404">
      <c r="A404" s="21"/>
      <c r="E404" s="26"/>
    </row>
    <row r="405">
      <c r="A405" s="21"/>
      <c r="E405" s="26"/>
    </row>
    <row r="406">
      <c r="A406" s="21"/>
      <c r="E406" s="26"/>
    </row>
    <row r="407">
      <c r="A407" s="21"/>
      <c r="E407" s="26"/>
    </row>
    <row r="408">
      <c r="A408" s="21"/>
      <c r="E408" s="26"/>
    </row>
    <row r="409">
      <c r="A409" s="21"/>
      <c r="E409" s="26"/>
    </row>
    <row r="410">
      <c r="A410" s="21"/>
      <c r="E410" s="26"/>
    </row>
    <row r="411">
      <c r="A411" s="21"/>
      <c r="E411" s="26"/>
    </row>
    <row r="412">
      <c r="A412" s="21"/>
      <c r="E412" s="26"/>
    </row>
    <row r="413">
      <c r="A413" s="21"/>
      <c r="E413" s="26"/>
    </row>
    <row r="414">
      <c r="A414" s="21"/>
      <c r="E414" s="26"/>
    </row>
    <row r="415">
      <c r="A415" s="21"/>
      <c r="E415" s="26"/>
    </row>
    <row r="416">
      <c r="A416" s="21"/>
      <c r="E416" s="26"/>
    </row>
    <row r="417">
      <c r="A417" s="21"/>
      <c r="E417" s="26"/>
    </row>
    <row r="418">
      <c r="A418" s="21"/>
      <c r="E418" s="26"/>
    </row>
    <row r="419">
      <c r="A419" s="21"/>
      <c r="E419" s="26"/>
    </row>
    <row r="420">
      <c r="A420" s="21"/>
      <c r="E420" s="26"/>
    </row>
    <row r="421">
      <c r="A421" s="21"/>
      <c r="E421" s="26"/>
    </row>
    <row r="422">
      <c r="A422" s="21"/>
      <c r="E422" s="26"/>
    </row>
    <row r="423">
      <c r="A423" s="21"/>
      <c r="E423" s="26"/>
    </row>
    <row r="424">
      <c r="A424" s="21"/>
      <c r="E424" s="26"/>
    </row>
    <row r="425">
      <c r="A425" s="21"/>
      <c r="E425" s="26"/>
    </row>
    <row r="426">
      <c r="A426" s="21"/>
      <c r="E426" s="26"/>
    </row>
    <row r="427">
      <c r="A427" s="21"/>
      <c r="E427" s="26"/>
    </row>
    <row r="428">
      <c r="A428" s="21"/>
      <c r="E428" s="26"/>
    </row>
    <row r="429">
      <c r="A429" s="21"/>
      <c r="E429" s="26"/>
    </row>
    <row r="430">
      <c r="A430" s="21"/>
      <c r="E430" s="26"/>
    </row>
    <row r="431">
      <c r="A431" s="21"/>
      <c r="E431" s="26"/>
    </row>
    <row r="432">
      <c r="A432" s="21"/>
      <c r="E432" s="26"/>
    </row>
    <row r="433">
      <c r="A433" s="21"/>
      <c r="E433" s="26"/>
    </row>
    <row r="434">
      <c r="A434" s="21"/>
      <c r="E434" s="26"/>
    </row>
    <row r="435">
      <c r="A435" s="21"/>
      <c r="E435" s="26"/>
    </row>
    <row r="436">
      <c r="A436" s="21"/>
      <c r="E436" s="26"/>
    </row>
    <row r="437">
      <c r="A437" s="21"/>
      <c r="E437" s="26"/>
    </row>
    <row r="438">
      <c r="A438" s="21"/>
      <c r="E438" s="26"/>
    </row>
    <row r="439">
      <c r="A439" s="21"/>
      <c r="E439" s="26"/>
    </row>
    <row r="440">
      <c r="A440" s="21"/>
      <c r="E440" s="26"/>
    </row>
    <row r="441">
      <c r="A441" s="21"/>
      <c r="E441" s="26"/>
    </row>
    <row r="442">
      <c r="A442" s="21"/>
      <c r="E442" s="26"/>
    </row>
    <row r="443">
      <c r="A443" s="21"/>
      <c r="E443" s="26"/>
    </row>
    <row r="444">
      <c r="A444" s="21"/>
      <c r="E444" s="26"/>
    </row>
    <row r="445">
      <c r="A445" s="21"/>
      <c r="E445" s="26"/>
    </row>
    <row r="446">
      <c r="A446" s="21"/>
      <c r="E446" s="26"/>
    </row>
    <row r="447">
      <c r="A447" s="21"/>
      <c r="E447" s="26"/>
    </row>
    <row r="448">
      <c r="A448" s="21"/>
      <c r="E448" s="26"/>
    </row>
    <row r="449">
      <c r="A449" s="21"/>
      <c r="E449" s="26"/>
    </row>
    <row r="450">
      <c r="A450" s="21"/>
      <c r="E450" s="26"/>
    </row>
    <row r="451">
      <c r="A451" s="21"/>
      <c r="E451" s="26"/>
    </row>
    <row r="452">
      <c r="A452" s="21"/>
      <c r="E452" s="26"/>
    </row>
    <row r="453">
      <c r="A453" s="21"/>
      <c r="E453" s="26"/>
    </row>
    <row r="454">
      <c r="A454" s="21"/>
      <c r="E454" s="26"/>
    </row>
    <row r="455">
      <c r="A455" s="21"/>
      <c r="E455" s="26"/>
    </row>
    <row r="456">
      <c r="A456" s="21"/>
      <c r="E456" s="26"/>
    </row>
    <row r="457">
      <c r="A457" s="21"/>
      <c r="E457" s="26"/>
    </row>
    <row r="458">
      <c r="A458" s="21"/>
      <c r="E458" s="26"/>
    </row>
    <row r="459">
      <c r="A459" s="21"/>
      <c r="E459" s="26"/>
    </row>
    <row r="460">
      <c r="A460" s="21"/>
      <c r="E460" s="26"/>
    </row>
    <row r="461">
      <c r="A461" s="21"/>
      <c r="E461" s="26"/>
    </row>
    <row r="462">
      <c r="A462" s="21"/>
      <c r="E462" s="26"/>
    </row>
    <row r="463">
      <c r="A463" s="21"/>
      <c r="E463" s="26"/>
    </row>
    <row r="464">
      <c r="A464" s="21"/>
      <c r="E464" s="26"/>
    </row>
    <row r="465">
      <c r="A465" s="21"/>
      <c r="E465" s="26"/>
    </row>
    <row r="466">
      <c r="A466" s="21"/>
      <c r="E466" s="26"/>
    </row>
    <row r="467">
      <c r="A467" s="21"/>
      <c r="E467" s="26"/>
    </row>
    <row r="468">
      <c r="A468" s="21"/>
      <c r="E468" s="26"/>
    </row>
    <row r="469">
      <c r="A469" s="21"/>
      <c r="E469" s="26"/>
    </row>
    <row r="470">
      <c r="A470" s="21"/>
      <c r="E470" s="26"/>
    </row>
    <row r="471">
      <c r="A471" s="21"/>
      <c r="E471" s="26"/>
    </row>
    <row r="472">
      <c r="A472" s="21"/>
      <c r="E472" s="26"/>
    </row>
    <row r="473">
      <c r="A473" s="21"/>
      <c r="E473" s="26"/>
    </row>
    <row r="474">
      <c r="A474" s="21"/>
      <c r="E474" s="26"/>
    </row>
    <row r="475">
      <c r="A475" s="21"/>
      <c r="E475" s="26"/>
    </row>
    <row r="476">
      <c r="A476" s="21"/>
      <c r="E476" s="26"/>
    </row>
    <row r="477">
      <c r="A477" s="21"/>
      <c r="E477" s="26"/>
    </row>
    <row r="478">
      <c r="A478" s="21"/>
      <c r="E478" s="26"/>
    </row>
    <row r="479">
      <c r="A479" s="21"/>
      <c r="E479" s="26"/>
    </row>
    <row r="480">
      <c r="A480" s="21"/>
      <c r="E480" s="26"/>
    </row>
    <row r="481">
      <c r="A481" s="21"/>
      <c r="E481" s="26"/>
    </row>
    <row r="482">
      <c r="A482" s="21"/>
      <c r="E482" s="26"/>
    </row>
    <row r="483">
      <c r="A483" s="21"/>
      <c r="E483" s="26"/>
    </row>
    <row r="484">
      <c r="A484" s="21"/>
      <c r="E484" s="26"/>
    </row>
    <row r="485">
      <c r="A485" s="21"/>
      <c r="E485" s="26"/>
    </row>
    <row r="486">
      <c r="A486" s="21"/>
      <c r="E486" s="26"/>
    </row>
    <row r="487">
      <c r="A487" s="21"/>
      <c r="E487" s="26"/>
    </row>
    <row r="488">
      <c r="A488" s="21"/>
      <c r="E488" s="26"/>
    </row>
    <row r="489">
      <c r="A489" s="21"/>
      <c r="E489" s="26"/>
    </row>
    <row r="490">
      <c r="A490" s="21"/>
      <c r="E490" s="26"/>
    </row>
    <row r="491">
      <c r="A491" s="21"/>
      <c r="E491" s="26"/>
    </row>
    <row r="492">
      <c r="A492" s="21"/>
      <c r="E492" s="26"/>
    </row>
    <row r="493">
      <c r="A493" s="21"/>
      <c r="E493" s="26"/>
    </row>
    <row r="494">
      <c r="A494" s="21"/>
      <c r="E494" s="26"/>
    </row>
    <row r="495">
      <c r="A495" s="21"/>
      <c r="E495" s="26"/>
    </row>
    <row r="496">
      <c r="A496" s="21"/>
      <c r="E496" s="26"/>
    </row>
    <row r="497">
      <c r="A497" s="21"/>
      <c r="E497" s="26"/>
    </row>
    <row r="498">
      <c r="A498" s="21"/>
      <c r="E498" s="26"/>
    </row>
    <row r="499">
      <c r="A499" s="21"/>
      <c r="E499" s="26"/>
    </row>
    <row r="500">
      <c r="A500" s="21"/>
      <c r="E500" s="26"/>
    </row>
    <row r="501">
      <c r="A501" s="21"/>
      <c r="E501" s="26"/>
    </row>
    <row r="502">
      <c r="A502" s="21"/>
      <c r="E502" s="26"/>
    </row>
    <row r="503">
      <c r="A503" s="21"/>
      <c r="E503" s="26"/>
    </row>
    <row r="504">
      <c r="A504" s="21"/>
      <c r="E504" s="26"/>
    </row>
    <row r="505">
      <c r="A505" s="21"/>
      <c r="E505" s="26"/>
    </row>
    <row r="506">
      <c r="A506" s="21"/>
      <c r="E506" s="26"/>
    </row>
    <row r="507">
      <c r="A507" s="21"/>
      <c r="E507" s="26"/>
    </row>
    <row r="508">
      <c r="A508" s="21"/>
      <c r="E508" s="26"/>
    </row>
    <row r="509">
      <c r="A509" s="21"/>
      <c r="E509" s="26"/>
    </row>
    <row r="510">
      <c r="A510" s="21"/>
      <c r="E510" s="26"/>
    </row>
    <row r="511">
      <c r="A511" s="21"/>
      <c r="E511" s="26"/>
    </row>
    <row r="512">
      <c r="A512" s="21"/>
      <c r="E512" s="26"/>
    </row>
    <row r="513">
      <c r="A513" s="21"/>
      <c r="E513" s="26"/>
    </row>
    <row r="514">
      <c r="A514" s="21"/>
      <c r="E514" s="26"/>
    </row>
    <row r="515">
      <c r="A515" s="21"/>
      <c r="E515" s="26"/>
    </row>
    <row r="516">
      <c r="A516" s="21"/>
      <c r="E516" s="26"/>
    </row>
    <row r="517">
      <c r="A517" s="21"/>
      <c r="E517" s="26"/>
    </row>
    <row r="518">
      <c r="A518" s="21"/>
      <c r="E518" s="26"/>
    </row>
    <row r="519">
      <c r="A519" s="21"/>
      <c r="E519" s="26"/>
    </row>
    <row r="520">
      <c r="A520" s="21"/>
      <c r="E520" s="26"/>
    </row>
    <row r="521">
      <c r="A521" s="21"/>
      <c r="E521" s="26"/>
    </row>
    <row r="522">
      <c r="A522" s="21"/>
      <c r="E522" s="26"/>
    </row>
    <row r="523">
      <c r="A523" s="21"/>
      <c r="E523" s="26"/>
    </row>
    <row r="524">
      <c r="A524" s="21"/>
      <c r="E524" s="26"/>
    </row>
    <row r="525">
      <c r="A525" s="21"/>
      <c r="E525" s="26"/>
    </row>
    <row r="526">
      <c r="A526" s="21"/>
      <c r="E526" s="26"/>
    </row>
    <row r="527">
      <c r="A527" s="21"/>
      <c r="E527" s="26"/>
    </row>
    <row r="528">
      <c r="A528" s="21"/>
      <c r="E528" s="26"/>
    </row>
    <row r="529">
      <c r="A529" s="21"/>
      <c r="E529" s="26"/>
    </row>
    <row r="530">
      <c r="A530" s="21"/>
      <c r="E530" s="26"/>
    </row>
    <row r="531">
      <c r="A531" s="21"/>
      <c r="E531" s="26"/>
    </row>
    <row r="532">
      <c r="A532" s="21"/>
      <c r="E532" s="26"/>
    </row>
    <row r="533">
      <c r="A533" s="21"/>
      <c r="E533" s="26"/>
    </row>
    <row r="534">
      <c r="A534" s="21"/>
      <c r="E534" s="26"/>
    </row>
    <row r="535">
      <c r="A535" s="21"/>
      <c r="E535" s="26"/>
    </row>
    <row r="536">
      <c r="A536" s="21"/>
      <c r="E536" s="26"/>
    </row>
    <row r="537">
      <c r="A537" s="21"/>
      <c r="E537" s="26"/>
    </row>
    <row r="538">
      <c r="A538" s="21"/>
      <c r="E538" s="26"/>
    </row>
    <row r="539">
      <c r="A539" s="21"/>
      <c r="E539" s="26"/>
    </row>
    <row r="540">
      <c r="A540" s="21"/>
      <c r="E540" s="26"/>
    </row>
    <row r="541">
      <c r="A541" s="21"/>
      <c r="E541" s="26"/>
    </row>
    <row r="542">
      <c r="A542" s="21"/>
      <c r="E542" s="26"/>
    </row>
    <row r="543">
      <c r="A543" s="21"/>
      <c r="E543" s="26"/>
    </row>
    <row r="544">
      <c r="A544" s="21"/>
      <c r="E544" s="26"/>
    </row>
    <row r="545">
      <c r="A545" s="21"/>
      <c r="E545" s="26"/>
    </row>
    <row r="546">
      <c r="A546" s="21"/>
      <c r="E546" s="26"/>
    </row>
    <row r="547">
      <c r="A547" s="21"/>
      <c r="E547" s="26"/>
    </row>
    <row r="548">
      <c r="A548" s="21"/>
      <c r="E548" s="26"/>
    </row>
    <row r="549">
      <c r="A549" s="21"/>
      <c r="E549" s="26"/>
    </row>
    <row r="550">
      <c r="A550" s="21"/>
      <c r="E550" s="26"/>
    </row>
    <row r="551">
      <c r="A551" s="21"/>
      <c r="E551" s="26"/>
    </row>
    <row r="552">
      <c r="A552" s="21"/>
      <c r="E552" s="26"/>
    </row>
    <row r="553">
      <c r="A553" s="21"/>
      <c r="E553" s="26"/>
    </row>
    <row r="554">
      <c r="A554" s="21"/>
      <c r="E554" s="26"/>
    </row>
    <row r="555">
      <c r="A555" s="21"/>
      <c r="E555" s="26"/>
    </row>
    <row r="556">
      <c r="A556" s="21"/>
      <c r="E556" s="26"/>
    </row>
    <row r="557">
      <c r="A557" s="21"/>
      <c r="E557" s="26"/>
    </row>
    <row r="558">
      <c r="A558" s="21"/>
      <c r="E558" s="26"/>
    </row>
    <row r="559">
      <c r="A559" s="21"/>
      <c r="E559" s="26"/>
    </row>
    <row r="560">
      <c r="A560" s="21"/>
      <c r="E560" s="26"/>
    </row>
    <row r="561">
      <c r="A561" s="21"/>
      <c r="E561" s="26"/>
    </row>
    <row r="562">
      <c r="A562" s="21"/>
      <c r="E562" s="26"/>
    </row>
    <row r="563">
      <c r="A563" s="21"/>
      <c r="E563" s="26"/>
    </row>
    <row r="564">
      <c r="A564" s="21"/>
      <c r="E564" s="26"/>
    </row>
    <row r="565">
      <c r="A565" s="21"/>
      <c r="E565" s="26"/>
    </row>
    <row r="566">
      <c r="A566" s="21"/>
      <c r="E566" s="26"/>
    </row>
    <row r="567">
      <c r="A567" s="21"/>
      <c r="E567" s="26"/>
    </row>
    <row r="568">
      <c r="A568" s="21"/>
      <c r="E568" s="26"/>
    </row>
    <row r="569">
      <c r="A569" s="21"/>
      <c r="E569" s="26"/>
    </row>
    <row r="570">
      <c r="A570" s="21"/>
      <c r="E570" s="26"/>
    </row>
    <row r="571">
      <c r="A571" s="21"/>
      <c r="E571" s="26"/>
    </row>
    <row r="572">
      <c r="A572" s="21"/>
      <c r="E572" s="26"/>
    </row>
    <row r="573">
      <c r="A573" s="21"/>
      <c r="E573" s="26"/>
    </row>
    <row r="574">
      <c r="A574" s="21"/>
      <c r="E574" s="26"/>
    </row>
    <row r="575">
      <c r="A575" s="21"/>
      <c r="E575" s="26"/>
    </row>
    <row r="576">
      <c r="A576" s="21"/>
      <c r="E576" s="26"/>
    </row>
    <row r="577">
      <c r="A577" s="21"/>
      <c r="E577" s="26"/>
    </row>
    <row r="578">
      <c r="A578" s="21"/>
      <c r="E578" s="26"/>
    </row>
    <row r="579">
      <c r="A579" s="21"/>
      <c r="E579" s="26"/>
    </row>
    <row r="580">
      <c r="A580" s="21"/>
      <c r="E580" s="26"/>
    </row>
    <row r="581">
      <c r="A581" s="21"/>
      <c r="E581" s="26"/>
    </row>
    <row r="582">
      <c r="A582" s="21"/>
      <c r="E582" s="26"/>
    </row>
    <row r="583">
      <c r="A583" s="21"/>
      <c r="E583" s="26"/>
    </row>
    <row r="584">
      <c r="A584" s="21"/>
      <c r="E584" s="26"/>
    </row>
    <row r="585">
      <c r="A585" s="21"/>
      <c r="E585" s="26"/>
    </row>
    <row r="586">
      <c r="A586" s="21"/>
      <c r="E586" s="26"/>
    </row>
    <row r="587">
      <c r="A587" s="21"/>
      <c r="E587" s="26"/>
    </row>
    <row r="588">
      <c r="A588" s="21"/>
      <c r="E588" s="26"/>
    </row>
    <row r="589">
      <c r="A589" s="21"/>
      <c r="E589" s="26"/>
    </row>
    <row r="590">
      <c r="A590" s="21"/>
      <c r="E590" s="26"/>
    </row>
    <row r="591">
      <c r="A591" s="21"/>
      <c r="E591" s="26"/>
    </row>
    <row r="592">
      <c r="A592" s="21"/>
      <c r="E592" s="26"/>
    </row>
    <row r="593">
      <c r="A593" s="21"/>
      <c r="E593" s="26"/>
    </row>
    <row r="594">
      <c r="A594" s="21"/>
      <c r="E594" s="26"/>
    </row>
    <row r="595">
      <c r="A595" s="21"/>
      <c r="E595" s="26"/>
    </row>
    <row r="596">
      <c r="A596" s="21"/>
      <c r="E596" s="26"/>
    </row>
    <row r="597">
      <c r="A597" s="21"/>
      <c r="E597" s="26"/>
    </row>
    <row r="598">
      <c r="A598" s="21"/>
      <c r="E598" s="26"/>
    </row>
    <row r="599">
      <c r="A599" s="21"/>
      <c r="E599" s="26"/>
    </row>
    <row r="600">
      <c r="A600" s="21"/>
      <c r="E600" s="26"/>
    </row>
    <row r="601">
      <c r="A601" s="21"/>
      <c r="E601" s="26"/>
    </row>
    <row r="602">
      <c r="A602" s="21"/>
      <c r="E602" s="26"/>
    </row>
    <row r="603">
      <c r="A603" s="21"/>
      <c r="E603" s="26"/>
    </row>
    <row r="604">
      <c r="A604" s="21"/>
      <c r="E604" s="26"/>
    </row>
    <row r="605">
      <c r="A605" s="21"/>
      <c r="E605" s="26"/>
    </row>
    <row r="606">
      <c r="A606" s="21"/>
      <c r="E606" s="26"/>
    </row>
    <row r="607">
      <c r="A607" s="21"/>
      <c r="E607" s="26"/>
    </row>
    <row r="608">
      <c r="A608" s="21"/>
      <c r="E608" s="26"/>
    </row>
    <row r="609">
      <c r="A609" s="21"/>
      <c r="E609" s="26"/>
    </row>
    <row r="610">
      <c r="A610" s="21"/>
      <c r="E610" s="26"/>
    </row>
    <row r="611">
      <c r="A611" s="21"/>
      <c r="E611" s="26"/>
    </row>
    <row r="612">
      <c r="A612" s="21"/>
      <c r="E612" s="26"/>
    </row>
    <row r="613">
      <c r="A613" s="21"/>
      <c r="E613" s="26"/>
    </row>
    <row r="614">
      <c r="A614" s="21"/>
      <c r="E614" s="26"/>
    </row>
    <row r="615">
      <c r="A615" s="21"/>
      <c r="E615" s="26"/>
    </row>
    <row r="616">
      <c r="A616" s="21"/>
      <c r="E616" s="26"/>
    </row>
    <row r="617">
      <c r="A617" s="21"/>
      <c r="E617" s="26"/>
    </row>
    <row r="618">
      <c r="A618" s="21"/>
      <c r="E618" s="26"/>
    </row>
    <row r="619">
      <c r="A619" s="21"/>
      <c r="E619" s="26"/>
    </row>
    <row r="620">
      <c r="A620" s="21"/>
      <c r="E620" s="26"/>
    </row>
    <row r="621">
      <c r="A621" s="21"/>
      <c r="E621" s="26"/>
    </row>
    <row r="622">
      <c r="A622" s="21"/>
      <c r="E622" s="26"/>
    </row>
    <row r="623">
      <c r="A623" s="21"/>
      <c r="E623" s="26"/>
    </row>
    <row r="624">
      <c r="A624" s="21"/>
      <c r="E624" s="26"/>
    </row>
    <row r="625">
      <c r="A625" s="21"/>
      <c r="E625" s="26"/>
    </row>
    <row r="626">
      <c r="A626" s="21"/>
      <c r="E626" s="26"/>
    </row>
    <row r="627">
      <c r="A627" s="21"/>
      <c r="E627" s="26"/>
    </row>
    <row r="628">
      <c r="A628" s="21"/>
      <c r="E628" s="26"/>
    </row>
    <row r="629">
      <c r="A629" s="21"/>
      <c r="E629" s="26"/>
    </row>
    <row r="630">
      <c r="A630" s="21"/>
      <c r="E630" s="26"/>
    </row>
    <row r="631">
      <c r="A631" s="21"/>
      <c r="E631" s="26"/>
    </row>
    <row r="632">
      <c r="A632" s="21"/>
      <c r="E632" s="26"/>
    </row>
    <row r="633">
      <c r="A633" s="21"/>
      <c r="E633" s="26"/>
    </row>
    <row r="634">
      <c r="A634" s="21"/>
      <c r="E634" s="26"/>
    </row>
    <row r="635">
      <c r="A635" s="21"/>
      <c r="E635" s="26"/>
    </row>
    <row r="636">
      <c r="A636" s="21"/>
      <c r="E636" s="26"/>
    </row>
    <row r="637">
      <c r="A637" s="21"/>
      <c r="E637" s="26"/>
    </row>
    <row r="638">
      <c r="A638" s="21"/>
      <c r="E638" s="26"/>
    </row>
    <row r="639">
      <c r="A639" s="21"/>
      <c r="E639" s="26"/>
    </row>
    <row r="640">
      <c r="A640" s="21"/>
      <c r="E640" s="26"/>
    </row>
    <row r="641">
      <c r="A641" s="21"/>
      <c r="E641" s="26"/>
    </row>
    <row r="642">
      <c r="A642" s="21"/>
      <c r="E642" s="26"/>
    </row>
    <row r="643">
      <c r="A643" s="21"/>
      <c r="E643" s="26"/>
    </row>
    <row r="644">
      <c r="A644" s="21"/>
      <c r="E644" s="26"/>
    </row>
    <row r="645">
      <c r="A645" s="21"/>
      <c r="E645" s="26"/>
    </row>
    <row r="646">
      <c r="A646" s="21"/>
      <c r="E646" s="26"/>
    </row>
    <row r="647">
      <c r="A647" s="21"/>
      <c r="E647" s="26"/>
    </row>
    <row r="648">
      <c r="A648" s="21"/>
      <c r="E648" s="26"/>
    </row>
    <row r="649">
      <c r="A649" s="21"/>
      <c r="E649" s="26"/>
    </row>
    <row r="650">
      <c r="A650" s="21"/>
      <c r="E650" s="26"/>
    </row>
    <row r="651">
      <c r="A651" s="21"/>
      <c r="E651" s="26"/>
    </row>
    <row r="652">
      <c r="A652" s="21"/>
      <c r="E652" s="26"/>
    </row>
    <row r="653">
      <c r="A653" s="21"/>
      <c r="E653" s="26"/>
    </row>
    <row r="654">
      <c r="A654" s="21"/>
      <c r="E654" s="26"/>
    </row>
    <row r="655">
      <c r="A655" s="21"/>
      <c r="E655" s="26"/>
    </row>
    <row r="656">
      <c r="A656" s="21"/>
      <c r="E656" s="26"/>
    </row>
    <row r="657">
      <c r="A657" s="21"/>
      <c r="E657" s="26"/>
    </row>
    <row r="658">
      <c r="A658" s="21"/>
      <c r="E658" s="26"/>
    </row>
    <row r="659">
      <c r="A659" s="21"/>
      <c r="E659" s="26"/>
    </row>
    <row r="660">
      <c r="A660" s="21"/>
      <c r="E660" s="26"/>
    </row>
    <row r="661">
      <c r="A661" s="21"/>
      <c r="E661" s="26"/>
    </row>
    <row r="662">
      <c r="A662" s="21"/>
      <c r="E662" s="26"/>
    </row>
    <row r="663">
      <c r="A663" s="21"/>
      <c r="E663" s="26"/>
    </row>
    <row r="664">
      <c r="A664" s="21"/>
      <c r="E664" s="26"/>
    </row>
    <row r="665">
      <c r="A665" s="21"/>
      <c r="E665" s="26"/>
    </row>
    <row r="666">
      <c r="A666" s="21"/>
      <c r="E666" s="26"/>
    </row>
    <row r="667">
      <c r="A667" s="21"/>
      <c r="E667" s="26"/>
    </row>
    <row r="668">
      <c r="A668" s="21"/>
      <c r="E668" s="26"/>
    </row>
    <row r="669">
      <c r="A669" s="21"/>
      <c r="E669" s="26"/>
    </row>
    <row r="670">
      <c r="A670" s="21"/>
      <c r="E670" s="26"/>
    </row>
    <row r="671">
      <c r="A671" s="21"/>
      <c r="E671" s="26"/>
    </row>
    <row r="672">
      <c r="A672" s="21"/>
      <c r="E672" s="26"/>
    </row>
    <row r="673">
      <c r="A673" s="21"/>
      <c r="E673" s="26"/>
    </row>
    <row r="674">
      <c r="A674" s="21"/>
      <c r="E674" s="26"/>
    </row>
    <row r="675">
      <c r="A675" s="21"/>
      <c r="E675" s="26"/>
    </row>
    <row r="676">
      <c r="A676" s="21"/>
      <c r="E676" s="26"/>
    </row>
    <row r="677">
      <c r="A677" s="21"/>
      <c r="E677" s="26"/>
    </row>
    <row r="678">
      <c r="A678" s="21"/>
      <c r="E678" s="26"/>
    </row>
    <row r="679">
      <c r="A679" s="21"/>
      <c r="E679" s="26"/>
    </row>
    <row r="680">
      <c r="A680" s="21"/>
      <c r="E680" s="26"/>
    </row>
    <row r="681">
      <c r="A681" s="21"/>
      <c r="E681" s="26"/>
    </row>
    <row r="682">
      <c r="A682" s="21"/>
      <c r="E682" s="26"/>
    </row>
    <row r="683">
      <c r="A683" s="21"/>
      <c r="E683" s="26"/>
    </row>
    <row r="684">
      <c r="A684" s="21"/>
      <c r="E684" s="26"/>
    </row>
    <row r="685">
      <c r="A685" s="21"/>
      <c r="E685" s="26"/>
    </row>
    <row r="686">
      <c r="A686" s="21"/>
      <c r="E686" s="26"/>
    </row>
    <row r="687">
      <c r="A687" s="21"/>
      <c r="E687" s="26"/>
    </row>
    <row r="688">
      <c r="A688" s="21"/>
      <c r="E688" s="26"/>
    </row>
    <row r="689">
      <c r="A689" s="21"/>
      <c r="E689" s="26"/>
    </row>
    <row r="690">
      <c r="A690" s="21"/>
      <c r="E690" s="26"/>
    </row>
    <row r="691">
      <c r="A691" s="21"/>
      <c r="E691" s="26"/>
    </row>
    <row r="692">
      <c r="A692" s="21"/>
      <c r="E692" s="26"/>
    </row>
    <row r="693">
      <c r="A693" s="21"/>
      <c r="E693" s="26"/>
    </row>
    <row r="694">
      <c r="A694" s="21"/>
      <c r="E694" s="26"/>
    </row>
    <row r="695">
      <c r="A695" s="21"/>
      <c r="E695" s="26"/>
    </row>
    <row r="696">
      <c r="A696" s="21"/>
      <c r="E696" s="26"/>
    </row>
    <row r="697">
      <c r="A697" s="21"/>
      <c r="E697" s="26"/>
    </row>
    <row r="698">
      <c r="A698" s="21"/>
      <c r="E698" s="26"/>
    </row>
    <row r="699">
      <c r="A699" s="21"/>
      <c r="E699" s="26"/>
    </row>
    <row r="700">
      <c r="A700" s="21"/>
      <c r="E700" s="26"/>
    </row>
    <row r="701">
      <c r="A701" s="21"/>
      <c r="E701" s="26"/>
    </row>
    <row r="702">
      <c r="A702" s="21"/>
      <c r="E702" s="26"/>
    </row>
    <row r="703">
      <c r="A703" s="21"/>
      <c r="E703" s="26"/>
    </row>
    <row r="704">
      <c r="A704" s="21"/>
      <c r="E704" s="26"/>
    </row>
    <row r="705">
      <c r="A705" s="21"/>
      <c r="E705" s="26"/>
    </row>
    <row r="706">
      <c r="A706" s="21"/>
      <c r="E706" s="26"/>
    </row>
    <row r="707">
      <c r="A707" s="21"/>
      <c r="E707" s="26"/>
    </row>
    <row r="708">
      <c r="A708" s="21"/>
      <c r="E708" s="26"/>
    </row>
    <row r="709">
      <c r="A709" s="21"/>
      <c r="E709" s="26"/>
    </row>
    <row r="710">
      <c r="A710" s="21"/>
      <c r="E710" s="26"/>
    </row>
    <row r="711">
      <c r="A711" s="21"/>
      <c r="E711" s="26"/>
    </row>
    <row r="712">
      <c r="A712" s="21"/>
      <c r="E712" s="26"/>
    </row>
    <row r="713">
      <c r="A713" s="21"/>
      <c r="E713" s="26"/>
    </row>
    <row r="714">
      <c r="A714" s="21"/>
      <c r="E714" s="26"/>
    </row>
    <row r="715">
      <c r="A715" s="21"/>
      <c r="E715" s="26"/>
    </row>
    <row r="716">
      <c r="A716" s="21"/>
      <c r="E716" s="26"/>
    </row>
    <row r="717">
      <c r="A717" s="21"/>
      <c r="E717" s="26"/>
    </row>
    <row r="718">
      <c r="A718" s="21"/>
      <c r="E718" s="26"/>
    </row>
    <row r="719">
      <c r="A719" s="21"/>
      <c r="E719" s="26"/>
    </row>
    <row r="720">
      <c r="A720" s="21"/>
      <c r="E720" s="26"/>
    </row>
    <row r="721">
      <c r="A721" s="21"/>
      <c r="E721" s="26"/>
    </row>
    <row r="722">
      <c r="A722" s="21"/>
      <c r="E722" s="26"/>
    </row>
    <row r="723">
      <c r="A723" s="21"/>
      <c r="E723" s="26"/>
    </row>
    <row r="724">
      <c r="A724" s="21"/>
      <c r="E724" s="26"/>
    </row>
    <row r="725">
      <c r="A725" s="21"/>
      <c r="E725" s="26"/>
    </row>
    <row r="726">
      <c r="A726" s="21"/>
      <c r="E726" s="26"/>
    </row>
    <row r="727">
      <c r="A727" s="21"/>
      <c r="E727" s="26"/>
    </row>
    <row r="728">
      <c r="A728" s="21"/>
      <c r="E728" s="26"/>
    </row>
    <row r="729">
      <c r="A729" s="21"/>
      <c r="E729" s="26"/>
    </row>
    <row r="730">
      <c r="A730" s="21"/>
      <c r="E730" s="26"/>
    </row>
    <row r="731">
      <c r="A731" s="21"/>
      <c r="E731" s="26"/>
    </row>
    <row r="732">
      <c r="A732" s="21"/>
      <c r="E732" s="26"/>
    </row>
    <row r="733">
      <c r="A733" s="21"/>
      <c r="E733" s="26"/>
    </row>
    <row r="734">
      <c r="A734" s="21"/>
      <c r="E734" s="26"/>
    </row>
    <row r="735">
      <c r="A735" s="21"/>
      <c r="E735" s="26"/>
    </row>
    <row r="736">
      <c r="A736" s="21"/>
      <c r="E736" s="26"/>
    </row>
    <row r="737">
      <c r="A737" s="21"/>
      <c r="E737" s="26"/>
    </row>
    <row r="738">
      <c r="A738" s="21"/>
      <c r="E738" s="26"/>
    </row>
    <row r="739">
      <c r="A739" s="21"/>
      <c r="E739" s="26"/>
    </row>
    <row r="740">
      <c r="A740" s="21"/>
      <c r="E740" s="26"/>
    </row>
    <row r="741">
      <c r="A741" s="21"/>
      <c r="E741" s="26"/>
    </row>
    <row r="742">
      <c r="A742" s="21"/>
      <c r="E742" s="26"/>
    </row>
    <row r="743">
      <c r="A743" s="21"/>
      <c r="E743" s="26"/>
    </row>
    <row r="744">
      <c r="A744" s="21"/>
      <c r="E744" s="26"/>
    </row>
    <row r="745">
      <c r="A745" s="21"/>
      <c r="E745" s="26"/>
    </row>
    <row r="746">
      <c r="A746" s="21"/>
      <c r="E746" s="26"/>
    </row>
    <row r="747">
      <c r="A747" s="21"/>
      <c r="E747" s="26"/>
    </row>
    <row r="748">
      <c r="A748" s="21"/>
      <c r="E748" s="26"/>
    </row>
    <row r="749">
      <c r="A749" s="21"/>
      <c r="E749" s="26"/>
    </row>
    <row r="750">
      <c r="A750" s="21"/>
      <c r="E750" s="26"/>
    </row>
    <row r="751">
      <c r="A751" s="21"/>
      <c r="E751" s="26"/>
    </row>
    <row r="752">
      <c r="A752" s="21"/>
      <c r="E752" s="26"/>
    </row>
    <row r="753">
      <c r="A753" s="21"/>
      <c r="E753" s="26"/>
    </row>
    <row r="754">
      <c r="A754" s="21"/>
      <c r="E754" s="26"/>
    </row>
    <row r="755">
      <c r="A755" s="21"/>
      <c r="E755" s="26"/>
    </row>
    <row r="756">
      <c r="A756" s="21"/>
      <c r="E756" s="26"/>
    </row>
    <row r="757">
      <c r="A757" s="21"/>
      <c r="E757" s="26"/>
    </row>
    <row r="758">
      <c r="A758" s="21"/>
      <c r="E758" s="26"/>
    </row>
    <row r="759">
      <c r="A759" s="21"/>
      <c r="E759" s="26"/>
    </row>
    <row r="760">
      <c r="A760" s="21"/>
      <c r="E760" s="26"/>
    </row>
    <row r="761">
      <c r="A761" s="21"/>
      <c r="E761" s="26"/>
    </row>
    <row r="762">
      <c r="A762" s="21"/>
      <c r="E762" s="26"/>
    </row>
    <row r="763">
      <c r="A763" s="21"/>
      <c r="E763" s="26"/>
    </row>
    <row r="764">
      <c r="A764" s="21"/>
      <c r="E764" s="26"/>
    </row>
    <row r="765">
      <c r="A765" s="21"/>
      <c r="E765" s="26"/>
    </row>
    <row r="766">
      <c r="A766" s="21"/>
      <c r="E766" s="26"/>
    </row>
    <row r="767">
      <c r="A767" s="21"/>
      <c r="E767" s="26"/>
    </row>
    <row r="768">
      <c r="A768" s="21"/>
      <c r="E768" s="26"/>
    </row>
    <row r="769">
      <c r="A769" s="21"/>
      <c r="E769" s="26"/>
    </row>
    <row r="770">
      <c r="A770" s="21"/>
      <c r="E770" s="26"/>
    </row>
    <row r="771">
      <c r="A771" s="21"/>
      <c r="E771" s="26"/>
    </row>
    <row r="772">
      <c r="A772" s="21"/>
      <c r="E772" s="26"/>
    </row>
    <row r="773">
      <c r="A773" s="21"/>
      <c r="E773" s="26"/>
    </row>
    <row r="774">
      <c r="A774" s="21"/>
      <c r="E774" s="26"/>
    </row>
    <row r="775">
      <c r="A775" s="21"/>
      <c r="E775" s="26"/>
    </row>
    <row r="776">
      <c r="A776" s="21"/>
      <c r="E776" s="26"/>
    </row>
    <row r="777">
      <c r="A777" s="21"/>
      <c r="E777" s="26"/>
    </row>
    <row r="778">
      <c r="A778" s="21"/>
      <c r="E778" s="26"/>
    </row>
    <row r="779">
      <c r="A779" s="21"/>
      <c r="E779" s="26"/>
    </row>
    <row r="780">
      <c r="A780" s="21"/>
      <c r="E780" s="26"/>
    </row>
    <row r="781">
      <c r="A781" s="21"/>
      <c r="E781" s="26"/>
    </row>
    <row r="782">
      <c r="A782" s="21"/>
      <c r="E782" s="26"/>
    </row>
    <row r="783">
      <c r="A783" s="21"/>
      <c r="E783" s="26"/>
    </row>
    <row r="784">
      <c r="A784" s="21"/>
      <c r="E784" s="26"/>
    </row>
    <row r="785">
      <c r="A785" s="21"/>
      <c r="E785" s="26"/>
    </row>
    <row r="786">
      <c r="A786" s="21"/>
      <c r="E786" s="26"/>
    </row>
    <row r="787">
      <c r="A787" s="21"/>
      <c r="E787" s="26"/>
    </row>
    <row r="788">
      <c r="A788" s="21"/>
      <c r="E788" s="26"/>
    </row>
    <row r="789">
      <c r="A789" s="21"/>
      <c r="E789" s="26"/>
    </row>
    <row r="790">
      <c r="A790" s="21"/>
      <c r="E790" s="26"/>
    </row>
    <row r="791">
      <c r="A791" s="21"/>
      <c r="E791" s="26"/>
    </row>
    <row r="792">
      <c r="A792" s="21"/>
      <c r="E792" s="26"/>
    </row>
    <row r="793">
      <c r="A793" s="21"/>
      <c r="E793" s="26"/>
    </row>
    <row r="794">
      <c r="A794" s="21"/>
      <c r="E794" s="26"/>
    </row>
    <row r="795">
      <c r="A795" s="21"/>
      <c r="E795" s="26"/>
    </row>
    <row r="796">
      <c r="A796" s="21"/>
      <c r="E796" s="26"/>
    </row>
    <row r="797">
      <c r="A797" s="21"/>
      <c r="E797" s="26"/>
    </row>
    <row r="798">
      <c r="A798" s="21"/>
      <c r="E798" s="26"/>
    </row>
    <row r="799">
      <c r="A799" s="21"/>
      <c r="E799" s="26"/>
    </row>
    <row r="800">
      <c r="A800" s="21"/>
      <c r="E800" s="26"/>
    </row>
    <row r="801">
      <c r="A801" s="21"/>
      <c r="E801" s="26"/>
    </row>
    <row r="802">
      <c r="A802" s="21"/>
      <c r="E802" s="26"/>
    </row>
    <row r="803">
      <c r="A803" s="21"/>
      <c r="E803" s="26"/>
    </row>
    <row r="804">
      <c r="A804" s="21"/>
      <c r="E804" s="26"/>
    </row>
    <row r="805">
      <c r="A805" s="21"/>
      <c r="E805" s="26"/>
    </row>
    <row r="806">
      <c r="A806" s="21"/>
      <c r="E806" s="26"/>
    </row>
    <row r="807">
      <c r="A807" s="21"/>
      <c r="E807" s="26"/>
    </row>
    <row r="808">
      <c r="A808" s="21"/>
      <c r="E808" s="26"/>
    </row>
    <row r="809">
      <c r="A809" s="21"/>
      <c r="E809" s="26"/>
    </row>
    <row r="810">
      <c r="A810" s="21"/>
      <c r="E810" s="26"/>
    </row>
    <row r="811">
      <c r="A811" s="21"/>
      <c r="E811" s="26"/>
    </row>
    <row r="812">
      <c r="A812" s="21"/>
      <c r="E812" s="26"/>
    </row>
    <row r="813">
      <c r="A813" s="21"/>
      <c r="E813" s="26"/>
    </row>
    <row r="814">
      <c r="A814" s="21"/>
      <c r="E814" s="26"/>
    </row>
    <row r="815">
      <c r="A815" s="21"/>
      <c r="E815" s="26"/>
    </row>
    <row r="816">
      <c r="A816" s="21"/>
      <c r="E816" s="26"/>
    </row>
    <row r="817">
      <c r="A817" s="21"/>
      <c r="E817" s="26"/>
    </row>
    <row r="818">
      <c r="A818" s="21"/>
      <c r="E818" s="26"/>
    </row>
    <row r="819">
      <c r="A819" s="21"/>
      <c r="E819" s="26"/>
    </row>
    <row r="820">
      <c r="A820" s="21"/>
      <c r="E820" s="26"/>
    </row>
    <row r="821">
      <c r="A821" s="21"/>
      <c r="E821" s="26"/>
    </row>
    <row r="822">
      <c r="A822" s="21"/>
      <c r="E822" s="26"/>
    </row>
    <row r="823">
      <c r="A823" s="21"/>
      <c r="E823" s="26"/>
    </row>
    <row r="824">
      <c r="A824" s="21"/>
      <c r="E824" s="26"/>
    </row>
    <row r="825">
      <c r="A825" s="21"/>
      <c r="E825" s="26"/>
    </row>
    <row r="826">
      <c r="A826" s="21"/>
      <c r="E826" s="26"/>
    </row>
    <row r="827">
      <c r="A827" s="21"/>
      <c r="E827" s="26"/>
    </row>
    <row r="828">
      <c r="A828" s="21"/>
      <c r="E828" s="26"/>
    </row>
    <row r="829">
      <c r="A829" s="21"/>
      <c r="E829" s="26"/>
    </row>
    <row r="830">
      <c r="A830" s="21"/>
      <c r="E830" s="26"/>
    </row>
    <row r="831">
      <c r="A831" s="21"/>
      <c r="E831" s="26"/>
    </row>
    <row r="832">
      <c r="A832" s="21"/>
      <c r="E832" s="26"/>
    </row>
    <row r="833">
      <c r="A833" s="21"/>
      <c r="E833" s="26"/>
    </row>
    <row r="834">
      <c r="A834" s="21"/>
      <c r="E834" s="26"/>
    </row>
    <row r="835">
      <c r="A835" s="21"/>
      <c r="E835" s="26"/>
    </row>
    <row r="836">
      <c r="A836" s="21"/>
      <c r="E836" s="26"/>
    </row>
    <row r="837">
      <c r="A837" s="21"/>
      <c r="E837" s="26"/>
    </row>
    <row r="838">
      <c r="A838" s="21"/>
      <c r="E838" s="26"/>
    </row>
    <row r="839">
      <c r="A839" s="21"/>
      <c r="E839" s="26"/>
    </row>
    <row r="840">
      <c r="A840" s="21"/>
      <c r="E840" s="26"/>
    </row>
    <row r="841">
      <c r="A841" s="21"/>
      <c r="E841" s="26"/>
    </row>
    <row r="842">
      <c r="A842" s="21"/>
      <c r="E842" s="26"/>
    </row>
    <row r="843">
      <c r="A843" s="21"/>
      <c r="E843" s="26"/>
    </row>
    <row r="844">
      <c r="A844" s="21"/>
      <c r="E844" s="26"/>
    </row>
    <row r="845">
      <c r="A845" s="21"/>
      <c r="E845" s="26"/>
    </row>
    <row r="846">
      <c r="A846" s="21"/>
      <c r="E846" s="26"/>
    </row>
    <row r="847">
      <c r="A847" s="21"/>
      <c r="E847" s="26"/>
    </row>
    <row r="848">
      <c r="A848" s="21"/>
      <c r="E848" s="26"/>
    </row>
    <row r="849">
      <c r="A849" s="21"/>
      <c r="E849" s="26"/>
    </row>
    <row r="850">
      <c r="A850" s="21"/>
      <c r="E850" s="26"/>
    </row>
    <row r="851">
      <c r="A851" s="21"/>
      <c r="E851" s="26"/>
    </row>
    <row r="852">
      <c r="A852" s="21"/>
      <c r="E852" s="26"/>
    </row>
    <row r="853">
      <c r="A853" s="21"/>
      <c r="E853" s="26"/>
    </row>
    <row r="854">
      <c r="A854" s="21"/>
      <c r="E854" s="26"/>
    </row>
    <row r="855">
      <c r="A855" s="21"/>
      <c r="E855" s="26"/>
    </row>
    <row r="856">
      <c r="A856" s="21"/>
      <c r="E856" s="26"/>
    </row>
    <row r="857">
      <c r="A857" s="21"/>
      <c r="E857" s="26"/>
    </row>
    <row r="858">
      <c r="A858" s="21"/>
      <c r="E858" s="26"/>
    </row>
    <row r="859">
      <c r="A859" s="21"/>
      <c r="E859" s="26"/>
    </row>
    <row r="860">
      <c r="A860" s="21"/>
      <c r="E860" s="26"/>
    </row>
    <row r="861">
      <c r="A861" s="21"/>
      <c r="E861" s="26"/>
    </row>
    <row r="862">
      <c r="A862" s="21"/>
      <c r="E862" s="26"/>
    </row>
    <row r="863">
      <c r="A863" s="21"/>
      <c r="E863" s="26"/>
    </row>
    <row r="864">
      <c r="A864" s="21"/>
      <c r="E864" s="26"/>
    </row>
    <row r="865">
      <c r="A865" s="21"/>
      <c r="E865" s="26"/>
    </row>
    <row r="866">
      <c r="A866" s="21"/>
      <c r="E866" s="26"/>
    </row>
    <row r="867">
      <c r="A867" s="21"/>
      <c r="E867" s="26"/>
    </row>
    <row r="868">
      <c r="A868" s="21"/>
      <c r="E868" s="26"/>
    </row>
    <row r="869">
      <c r="A869" s="21"/>
      <c r="E869" s="26"/>
    </row>
    <row r="870">
      <c r="A870" s="21"/>
      <c r="E870" s="26"/>
    </row>
    <row r="871">
      <c r="A871" s="21"/>
      <c r="E871" s="26"/>
    </row>
    <row r="872">
      <c r="A872" s="21"/>
      <c r="E872" s="26"/>
    </row>
    <row r="873">
      <c r="A873" s="21"/>
      <c r="E873" s="26"/>
    </row>
    <row r="874">
      <c r="A874" s="21"/>
      <c r="E874" s="26"/>
    </row>
    <row r="875">
      <c r="A875" s="21"/>
      <c r="E875" s="26"/>
    </row>
    <row r="876">
      <c r="A876" s="21"/>
      <c r="E876" s="26"/>
    </row>
    <row r="877">
      <c r="A877" s="21"/>
      <c r="E877" s="26"/>
    </row>
    <row r="878">
      <c r="A878" s="21"/>
      <c r="E878" s="26"/>
    </row>
    <row r="879">
      <c r="A879" s="21"/>
      <c r="E879" s="26"/>
    </row>
    <row r="880">
      <c r="A880" s="21"/>
      <c r="E880" s="26"/>
    </row>
    <row r="881">
      <c r="A881" s="21"/>
      <c r="E881" s="26"/>
    </row>
    <row r="882">
      <c r="A882" s="21"/>
      <c r="E882" s="26"/>
    </row>
    <row r="883">
      <c r="A883" s="21"/>
      <c r="E883" s="26"/>
    </row>
    <row r="884">
      <c r="A884" s="21"/>
      <c r="E884" s="26"/>
    </row>
    <row r="885">
      <c r="A885" s="21"/>
      <c r="E885" s="26"/>
    </row>
    <row r="886">
      <c r="A886" s="21"/>
      <c r="E886" s="26"/>
    </row>
    <row r="887">
      <c r="A887" s="21"/>
      <c r="E887" s="26"/>
    </row>
    <row r="888">
      <c r="A888" s="21"/>
      <c r="E888" s="26"/>
    </row>
    <row r="889">
      <c r="A889" s="21"/>
      <c r="E889" s="26"/>
    </row>
    <row r="890">
      <c r="A890" s="21"/>
      <c r="E890" s="26"/>
    </row>
    <row r="891">
      <c r="A891" s="21"/>
      <c r="E891" s="26"/>
    </row>
    <row r="892">
      <c r="A892" s="21"/>
      <c r="E892" s="26"/>
    </row>
    <row r="893">
      <c r="A893" s="21"/>
      <c r="E893" s="26"/>
    </row>
    <row r="894">
      <c r="A894" s="21"/>
      <c r="E894" s="26"/>
    </row>
    <row r="895">
      <c r="A895" s="21"/>
      <c r="E895" s="26"/>
    </row>
    <row r="896">
      <c r="A896" s="21"/>
      <c r="E896" s="26"/>
    </row>
    <row r="897">
      <c r="A897" s="21"/>
      <c r="E897" s="26"/>
    </row>
    <row r="898">
      <c r="A898" s="21"/>
      <c r="E898" s="26"/>
    </row>
    <row r="899">
      <c r="A899" s="21"/>
      <c r="E899" s="26"/>
    </row>
    <row r="900">
      <c r="A900" s="21"/>
      <c r="E900" s="26"/>
    </row>
    <row r="901">
      <c r="A901" s="21"/>
      <c r="E901" s="26"/>
    </row>
    <row r="902">
      <c r="A902" s="21"/>
      <c r="E902" s="26"/>
    </row>
    <row r="903">
      <c r="A903" s="21"/>
      <c r="E903" s="26"/>
    </row>
    <row r="904">
      <c r="A904" s="21"/>
      <c r="E904" s="26"/>
    </row>
    <row r="905">
      <c r="A905" s="21"/>
      <c r="E905" s="26"/>
    </row>
    <row r="906">
      <c r="A906" s="21"/>
      <c r="E906" s="26"/>
    </row>
    <row r="907">
      <c r="A907" s="21"/>
      <c r="E907" s="26"/>
    </row>
    <row r="908">
      <c r="A908" s="21"/>
      <c r="E908" s="26"/>
    </row>
    <row r="909">
      <c r="A909" s="21"/>
      <c r="E909" s="26"/>
    </row>
    <row r="910">
      <c r="A910" s="21"/>
      <c r="E910" s="26"/>
    </row>
    <row r="911">
      <c r="A911" s="21"/>
      <c r="E911" s="26"/>
    </row>
    <row r="912">
      <c r="A912" s="21"/>
      <c r="E912" s="26"/>
    </row>
    <row r="913">
      <c r="A913" s="21"/>
      <c r="E913" s="26"/>
    </row>
    <row r="914">
      <c r="A914" s="21"/>
      <c r="E914" s="26"/>
    </row>
    <row r="915">
      <c r="A915" s="21"/>
      <c r="E915" s="26"/>
    </row>
    <row r="916">
      <c r="A916" s="21"/>
      <c r="E916" s="26"/>
    </row>
    <row r="917">
      <c r="A917" s="21"/>
      <c r="E917" s="26"/>
    </row>
    <row r="918">
      <c r="A918" s="21"/>
      <c r="E918" s="26"/>
    </row>
    <row r="919">
      <c r="A919" s="21"/>
      <c r="E919" s="26"/>
    </row>
    <row r="920">
      <c r="A920" s="21"/>
      <c r="E920" s="26"/>
    </row>
    <row r="921">
      <c r="A921" s="21"/>
      <c r="E921" s="26"/>
    </row>
    <row r="922">
      <c r="A922" s="21"/>
      <c r="E922" s="26"/>
    </row>
    <row r="923">
      <c r="A923" s="21"/>
      <c r="E923" s="26"/>
    </row>
    <row r="924">
      <c r="A924" s="21"/>
      <c r="E924" s="26"/>
    </row>
    <row r="925">
      <c r="A925" s="21"/>
      <c r="E925" s="26"/>
    </row>
    <row r="926">
      <c r="A926" s="21"/>
      <c r="E926" s="26"/>
    </row>
    <row r="927">
      <c r="A927" s="21"/>
      <c r="E927" s="26"/>
    </row>
    <row r="928">
      <c r="A928" s="21"/>
      <c r="E928" s="26"/>
    </row>
    <row r="929">
      <c r="A929" s="21"/>
      <c r="E929" s="26"/>
    </row>
    <row r="930">
      <c r="A930" s="21"/>
      <c r="E930" s="26"/>
    </row>
    <row r="931">
      <c r="A931" s="21"/>
      <c r="E931" s="26"/>
    </row>
    <row r="932">
      <c r="A932" s="21"/>
      <c r="E932" s="26"/>
    </row>
    <row r="933">
      <c r="A933" s="21"/>
      <c r="E933" s="26"/>
    </row>
    <row r="934">
      <c r="A934" s="21"/>
      <c r="E934" s="26"/>
    </row>
    <row r="935">
      <c r="A935" s="21"/>
      <c r="E935" s="26"/>
    </row>
    <row r="936">
      <c r="A936" s="21"/>
      <c r="E936" s="26"/>
    </row>
    <row r="937">
      <c r="A937" s="21"/>
      <c r="E937" s="26"/>
    </row>
    <row r="938">
      <c r="A938" s="21"/>
      <c r="E938" s="26"/>
    </row>
    <row r="939">
      <c r="A939" s="21"/>
      <c r="E939" s="26"/>
    </row>
    <row r="940">
      <c r="A940" s="21"/>
      <c r="E940" s="26"/>
    </row>
    <row r="941">
      <c r="A941" s="21"/>
      <c r="E941" s="26"/>
    </row>
    <row r="942">
      <c r="A942" s="21"/>
      <c r="E942" s="26"/>
    </row>
    <row r="943">
      <c r="A943" s="21"/>
      <c r="E943" s="26"/>
    </row>
    <row r="944">
      <c r="A944" s="21"/>
      <c r="E944" s="26"/>
    </row>
    <row r="945">
      <c r="A945" s="21"/>
      <c r="E945" s="26"/>
    </row>
    <row r="946">
      <c r="A946" s="21"/>
      <c r="E946" s="26"/>
    </row>
    <row r="947">
      <c r="A947" s="21"/>
      <c r="E947" s="26"/>
    </row>
    <row r="948">
      <c r="A948" s="21"/>
      <c r="E948" s="26"/>
    </row>
    <row r="949">
      <c r="A949" s="21"/>
      <c r="E949" s="26"/>
    </row>
    <row r="950">
      <c r="A950" s="21"/>
      <c r="E950" s="26"/>
    </row>
    <row r="951">
      <c r="A951" s="21"/>
      <c r="E951" s="26"/>
    </row>
    <row r="952">
      <c r="A952" s="21"/>
      <c r="E952" s="26"/>
    </row>
    <row r="953">
      <c r="A953" s="21"/>
      <c r="E953" s="26"/>
    </row>
    <row r="954">
      <c r="A954" s="21"/>
      <c r="E954" s="26"/>
    </row>
    <row r="955">
      <c r="A955" s="21"/>
      <c r="E955" s="26"/>
    </row>
    <row r="956">
      <c r="A956" s="21"/>
      <c r="E956" s="26"/>
    </row>
    <row r="957">
      <c r="A957" s="21"/>
      <c r="E957" s="26"/>
    </row>
    <row r="958">
      <c r="A958" s="21"/>
      <c r="E958" s="26"/>
    </row>
    <row r="959">
      <c r="A959" s="21"/>
      <c r="E959" s="26"/>
    </row>
    <row r="960">
      <c r="A960" s="21"/>
      <c r="E960" s="26"/>
    </row>
    <row r="961">
      <c r="A961" s="21"/>
      <c r="E961" s="26"/>
    </row>
    <row r="962">
      <c r="A962" s="21"/>
      <c r="E962" s="26"/>
    </row>
    <row r="963">
      <c r="A963" s="21"/>
      <c r="E963" s="26"/>
    </row>
    <row r="964">
      <c r="A964" s="21"/>
      <c r="E964" s="26"/>
    </row>
    <row r="965">
      <c r="A965" s="21"/>
      <c r="E965" s="26"/>
    </row>
    <row r="966">
      <c r="A966" s="21"/>
      <c r="E966" s="26"/>
    </row>
    <row r="967">
      <c r="A967" s="21"/>
      <c r="E967" s="26"/>
    </row>
    <row r="968">
      <c r="A968" s="21"/>
      <c r="E968" s="26"/>
    </row>
    <row r="969">
      <c r="A969" s="21"/>
      <c r="E969" s="26"/>
    </row>
    <row r="970">
      <c r="A970" s="21"/>
      <c r="E970" s="26"/>
    </row>
    <row r="971">
      <c r="A971" s="21"/>
      <c r="E971" s="26"/>
    </row>
    <row r="972">
      <c r="A972" s="21"/>
      <c r="E972" s="26"/>
    </row>
    <row r="973">
      <c r="A973" s="21"/>
      <c r="E973" s="26"/>
    </row>
    <row r="974">
      <c r="A974" s="21"/>
      <c r="E974" s="26"/>
    </row>
    <row r="975">
      <c r="A975" s="21"/>
      <c r="E975" s="26"/>
    </row>
    <row r="976">
      <c r="A976" s="21"/>
      <c r="E976" s="26"/>
    </row>
    <row r="977">
      <c r="A977" s="21"/>
      <c r="E977" s="26"/>
    </row>
    <row r="978">
      <c r="A978" s="21"/>
      <c r="E978" s="26"/>
    </row>
    <row r="979">
      <c r="A979" s="21"/>
      <c r="E979" s="26"/>
    </row>
    <row r="980">
      <c r="A980" s="21"/>
      <c r="E980" s="26"/>
    </row>
    <row r="981">
      <c r="A981" s="21"/>
      <c r="E981" s="26"/>
    </row>
    <row r="982">
      <c r="A982" s="21"/>
      <c r="E982" s="26"/>
    </row>
    <row r="983">
      <c r="A983" s="21"/>
      <c r="E983" s="26"/>
    </row>
    <row r="984">
      <c r="A984" s="21"/>
      <c r="E984" s="26"/>
    </row>
    <row r="985">
      <c r="A985" s="21"/>
      <c r="E985" s="26"/>
    </row>
    <row r="986">
      <c r="A986" s="21"/>
      <c r="E986" s="26"/>
    </row>
    <row r="987">
      <c r="A987" s="21"/>
      <c r="E987" s="26"/>
    </row>
    <row r="988">
      <c r="A988" s="21"/>
      <c r="E988" s="26"/>
    </row>
    <row r="989">
      <c r="A989" s="21"/>
      <c r="E989" s="26"/>
    </row>
    <row r="990">
      <c r="A990" s="21"/>
      <c r="E990" s="26"/>
    </row>
    <row r="991">
      <c r="A991" s="21"/>
      <c r="E991" s="26"/>
    </row>
    <row r="992">
      <c r="A992" s="21"/>
      <c r="E992" s="26"/>
    </row>
    <row r="993">
      <c r="A993" s="21"/>
      <c r="E993" s="26"/>
    </row>
    <row r="994">
      <c r="A994" s="21"/>
      <c r="E994" s="26"/>
    </row>
    <row r="995">
      <c r="A995" s="21"/>
      <c r="E995" s="26"/>
    </row>
    <row r="996">
      <c r="A996" s="21"/>
      <c r="E996" s="26"/>
    </row>
    <row r="997">
      <c r="A997" s="21"/>
      <c r="E997" s="26"/>
    </row>
    <row r="998">
      <c r="A998" s="21"/>
      <c r="E998" s="26"/>
    </row>
    <row r="999">
      <c r="A999" s="21"/>
      <c r="E999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5.63"/>
    <col customWidth="1" min="3" max="3" width="11.13"/>
    <col customWidth="1" min="4" max="4" width="19.5"/>
    <col customWidth="1" min="5" max="5" width="21.38"/>
    <col customWidth="1" min="6" max="6" width="32.13"/>
  </cols>
  <sheetData>
    <row r="1" ht="29.25" customHeight="1">
      <c r="A1" s="28" t="s">
        <v>14</v>
      </c>
    </row>
    <row r="2">
      <c r="A2" s="22" t="s">
        <v>2</v>
      </c>
      <c r="B2" s="22" t="s">
        <v>3</v>
      </c>
      <c r="C2" s="22" t="s">
        <v>4</v>
      </c>
      <c r="D2" s="22" t="s">
        <v>5</v>
      </c>
      <c r="E2" s="22" t="s">
        <v>6</v>
      </c>
      <c r="F2" s="22" t="s">
        <v>7</v>
      </c>
    </row>
    <row r="3">
      <c r="A3" s="5">
        <v>44378.0</v>
      </c>
      <c r="B3" s="29">
        <v>1440.0</v>
      </c>
      <c r="C3" s="30">
        <v>480.0</v>
      </c>
      <c r="D3" s="30">
        <v>720.0</v>
      </c>
      <c r="E3" s="31">
        <v>120.0</v>
      </c>
      <c r="F3" s="31">
        <v>240.0</v>
      </c>
    </row>
    <row r="4">
      <c r="A4" s="5">
        <v>44409.0</v>
      </c>
      <c r="B4" s="30">
        <v>1372.0</v>
      </c>
      <c r="C4" s="30">
        <v>458.0</v>
      </c>
      <c r="D4" s="30">
        <v>686.0</v>
      </c>
      <c r="E4" s="31">
        <v>115.0</v>
      </c>
      <c r="F4" s="31">
        <v>228.0</v>
      </c>
    </row>
    <row r="5">
      <c r="A5" s="5">
        <v>44440.0</v>
      </c>
      <c r="B5" s="30">
        <v>1339.0</v>
      </c>
      <c r="C5" s="30">
        <v>447.0</v>
      </c>
      <c r="D5" s="30">
        <v>669.0</v>
      </c>
      <c r="E5" s="31">
        <v>112.0</v>
      </c>
      <c r="F5" s="31">
        <v>223.0</v>
      </c>
    </row>
    <row r="6">
      <c r="A6" s="5">
        <v>44470.0</v>
      </c>
      <c r="B6" s="30">
        <v>1243.0</v>
      </c>
      <c r="C6" s="30">
        <v>415.0</v>
      </c>
      <c r="D6" s="30">
        <v>621.0</v>
      </c>
      <c r="E6" s="31">
        <v>104.0</v>
      </c>
      <c r="F6" s="31">
        <v>207.0</v>
      </c>
    </row>
    <row r="7">
      <c r="A7" s="5">
        <v>44501.0</v>
      </c>
      <c r="B7" s="30">
        <v>1144.0</v>
      </c>
      <c r="C7" s="30">
        <v>382.0</v>
      </c>
      <c r="D7" s="30">
        <v>567.0</v>
      </c>
      <c r="E7" s="30">
        <v>102.0</v>
      </c>
      <c r="F7" s="31">
        <v>190.0</v>
      </c>
    </row>
    <row r="8">
      <c r="A8" s="5">
        <v>44531.0</v>
      </c>
      <c r="B8" s="30">
        <v>1104.0</v>
      </c>
      <c r="C8" s="30">
        <v>369.0</v>
      </c>
      <c r="D8" s="30">
        <v>537.0</v>
      </c>
      <c r="E8" s="31">
        <v>93.0</v>
      </c>
      <c r="F8" s="31">
        <v>184.0</v>
      </c>
    </row>
    <row r="9">
      <c r="A9" s="5">
        <v>44562.0</v>
      </c>
      <c r="B9" s="30">
        <v>1030.0</v>
      </c>
      <c r="C9" s="30">
        <v>339.0</v>
      </c>
      <c r="D9" s="30">
        <v>507.0</v>
      </c>
      <c r="E9" s="31">
        <v>85.0</v>
      </c>
      <c r="F9" s="31">
        <v>169.0</v>
      </c>
    </row>
    <row r="10">
      <c r="A10" s="5">
        <v>44593.0</v>
      </c>
      <c r="B10" s="30">
        <v>960.0</v>
      </c>
      <c r="C10" s="30">
        <v>320.0</v>
      </c>
      <c r="D10" s="30">
        <v>483.0</v>
      </c>
      <c r="E10" s="30">
        <v>79.0</v>
      </c>
      <c r="F10" s="31">
        <v>159.0</v>
      </c>
    </row>
    <row r="11">
      <c r="A11" s="5">
        <v>44621.0</v>
      </c>
      <c r="B11" s="30">
        <v>910.0</v>
      </c>
      <c r="C11" s="30">
        <v>296.0</v>
      </c>
      <c r="D11" s="30">
        <v>461.0</v>
      </c>
      <c r="E11" s="31">
        <v>77.0</v>
      </c>
      <c r="F11" s="31">
        <v>153.0</v>
      </c>
    </row>
    <row r="12">
      <c r="A12" s="5">
        <v>44652.0</v>
      </c>
      <c r="B12" s="30">
        <v>884.0</v>
      </c>
      <c r="C12" s="30">
        <v>295.0</v>
      </c>
      <c r="D12" s="30">
        <v>442.0</v>
      </c>
      <c r="E12" s="31">
        <v>74.0</v>
      </c>
      <c r="F12" s="31">
        <v>147.0</v>
      </c>
    </row>
    <row r="13">
      <c r="A13" s="5">
        <v>44682.0</v>
      </c>
      <c r="B13" s="30">
        <v>802.0</v>
      </c>
      <c r="C13" s="30">
        <v>268.0</v>
      </c>
      <c r="D13" s="30">
        <v>400.0</v>
      </c>
      <c r="E13" s="31">
        <v>67.0</v>
      </c>
      <c r="F13" s="31">
        <v>133.0</v>
      </c>
    </row>
    <row r="14">
      <c r="A14" s="5">
        <v>44713.0</v>
      </c>
      <c r="B14" s="30">
        <v>789.0</v>
      </c>
      <c r="C14" s="30">
        <v>235.0</v>
      </c>
      <c r="D14" s="30">
        <v>346.0</v>
      </c>
      <c r="E14" s="31">
        <v>62.0</v>
      </c>
      <c r="F14" s="31">
        <v>123.0</v>
      </c>
    </row>
    <row r="15">
      <c r="A15" s="8"/>
      <c r="D15" s="9"/>
      <c r="E15" s="7"/>
    </row>
    <row r="16">
      <c r="A16" s="32" t="s">
        <v>15</v>
      </c>
    </row>
    <row r="17">
      <c r="A17" s="33" t="s">
        <v>2</v>
      </c>
      <c r="B17" s="34" t="s">
        <v>3</v>
      </c>
      <c r="C17" s="34" t="s">
        <v>4</v>
      </c>
      <c r="D17" s="34" t="s">
        <v>5</v>
      </c>
      <c r="E17" s="34" t="s">
        <v>6</v>
      </c>
      <c r="F17" s="34" t="s">
        <v>7</v>
      </c>
      <c r="G17" s="8"/>
    </row>
    <row r="18">
      <c r="A18" s="16">
        <v>44409.0</v>
      </c>
      <c r="B18" s="35">
        <f t="shared" ref="B18:F18" si="1">(B3-B4)/B3</f>
        <v>0.04722222222</v>
      </c>
      <c r="C18" s="35">
        <f t="shared" si="1"/>
        <v>0.04583333333</v>
      </c>
      <c r="D18" s="35">
        <f t="shared" si="1"/>
        <v>0.04722222222</v>
      </c>
      <c r="E18" s="35">
        <f t="shared" si="1"/>
        <v>0.04166666667</v>
      </c>
      <c r="F18" s="35">
        <f t="shared" si="1"/>
        <v>0.05</v>
      </c>
      <c r="G18" s="8"/>
    </row>
    <row r="19">
      <c r="A19" s="16">
        <v>44440.0</v>
      </c>
      <c r="B19" s="35">
        <f t="shared" ref="B19:F19" si="2">(B4-B5)/B4</f>
        <v>0.02405247813</v>
      </c>
      <c r="C19" s="35">
        <f t="shared" si="2"/>
        <v>0.02401746725</v>
      </c>
      <c r="D19" s="35">
        <f t="shared" si="2"/>
        <v>0.02478134111</v>
      </c>
      <c r="E19" s="35">
        <f t="shared" si="2"/>
        <v>0.02608695652</v>
      </c>
      <c r="F19" s="35">
        <f t="shared" si="2"/>
        <v>0.02192982456</v>
      </c>
      <c r="G19" s="8"/>
    </row>
    <row r="20">
      <c r="A20" s="16">
        <v>44470.0</v>
      </c>
      <c r="B20" s="35">
        <f t="shared" ref="B20:F20" si="3">(B5-B6)/B5</f>
        <v>0.071695295</v>
      </c>
      <c r="C20" s="35">
        <f t="shared" si="3"/>
        <v>0.07158836689</v>
      </c>
      <c r="D20" s="35">
        <f t="shared" si="3"/>
        <v>0.07174887892</v>
      </c>
      <c r="E20" s="35">
        <f t="shared" si="3"/>
        <v>0.07142857143</v>
      </c>
      <c r="F20" s="35">
        <f t="shared" si="3"/>
        <v>0.07174887892</v>
      </c>
      <c r="G20" s="8"/>
    </row>
    <row r="21">
      <c r="A21" s="16">
        <v>44501.0</v>
      </c>
      <c r="B21" s="35">
        <f t="shared" ref="B21:F21" si="4">(B6-B7)/B6</f>
        <v>0.0796460177</v>
      </c>
      <c r="C21" s="35">
        <f t="shared" si="4"/>
        <v>0.07951807229</v>
      </c>
      <c r="D21" s="35">
        <f t="shared" si="4"/>
        <v>0.08695652174</v>
      </c>
      <c r="E21" s="35">
        <f t="shared" si="4"/>
        <v>0.01923076923</v>
      </c>
      <c r="F21" s="35">
        <f t="shared" si="4"/>
        <v>0.08212560386</v>
      </c>
      <c r="G21" s="8"/>
    </row>
    <row r="22">
      <c r="A22" s="16">
        <v>44531.0</v>
      </c>
      <c r="B22" s="35">
        <f t="shared" ref="B22:F22" si="5">(B7-B8)/B7</f>
        <v>0.03496503497</v>
      </c>
      <c r="C22" s="35">
        <f t="shared" si="5"/>
        <v>0.03403141361</v>
      </c>
      <c r="D22" s="35">
        <f t="shared" si="5"/>
        <v>0.05291005291</v>
      </c>
      <c r="E22" s="35">
        <f t="shared" si="5"/>
        <v>0.08823529412</v>
      </c>
      <c r="F22" s="35">
        <f t="shared" si="5"/>
        <v>0.03157894737</v>
      </c>
      <c r="G22" s="8"/>
    </row>
    <row r="23">
      <c r="A23" s="16">
        <v>44562.0</v>
      </c>
      <c r="B23" s="35">
        <f t="shared" ref="B23:F23" si="6">(B8-B9)/B8</f>
        <v>0.06702898551</v>
      </c>
      <c r="C23" s="35">
        <f t="shared" si="6"/>
        <v>0.08130081301</v>
      </c>
      <c r="D23" s="35">
        <f t="shared" si="6"/>
        <v>0.05586592179</v>
      </c>
      <c r="E23" s="35">
        <f t="shared" si="6"/>
        <v>0.08602150538</v>
      </c>
      <c r="F23" s="35">
        <f t="shared" si="6"/>
        <v>0.08152173913</v>
      </c>
      <c r="G23" s="8"/>
    </row>
    <row r="24">
      <c r="A24" s="16">
        <v>44593.0</v>
      </c>
      <c r="B24" s="35">
        <f t="shared" ref="B24:F24" si="7">(B9-B10)/B9</f>
        <v>0.06796116505</v>
      </c>
      <c r="C24" s="35">
        <f t="shared" si="7"/>
        <v>0.05604719764</v>
      </c>
      <c r="D24" s="35">
        <f t="shared" si="7"/>
        <v>0.04733727811</v>
      </c>
      <c r="E24" s="35">
        <f t="shared" si="7"/>
        <v>0.07058823529</v>
      </c>
      <c r="F24" s="35">
        <f t="shared" si="7"/>
        <v>0.05917159763</v>
      </c>
      <c r="G24" s="8"/>
    </row>
    <row r="25">
      <c r="A25" s="16">
        <v>44621.0</v>
      </c>
      <c r="B25" s="35">
        <f t="shared" ref="B25:F25" si="8">(B10-B11)/B10</f>
        <v>0.05208333333</v>
      </c>
      <c r="C25" s="35">
        <f t="shared" si="8"/>
        <v>0.075</v>
      </c>
      <c r="D25" s="35">
        <f t="shared" si="8"/>
        <v>0.04554865424</v>
      </c>
      <c r="E25" s="35">
        <f t="shared" si="8"/>
        <v>0.0253164557</v>
      </c>
      <c r="F25" s="35">
        <f t="shared" si="8"/>
        <v>0.03773584906</v>
      </c>
      <c r="G25" s="8"/>
      <c r="H25" s="8"/>
    </row>
    <row r="26">
      <c r="A26" s="16">
        <v>44652.0</v>
      </c>
      <c r="B26" s="35">
        <f t="shared" ref="B26:F26" si="9">(B11-B12)/B11</f>
        <v>0.02857142857</v>
      </c>
      <c r="C26" s="35">
        <f t="shared" si="9"/>
        <v>0.003378378378</v>
      </c>
      <c r="D26" s="35">
        <f t="shared" si="9"/>
        <v>0.04121475054</v>
      </c>
      <c r="E26" s="35">
        <f t="shared" si="9"/>
        <v>0.03896103896</v>
      </c>
      <c r="F26" s="35">
        <f t="shared" si="9"/>
        <v>0.03921568627</v>
      </c>
      <c r="G26" s="8"/>
      <c r="H26" s="8"/>
    </row>
    <row r="27">
      <c r="A27" s="16">
        <v>44682.0</v>
      </c>
      <c r="B27" s="35">
        <f t="shared" ref="B27:F27" si="10">(B12-B13)/B12</f>
        <v>0.092760181</v>
      </c>
      <c r="C27" s="35">
        <f t="shared" si="10"/>
        <v>0.09152542373</v>
      </c>
      <c r="D27" s="35">
        <f t="shared" si="10"/>
        <v>0.09502262443</v>
      </c>
      <c r="E27" s="35">
        <f t="shared" si="10"/>
        <v>0.09459459459</v>
      </c>
      <c r="F27" s="35">
        <f t="shared" si="10"/>
        <v>0.09523809524</v>
      </c>
      <c r="G27" s="8"/>
      <c r="H27" s="8"/>
    </row>
    <row r="28">
      <c r="A28" s="16">
        <v>44713.0</v>
      </c>
      <c r="B28" s="35">
        <f t="shared" ref="B28:F28" si="11">(B13-B14)/B13</f>
        <v>0.01620947631</v>
      </c>
      <c r="C28" s="35">
        <f t="shared" si="11"/>
        <v>0.1231343284</v>
      </c>
      <c r="D28" s="35">
        <f t="shared" si="11"/>
        <v>0.135</v>
      </c>
      <c r="E28" s="35">
        <f t="shared" si="11"/>
        <v>0.07462686567</v>
      </c>
      <c r="F28" s="35">
        <f t="shared" si="11"/>
        <v>0.07518796992</v>
      </c>
      <c r="G28" s="8"/>
      <c r="H28" s="8"/>
    </row>
    <row r="29">
      <c r="A29" s="33" t="s">
        <v>16</v>
      </c>
      <c r="B29" s="36">
        <f t="shared" ref="B29:F29" si="12">GEOMEAN(B18:B28)</f>
        <v>0.04671362918</v>
      </c>
      <c r="C29" s="36">
        <f t="shared" si="12"/>
        <v>0.0474960873</v>
      </c>
      <c r="D29" s="36">
        <f t="shared" si="12"/>
        <v>0.05791820423</v>
      </c>
      <c r="E29" s="36">
        <f t="shared" si="12"/>
        <v>0.05060213712</v>
      </c>
      <c r="F29" s="36">
        <f t="shared" si="12"/>
        <v>0.05357132472</v>
      </c>
      <c r="G29" s="8"/>
      <c r="H29" s="8"/>
    </row>
    <row r="30" ht="46.5" customHeight="1">
      <c r="A30" s="37" t="s">
        <v>17</v>
      </c>
      <c r="B30" s="38">
        <f t="shared" ref="B30:F30" si="13">1/B29</f>
        <v>21.40702869</v>
      </c>
      <c r="C30" s="38">
        <f t="shared" si="13"/>
        <v>21.05436588</v>
      </c>
      <c r="D30" s="38">
        <f t="shared" si="13"/>
        <v>17.26572868</v>
      </c>
      <c r="E30" s="38">
        <f t="shared" si="13"/>
        <v>19.76201119</v>
      </c>
      <c r="F30" s="38">
        <f t="shared" si="13"/>
        <v>18.66670285</v>
      </c>
      <c r="G30" s="8"/>
      <c r="H30" s="8"/>
    </row>
    <row r="31">
      <c r="A31" s="8"/>
      <c r="B31" s="8"/>
      <c r="C31" s="8"/>
      <c r="D31" s="8"/>
      <c r="E31" s="8"/>
      <c r="F31" s="8"/>
      <c r="G31" s="8"/>
      <c r="H31" s="8"/>
    </row>
    <row r="32">
      <c r="A32" s="8"/>
      <c r="B32" s="8"/>
      <c r="C32" s="8"/>
      <c r="D32" s="8"/>
      <c r="E32" s="8"/>
      <c r="F32" s="8"/>
      <c r="G32" s="8"/>
      <c r="H32" s="8"/>
    </row>
    <row r="33">
      <c r="A33" s="8"/>
      <c r="B33" s="8"/>
      <c r="C33" s="8"/>
      <c r="D33" s="8"/>
      <c r="E33" s="8"/>
      <c r="F33" s="8"/>
      <c r="G33" s="8"/>
      <c r="H33" s="8"/>
    </row>
    <row r="34">
      <c r="A34" s="8"/>
      <c r="B34" s="8"/>
      <c r="C34" s="8"/>
      <c r="D34" s="8"/>
      <c r="E34" s="8"/>
      <c r="F34" s="8"/>
      <c r="G34" s="8"/>
      <c r="H34" s="8"/>
    </row>
    <row r="35">
      <c r="A35" s="8"/>
      <c r="B35" s="8"/>
      <c r="C35" s="8"/>
      <c r="D35" s="8"/>
      <c r="E35" s="8"/>
      <c r="F35" s="8"/>
      <c r="G35" s="8"/>
      <c r="H35" s="8"/>
    </row>
    <row r="36">
      <c r="A36" s="8"/>
      <c r="B36" s="8"/>
      <c r="C36" s="8"/>
      <c r="D36" s="8"/>
      <c r="E36" s="8"/>
      <c r="F36" s="8"/>
      <c r="G36" s="8"/>
      <c r="H36" s="8"/>
    </row>
    <row r="37">
      <c r="A37" s="8"/>
      <c r="B37" s="8"/>
      <c r="C37" s="8"/>
      <c r="D37" s="8"/>
      <c r="E37" s="8"/>
      <c r="F37" s="8"/>
      <c r="G37" s="8"/>
      <c r="H37" s="8"/>
    </row>
    <row r="38">
      <c r="A38" s="8"/>
      <c r="B38" s="8"/>
      <c r="C38" s="8"/>
      <c r="D38" s="8"/>
      <c r="E38" s="8"/>
      <c r="F38" s="8"/>
      <c r="G38" s="8"/>
      <c r="H38" s="8"/>
    </row>
    <row r="39">
      <c r="A39" s="8"/>
      <c r="B39" s="8"/>
      <c r="C39" s="8"/>
      <c r="D39" s="8"/>
      <c r="E39" s="8"/>
      <c r="F39" s="8"/>
      <c r="G39" s="8"/>
      <c r="H39" s="8"/>
    </row>
    <row r="40">
      <c r="A40" s="8"/>
      <c r="B40" s="8"/>
      <c r="C40" s="8"/>
      <c r="D40" s="8"/>
      <c r="E40" s="8"/>
      <c r="F40" s="8"/>
      <c r="G40" s="8"/>
      <c r="H40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  <c r="E99" s="7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</sheetData>
  <autoFilter ref="$A$16:$F$30"/>
  <mergeCells count="2">
    <mergeCell ref="A1:F1"/>
    <mergeCell ref="A16:F16"/>
  </mergeCells>
  <drawing r:id="rId1"/>
</worksheet>
</file>