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4640" windowHeight="7730" activeTab="5"/>
  </bookViews>
  <sheets>
    <sheet name="填写说明" sheetId="11" r:id="rId1"/>
    <sheet name="原油一般性质" sheetId="2" r:id="rId2"/>
    <sheet name="原油实沸点蒸馏" sheetId="1" r:id="rId3"/>
    <sheet name="原油模拟蒸馏" sheetId="3" r:id="rId4"/>
    <sheet name="原油恩氏蒸馏" sheetId="4" r:id="rId5"/>
    <sheet name="石脑油" sheetId="5" r:id="rId6"/>
    <sheet name="石脑油烃类组成" sheetId="6" r:id="rId7"/>
    <sheet name="重整原料" sheetId="13" r:id="rId8"/>
    <sheet name="重整原料烃类组成" sheetId="14" r:id="rId9"/>
    <sheet name="航煤柴油" sheetId="7" r:id="rId10"/>
    <sheet name="催化裂化原料" sheetId="8" r:id="rId11"/>
    <sheet name="润滑油馏分" sheetId="10" r:id="rId12"/>
    <sheet name="渣油" sheetId="9" r:id="rId13"/>
    <sheet name="TBP" sheetId="12" r:id="rId14"/>
  </sheets>
  <definedNames>
    <definedName name="TBP_data" localSheetId="13">TBP!$A$3:$V$28</definedName>
  </definedNames>
  <calcPr calcId="144525"/>
</workbook>
</file>

<file path=xl/calcChain.xml><?xml version="1.0" encoding="utf-8"?>
<calcChain xmlns="http://schemas.openxmlformats.org/spreadsheetml/2006/main">
  <c r="E13" i="14" l="1"/>
  <c r="E16" i="14"/>
  <c r="E12" i="14"/>
  <c r="E11" i="14"/>
  <c r="E10" i="14"/>
  <c r="E9" i="14"/>
  <c r="E8" i="14"/>
  <c r="E7" i="14"/>
  <c r="E16" i="6"/>
  <c r="E7" i="6"/>
  <c r="E8" i="6"/>
  <c r="E9" i="6"/>
  <c r="E10" i="6"/>
  <c r="E11" i="6"/>
  <c r="E12" i="6"/>
  <c r="E6" i="6"/>
</calcChain>
</file>

<file path=xl/connections.xml><?xml version="1.0" encoding="utf-8"?>
<connections xmlns="http://schemas.openxmlformats.org/spreadsheetml/2006/main">
  <connection id="1" name="TBP data" type="6" refreshedVersion="3" background="1" saveData="1">
    <textPr codePage="936" sourceFile="E:\辛孚工作\研发工作\原油评价软件平台\软件2.0开发工作\原油数据输入\TBP data.txt" tab="0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<sst xmlns="http://schemas.openxmlformats.org/spreadsheetml/2006/main" count="762" uniqueCount="331">
  <si>
    <t>辛孚能源全评报告输入模板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</si>
  <si>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</si>
  <si>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</si>
  <si>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</si>
  <si>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</si>
  <si>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</si>
  <si>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</si>
  <si>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</si>
  <si>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</si>
  <si>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</si>
  <si>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</si>
  <si>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</si>
  <si>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</si>
  <si>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</si>
  <si>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</si>
  <si>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</si>
  <si>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</si>
  <si>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</si>
  <si>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</si>
  <si>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相关说明</t>
  </si>
  <si>
    <t>该模板旨在将贵公司的全评报告转换为提供统一输入格式，方便原油分子数据库软件读取；</t>
  </si>
  <si>
    <t>为保证原油分子数据库软件为贵公司创造最大价值，请输入尽可能详实的原油评价数据；</t>
  </si>
  <si>
    <t>如果贵公司原油评价数据没有“辛孚能源全评报告输入模板”中对应性质的数据，敬请留空；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</si>
  <si>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</si>
  <si>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</si>
  <si>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</si>
  <si>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CrudeArea</t>
  </si>
  <si>
    <t>原油产地</t>
  </si>
  <si>
    <t>例如“大庆”</t>
  </si>
  <si>
    <t>CrudeRegion</t>
  </si>
  <si>
    <t>原油地区</t>
  </si>
  <si>
    <t>例如“亚洲”</t>
  </si>
  <si>
    <t>CrudeDate</t>
  </si>
  <si>
    <t>原油年月日</t>
  </si>
  <si>
    <t>例如“2015/05/15”</t>
  </si>
  <si>
    <t>CrudeYear</t>
  </si>
  <si>
    <t>评价年份</t>
  </si>
  <si>
    <t>例如“2015”</t>
  </si>
  <si>
    <t>CrudeType</t>
  </si>
  <si>
    <t>原油类别</t>
  </si>
  <si>
    <t>例如“中间基”</t>
  </si>
  <si>
    <t>Density15_6C</t>
  </si>
  <si>
    <r>
      <rPr>
        <sz val="11"/>
        <rFont val="宋体"/>
        <charset val="134"/>
      </rPr>
      <t>密度（</t>
    </r>
    <r>
      <rPr>
        <sz val="11"/>
        <rFont val="宋体"/>
        <charset val="134"/>
      </rPr>
      <t>15.6℃），kg/m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 xml:space="preserve"> </t>
    </r>
  </si>
  <si>
    <t>Density20C</t>
  </si>
  <si>
    <r>
      <rPr>
        <sz val="11"/>
        <color theme="1"/>
        <rFont val="宋体"/>
        <charset val="134"/>
      </rPr>
      <t>密度（</t>
    </r>
    <r>
      <rPr>
        <sz val="11"/>
        <rFont val="宋体"/>
        <charset val="134"/>
      </rPr>
      <t>20</t>
    </r>
    <r>
      <rPr>
        <sz val="11"/>
        <rFont val="宋体"/>
        <charset val="134"/>
      </rPr>
      <t>℃），kg/m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 xml:space="preserve"> </t>
    </r>
  </si>
  <si>
    <t>KVis50C</t>
  </si>
  <si>
    <r>
      <rPr>
        <sz val="11"/>
        <rFont val="宋体"/>
        <charset val="134"/>
      </rPr>
      <t>粘度（</t>
    </r>
    <r>
      <rPr>
        <sz val="11"/>
        <rFont val="宋体"/>
        <charset val="134"/>
      </rPr>
      <t>50℃），mm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</si>
  <si>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</si>
  <si>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</si>
  <si>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</si>
  <si>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</si>
  <si>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</si>
  <si>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</si>
  <si>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</si>
  <si>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</si>
  <si>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</si>
  <si>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</si>
  <si>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</si>
  <si>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</si>
  <si>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</si>
  <si>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</si>
  <si>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</si>
  <si>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</si>
  <si>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</si>
  <si>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</si>
  <si>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</si>
  <si>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</si>
  <si>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</si>
  <si>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</si>
  <si>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</si>
  <si>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</si>
  <si>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</si>
  <si>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</si>
  <si>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</si>
  <si>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</si>
  <si>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charset val="134"/>
      </rPr>
      <t xml:space="preserve">  镁（Mg）</t>
    </r>
    <r>
      <rPr>
        <sz val="11"/>
        <color theme="1"/>
        <rFont val="宋体"/>
        <charset val="134"/>
      </rPr>
      <t xml:space="preserve">ppm </t>
    </r>
    <r>
      <rPr>
        <sz val="11"/>
        <color theme="1"/>
        <rFont val="宋体"/>
        <charset val="134"/>
      </rPr>
      <t>或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µ</t>
    </r>
    <r>
      <rPr>
        <sz val="11"/>
        <color theme="1"/>
        <rFont val="宋体"/>
        <charset val="134"/>
      </rPr>
      <t>g/g</t>
    </r>
  </si>
  <si>
    <t>Na_ppm</t>
  </si>
  <si>
    <r>
      <rPr>
        <sz val="11"/>
        <color theme="1"/>
        <rFont val="宋体"/>
        <charset val="134"/>
      </rPr>
      <t xml:space="preserve">  钠（Na）</t>
    </r>
    <r>
      <rPr>
        <sz val="11"/>
        <color theme="1"/>
        <rFont val="宋体"/>
        <charset val="134"/>
      </rPr>
      <t xml:space="preserve">ppm </t>
    </r>
    <r>
      <rPr>
        <sz val="11"/>
        <color theme="1"/>
        <rFont val="宋体"/>
        <charset val="134"/>
      </rPr>
      <t>或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µ</t>
    </r>
    <r>
      <rPr>
        <sz val="11"/>
        <color theme="1"/>
        <rFont val="宋体"/>
        <charset val="134"/>
      </rPr>
      <t>g/g</t>
    </r>
  </si>
  <si>
    <t>Fe_ppm</t>
  </si>
  <si>
    <r>
      <rPr>
        <sz val="11"/>
        <color theme="1"/>
        <rFont val="宋体"/>
        <charset val="134"/>
      </rPr>
      <t xml:space="preserve">  铁（Fe）</t>
    </r>
    <r>
      <rPr>
        <sz val="11"/>
        <color theme="1"/>
        <rFont val="宋体"/>
        <charset val="134"/>
      </rPr>
      <t xml:space="preserve">ppm </t>
    </r>
    <r>
      <rPr>
        <sz val="11"/>
        <color theme="1"/>
        <rFont val="宋体"/>
        <charset val="134"/>
      </rPr>
      <t>或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µ</t>
    </r>
    <r>
      <rPr>
        <sz val="11"/>
        <color theme="1"/>
        <rFont val="宋体"/>
        <charset val="134"/>
      </rPr>
      <t>g/g</t>
    </r>
  </si>
  <si>
    <t>Ni_ppm</t>
  </si>
  <si>
    <r>
      <rPr>
        <sz val="11"/>
        <color theme="1"/>
        <rFont val="宋体"/>
        <charset val="134"/>
      </rPr>
      <t xml:space="preserve">  镍（Ni）</t>
    </r>
    <r>
      <rPr>
        <sz val="11"/>
        <color theme="1"/>
        <rFont val="宋体"/>
        <charset val="134"/>
      </rPr>
      <t xml:space="preserve">ppm </t>
    </r>
    <r>
      <rPr>
        <sz val="11"/>
        <color theme="1"/>
        <rFont val="宋体"/>
        <charset val="134"/>
      </rPr>
      <t>或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µ</t>
    </r>
    <r>
      <rPr>
        <sz val="11"/>
        <color theme="1"/>
        <rFont val="宋体"/>
        <charset val="134"/>
      </rPr>
      <t>g/g</t>
    </r>
  </si>
  <si>
    <t>V_ppm</t>
  </si>
  <si>
    <r>
      <rPr>
        <sz val="11"/>
        <color theme="1"/>
        <rFont val="宋体"/>
        <charset val="134"/>
      </rPr>
      <t xml:space="preserve">  钒（V）</t>
    </r>
    <r>
      <rPr>
        <sz val="11"/>
        <color theme="1"/>
        <rFont val="宋体"/>
        <charset val="134"/>
      </rPr>
      <t xml:space="preserve">ppm </t>
    </r>
    <r>
      <rPr>
        <sz val="11"/>
        <color theme="1"/>
        <rFont val="宋体"/>
        <charset val="134"/>
      </rPr>
      <t>或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µ</t>
    </r>
    <r>
      <rPr>
        <sz val="11"/>
        <color theme="1"/>
        <rFont val="宋体"/>
        <charset val="134"/>
      </rPr>
      <t>g/g</t>
    </r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</si>
  <si>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</si>
  <si>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</si>
  <si>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</si>
  <si>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</si>
  <si>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</si>
  <si>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</si>
  <si>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</si>
  <si>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</si>
  <si>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</si>
  <si>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</si>
  <si>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</si>
  <si>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</si>
  <si>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</si>
  <si>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</si>
  <si>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</si>
  <si>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</si>
  <si>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</si>
  <si>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</si>
  <si>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</si>
  <si>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</si>
  <si>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</si>
  <si>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</si>
  <si>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</si>
  <si>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</si>
  <si>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</si>
  <si>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</si>
  <si>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</si>
  <si>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</si>
  <si>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</si>
  <si>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</si>
  <si>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</si>
  <si>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</si>
  <si>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</si>
  <si>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</si>
  <si>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恩氏蒸馏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</si>
  <si>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</si>
  <si>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</si>
  <si>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</si>
  <si>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</si>
  <si>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</si>
  <si>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</si>
  <si>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</si>
  <si>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</si>
  <si>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</si>
  <si>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</si>
  <si>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</si>
  <si>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</si>
  <si>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charset val="134"/>
      </rPr>
      <t>密度（20℃），kg/m</t>
    </r>
    <r>
      <rPr>
        <vertAlign val="superscript"/>
        <sz val="11"/>
        <color indexed="8"/>
        <rFont val="宋体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</si>
  <si>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</si>
  <si>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</si>
  <si>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</si>
  <si>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</si>
  <si>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</si>
  <si>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charset val="134"/>
      </rPr>
      <t>氮，µg/g 或 mg/kg</t>
    </r>
    <r>
      <rPr>
        <sz val="11"/>
        <color theme="1"/>
        <rFont val="宋体"/>
        <charset val="134"/>
      </rPr>
      <t xml:space="preserve"> 或 ppm</t>
    </r>
  </si>
  <si>
    <t>As_ppb</t>
  </si>
  <si>
    <r>
      <rPr>
        <sz val="11"/>
        <color theme="1"/>
        <rFont val="宋体"/>
        <charset val="134"/>
      </rPr>
      <t>砷含量，μ</t>
    </r>
    <r>
      <rPr>
        <sz val="10.5"/>
        <color theme="1"/>
        <rFont val="宋体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</si>
  <si>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</si>
  <si>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</si>
  <si>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</si>
  <si>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</si>
  <si>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</si>
  <si>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</si>
  <si>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</si>
  <si>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</si>
  <si>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</si>
  <si>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</si>
  <si>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</si>
  <si>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</si>
  <si>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</si>
  <si>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</si>
  <si>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</si>
  <si>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</si>
  <si>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</si>
  <si>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</si>
  <si>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</si>
  <si>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</si>
  <si>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</si>
  <si>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AromaticYieldIndex</t>
  </si>
  <si>
    <t>芳烃收率指数</t>
  </si>
  <si>
    <t>AromaticPotentialWt</t>
  </si>
  <si>
    <t>芳烃潜含量，%（质量分数）</t>
  </si>
  <si>
    <t>蒸馏方式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</si>
  <si>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</si>
  <si>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</si>
  <si>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</si>
  <si>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</si>
  <si>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</si>
  <si>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</si>
  <si>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</si>
  <si>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</si>
  <si>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</si>
  <si>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</si>
  <si>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</si>
  <si>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</si>
  <si>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</si>
  <si>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</si>
  <si>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</si>
  <si>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</si>
  <si>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</si>
  <si>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</si>
  <si>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</si>
  <si>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</si>
  <si>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3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</si>
  <si>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4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</si>
  <si>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5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</si>
  <si>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6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</si>
  <si>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7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</si>
  <si>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8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</si>
  <si>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9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</si>
  <si>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10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</si>
  <si>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11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</si>
  <si>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12</t>
    </r>
  </si>
  <si>
    <r>
      <rPr>
        <sz val="11"/>
        <color theme="1"/>
        <rFont val="宋体"/>
        <charset val="134"/>
      </rPr>
      <t>C</t>
    </r>
    <r>
      <rPr>
        <vertAlign val="subscript"/>
        <sz val="11"/>
        <color indexed="8"/>
        <rFont val="宋体"/>
        <charset val="134"/>
      </rPr>
      <t>13</t>
    </r>
  </si>
  <si>
    <t>End</t>
  </si>
  <si>
    <t>合计</t>
  </si>
  <si>
    <r>
      <rPr>
        <sz val="11"/>
        <rFont val="宋体"/>
        <charset val="134"/>
      </rPr>
      <t>密度（20℃），kg/m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 xml:space="preserve"> </t>
    </r>
  </si>
  <si>
    <t>KVis20C</t>
  </si>
  <si>
    <r>
      <rPr>
        <sz val="11"/>
        <rFont val="宋体"/>
        <charset val="134"/>
      </rPr>
      <t>粘度（20℃），mm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</si>
  <si>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r>
      <rPr>
        <sz val="11"/>
        <rFont val="宋体"/>
        <charset val="134"/>
      </rPr>
      <t>粘度（50℃），mm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</si>
  <si>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t>KVisM20C</t>
  </si>
  <si>
    <r>
      <rPr>
        <sz val="11"/>
        <rFont val="宋体"/>
        <charset val="134"/>
      </rPr>
      <t>粘度（-20℃），mm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</si>
  <si>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</si>
  <si>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</si>
  <si>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</si>
  <si>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</si>
  <si>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</si>
  <si>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</si>
  <si>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</si>
  <si>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</si>
  <si>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</si>
  <si>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charset val="134"/>
      </rPr>
      <t>碱性氮，mg/kg</t>
    </r>
    <r>
      <rPr>
        <sz val="11"/>
        <color theme="1"/>
        <rFont val="宋体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</si>
  <si>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</si>
  <si>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</si>
  <si>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</si>
  <si>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</si>
  <si>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</si>
  <si>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</si>
  <si>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</si>
  <si>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</si>
  <si>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</si>
  <si>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</si>
  <si>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</si>
  <si>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</si>
  <si>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</si>
  <si>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</si>
  <si>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</si>
  <si>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</si>
  <si>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</si>
  <si>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</si>
  <si>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</si>
  <si>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</si>
  <si>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</si>
  <si>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charset val="134"/>
      </rPr>
      <t>密度（20℃），kg/m</t>
    </r>
    <r>
      <rPr>
        <vertAlign val="superscript"/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 xml:space="preserve"> </t>
    </r>
  </si>
  <si>
    <r>
      <rPr>
        <sz val="11"/>
        <color theme="1"/>
        <rFont val="宋体"/>
        <charset val="134"/>
      </rPr>
      <t>折光率(20</t>
    </r>
    <r>
      <rPr>
        <sz val="10.5"/>
        <color theme="1"/>
        <rFont val="宋体"/>
        <charset val="134"/>
      </rPr>
      <t>℃</t>
    </r>
    <r>
      <rPr>
        <sz val="10.5"/>
        <color theme="1"/>
        <rFont val="Times New Roman"/>
        <family val="1"/>
      </rPr>
      <t>)</t>
    </r>
  </si>
  <si>
    <t>KVis80C</t>
  </si>
  <si>
    <r>
      <rPr>
        <sz val="11"/>
        <rFont val="宋体"/>
        <charset val="134"/>
      </rPr>
      <t>粘度（80℃），mm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</si>
  <si>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t>碳，%（质量分数）</t>
  </si>
  <si>
    <t>氢，%（质量分数）</t>
  </si>
  <si>
    <t>硫含量，mg/kg 或 ppm</t>
  </si>
  <si>
    <t>氮含量，mg/kg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</si>
  <si>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</si>
  <si>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</si>
  <si>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</si>
  <si>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</si>
  <si>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</si>
  <si>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</si>
  <si>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</si>
  <si>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</si>
  <si>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</si>
  <si>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</si>
  <si>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</si>
  <si>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</si>
  <si>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AMW</t>
  </si>
  <si>
    <t>平均分子量</t>
  </si>
  <si>
    <t>BMCI</t>
  </si>
  <si>
    <t>相关指数(BMCI)</t>
  </si>
  <si>
    <t>特性因数(K)</t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</si>
  <si>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</si>
  <si>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</si>
  <si>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</si>
  <si>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</si>
  <si>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</si>
  <si>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charset val="134"/>
      </rPr>
      <t>折光率（20</t>
    </r>
    <r>
      <rPr>
        <sz val="10.5"/>
        <color theme="1"/>
        <rFont val="宋体"/>
        <charset val="134"/>
      </rPr>
      <t>℃）</t>
    </r>
  </si>
  <si>
    <t>KVis40C</t>
  </si>
  <si>
    <r>
      <rPr>
        <sz val="11"/>
        <rFont val="宋体"/>
        <charset val="134"/>
      </rPr>
      <t>粘度（40℃），mm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</si>
  <si>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t>KVis100C</t>
  </si>
  <si>
    <r>
      <rPr>
        <sz val="11"/>
        <rFont val="宋体"/>
        <charset val="134"/>
      </rPr>
      <t>粘度（100℃），mm</t>
    </r>
    <r>
      <rPr>
        <vertAlign val="superscript"/>
        <sz val="11"/>
        <rFont val="宋体"/>
        <charset val="134"/>
      </rPr>
      <t>2</t>
    </r>
    <r>
      <rPr>
        <sz val="11"/>
        <rFont val="宋体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</si>
  <si>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</si>
  <si>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</si>
  <si>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charset val="134"/>
      </rPr>
      <t>凝点，</t>
    </r>
    <r>
      <rPr>
        <sz val="10.5"/>
        <color theme="1"/>
        <rFont val="宋体"/>
        <charset val="134"/>
      </rPr>
      <t>℃</t>
    </r>
  </si>
  <si>
    <r>
      <rPr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</si>
  <si>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</si>
  <si>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</si>
  <si>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</si>
  <si>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</si>
  <si>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charset val="134"/>
      </rPr>
      <t>密度（70℃），kg/m</t>
    </r>
    <r>
      <rPr>
        <vertAlign val="superscript"/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 xml:space="preserve"> </t>
    </r>
  </si>
  <si>
    <r>
      <rPr>
        <sz val="11"/>
        <color theme="1"/>
        <rFont val="宋体"/>
        <charset val="134"/>
      </rPr>
      <t>闪点(</t>
    </r>
    <r>
      <rPr>
        <sz val="10.5"/>
        <color theme="1"/>
        <rFont val="宋体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charset val="134"/>
      </rPr>
      <t>，</t>
    </r>
    <r>
      <rPr>
        <sz val="10.5"/>
        <color theme="1"/>
        <rFont val="宋体"/>
        <charset val="134"/>
      </rPr>
      <t>℃</t>
    </r>
  </si>
  <si>
    <t>蜡含量，%</t>
  </si>
  <si>
    <t>大庆</t>
    <phoneticPr fontId="18" type="noConversion"/>
  </si>
  <si>
    <t>亚洲</t>
    <phoneticPr fontId="18" type="noConversion"/>
  </si>
  <si>
    <t>低硫石蜡基</t>
    <phoneticPr fontId="18" type="noConversion"/>
  </si>
  <si>
    <t>2014年6月~8月</t>
    <phoneticPr fontId="18" type="noConversion"/>
  </si>
  <si>
    <t>&lt;0.1</t>
    <phoneticPr fontId="18" type="noConversion"/>
  </si>
  <si>
    <t>&lt;36</t>
    <phoneticPr fontId="18" type="noConversion"/>
  </si>
  <si>
    <t>沸点范围</t>
    <phoneticPr fontId="19" type="noConversion"/>
  </si>
  <si>
    <t>质量收率</t>
    <phoneticPr fontId="19" type="noConversion"/>
  </si>
  <si>
    <t>体积收率</t>
    <phoneticPr fontId="19" type="noConversion"/>
  </si>
  <si>
    <t>密度</t>
    <phoneticPr fontId="19" type="noConversion"/>
  </si>
  <si>
    <t>API</t>
    <phoneticPr fontId="19" type="noConversion"/>
  </si>
  <si>
    <t>运动粘度</t>
    <phoneticPr fontId="19" type="noConversion"/>
  </si>
  <si>
    <t>酸度</t>
    <phoneticPr fontId="19" type="noConversion"/>
  </si>
  <si>
    <t>硫含量</t>
    <phoneticPr fontId="19" type="noConversion"/>
  </si>
  <si>
    <t>氮含量</t>
    <phoneticPr fontId="19" type="noConversion"/>
  </si>
  <si>
    <t>凝点</t>
    <phoneticPr fontId="19" type="noConversion"/>
  </si>
  <si>
    <t>苯胺点</t>
    <phoneticPr fontId="19" type="noConversion"/>
  </si>
  <si>
    <t>折光率</t>
    <phoneticPr fontId="19" type="noConversion"/>
  </si>
  <si>
    <t>特性因数</t>
    <phoneticPr fontId="19" type="noConversion"/>
  </si>
  <si>
    <t>相关指数</t>
    <phoneticPr fontId="19" type="noConversion"/>
  </si>
  <si>
    <t>柴油指数</t>
    <phoneticPr fontId="19" type="noConversion"/>
  </si>
  <si>
    <t>粘重常数</t>
    <phoneticPr fontId="19" type="noConversion"/>
  </si>
  <si>
    <t>每馏分</t>
    <phoneticPr fontId="19" type="noConversion"/>
  </si>
  <si>
    <t>总收率</t>
    <phoneticPr fontId="19" type="noConversion"/>
  </si>
  <si>
    <t>&lt;</t>
  </si>
  <si>
    <t>-</t>
  </si>
  <si>
    <t>～</t>
  </si>
  <si>
    <t>&lt;0.2</t>
  </si>
  <si>
    <t>&lt;-50</t>
  </si>
  <si>
    <t>0.08*</t>
  </si>
  <si>
    <t>&gt;50</t>
  </si>
  <si>
    <t>&lt;0.05</t>
  </si>
  <si>
    <t>&gt;</t>
  </si>
  <si>
    <t>质量收率</t>
    <phoneticPr fontId="18" type="noConversion"/>
  </si>
  <si>
    <t>1b</t>
    <phoneticPr fontId="18" type="noConversion"/>
  </si>
  <si>
    <t>&lt;0.2</t>
    <phoneticPr fontId="18" type="noConversion"/>
  </si>
  <si>
    <t>未定性组分</t>
    <phoneticPr fontId="18" type="noConversion"/>
  </si>
  <si>
    <t>总计</t>
    <phoneticPr fontId="18" type="noConversion"/>
  </si>
  <si>
    <t>℃</t>
    <phoneticPr fontId="18" type="noConversion"/>
  </si>
  <si>
    <t>表6 石脑油馏分的烃类组成，质量分数%</t>
    <phoneticPr fontId="18" type="noConversion"/>
  </si>
  <si>
    <t>表5  石脑油馏分油性质</t>
    <phoneticPr fontId="18" type="noConversion"/>
  </si>
  <si>
    <r>
      <t>1</t>
    </r>
    <r>
      <rPr>
        <sz val="11"/>
        <color theme="1"/>
        <rFont val="宋体"/>
        <family val="3"/>
        <charset val="134"/>
        <scheme val="minor"/>
      </rPr>
      <t>a</t>
    </r>
    <phoneticPr fontId="18" type="noConversion"/>
  </si>
  <si>
    <t>表7  航煤、柴油、分子筛料馏分性质</t>
    <phoneticPr fontId="18" type="noConversion"/>
  </si>
  <si>
    <r>
      <t>&gt;</t>
    </r>
    <r>
      <rPr>
        <sz val="11"/>
        <color theme="1"/>
        <rFont val="宋体"/>
        <family val="3"/>
        <charset val="134"/>
        <scheme val="minor"/>
      </rPr>
      <t>25</t>
    </r>
    <phoneticPr fontId="18" type="noConversion"/>
  </si>
  <si>
    <r>
      <t>&gt;</t>
    </r>
    <r>
      <rPr>
        <sz val="11"/>
        <color theme="1"/>
        <rFont val="宋体"/>
        <family val="3"/>
        <charset val="134"/>
        <scheme val="minor"/>
      </rPr>
      <t>350</t>
    </r>
    <phoneticPr fontId="18" type="noConversion"/>
  </si>
  <si>
    <r>
      <t>&lt;</t>
    </r>
    <r>
      <rPr>
        <sz val="11"/>
        <color theme="1"/>
        <rFont val="宋体"/>
        <family val="3"/>
        <charset val="134"/>
        <scheme val="minor"/>
      </rPr>
      <t>0.1</t>
    </r>
    <phoneticPr fontId="18" type="noConversion"/>
  </si>
  <si>
    <r>
      <t>&lt;</t>
    </r>
    <r>
      <rPr>
        <sz val="11"/>
        <color theme="1"/>
        <rFont val="宋体"/>
        <family val="3"/>
        <charset val="134"/>
        <scheme val="minor"/>
      </rPr>
      <t>0.05</t>
    </r>
    <phoneticPr fontId="18" type="noConversion"/>
  </si>
  <si>
    <t>&lt;0.05</t>
    <phoneticPr fontId="18" type="noConversion"/>
  </si>
  <si>
    <r>
      <t>97</t>
    </r>
    <r>
      <rPr>
        <sz val="11"/>
        <color theme="1"/>
        <rFont val="宋体"/>
        <charset val="134"/>
        <scheme val="minor"/>
      </rPr>
      <t>%馏出温度，℃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</si>
</sst>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color theme="1"/>
      <name val="宋体"/>
      <charset val="134"/>
      <scheme val="minor"/>
    </font>
    <font>
      <sz val="20"/>
      <color theme="1"/>
      <name val="华文细黑"/>
      <charset val="134"/>
    </font>
    <font>
      <sz val="11"/>
      <color theme="1"/>
      <name val="华文细黑"/>
      <charset val="134"/>
    </font>
    <font>
      <sz val="11"/>
      <color theme="0" tint="-4.9989318521683403E-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vertAlign val="superscript"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vertAlign val="superscript"/>
      <sz val="11"/>
      <name val="宋体"/>
      <charset val="134"/>
    </font>
    <font>
      <sz val="10.5"/>
      <color theme="1"/>
      <name val="宋体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charset val="134"/>
    </font>
    <font>
      <sz val="9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B6DDE8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4" fillId="0" borderId="0" xfId="0" applyFont="1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ont="1" applyFill="1" applyBorder="1">
      <alignment vertical="center"/>
    </xf>
    <xf numFmtId="0" fontId="0" fillId="0" borderId="0" xfId="1" applyFont="1">
      <alignment vertical="center"/>
    </xf>
    <xf numFmtId="0" fontId="0" fillId="4" borderId="0" xfId="0" applyFill="1">
      <alignment vertical="center"/>
    </xf>
    <xf numFmtId="0" fontId="0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1" applyFont="1" applyFill="1">
      <alignment vertical="center"/>
    </xf>
    <xf numFmtId="0" fontId="3" fillId="0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5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quotePrefix="1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7" fontId="0" fillId="0" borderId="1" xfId="0" quotePrefix="1" applyNumberFormat="1" applyFill="1" applyBorder="1" applyAlignment="1">
      <alignment horizontal="center" vertical="center"/>
    </xf>
    <xf numFmtId="0" fontId="1" fillId="0" borderId="0" xfId="2">
      <alignment vertical="center"/>
    </xf>
    <xf numFmtId="0" fontId="0" fillId="0" borderId="2" xfId="0" applyBorder="1" applyAlignment="1">
      <alignment horizontal="left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3" fillId="0" borderId="0" xfId="0" applyFont="1">
      <alignment vertical="center"/>
    </xf>
    <xf numFmtId="0" fontId="21" fillId="0" borderId="2" xfId="0" applyFont="1" applyBorder="1">
      <alignment vertical="center"/>
    </xf>
    <xf numFmtId="0" fontId="21" fillId="0" borderId="1" xfId="0" applyFont="1" applyBorder="1">
      <alignment vertical="center"/>
    </xf>
    <xf numFmtId="0" fontId="21" fillId="0" borderId="1" xfId="0" applyFont="1" applyFill="1" applyBorder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</cellXfs>
  <cellStyles count="3">
    <cellStyle name="常规" xfId="0" builtinId="0"/>
    <cellStyle name="常规 2" xfId="2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TBP 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E9" sqref="E9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1:5" ht="29.5">
      <c r="B2" s="50" t="s">
        <v>0</v>
      </c>
      <c r="C2" s="50"/>
      <c r="D2" s="51"/>
    </row>
    <row r="3" spans="1:5" ht="29.5">
      <c r="B3" s="50"/>
      <c r="C3" s="50"/>
      <c r="D3" s="51"/>
    </row>
    <row r="4" spans="1:5">
      <c r="B4" s="52" t="s">
        <v>1</v>
      </c>
      <c r="C4" s="52" t="s">
        <v>2</v>
      </c>
      <c r="D4" s="52" t="s">
        <v>3</v>
      </c>
      <c r="E4" s="52" t="s">
        <v>4</v>
      </c>
    </row>
    <row r="5" spans="1:5">
      <c r="B5" s="56" t="s">
        <v>5</v>
      </c>
      <c r="C5" s="54">
        <v>42843</v>
      </c>
      <c r="D5" s="53" t="s">
        <v>6</v>
      </c>
      <c r="E5" s="53" t="s">
        <v>7</v>
      </c>
    </row>
    <row r="6" spans="1:5">
      <c r="B6" s="56" t="s">
        <v>8</v>
      </c>
      <c r="C6" s="54">
        <v>42863</v>
      </c>
      <c r="D6" s="53" t="s">
        <v>9</v>
      </c>
      <c r="E6" s="53" t="s">
        <v>10</v>
      </c>
    </row>
    <row r="7" spans="1:5">
      <c r="B7" s="56" t="s">
        <v>11</v>
      </c>
      <c r="C7" s="54">
        <v>42877</v>
      </c>
      <c r="D7" s="53" t="s">
        <v>9</v>
      </c>
      <c r="E7" s="53" t="s">
        <v>12</v>
      </c>
    </row>
    <row r="8" spans="1:5">
      <c r="B8" s="56" t="s">
        <v>13</v>
      </c>
      <c r="C8" s="54">
        <v>42878</v>
      </c>
      <c r="D8" s="53" t="s">
        <v>6</v>
      </c>
      <c r="E8" s="53" t="s">
        <v>12</v>
      </c>
    </row>
    <row r="9" spans="1:5">
      <c r="B9" s="56" t="s">
        <v>14</v>
      </c>
      <c r="C9" s="54">
        <v>42878</v>
      </c>
      <c r="D9" s="53" t="s">
        <v>9</v>
      </c>
      <c r="E9" s="53" t="s">
        <v>12</v>
      </c>
    </row>
    <row r="10" spans="1:5" ht="28">
      <c r="B10" s="56" t="s">
        <v>15</v>
      </c>
      <c r="C10" s="54">
        <v>42893</v>
      </c>
      <c r="D10" s="53" t="s">
        <v>9</v>
      </c>
      <c r="E10" s="55" t="s">
        <v>16</v>
      </c>
    </row>
    <row r="11" spans="1:5" ht="42">
      <c r="B11" s="56" t="s">
        <v>17</v>
      </c>
      <c r="C11" s="54">
        <v>42893</v>
      </c>
      <c r="D11" s="53" t="s">
        <v>9</v>
      </c>
      <c r="E11" s="55" t="s">
        <v>18</v>
      </c>
    </row>
    <row r="13" spans="1:5">
      <c r="B13" t="s">
        <v>19</v>
      </c>
    </row>
    <row r="14" spans="1:5">
      <c r="A14">
        <v>1</v>
      </c>
      <c r="B14" t="s">
        <v>20</v>
      </c>
    </row>
    <row r="15" spans="1:5">
      <c r="A15">
        <v>2</v>
      </c>
      <c r="B15" t="s">
        <v>21</v>
      </c>
    </row>
    <row r="16" spans="1:5">
      <c r="A16">
        <v>3</v>
      </c>
      <c r="B16" t="s">
        <v>22</v>
      </c>
    </row>
    <row r="17" spans="1:2">
      <c r="A17">
        <v>4</v>
      </c>
      <c r="B17" t="s">
        <v>23</v>
      </c>
    </row>
    <row r="18" spans="1:2">
      <c r="A18">
        <v>5</v>
      </c>
      <c r="B18" t="s">
        <v>24</v>
      </c>
    </row>
  </sheetData>
  <phoneticPr fontId="18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A7" workbookViewId="0">
      <selection activeCell="B16" sqref="B16"/>
    </sheetView>
  </sheetViews>
  <sheetFormatPr defaultColWidth="9" defaultRowHeight="14"/>
  <cols>
    <col min="1" max="1" width="19.36328125" customWidth="1"/>
    <col min="2" max="2" width="25.7265625" customWidth="1"/>
    <col min="3" max="3" width="11" customWidth="1"/>
    <col min="4" max="5" width="12" customWidth="1"/>
    <col min="6" max="6" width="11.08984375" customWidth="1"/>
    <col min="7" max="7" width="11.26953125" customWidth="1"/>
    <col min="8" max="8" width="12" customWidth="1"/>
    <col min="9" max="9" width="10.7265625" customWidth="1"/>
    <col min="10" max="10" width="11" customWidth="1"/>
    <col min="11" max="11" width="11.6328125" customWidth="1"/>
  </cols>
  <sheetData>
    <row r="1" spans="1:21">
      <c r="B1" s="66" t="s">
        <v>324</v>
      </c>
      <c r="E1" s="27"/>
      <c r="F1" s="27"/>
    </row>
    <row r="2" spans="1:21">
      <c r="E2" s="27"/>
      <c r="F2" s="27"/>
      <c r="I2" s="4"/>
    </row>
    <row r="3" spans="1:21">
      <c r="A3" t="s">
        <v>127</v>
      </c>
      <c r="B3" s="2" t="s">
        <v>113</v>
      </c>
      <c r="C3" s="5">
        <v>140</v>
      </c>
      <c r="F3" s="5">
        <v>140</v>
      </c>
      <c r="I3" s="5">
        <v>165</v>
      </c>
      <c r="L3" s="5">
        <v>180</v>
      </c>
      <c r="O3" s="5">
        <v>180</v>
      </c>
      <c r="R3" s="5">
        <v>240</v>
      </c>
      <c r="U3" s="5">
        <v>350</v>
      </c>
    </row>
    <row r="4" spans="1:21">
      <c r="A4" t="s">
        <v>128</v>
      </c>
      <c r="B4" s="2" t="s">
        <v>114</v>
      </c>
      <c r="C4" s="3">
        <v>240</v>
      </c>
      <c r="D4" s="4"/>
      <c r="E4" s="27"/>
      <c r="F4" s="3">
        <v>250</v>
      </c>
      <c r="G4" s="4"/>
      <c r="H4" s="27"/>
      <c r="I4" s="3">
        <v>250</v>
      </c>
      <c r="J4" s="4"/>
      <c r="K4" s="27"/>
      <c r="L4" s="5">
        <v>270</v>
      </c>
      <c r="O4" s="3">
        <v>350</v>
      </c>
      <c r="P4" s="4"/>
      <c r="Q4" s="27"/>
      <c r="R4" s="5">
        <v>350</v>
      </c>
      <c r="U4" s="5">
        <v>380</v>
      </c>
    </row>
    <row r="5" spans="1:21">
      <c r="A5" t="s">
        <v>129</v>
      </c>
      <c r="B5" s="28" t="s">
        <v>130</v>
      </c>
      <c r="C5" s="3">
        <v>9.27</v>
      </c>
      <c r="D5" s="4"/>
      <c r="E5" s="27"/>
      <c r="F5" s="3">
        <v>10.43</v>
      </c>
      <c r="G5" s="4"/>
      <c r="H5" s="27"/>
      <c r="I5" s="3">
        <v>8.58</v>
      </c>
      <c r="J5" s="4"/>
      <c r="K5" s="27"/>
      <c r="L5" s="5">
        <v>9.6999999999999993</v>
      </c>
      <c r="O5" s="3">
        <v>23.13</v>
      </c>
      <c r="P5" s="4"/>
      <c r="Q5" s="27"/>
      <c r="R5" s="5">
        <v>16.920000000000002</v>
      </c>
      <c r="U5" s="5">
        <v>5.57</v>
      </c>
    </row>
    <row r="6" spans="1:21" ht="16.5">
      <c r="A6" t="s">
        <v>43</v>
      </c>
      <c r="B6" s="8" t="s">
        <v>199</v>
      </c>
      <c r="C6" s="3">
        <v>782.1</v>
      </c>
      <c r="D6" s="4"/>
      <c r="E6" s="27"/>
      <c r="F6" s="3">
        <v>785.1</v>
      </c>
      <c r="G6" s="4"/>
      <c r="H6" s="27"/>
      <c r="I6" s="3">
        <v>791.7</v>
      </c>
      <c r="J6" s="4"/>
      <c r="K6" s="27"/>
      <c r="L6" s="5">
        <v>799.5</v>
      </c>
      <c r="O6" s="3">
        <v>815.2</v>
      </c>
      <c r="P6" s="4"/>
      <c r="Q6" s="27"/>
      <c r="R6" s="5">
        <v>822.4</v>
      </c>
      <c r="U6" s="5">
        <v>838</v>
      </c>
    </row>
    <row r="7" spans="1:21" ht="16.5">
      <c r="A7" t="s">
        <v>200</v>
      </c>
      <c r="B7" s="8" t="s">
        <v>201</v>
      </c>
      <c r="C7" s="3">
        <v>1.55</v>
      </c>
      <c r="D7" s="4"/>
      <c r="E7" s="27"/>
      <c r="F7" s="3">
        <v>1.66</v>
      </c>
      <c r="G7" s="4"/>
      <c r="H7" s="27"/>
      <c r="I7" s="3">
        <v>1.867</v>
      </c>
      <c r="J7" s="4"/>
      <c r="K7" s="27"/>
      <c r="L7" s="5">
        <v>2.2599999999999998</v>
      </c>
      <c r="O7" s="3">
        <v>4.4569999999999999</v>
      </c>
      <c r="P7" s="4"/>
      <c r="Q7" s="27"/>
      <c r="R7" s="5">
        <v>6.633</v>
      </c>
      <c r="U7" s="5">
        <v>9.3230000000000004</v>
      </c>
    </row>
    <row r="8" spans="1:21" ht="16.5">
      <c r="A8" t="s">
        <v>45</v>
      </c>
      <c r="B8" s="8" t="s">
        <v>202</v>
      </c>
      <c r="C8" s="3"/>
      <c r="D8" s="4"/>
      <c r="E8" s="27"/>
      <c r="F8" s="3"/>
      <c r="G8" s="4"/>
      <c r="H8" s="27"/>
      <c r="I8" s="3"/>
      <c r="J8" s="4"/>
      <c r="K8" s="27"/>
      <c r="L8" s="5"/>
      <c r="O8" s="3"/>
      <c r="P8" s="4"/>
      <c r="Q8" s="27"/>
      <c r="R8" s="5"/>
      <c r="U8" s="5"/>
    </row>
    <row r="9" spans="1:21" ht="16.5">
      <c r="A9" t="s">
        <v>203</v>
      </c>
      <c r="B9" s="8" t="s">
        <v>204</v>
      </c>
      <c r="C9" s="3"/>
      <c r="D9" s="4"/>
      <c r="E9" s="27"/>
      <c r="F9" s="3"/>
      <c r="G9" s="4"/>
      <c r="H9" s="27"/>
      <c r="I9" s="3"/>
      <c r="J9" s="4"/>
      <c r="K9" s="27"/>
      <c r="L9" s="5"/>
      <c r="O9" s="3"/>
      <c r="P9" s="4"/>
      <c r="Q9" s="27"/>
      <c r="R9" s="5"/>
      <c r="U9" s="5"/>
    </row>
    <row r="10" spans="1:21">
      <c r="A10" t="s">
        <v>146</v>
      </c>
      <c r="B10" s="28" t="s">
        <v>147</v>
      </c>
      <c r="C10" s="3"/>
      <c r="D10" s="4"/>
      <c r="E10" s="27"/>
      <c r="F10" s="3"/>
      <c r="G10" s="4"/>
      <c r="H10" s="27"/>
      <c r="I10" s="3"/>
      <c r="J10" s="4"/>
      <c r="K10" s="27"/>
      <c r="L10" s="5"/>
      <c r="O10" s="3"/>
      <c r="P10" s="4"/>
      <c r="Q10" s="27"/>
      <c r="R10" s="5"/>
      <c r="U10" s="5"/>
    </row>
    <row r="11" spans="1:21">
      <c r="A11" t="s">
        <v>205</v>
      </c>
      <c r="B11" s="6" t="s">
        <v>206</v>
      </c>
      <c r="C11" s="67" t="s">
        <v>323</v>
      </c>
      <c r="D11" s="4"/>
      <c r="E11" s="27"/>
      <c r="F11" s="67" t="s">
        <v>323</v>
      </c>
      <c r="G11" s="4"/>
      <c r="H11" s="27"/>
      <c r="I11" s="67" t="s">
        <v>323</v>
      </c>
      <c r="J11" s="4"/>
      <c r="K11" s="27"/>
      <c r="L11" s="68" t="s">
        <v>323</v>
      </c>
      <c r="O11" s="67" t="s">
        <v>323</v>
      </c>
      <c r="P11" s="4"/>
      <c r="Q11" s="27"/>
      <c r="R11" s="68" t="s">
        <v>323</v>
      </c>
      <c r="U11" s="68" t="s">
        <v>323</v>
      </c>
    </row>
    <row r="12" spans="1:21">
      <c r="A12" t="s">
        <v>132</v>
      </c>
      <c r="B12" s="6" t="s">
        <v>133</v>
      </c>
      <c r="C12" s="3"/>
      <c r="D12" s="4"/>
      <c r="E12" s="27"/>
      <c r="F12" s="3"/>
      <c r="G12" s="4"/>
      <c r="H12" s="27"/>
      <c r="I12" s="3"/>
      <c r="J12" s="4"/>
      <c r="K12" s="27"/>
      <c r="L12" s="5"/>
      <c r="O12" s="3"/>
      <c r="P12" s="4"/>
      <c r="Q12" s="27"/>
      <c r="R12" s="5"/>
      <c r="U12" s="5"/>
    </row>
    <row r="13" spans="1:21">
      <c r="A13" t="s">
        <v>52</v>
      </c>
      <c r="B13" s="8" t="s">
        <v>53</v>
      </c>
      <c r="C13" s="3"/>
      <c r="D13" s="4"/>
      <c r="E13" s="27"/>
      <c r="F13" s="3"/>
      <c r="G13" s="4"/>
      <c r="H13" s="27"/>
      <c r="I13" s="3"/>
      <c r="J13" s="4"/>
      <c r="K13" s="27"/>
      <c r="L13" s="5"/>
      <c r="O13" s="3">
        <v>-2</v>
      </c>
      <c r="P13" s="4"/>
      <c r="Q13" s="27"/>
      <c r="R13" s="5">
        <v>4</v>
      </c>
      <c r="U13" s="5">
        <v>30</v>
      </c>
    </row>
    <row r="14" spans="1:21">
      <c r="A14" t="s">
        <v>207</v>
      </c>
      <c r="B14" s="8" t="s">
        <v>208</v>
      </c>
      <c r="C14" s="3">
        <v>-48</v>
      </c>
      <c r="D14" s="4"/>
      <c r="E14" s="27"/>
      <c r="F14" s="5">
        <v>-44</v>
      </c>
      <c r="I14" s="3">
        <v>-39.700000000000003</v>
      </c>
      <c r="J14" s="4"/>
      <c r="K14" s="27"/>
      <c r="L14" s="5">
        <v>-30.6</v>
      </c>
      <c r="O14" s="3"/>
      <c r="P14" s="4"/>
      <c r="Q14" s="27"/>
      <c r="R14" s="5"/>
      <c r="U14" s="5"/>
    </row>
    <row r="15" spans="1:21">
      <c r="A15" t="s">
        <v>209</v>
      </c>
      <c r="B15" s="28" t="s">
        <v>210</v>
      </c>
      <c r="C15" s="3"/>
      <c r="D15" s="4"/>
      <c r="E15" s="27"/>
      <c r="F15" s="5"/>
      <c r="I15" s="5"/>
      <c r="L15" s="5"/>
      <c r="O15" s="5">
        <v>0</v>
      </c>
      <c r="R15" s="5">
        <v>9</v>
      </c>
      <c r="U15" s="68" t="s">
        <v>325</v>
      </c>
    </row>
    <row r="16" spans="1:21">
      <c r="A16" s="29" t="s">
        <v>211</v>
      </c>
      <c r="B16" s="28" t="s">
        <v>212</v>
      </c>
      <c r="C16" s="3">
        <v>64.3</v>
      </c>
      <c r="D16" s="4"/>
      <c r="E16" s="27"/>
      <c r="F16" s="5">
        <v>65.099999999999994</v>
      </c>
      <c r="I16" s="5">
        <v>66.2</v>
      </c>
      <c r="L16" s="5">
        <v>68.8</v>
      </c>
      <c r="O16" s="5">
        <v>79.400000000000006</v>
      </c>
      <c r="R16" s="5">
        <v>84.3</v>
      </c>
      <c r="U16" s="5">
        <v>99.7</v>
      </c>
    </row>
    <row r="17" spans="1:23">
      <c r="A17" t="s">
        <v>61</v>
      </c>
      <c r="B17" s="28" t="s">
        <v>134</v>
      </c>
      <c r="C17" s="3"/>
      <c r="D17" s="4"/>
      <c r="E17" s="27"/>
      <c r="F17" s="5"/>
      <c r="I17" s="5"/>
      <c r="L17" s="5"/>
      <c r="O17" s="5"/>
      <c r="R17" s="5"/>
      <c r="U17" s="5"/>
    </row>
    <row r="18" spans="1:23">
      <c r="A18" t="s">
        <v>135</v>
      </c>
      <c r="B18" s="28" t="s">
        <v>136</v>
      </c>
      <c r="C18" s="5">
        <v>199</v>
      </c>
      <c r="F18" s="5">
        <v>196</v>
      </c>
      <c r="I18" s="5">
        <v>193</v>
      </c>
      <c r="L18" s="5">
        <v>189</v>
      </c>
      <c r="O18" s="5">
        <v>317</v>
      </c>
      <c r="R18" s="5">
        <v>362</v>
      </c>
      <c r="U18" s="5">
        <v>544</v>
      </c>
    </row>
    <row r="19" spans="1:23">
      <c r="A19" t="s">
        <v>63</v>
      </c>
      <c r="B19" s="11" t="s">
        <v>137</v>
      </c>
      <c r="C19" s="5">
        <v>3.3</v>
      </c>
      <c r="F19" s="5">
        <v>3.8</v>
      </c>
      <c r="I19" s="5">
        <v>4.4000000000000004</v>
      </c>
      <c r="L19" s="5">
        <v>5.8</v>
      </c>
      <c r="O19" s="5">
        <v>30</v>
      </c>
      <c r="R19" s="5">
        <v>39.4</v>
      </c>
      <c r="U19" s="5">
        <v>185</v>
      </c>
    </row>
    <row r="20" spans="1:23">
      <c r="A20" t="s">
        <v>213</v>
      </c>
      <c r="B20" s="11" t="s">
        <v>214</v>
      </c>
      <c r="C20" s="5"/>
      <c r="F20" s="5"/>
      <c r="I20" s="5"/>
      <c r="L20" s="5"/>
      <c r="O20" s="5"/>
      <c r="R20" s="5"/>
      <c r="U20" s="5"/>
    </row>
    <row r="21" spans="1:23">
      <c r="A21" t="s">
        <v>215</v>
      </c>
      <c r="B21" s="28" t="s">
        <v>216</v>
      </c>
      <c r="C21" s="5">
        <v>7.4000000000000003E-3</v>
      </c>
      <c r="F21" s="5">
        <v>7.1000000000000004E-3</v>
      </c>
      <c r="I21" s="5">
        <v>6.1999999999999998E-3</v>
      </c>
      <c r="L21" s="5">
        <v>5.1999999999999998E-3</v>
      </c>
      <c r="O21" s="5"/>
      <c r="R21" s="5"/>
      <c r="U21" s="5"/>
    </row>
    <row r="22" spans="1:23">
      <c r="A22" s="7" t="s">
        <v>217</v>
      </c>
      <c r="B22" s="28" t="s">
        <v>218</v>
      </c>
      <c r="C22" s="5">
        <v>7.2</v>
      </c>
      <c r="F22" s="5">
        <v>7.6</v>
      </c>
      <c r="I22" s="5">
        <v>8.6999999999999993</v>
      </c>
      <c r="L22" s="5">
        <v>9.3000000000000007</v>
      </c>
      <c r="O22" s="5"/>
      <c r="R22" s="5"/>
      <c r="U22" s="5"/>
    </row>
    <row r="23" spans="1:23">
      <c r="A23" t="s">
        <v>219</v>
      </c>
      <c r="B23" s="28" t="s">
        <v>220</v>
      </c>
      <c r="C23" s="5"/>
      <c r="F23" s="5"/>
      <c r="I23" s="5"/>
      <c r="L23" s="5"/>
      <c r="O23" s="5"/>
      <c r="R23" s="5"/>
      <c r="U23" s="5"/>
    </row>
    <row r="24" spans="1:23">
      <c r="A24" t="s">
        <v>221</v>
      </c>
      <c r="B24" s="6" t="s">
        <v>222</v>
      </c>
      <c r="C24" s="5">
        <v>41</v>
      </c>
      <c r="F24" s="5">
        <v>42</v>
      </c>
      <c r="I24" s="5">
        <v>50</v>
      </c>
      <c r="L24" s="5">
        <v>64</v>
      </c>
      <c r="O24" s="5">
        <v>50</v>
      </c>
      <c r="R24" s="5">
        <v>64</v>
      </c>
      <c r="U24" s="5">
        <v>186</v>
      </c>
    </row>
    <row r="25" spans="1:23">
      <c r="A25" s="30" t="s">
        <v>142</v>
      </c>
      <c r="B25" s="31" t="s">
        <v>143</v>
      </c>
      <c r="C25" s="32"/>
      <c r="F25" s="5"/>
      <c r="I25" s="5"/>
      <c r="L25" s="5"/>
      <c r="O25" s="5">
        <v>3.2</v>
      </c>
      <c r="R25" s="5">
        <v>4.2</v>
      </c>
      <c r="U25" s="5">
        <v>6.7</v>
      </c>
    </row>
    <row r="26" spans="1:23">
      <c r="A26" s="30" t="s">
        <v>54</v>
      </c>
      <c r="B26" s="11" t="s">
        <v>55</v>
      </c>
      <c r="C26" s="33"/>
      <c r="F26" s="5"/>
      <c r="I26" s="5"/>
      <c r="L26" s="5"/>
      <c r="O26" s="5"/>
      <c r="R26" s="5"/>
      <c r="U26" s="5"/>
    </row>
    <row r="27" spans="1:23">
      <c r="A27" s="30" t="s">
        <v>223</v>
      </c>
      <c r="B27" s="31" t="s">
        <v>224</v>
      </c>
      <c r="C27" s="32"/>
      <c r="F27" s="5"/>
      <c r="I27" s="5"/>
      <c r="L27" s="5"/>
      <c r="O27" s="5"/>
      <c r="R27" s="5"/>
      <c r="U27" s="5"/>
    </row>
    <row r="28" spans="1:23">
      <c r="A28" t="s">
        <v>225</v>
      </c>
      <c r="B28" s="6" t="s">
        <v>226</v>
      </c>
      <c r="C28" s="5"/>
      <c r="F28" s="5"/>
      <c r="I28" s="5"/>
      <c r="L28" s="5"/>
      <c r="O28" s="5"/>
      <c r="R28" s="5"/>
      <c r="U28" s="5"/>
    </row>
    <row r="29" spans="1:23">
      <c r="A29" t="s">
        <v>227</v>
      </c>
      <c r="B29" s="6" t="s">
        <v>228</v>
      </c>
      <c r="C29" s="5"/>
      <c r="F29" s="5"/>
      <c r="I29" s="5"/>
      <c r="L29" s="5"/>
      <c r="O29" s="5"/>
      <c r="R29" s="5"/>
      <c r="U29" s="5"/>
    </row>
    <row r="30" spans="1:23">
      <c r="B30" s="6"/>
      <c r="C30" s="5"/>
      <c r="D30" s="34"/>
      <c r="E30" s="34"/>
      <c r="F30" s="18"/>
      <c r="G30" s="34"/>
      <c r="H30" s="34"/>
      <c r="I30" s="18"/>
      <c r="J30" s="34"/>
      <c r="K30" s="34"/>
      <c r="L30" s="5"/>
      <c r="O30" s="57"/>
      <c r="P30" s="34"/>
      <c r="Q30" s="34"/>
      <c r="R30" s="5"/>
      <c r="U30" s="5"/>
    </row>
    <row r="31" spans="1:23">
      <c r="B31" s="25" t="s">
        <v>165</v>
      </c>
      <c r="C31" s="35" t="s">
        <v>118</v>
      </c>
      <c r="D31" s="36" t="s">
        <v>166</v>
      </c>
      <c r="E31" s="37" t="s">
        <v>167</v>
      </c>
      <c r="F31" s="35" t="s">
        <v>118</v>
      </c>
      <c r="G31" s="38" t="s">
        <v>166</v>
      </c>
      <c r="H31" s="37" t="s">
        <v>167</v>
      </c>
      <c r="I31" s="35" t="s">
        <v>118</v>
      </c>
      <c r="J31" s="38" t="s">
        <v>166</v>
      </c>
      <c r="K31" s="36" t="s">
        <v>167</v>
      </c>
      <c r="L31" s="35" t="s">
        <v>118</v>
      </c>
      <c r="M31" s="38" t="s">
        <v>166</v>
      </c>
      <c r="N31" s="36" t="s">
        <v>167</v>
      </c>
      <c r="O31" s="35" t="s">
        <v>118</v>
      </c>
      <c r="P31" s="38" t="s">
        <v>166</v>
      </c>
      <c r="Q31" s="36" t="s">
        <v>167</v>
      </c>
      <c r="R31" s="35" t="s">
        <v>118</v>
      </c>
      <c r="S31" s="38" t="s">
        <v>166</v>
      </c>
      <c r="T31" s="37" t="s">
        <v>167</v>
      </c>
      <c r="U31" s="35" t="s">
        <v>118</v>
      </c>
      <c r="V31" s="38" t="s">
        <v>166</v>
      </c>
      <c r="W31" s="37" t="s">
        <v>167</v>
      </c>
    </row>
    <row r="32" spans="1:23">
      <c r="B32" s="24" t="s">
        <v>120</v>
      </c>
      <c r="C32" s="5">
        <v>150.5</v>
      </c>
      <c r="D32" s="5"/>
      <c r="E32" s="3"/>
      <c r="F32" s="5">
        <v>152.19999999999999</v>
      </c>
      <c r="G32" s="9"/>
      <c r="H32" s="3"/>
      <c r="I32" s="5">
        <v>170.5</v>
      </c>
      <c r="J32" s="5"/>
      <c r="K32" s="3"/>
      <c r="L32" s="5">
        <v>185.5</v>
      </c>
      <c r="M32" s="9"/>
      <c r="N32" s="5"/>
      <c r="O32" s="5">
        <v>200.5</v>
      </c>
      <c r="P32" s="5"/>
      <c r="Q32" s="3"/>
      <c r="R32" s="5">
        <v>259.5</v>
      </c>
      <c r="S32" s="9"/>
      <c r="T32" s="3"/>
      <c r="U32" s="5"/>
    </row>
    <row r="33" spans="1:21">
      <c r="B33" s="24" t="s">
        <v>105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3"/>
      <c r="U33" s="5"/>
    </row>
    <row r="34" spans="1:21">
      <c r="B34" s="24" t="s">
        <v>168</v>
      </c>
      <c r="C34" s="5">
        <v>164.5</v>
      </c>
      <c r="D34" s="5"/>
      <c r="E34" s="5"/>
      <c r="F34" s="5">
        <v>167</v>
      </c>
      <c r="G34" s="5"/>
      <c r="H34" s="5"/>
      <c r="I34" s="5">
        <v>184.5</v>
      </c>
      <c r="J34" s="5"/>
      <c r="K34" s="5"/>
      <c r="L34" s="5">
        <v>202.1</v>
      </c>
      <c r="M34" s="5"/>
      <c r="N34" s="5"/>
      <c r="O34" s="5">
        <v>226</v>
      </c>
      <c r="P34" s="5"/>
      <c r="Q34" s="5"/>
      <c r="R34" s="5">
        <v>273.5</v>
      </c>
      <c r="S34" s="5"/>
      <c r="T34" s="3"/>
      <c r="U34" s="5"/>
    </row>
    <row r="35" spans="1:21">
      <c r="B35" s="24" t="s">
        <v>169</v>
      </c>
      <c r="C35" s="5">
        <v>189</v>
      </c>
      <c r="D35" s="5"/>
      <c r="E35" s="5"/>
      <c r="F35" s="5">
        <v>196.3</v>
      </c>
      <c r="G35" s="5"/>
      <c r="H35" s="5"/>
      <c r="I35" s="5">
        <v>204</v>
      </c>
      <c r="J35" s="5"/>
      <c r="K35" s="5"/>
      <c r="L35" s="5">
        <v>222.8</v>
      </c>
      <c r="M35" s="5"/>
      <c r="N35" s="5"/>
      <c r="O35" s="5">
        <v>279.5</v>
      </c>
      <c r="P35" s="5"/>
      <c r="Q35" s="5"/>
      <c r="R35" s="5">
        <v>295.5</v>
      </c>
      <c r="S35" s="5"/>
      <c r="T35" s="3"/>
      <c r="U35" s="5"/>
    </row>
    <row r="36" spans="1:21">
      <c r="B36" s="24" t="s">
        <v>170</v>
      </c>
      <c r="C36" s="5">
        <v>219.5</v>
      </c>
      <c r="D36" s="5"/>
      <c r="E36" s="5"/>
      <c r="F36" s="5">
        <v>228.3</v>
      </c>
      <c r="G36" s="5"/>
      <c r="H36" s="5"/>
      <c r="I36" s="5">
        <v>229.5</v>
      </c>
      <c r="J36" s="5"/>
      <c r="K36" s="5"/>
      <c r="L36" s="5">
        <v>247</v>
      </c>
      <c r="M36" s="5"/>
      <c r="N36" s="5"/>
      <c r="O36" s="5">
        <v>324.5</v>
      </c>
      <c r="P36" s="5"/>
      <c r="Q36" s="5"/>
      <c r="R36" s="5">
        <v>328</v>
      </c>
      <c r="S36" s="5"/>
      <c r="T36" s="3"/>
      <c r="U36" s="5"/>
    </row>
    <row r="37" spans="1:21">
      <c r="B37" s="24" t="s">
        <v>171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>
        <v>332.5</v>
      </c>
      <c r="P37" s="5"/>
      <c r="Q37" s="5"/>
      <c r="R37" s="5">
        <v>335.5</v>
      </c>
      <c r="S37" s="5"/>
      <c r="T37" s="3"/>
      <c r="U37" s="5"/>
    </row>
    <row r="38" spans="1:21">
      <c r="B38" s="24" t="s">
        <v>172</v>
      </c>
      <c r="C38" s="5">
        <v>229.5</v>
      </c>
      <c r="D38" s="5"/>
      <c r="E38" s="5"/>
      <c r="F38" s="5">
        <v>239.4</v>
      </c>
      <c r="G38" s="5"/>
      <c r="H38" s="5"/>
      <c r="I38" s="5">
        <v>239</v>
      </c>
      <c r="J38" s="5"/>
      <c r="K38" s="5"/>
      <c r="L38" s="5">
        <v>255.7</v>
      </c>
      <c r="M38" s="5"/>
      <c r="N38" s="5"/>
      <c r="O38" s="5">
        <v>337</v>
      </c>
      <c r="P38" s="5"/>
      <c r="Q38" s="5"/>
      <c r="R38" s="5">
        <v>339</v>
      </c>
      <c r="S38" s="5"/>
      <c r="T38" s="3"/>
      <c r="U38" s="5"/>
    </row>
    <row r="39" spans="1:21">
      <c r="B39" s="6"/>
      <c r="C39" s="5"/>
      <c r="F39" s="5"/>
      <c r="I39" s="5"/>
      <c r="L39" s="5"/>
      <c r="O39" s="5"/>
      <c r="R39" s="5"/>
      <c r="U39" s="5"/>
    </row>
    <row r="40" spans="1:21">
      <c r="A40" t="s">
        <v>229</v>
      </c>
      <c r="B40" s="6" t="s">
        <v>230</v>
      </c>
      <c r="C40" s="5"/>
      <c r="F40" s="5"/>
      <c r="I40" s="5"/>
      <c r="L40" s="5"/>
      <c r="O40" s="5"/>
      <c r="R40" s="5"/>
      <c r="U40" s="5"/>
    </row>
    <row r="41" spans="1:21">
      <c r="A41" t="s">
        <v>231</v>
      </c>
      <c r="B41" s="6" t="s">
        <v>232</v>
      </c>
      <c r="C41" s="5">
        <v>71.599999999999994</v>
      </c>
      <c r="F41" s="5">
        <v>71.290000000000006</v>
      </c>
      <c r="I41" s="5">
        <v>70</v>
      </c>
      <c r="L41" s="5">
        <v>69.489999999999995</v>
      </c>
      <c r="O41" s="5">
        <v>72.13</v>
      </c>
      <c r="R41" s="5">
        <v>73.010000000000005</v>
      </c>
      <c r="U41" s="5">
        <v>77.3</v>
      </c>
    </row>
    <row r="42" spans="1:21">
      <c r="A42" t="s">
        <v>233</v>
      </c>
      <c r="B42" s="6" t="s">
        <v>234</v>
      </c>
      <c r="C42" s="5">
        <v>46.05</v>
      </c>
      <c r="F42" s="5">
        <v>47.45</v>
      </c>
      <c r="I42" s="5">
        <v>48.64</v>
      </c>
      <c r="L42" s="5">
        <v>51.9</v>
      </c>
      <c r="O42" s="5">
        <v>60.19</v>
      </c>
      <c r="R42" s="5">
        <v>61.19</v>
      </c>
      <c r="U42" s="5">
        <v>62.02</v>
      </c>
    </row>
  </sheetData>
  <phoneticPr fontId="18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D36" sqref="D36"/>
    </sheetView>
  </sheetViews>
  <sheetFormatPr defaultColWidth="9" defaultRowHeight="14"/>
  <cols>
    <col min="1" max="1" width="14.453125" customWidth="1"/>
    <col min="2" max="2" width="25.90625" customWidth="1"/>
    <col min="3" max="3" width="10.36328125" customWidth="1"/>
    <col min="4" max="4" width="11.453125" customWidth="1"/>
    <col min="9" max="9" width="14" customWidth="1"/>
  </cols>
  <sheetData>
    <row r="1" spans="1:4">
      <c r="B1" s="1" t="s">
        <v>235</v>
      </c>
    </row>
    <row r="3" spans="1:4">
      <c r="A3" t="s">
        <v>127</v>
      </c>
      <c r="B3" s="2" t="s">
        <v>113</v>
      </c>
      <c r="C3" s="5">
        <v>350</v>
      </c>
    </row>
    <row r="4" spans="1:4">
      <c r="A4" t="s">
        <v>128</v>
      </c>
      <c r="B4" s="2" t="s">
        <v>114</v>
      </c>
      <c r="C4" s="3">
        <v>540</v>
      </c>
      <c r="D4" s="4"/>
    </row>
    <row r="5" spans="1:4">
      <c r="A5" t="s">
        <v>129</v>
      </c>
      <c r="B5" s="5" t="s">
        <v>130</v>
      </c>
      <c r="C5" s="3">
        <v>32.590000000000003</v>
      </c>
      <c r="D5" s="4"/>
    </row>
    <row r="6" spans="1:4" ht="16.5">
      <c r="A6" t="s">
        <v>43</v>
      </c>
      <c r="B6" s="5" t="s">
        <v>236</v>
      </c>
      <c r="C6" s="3">
        <v>865.9</v>
      </c>
      <c r="D6" s="4"/>
    </row>
    <row r="7" spans="1:4">
      <c r="A7" t="s">
        <v>146</v>
      </c>
      <c r="B7" s="5" t="s">
        <v>237</v>
      </c>
      <c r="C7" s="3"/>
      <c r="D7" s="4"/>
    </row>
    <row r="8" spans="1:4">
      <c r="A8" t="s">
        <v>54</v>
      </c>
      <c r="B8" s="20" t="s">
        <v>55</v>
      </c>
      <c r="C8" s="21"/>
      <c r="D8" s="4"/>
    </row>
    <row r="9" spans="1:4">
      <c r="A9" t="s">
        <v>86</v>
      </c>
      <c r="B9" s="5" t="s">
        <v>87</v>
      </c>
      <c r="C9" s="67" t="s">
        <v>328</v>
      </c>
      <c r="D9" s="4"/>
    </row>
    <row r="10" spans="1:4">
      <c r="A10" s="7" t="s">
        <v>50</v>
      </c>
      <c r="B10" s="5" t="s">
        <v>51</v>
      </c>
      <c r="C10" s="3"/>
      <c r="D10" s="4"/>
    </row>
    <row r="11" spans="1:4" ht="16.5">
      <c r="A11" s="7" t="s">
        <v>45</v>
      </c>
      <c r="B11" s="8" t="s">
        <v>202</v>
      </c>
      <c r="C11" s="3"/>
      <c r="D11" s="4"/>
    </row>
    <row r="12" spans="1:4" ht="16.5">
      <c r="A12" s="7" t="s">
        <v>238</v>
      </c>
      <c r="B12" s="8" t="s">
        <v>239</v>
      </c>
      <c r="C12" s="3">
        <v>8.7110000000000003</v>
      </c>
      <c r="D12" s="4"/>
    </row>
    <row r="13" spans="1:4">
      <c r="B13" s="5"/>
      <c r="C13" s="3"/>
      <c r="D13" s="4"/>
    </row>
    <row r="14" spans="1:4">
      <c r="B14" s="85" t="s">
        <v>56</v>
      </c>
      <c r="C14" s="86"/>
      <c r="D14" s="4"/>
    </row>
    <row r="15" spans="1:4">
      <c r="A15" t="s">
        <v>57</v>
      </c>
      <c r="B15" s="11" t="s">
        <v>240</v>
      </c>
      <c r="C15" s="3">
        <v>86.7</v>
      </c>
      <c r="D15" s="4"/>
    </row>
    <row r="16" spans="1:4">
      <c r="A16" t="s">
        <v>59</v>
      </c>
      <c r="B16" s="11" t="s">
        <v>241</v>
      </c>
      <c r="C16" s="3">
        <v>12.9</v>
      </c>
      <c r="D16" s="4"/>
    </row>
    <row r="17" spans="1:4">
      <c r="A17" t="s">
        <v>61</v>
      </c>
      <c r="B17" s="11" t="s">
        <v>134</v>
      </c>
      <c r="C17" s="3">
        <v>0.09</v>
      </c>
      <c r="D17" s="4"/>
    </row>
    <row r="18" spans="1:4">
      <c r="A18" t="s">
        <v>135</v>
      </c>
      <c r="B18" s="11" t="s">
        <v>242</v>
      </c>
      <c r="C18" s="5"/>
    </row>
    <row r="19" spans="1:4">
      <c r="A19" t="s">
        <v>63</v>
      </c>
      <c r="B19" s="11" t="s">
        <v>243</v>
      </c>
      <c r="C19" s="5">
        <v>700</v>
      </c>
    </row>
    <row r="20" spans="1:4">
      <c r="B20" s="12"/>
      <c r="C20" s="5"/>
    </row>
    <row r="21" spans="1:4">
      <c r="B21" s="80" t="s">
        <v>148</v>
      </c>
      <c r="C21" s="81"/>
    </row>
    <row r="22" spans="1:4">
      <c r="A22" s="7" t="s">
        <v>244</v>
      </c>
      <c r="B22" s="5" t="s">
        <v>245</v>
      </c>
      <c r="C22" s="5">
        <v>83.2</v>
      </c>
    </row>
    <row r="23" spans="1:4">
      <c r="A23" t="s">
        <v>153</v>
      </c>
      <c r="B23" s="23" t="s">
        <v>154</v>
      </c>
      <c r="C23" s="5"/>
    </row>
    <row r="24" spans="1:4">
      <c r="A24" s="7" t="s">
        <v>157</v>
      </c>
      <c r="B24" s="24" t="s">
        <v>158</v>
      </c>
      <c r="C24" s="5"/>
    </row>
    <row r="25" spans="1:4">
      <c r="A25" s="7" t="s">
        <v>159</v>
      </c>
      <c r="B25" s="5" t="s">
        <v>160</v>
      </c>
      <c r="C25" s="5">
        <v>14.8</v>
      </c>
    </row>
    <row r="26" spans="1:4">
      <c r="A26" t="s">
        <v>92</v>
      </c>
      <c r="B26" s="5" t="s">
        <v>246</v>
      </c>
      <c r="C26" s="5">
        <v>2</v>
      </c>
    </row>
    <row r="27" spans="1:4">
      <c r="A27" s="7" t="s">
        <v>94</v>
      </c>
      <c r="B27" s="5" t="s">
        <v>247</v>
      </c>
      <c r="C27" s="5">
        <v>0</v>
      </c>
    </row>
    <row r="28" spans="1:4">
      <c r="A28" s="16" t="s">
        <v>248</v>
      </c>
      <c r="B28" s="16" t="s">
        <v>249</v>
      </c>
      <c r="C28" s="5">
        <v>2</v>
      </c>
    </row>
    <row r="29" spans="1:4">
      <c r="B29" s="5"/>
      <c r="C29" s="5"/>
    </row>
    <row r="30" spans="1:4" ht="15.5">
      <c r="A30" t="s">
        <v>250</v>
      </c>
      <c r="B30" s="24" t="s">
        <v>251</v>
      </c>
      <c r="C30" s="5"/>
    </row>
    <row r="31" spans="1:4" ht="15.5">
      <c r="A31" t="s">
        <v>252</v>
      </c>
      <c r="B31" s="24" t="s">
        <v>253</v>
      </c>
      <c r="C31" s="5"/>
    </row>
    <row r="32" spans="1:4" ht="15.5">
      <c r="A32" t="s">
        <v>254</v>
      </c>
      <c r="B32" s="24" t="s">
        <v>255</v>
      </c>
      <c r="C32" s="5"/>
    </row>
    <row r="33" spans="1:5">
      <c r="B33" s="24"/>
      <c r="C33" s="5"/>
    </row>
    <row r="34" spans="1:5">
      <c r="B34" s="85" t="s">
        <v>67</v>
      </c>
      <c r="C34" s="86"/>
    </row>
    <row r="35" spans="1:5">
      <c r="A35" s="7" t="s">
        <v>68</v>
      </c>
      <c r="B35" s="17" t="s">
        <v>69</v>
      </c>
      <c r="C35" s="26"/>
    </row>
    <row r="36" spans="1:5">
      <c r="A36" t="s">
        <v>70</v>
      </c>
      <c r="B36" s="19" t="s">
        <v>71</v>
      </c>
      <c r="C36" s="5">
        <v>0.6</v>
      </c>
    </row>
    <row r="37" spans="1:5">
      <c r="A37" t="s">
        <v>72</v>
      </c>
      <c r="B37" s="19" t="s">
        <v>73</v>
      </c>
      <c r="C37" s="5"/>
    </row>
    <row r="38" spans="1:5">
      <c r="A38" t="s">
        <v>74</v>
      </c>
      <c r="B38" s="19" t="s">
        <v>75</v>
      </c>
      <c r="C38" s="5"/>
    </row>
    <row r="39" spans="1:5">
      <c r="A39" t="s">
        <v>76</v>
      </c>
      <c r="B39" s="19" t="s">
        <v>77</v>
      </c>
      <c r="C39" s="5">
        <v>1</v>
      </c>
    </row>
    <row r="40" spans="1:5">
      <c r="A40" s="7" t="s">
        <v>78</v>
      </c>
      <c r="B40" s="19" t="s">
        <v>79</v>
      </c>
      <c r="C40" s="5">
        <v>0.2</v>
      </c>
    </row>
    <row r="41" spans="1:5">
      <c r="A41" s="7" t="s">
        <v>80</v>
      </c>
      <c r="B41" s="19" t="s">
        <v>81</v>
      </c>
      <c r="C41" s="68" t="s">
        <v>327</v>
      </c>
    </row>
    <row r="42" spans="1:5">
      <c r="A42" s="7" t="s">
        <v>82</v>
      </c>
      <c r="B42" s="19" t="s">
        <v>83</v>
      </c>
      <c r="C42" s="68" t="s">
        <v>327</v>
      </c>
    </row>
    <row r="43" spans="1:5">
      <c r="B43" s="5"/>
      <c r="C43" s="5"/>
    </row>
    <row r="44" spans="1:5">
      <c r="A44" t="s">
        <v>256</v>
      </c>
      <c r="B44" s="5" t="s">
        <v>257</v>
      </c>
      <c r="C44" s="5"/>
    </row>
    <row r="45" spans="1:5">
      <c r="A45" t="s">
        <v>258</v>
      </c>
      <c r="B45" s="5" t="s">
        <v>259</v>
      </c>
      <c r="C45" s="5">
        <v>22.21</v>
      </c>
    </row>
    <row r="46" spans="1:5">
      <c r="A46" t="s">
        <v>48</v>
      </c>
      <c r="B46" s="5" t="s">
        <v>260</v>
      </c>
      <c r="C46" s="5">
        <v>12.6</v>
      </c>
    </row>
    <row r="47" spans="1:5">
      <c r="B47" s="5"/>
      <c r="C47" s="5"/>
    </row>
    <row r="48" spans="1:5">
      <c r="B48" s="25" t="s">
        <v>165</v>
      </c>
      <c r="C48" s="18" t="s">
        <v>118</v>
      </c>
      <c r="D48" s="26" t="s">
        <v>166</v>
      </c>
      <c r="E48" s="26" t="s">
        <v>167</v>
      </c>
    </row>
    <row r="49" spans="2:5">
      <c r="B49" s="24" t="s">
        <v>120</v>
      </c>
      <c r="C49" s="5">
        <v>347</v>
      </c>
      <c r="D49" s="5"/>
      <c r="E49" s="5"/>
    </row>
    <row r="50" spans="2:5">
      <c r="B50" s="24" t="s">
        <v>105</v>
      </c>
      <c r="C50" s="5"/>
      <c r="D50" s="5"/>
      <c r="E50" s="5"/>
    </row>
    <row r="51" spans="2:5">
      <c r="B51" s="5" t="s">
        <v>261</v>
      </c>
      <c r="C51" s="5"/>
      <c r="D51" s="5"/>
      <c r="E51" s="5"/>
    </row>
    <row r="52" spans="2:5">
      <c r="B52" s="5" t="s">
        <v>168</v>
      </c>
      <c r="C52" s="5">
        <v>395</v>
      </c>
      <c r="D52" s="5"/>
      <c r="E52" s="5"/>
    </row>
    <row r="53" spans="2:5">
      <c r="B53" s="5" t="s">
        <v>262</v>
      </c>
      <c r="C53" s="5">
        <v>418</v>
      </c>
      <c r="D53" s="5"/>
      <c r="E53" s="5"/>
    </row>
    <row r="54" spans="2:5">
      <c r="B54" s="5" t="s">
        <v>169</v>
      </c>
      <c r="C54" s="5">
        <v>449</v>
      </c>
      <c r="D54" s="5"/>
      <c r="E54" s="5"/>
    </row>
    <row r="55" spans="2:5">
      <c r="B55" s="5" t="s">
        <v>263</v>
      </c>
      <c r="C55" s="5">
        <v>481</v>
      </c>
      <c r="D55" s="5"/>
      <c r="E55" s="5"/>
    </row>
    <row r="56" spans="2:5">
      <c r="B56" s="5" t="s">
        <v>170</v>
      </c>
      <c r="C56" s="5">
        <v>521</v>
      </c>
      <c r="D56" s="5"/>
      <c r="E56" s="5"/>
    </row>
    <row r="57" spans="2:5">
      <c r="B57" s="68" t="s">
        <v>330</v>
      </c>
      <c r="C57" s="5"/>
      <c r="D57" s="5"/>
      <c r="E57" s="5"/>
    </row>
  </sheetData>
  <mergeCells count="3">
    <mergeCell ref="B14:C14"/>
    <mergeCell ref="B21:C21"/>
    <mergeCell ref="B34:C34"/>
  </mergeCells>
  <phoneticPr fontId="1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4" workbookViewId="0">
      <selection activeCell="C50" sqref="C50"/>
    </sheetView>
  </sheetViews>
  <sheetFormatPr defaultColWidth="9" defaultRowHeight="14"/>
  <cols>
    <col min="1" max="1" width="15.26953125" customWidth="1"/>
    <col min="2" max="2" width="25.36328125" customWidth="1"/>
    <col min="4" max="4" width="11.08984375" customWidth="1"/>
    <col min="5" max="5" width="10.7265625" customWidth="1"/>
    <col min="7" max="7" width="11" customWidth="1"/>
    <col min="10" max="10" width="11.90625" customWidth="1"/>
  </cols>
  <sheetData>
    <row r="1" spans="1:14">
      <c r="B1" s="1" t="s">
        <v>265</v>
      </c>
    </row>
    <row r="3" spans="1:14">
      <c r="A3" t="s">
        <v>127</v>
      </c>
      <c r="B3" s="2" t="s">
        <v>113</v>
      </c>
      <c r="C3" s="5">
        <v>350</v>
      </c>
      <c r="F3" s="5">
        <v>400</v>
      </c>
      <c r="I3" s="5">
        <v>450</v>
      </c>
      <c r="L3" s="5">
        <v>500</v>
      </c>
    </row>
    <row r="4" spans="1:14">
      <c r="A4" t="s">
        <v>128</v>
      </c>
      <c r="B4" s="2" t="s">
        <v>114</v>
      </c>
      <c r="C4" s="3">
        <v>400</v>
      </c>
      <c r="D4" s="4"/>
      <c r="F4" s="5">
        <v>450</v>
      </c>
      <c r="I4" s="5">
        <v>500</v>
      </c>
      <c r="L4" s="5">
        <v>540</v>
      </c>
    </row>
    <row r="5" spans="1:14">
      <c r="A5" t="s">
        <v>129</v>
      </c>
      <c r="B5" s="5" t="s">
        <v>130</v>
      </c>
      <c r="C5" s="3">
        <v>9.83</v>
      </c>
      <c r="D5" s="4"/>
      <c r="F5" s="3">
        <v>7.29</v>
      </c>
      <c r="G5" s="4"/>
      <c r="I5" s="3">
        <v>9.9</v>
      </c>
      <c r="J5" s="4"/>
      <c r="K5" s="27"/>
      <c r="L5" s="67">
        <v>5.57</v>
      </c>
      <c r="M5" s="4"/>
      <c r="N5" s="27"/>
    </row>
    <row r="6" spans="1:14" ht="16.5">
      <c r="A6" t="s">
        <v>43</v>
      </c>
      <c r="B6" s="5" t="s">
        <v>236</v>
      </c>
      <c r="C6" s="3">
        <v>839.9</v>
      </c>
      <c r="D6" s="4"/>
      <c r="F6" s="3">
        <v>868.1</v>
      </c>
      <c r="G6" s="4"/>
      <c r="I6" s="3">
        <v>876.8</v>
      </c>
      <c r="J6" s="4"/>
      <c r="K6" s="27"/>
      <c r="L6" s="3">
        <v>885.9</v>
      </c>
      <c r="M6" s="4"/>
      <c r="N6" s="27"/>
    </row>
    <row r="7" spans="1:14">
      <c r="A7" t="s">
        <v>146</v>
      </c>
      <c r="B7" s="6" t="s">
        <v>266</v>
      </c>
      <c r="C7" s="3"/>
      <c r="D7" s="4"/>
      <c r="F7" s="3"/>
      <c r="G7" s="4"/>
      <c r="I7" s="3"/>
      <c r="J7" s="4"/>
      <c r="K7" s="27"/>
      <c r="L7" s="3"/>
      <c r="M7" s="4"/>
      <c r="N7" s="27"/>
    </row>
    <row r="8" spans="1:14" ht="16.5">
      <c r="A8" t="s">
        <v>267</v>
      </c>
      <c r="B8" s="8" t="s">
        <v>268</v>
      </c>
      <c r="C8" s="3">
        <v>10.6</v>
      </c>
      <c r="D8" s="4"/>
      <c r="F8" s="3"/>
      <c r="G8" s="4"/>
      <c r="I8" s="3"/>
      <c r="J8" s="4"/>
      <c r="K8" s="27"/>
      <c r="L8" s="3"/>
      <c r="M8" s="4"/>
      <c r="N8" s="27"/>
    </row>
    <row r="9" spans="1:14" ht="16.5">
      <c r="A9" t="s">
        <v>45</v>
      </c>
      <c r="B9" s="8" t="s">
        <v>202</v>
      </c>
      <c r="C9" s="3"/>
      <c r="D9" s="4"/>
      <c r="F9" s="3"/>
      <c r="G9" s="4"/>
      <c r="I9" s="3"/>
      <c r="J9" s="4"/>
      <c r="K9" s="27"/>
      <c r="L9" s="3"/>
      <c r="M9" s="4"/>
      <c r="N9" s="27"/>
    </row>
    <row r="10" spans="1:14" ht="16.5">
      <c r="A10" s="7" t="s">
        <v>238</v>
      </c>
      <c r="B10" s="8" t="s">
        <v>239</v>
      </c>
      <c r="C10" s="3"/>
      <c r="D10" s="4"/>
      <c r="F10" s="3">
        <v>8.5749999999999993</v>
      </c>
      <c r="G10" s="4"/>
      <c r="I10" s="3">
        <v>12.8</v>
      </c>
      <c r="J10" s="4"/>
      <c r="K10" s="27"/>
      <c r="L10" s="3">
        <v>21.37</v>
      </c>
      <c r="M10" s="4"/>
      <c r="N10" s="27"/>
    </row>
    <row r="11" spans="1:14" ht="16.5">
      <c r="A11" s="7" t="s">
        <v>269</v>
      </c>
      <c r="B11" s="8" t="s">
        <v>270</v>
      </c>
      <c r="C11" s="3">
        <v>2.9340000000000002</v>
      </c>
      <c r="D11" s="4"/>
      <c r="F11" s="3">
        <v>5.556</v>
      </c>
      <c r="G11" s="4"/>
      <c r="I11" s="3">
        <v>7.9530000000000003</v>
      </c>
      <c r="J11" s="4"/>
      <c r="K11" s="27"/>
      <c r="L11" s="3">
        <v>12.42</v>
      </c>
      <c r="M11" s="4"/>
      <c r="N11" s="27"/>
    </row>
    <row r="12" spans="1:14">
      <c r="A12" t="s">
        <v>271</v>
      </c>
      <c r="B12" s="5" t="s">
        <v>272</v>
      </c>
      <c r="C12" s="3"/>
      <c r="D12" s="4"/>
      <c r="F12" s="3"/>
      <c r="G12" s="4"/>
      <c r="I12" s="3"/>
      <c r="J12" s="4"/>
      <c r="K12" s="27"/>
      <c r="L12" s="3"/>
      <c r="M12" s="4"/>
      <c r="N12" s="27"/>
    </row>
    <row r="13" spans="1:14">
      <c r="A13" t="s">
        <v>52</v>
      </c>
      <c r="B13" s="5" t="s">
        <v>273</v>
      </c>
      <c r="C13" s="3"/>
      <c r="D13" s="4"/>
      <c r="F13" s="3"/>
      <c r="G13" s="4"/>
      <c r="I13" s="3"/>
      <c r="J13" s="4"/>
      <c r="K13" s="27"/>
      <c r="L13" s="3"/>
      <c r="M13" s="4"/>
      <c r="N13" s="27"/>
    </row>
    <row r="14" spans="1:14">
      <c r="A14" t="s">
        <v>54</v>
      </c>
      <c r="B14" s="20" t="s">
        <v>55</v>
      </c>
      <c r="C14" s="21">
        <v>7.0000000000000007E-2</v>
      </c>
      <c r="D14" s="4"/>
      <c r="F14" s="21">
        <v>0.05</v>
      </c>
      <c r="G14" s="4"/>
      <c r="I14" s="21">
        <v>0.05</v>
      </c>
      <c r="J14" s="4"/>
      <c r="K14" s="27"/>
      <c r="L14" s="21">
        <v>0.05</v>
      </c>
      <c r="M14" s="4"/>
      <c r="N14" s="27"/>
    </row>
    <row r="15" spans="1:14">
      <c r="A15" t="s">
        <v>86</v>
      </c>
      <c r="B15" s="5" t="s">
        <v>87</v>
      </c>
      <c r="C15" s="67" t="s">
        <v>328</v>
      </c>
      <c r="D15" s="4"/>
      <c r="F15" s="68" t="s">
        <v>329</v>
      </c>
      <c r="I15" s="5">
        <v>0.05</v>
      </c>
      <c r="L15" s="5">
        <v>0.31</v>
      </c>
    </row>
    <row r="16" spans="1:14">
      <c r="A16" t="s">
        <v>50</v>
      </c>
      <c r="B16" s="5" t="s">
        <v>51</v>
      </c>
      <c r="C16" s="5"/>
      <c r="F16" s="5"/>
      <c r="I16" s="5"/>
      <c r="L16" s="5"/>
    </row>
    <row r="17" spans="1:12">
      <c r="B17" s="5"/>
      <c r="C17" s="5"/>
      <c r="F17" s="5"/>
      <c r="I17" s="5"/>
      <c r="L17" s="5"/>
    </row>
    <row r="18" spans="1:12">
      <c r="B18" s="85" t="s">
        <v>56</v>
      </c>
      <c r="C18" s="91"/>
      <c r="F18" s="22"/>
      <c r="I18" s="22"/>
      <c r="L18" s="22"/>
    </row>
    <row r="19" spans="1:12">
      <c r="A19" t="s">
        <v>57</v>
      </c>
      <c r="B19" s="11" t="s">
        <v>240</v>
      </c>
      <c r="C19" s="5"/>
      <c r="F19" s="5"/>
      <c r="I19" s="5"/>
      <c r="L19" s="5"/>
    </row>
    <row r="20" spans="1:12">
      <c r="A20" t="s">
        <v>59</v>
      </c>
      <c r="B20" s="11" t="s">
        <v>241</v>
      </c>
      <c r="C20" s="5"/>
      <c r="F20" s="5"/>
      <c r="I20" s="5"/>
      <c r="L20" s="5"/>
    </row>
    <row r="21" spans="1:12">
      <c r="A21" t="s">
        <v>61</v>
      </c>
      <c r="B21" s="11" t="s">
        <v>134</v>
      </c>
      <c r="C21" s="5"/>
      <c r="F21" s="5"/>
      <c r="I21" s="5"/>
      <c r="L21" s="5"/>
    </row>
    <row r="22" spans="1:12">
      <c r="A22" t="s">
        <v>135</v>
      </c>
      <c r="B22" s="11" t="s">
        <v>242</v>
      </c>
      <c r="C22" s="5"/>
      <c r="F22" s="5"/>
      <c r="I22" s="5"/>
      <c r="L22" s="5"/>
    </row>
    <row r="23" spans="1:12">
      <c r="A23" t="s">
        <v>63</v>
      </c>
      <c r="B23" s="11" t="s">
        <v>243</v>
      </c>
      <c r="C23" s="5"/>
      <c r="F23" s="5"/>
      <c r="I23" s="5"/>
      <c r="L23" s="5"/>
    </row>
    <row r="24" spans="1:12">
      <c r="B24" s="12"/>
      <c r="C24" s="5"/>
      <c r="F24" s="5"/>
      <c r="I24" s="5"/>
      <c r="L24" s="5"/>
    </row>
    <row r="25" spans="1:12">
      <c r="B25" s="22" t="s">
        <v>148</v>
      </c>
      <c r="C25" s="22"/>
      <c r="F25" s="22"/>
      <c r="I25" s="22"/>
      <c r="L25" s="22"/>
    </row>
    <row r="26" spans="1:12">
      <c r="A26" s="7" t="s">
        <v>244</v>
      </c>
      <c r="B26" s="5" t="s">
        <v>245</v>
      </c>
      <c r="C26" s="5"/>
      <c r="F26" s="5"/>
      <c r="I26" s="5"/>
      <c r="L26" s="5">
        <v>76.7</v>
      </c>
    </row>
    <row r="27" spans="1:12">
      <c r="A27" t="s">
        <v>153</v>
      </c>
      <c r="B27" s="23" t="s">
        <v>154</v>
      </c>
      <c r="C27" s="5"/>
      <c r="F27" s="5"/>
      <c r="I27" s="5"/>
      <c r="L27" s="5"/>
    </row>
    <row r="28" spans="1:12">
      <c r="A28" s="7" t="s">
        <v>157</v>
      </c>
      <c r="B28" s="24" t="s">
        <v>158</v>
      </c>
      <c r="C28" s="5"/>
      <c r="F28" s="5"/>
      <c r="I28" s="5"/>
      <c r="L28" s="5"/>
    </row>
    <row r="29" spans="1:12">
      <c r="A29" s="7" t="s">
        <v>159</v>
      </c>
      <c r="B29" s="5" t="s">
        <v>160</v>
      </c>
      <c r="C29" s="5"/>
      <c r="F29" s="5"/>
      <c r="I29" s="5"/>
      <c r="L29" s="5">
        <v>20.3</v>
      </c>
    </row>
    <row r="30" spans="1:12">
      <c r="A30" t="s">
        <v>92</v>
      </c>
      <c r="B30" s="5" t="s">
        <v>246</v>
      </c>
      <c r="C30" s="5"/>
      <c r="F30" s="5"/>
      <c r="I30" s="5"/>
      <c r="L30" s="5">
        <v>3</v>
      </c>
    </row>
    <row r="31" spans="1:12">
      <c r="A31" s="7" t="s">
        <v>94</v>
      </c>
      <c r="B31" s="5" t="s">
        <v>247</v>
      </c>
      <c r="C31" s="5"/>
      <c r="F31" s="5"/>
      <c r="I31" s="5"/>
      <c r="L31" s="5"/>
    </row>
    <row r="32" spans="1:12">
      <c r="A32" s="16" t="s">
        <v>248</v>
      </c>
      <c r="B32" s="16" t="s">
        <v>249</v>
      </c>
      <c r="C32" s="5"/>
      <c r="F32" s="5"/>
      <c r="I32" s="5"/>
      <c r="L32" s="5">
        <v>3</v>
      </c>
    </row>
    <row r="33" spans="1:12">
      <c r="B33" s="5"/>
      <c r="C33" s="5"/>
      <c r="F33" s="5"/>
      <c r="I33" s="5"/>
      <c r="L33" s="5"/>
    </row>
    <row r="34" spans="1:12" ht="15.5">
      <c r="A34" t="s">
        <v>250</v>
      </c>
      <c r="B34" s="24" t="s">
        <v>274</v>
      </c>
      <c r="C34" s="5"/>
      <c r="F34" s="5"/>
      <c r="I34" s="5"/>
      <c r="L34" s="5"/>
    </row>
    <row r="35" spans="1:12" ht="15.5">
      <c r="A35" t="s">
        <v>252</v>
      </c>
      <c r="B35" s="24" t="s">
        <v>275</v>
      </c>
      <c r="C35" s="5"/>
      <c r="F35" s="5"/>
      <c r="I35" s="5"/>
      <c r="L35" s="5"/>
    </row>
    <row r="36" spans="1:12" ht="15.5">
      <c r="A36" t="s">
        <v>254</v>
      </c>
      <c r="B36" s="24" t="s">
        <v>276</v>
      </c>
      <c r="C36" s="5"/>
      <c r="F36" s="5"/>
      <c r="I36" s="5"/>
      <c r="L36" s="5"/>
    </row>
    <row r="37" spans="1:12">
      <c r="B37" s="24"/>
      <c r="C37" s="5"/>
      <c r="F37" s="5"/>
      <c r="I37" s="5"/>
      <c r="L37" s="5"/>
    </row>
    <row r="38" spans="1:12">
      <c r="B38" s="85" t="s">
        <v>67</v>
      </c>
      <c r="C38" s="91"/>
      <c r="F38" s="22"/>
      <c r="I38" s="22"/>
      <c r="L38" s="22"/>
    </row>
    <row r="39" spans="1:12">
      <c r="A39" s="7" t="s">
        <v>68</v>
      </c>
      <c r="B39" s="17" t="s">
        <v>69</v>
      </c>
      <c r="C39" s="22"/>
      <c r="F39" s="22"/>
      <c r="I39" s="22"/>
      <c r="L39" s="22"/>
    </row>
    <row r="40" spans="1:12">
      <c r="A40" t="s">
        <v>70</v>
      </c>
      <c r="B40" s="19" t="s">
        <v>71</v>
      </c>
      <c r="C40" s="5"/>
      <c r="F40" s="5"/>
      <c r="I40" s="5"/>
      <c r="L40" s="5"/>
    </row>
    <row r="41" spans="1:12">
      <c r="A41" t="s">
        <v>72</v>
      </c>
      <c r="B41" s="19" t="s">
        <v>73</v>
      </c>
      <c r="C41" s="5"/>
      <c r="F41" s="5"/>
      <c r="I41" s="5"/>
      <c r="L41" s="5"/>
    </row>
    <row r="42" spans="1:12">
      <c r="A42" t="s">
        <v>74</v>
      </c>
      <c r="B42" s="19" t="s">
        <v>75</v>
      </c>
      <c r="C42" s="5"/>
      <c r="F42" s="5"/>
      <c r="I42" s="5"/>
      <c r="L42" s="5"/>
    </row>
    <row r="43" spans="1:12">
      <c r="A43" t="s">
        <v>76</v>
      </c>
      <c r="B43" s="19" t="s">
        <v>77</v>
      </c>
      <c r="C43" s="5"/>
      <c r="F43" s="5"/>
      <c r="I43" s="5"/>
      <c r="L43" s="5"/>
    </row>
    <row r="44" spans="1:12">
      <c r="A44" s="7" t="s">
        <v>78</v>
      </c>
      <c r="B44" s="19" t="s">
        <v>79</v>
      </c>
      <c r="C44" s="5"/>
      <c r="F44" s="5"/>
      <c r="I44" s="5"/>
      <c r="L44" s="5"/>
    </row>
    <row r="45" spans="1:12">
      <c r="A45" s="7" t="s">
        <v>80</v>
      </c>
      <c r="B45" s="19" t="s">
        <v>81</v>
      </c>
      <c r="C45" s="5"/>
      <c r="F45" s="5"/>
      <c r="I45" s="5"/>
      <c r="L45" s="5"/>
    </row>
    <row r="46" spans="1:12">
      <c r="A46" s="7" t="s">
        <v>82</v>
      </c>
      <c r="B46" s="19" t="s">
        <v>83</v>
      </c>
      <c r="C46" s="5"/>
      <c r="F46" s="5"/>
      <c r="I46" s="5"/>
      <c r="L46" s="5"/>
    </row>
    <row r="47" spans="1:12">
      <c r="B47" s="5"/>
      <c r="C47" s="5"/>
      <c r="F47" s="5"/>
      <c r="I47" s="5"/>
      <c r="L47" s="5"/>
    </row>
    <row r="48" spans="1:12">
      <c r="A48" t="s">
        <v>256</v>
      </c>
      <c r="B48" s="5" t="s">
        <v>257</v>
      </c>
      <c r="C48" s="5"/>
      <c r="F48" s="5"/>
      <c r="I48" s="5"/>
      <c r="L48" s="5"/>
    </row>
    <row r="49" spans="1:14">
      <c r="A49" t="s">
        <v>258</v>
      </c>
      <c r="B49" s="5" t="s">
        <v>259</v>
      </c>
      <c r="C49" s="5">
        <v>18.010000000000002</v>
      </c>
      <c r="F49" s="5">
        <v>25.96</v>
      </c>
      <c r="I49" s="5">
        <v>25.42</v>
      </c>
      <c r="L49" s="5">
        <v>26.03</v>
      </c>
    </row>
    <row r="50" spans="1:14">
      <c r="A50" t="s">
        <v>48</v>
      </c>
      <c r="B50" s="5" t="s">
        <v>260</v>
      </c>
      <c r="C50" s="5">
        <v>12.5</v>
      </c>
      <c r="F50" s="5">
        <v>12.4</v>
      </c>
      <c r="I50" s="5">
        <v>12.5</v>
      </c>
      <c r="L50" s="5">
        <v>12.6</v>
      </c>
    </row>
    <row r="51" spans="1:14">
      <c r="B51" s="5"/>
      <c r="C51" s="5"/>
      <c r="F51" s="5"/>
      <c r="I51" s="5"/>
      <c r="L51" s="5"/>
    </row>
    <row r="52" spans="1:14">
      <c r="B52" s="25" t="s">
        <v>165</v>
      </c>
      <c r="C52" s="18" t="s">
        <v>118</v>
      </c>
      <c r="D52" s="26" t="s">
        <v>166</v>
      </c>
      <c r="E52" s="26" t="s">
        <v>167</v>
      </c>
      <c r="F52" s="18" t="s">
        <v>118</v>
      </c>
      <c r="G52" s="26" t="s">
        <v>166</v>
      </c>
      <c r="H52" s="26" t="s">
        <v>167</v>
      </c>
      <c r="I52" s="18" t="s">
        <v>118</v>
      </c>
      <c r="J52" s="26" t="s">
        <v>166</v>
      </c>
      <c r="K52" s="26" t="s">
        <v>167</v>
      </c>
      <c r="L52" s="57" t="s">
        <v>118</v>
      </c>
      <c r="M52" s="60" t="s">
        <v>166</v>
      </c>
      <c r="N52" s="60" t="s">
        <v>167</v>
      </c>
    </row>
    <row r="53" spans="1:14">
      <c r="B53" s="24" t="s">
        <v>120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>
      <c r="B54" s="24" t="s">
        <v>105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B55" s="5" t="s">
        <v>261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>
      <c r="B56" s="5" t="s">
        <v>168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B57" s="5" t="s">
        <v>262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B58" s="5" t="s">
        <v>169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B59" s="5" t="s">
        <v>263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B60" s="5" t="s">
        <v>170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B61" s="5" t="s">
        <v>264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</sheetData>
  <mergeCells count="2">
    <mergeCell ref="B18:C18"/>
    <mergeCell ref="B38:C38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12" sqref="E12"/>
    </sheetView>
  </sheetViews>
  <sheetFormatPr defaultColWidth="9" defaultRowHeight="14"/>
  <cols>
    <col min="1" max="1" width="16.6328125" customWidth="1"/>
    <col min="2" max="2" width="23" customWidth="1"/>
    <col min="8" max="8" width="12.7265625" customWidth="1"/>
    <col min="10" max="10" width="18" customWidth="1"/>
    <col min="11" max="11" width="9" customWidth="1"/>
    <col min="12" max="12" width="14.453125" customWidth="1"/>
  </cols>
  <sheetData>
    <row r="1" spans="1:5">
      <c r="B1" s="1" t="s">
        <v>277</v>
      </c>
    </row>
    <row r="3" spans="1:5">
      <c r="A3" t="s">
        <v>127</v>
      </c>
      <c r="B3" s="2" t="s">
        <v>113</v>
      </c>
      <c r="C3" s="3">
        <v>350</v>
      </c>
      <c r="D3" s="4"/>
      <c r="E3">
        <v>540</v>
      </c>
    </row>
    <row r="4" spans="1:5">
      <c r="A4" t="s">
        <v>128</v>
      </c>
      <c r="B4" s="2" t="s">
        <v>114</v>
      </c>
      <c r="C4" s="3"/>
      <c r="D4" s="4"/>
    </row>
    <row r="5" spans="1:5">
      <c r="A5" t="s">
        <v>129</v>
      </c>
      <c r="B5" s="5" t="s">
        <v>130</v>
      </c>
      <c r="C5" s="3">
        <v>68.95</v>
      </c>
      <c r="D5" s="4"/>
      <c r="E5">
        <v>36.36</v>
      </c>
    </row>
    <row r="6" spans="1:5" ht="16.5">
      <c r="A6" t="s">
        <v>43</v>
      </c>
      <c r="B6" s="5" t="s">
        <v>236</v>
      </c>
      <c r="C6" s="3">
        <v>897.7</v>
      </c>
      <c r="D6" s="4"/>
      <c r="E6">
        <v>929.3</v>
      </c>
    </row>
    <row r="7" spans="1:5" ht="16.5">
      <c r="A7" t="s">
        <v>278</v>
      </c>
      <c r="B7" s="6" t="s">
        <v>279</v>
      </c>
      <c r="C7" s="3"/>
      <c r="D7" s="4"/>
    </row>
    <row r="8" spans="1:5" ht="16.5">
      <c r="A8" s="7" t="s">
        <v>238</v>
      </c>
      <c r="B8" s="8" t="s">
        <v>239</v>
      </c>
      <c r="C8" s="3">
        <v>48.16</v>
      </c>
      <c r="D8" s="4"/>
      <c r="E8">
        <v>356.3</v>
      </c>
    </row>
    <row r="9" spans="1:5" ht="16.5">
      <c r="A9" s="7" t="s">
        <v>269</v>
      </c>
      <c r="B9" s="8" t="s">
        <v>270</v>
      </c>
      <c r="C9" s="3">
        <v>26.43</v>
      </c>
      <c r="D9" s="4"/>
      <c r="E9">
        <v>153.4</v>
      </c>
    </row>
    <row r="10" spans="1:5">
      <c r="A10" t="s">
        <v>50</v>
      </c>
      <c r="B10" s="5" t="s">
        <v>280</v>
      </c>
      <c r="C10" s="3">
        <v>252</v>
      </c>
      <c r="D10" s="4"/>
      <c r="E10" s="65" t="s">
        <v>326</v>
      </c>
    </row>
    <row r="11" spans="1:5">
      <c r="A11" t="s">
        <v>86</v>
      </c>
      <c r="B11" s="5" t="s">
        <v>87</v>
      </c>
      <c r="C11" s="3">
        <v>4.46</v>
      </c>
      <c r="D11" s="4"/>
      <c r="E11">
        <v>8.43</v>
      </c>
    </row>
    <row r="12" spans="1:5">
      <c r="A12" t="s">
        <v>96</v>
      </c>
      <c r="B12" s="5" t="s">
        <v>281</v>
      </c>
      <c r="C12" s="3"/>
      <c r="D12" s="4"/>
    </row>
    <row r="13" spans="1:5">
      <c r="B13" s="3"/>
      <c r="C13" s="9"/>
    </row>
    <row r="14" spans="1:5">
      <c r="B14" s="85" t="s">
        <v>56</v>
      </c>
      <c r="C14" s="86"/>
    </row>
    <row r="15" spans="1:5">
      <c r="A15" t="s">
        <v>57</v>
      </c>
      <c r="B15" s="11" t="s">
        <v>240</v>
      </c>
      <c r="C15" s="5">
        <v>86.74</v>
      </c>
      <c r="E15">
        <v>87.1</v>
      </c>
    </row>
    <row r="16" spans="1:5">
      <c r="A16" t="s">
        <v>59</v>
      </c>
      <c r="B16" s="11" t="s">
        <v>241</v>
      </c>
      <c r="C16" s="5">
        <v>12.76</v>
      </c>
      <c r="E16">
        <v>12.1</v>
      </c>
    </row>
    <row r="17" spans="1:5">
      <c r="A17" t="s">
        <v>61</v>
      </c>
      <c r="B17" s="11" t="s">
        <v>134</v>
      </c>
      <c r="C17" s="5">
        <v>0.14000000000000001</v>
      </c>
      <c r="E17">
        <v>0.19</v>
      </c>
    </row>
    <row r="18" spans="1:5" s="7" customFormat="1">
      <c r="A18" s="7" t="s">
        <v>135</v>
      </c>
      <c r="B18" s="11" t="s">
        <v>242</v>
      </c>
      <c r="C18" s="12"/>
      <c r="D18" s="13"/>
    </row>
    <row r="19" spans="1:5">
      <c r="A19" s="7" t="s">
        <v>63</v>
      </c>
      <c r="B19" s="11" t="s">
        <v>243</v>
      </c>
      <c r="C19" s="12">
        <v>2100</v>
      </c>
      <c r="E19">
        <v>3600</v>
      </c>
    </row>
    <row r="20" spans="1:5">
      <c r="B20" s="5"/>
      <c r="C20" s="5"/>
    </row>
    <row r="21" spans="1:5">
      <c r="B21" s="80" t="s">
        <v>148</v>
      </c>
      <c r="C21" s="81"/>
    </row>
    <row r="22" spans="1:5">
      <c r="A22" s="7" t="s">
        <v>244</v>
      </c>
      <c r="B22" s="5" t="s">
        <v>245</v>
      </c>
      <c r="C22" s="5">
        <v>57.5</v>
      </c>
      <c r="E22">
        <v>37.799999999999997</v>
      </c>
    </row>
    <row r="23" spans="1:5">
      <c r="A23" s="7" t="s">
        <v>159</v>
      </c>
      <c r="B23" s="5" t="s">
        <v>160</v>
      </c>
      <c r="C23" s="5">
        <v>26.8</v>
      </c>
      <c r="E23">
        <v>38.799999999999997</v>
      </c>
    </row>
    <row r="24" spans="1:5">
      <c r="A24" t="s">
        <v>92</v>
      </c>
      <c r="B24" s="5" t="s">
        <v>246</v>
      </c>
      <c r="C24" s="5">
        <v>15.3</v>
      </c>
      <c r="E24">
        <v>22.7</v>
      </c>
    </row>
    <row r="25" spans="1:5">
      <c r="A25" s="7" t="s">
        <v>94</v>
      </c>
      <c r="B25" s="5" t="s">
        <v>247</v>
      </c>
      <c r="C25" s="5">
        <v>0.4</v>
      </c>
      <c r="E25">
        <v>0.7</v>
      </c>
    </row>
    <row r="26" spans="1:5">
      <c r="A26" s="16" t="s">
        <v>248</v>
      </c>
      <c r="B26" s="16" t="s">
        <v>249</v>
      </c>
      <c r="C26" s="5">
        <v>15.7</v>
      </c>
      <c r="E26">
        <v>23.4</v>
      </c>
    </row>
    <row r="27" spans="1:5">
      <c r="B27" s="5"/>
      <c r="C27" s="5"/>
    </row>
    <row r="28" spans="1:5">
      <c r="B28" s="85" t="s">
        <v>67</v>
      </c>
      <c r="C28" s="86"/>
    </row>
    <row r="29" spans="1:5">
      <c r="A29" s="7" t="s">
        <v>68</v>
      </c>
      <c r="B29" s="17" t="s">
        <v>69</v>
      </c>
      <c r="C29" s="18"/>
    </row>
    <row r="30" spans="1:5">
      <c r="A30" t="s">
        <v>70</v>
      </c>
      <c r="B30" s="19" t="s">
        <v>71</v>
      </c>
      <c r="C30" s="12">
        <v>1.5</v>
      </c>
      <c r="E30">
        <v>3</v>
      </c>
    </row>
    <row r="31" spans="1:5">
      <c r="A31" t="s">
        <v>72</v>
      </c>
      <c r="B31" s="19" t="s">
        <v>73</v>
      </c>
      <c r="C31" s="12"/>
    </row>
    <row r="32" spans="1:5">
      <c r="A32" t="s">
        <v>74</v>
      </c>
      <c r="B32" s="19" t="s">
        <v>75</v>
      </c>
      <c r="C32" s="12"/>
    </row>
    <row r="33" spans="1:5">
      <c r="A33" t="s">
        <v>76</v>
      </c>
      <c r="B33" s="19" t="s">
        <v>77</v>
      </c>
      <c r="C33" s="12">
        <v>6.6</v>
      </c>
      <c r="E33">
        <v>12.4</v>
      </c>
    </row>
    <row r="34" spans="1:5">
      <c r="A34" s="7" t="s">
        <v>78</v>
      </c>
      <c r="B34" s="19" t="s">
        <v>79</v>
      </c>
      <c r="C34" s="12">
        <v>8</v>
      </c>
      <c r="E34">
        <v>15.2</v>
      </c>
    </row>
    <row r="35" spans="1:5">
      <c r="A35" s="7" t="s">
        <v>80</v>
      </c>
      <c r="B35" s="19" t="s">
        <v>81</v>
      </c>
      <c r="C35" s="12">
        <v>4.2</v>
      </c>
      <c r="E35">
        <v>8</v>
      </c>
    </row>
    <row r="36" spans="1:5">
      <c r="A36" s="7" t="s">
        <v>82</v>
      </c>
      <c r="B36" s="19" t="s">
        <v>83</v>
      </c>
      <c r="C36" s="69" t="s">
        <v>327</v>
      </c>
      <c r="E36">
        <v>0.1</v>
      </c>
    </row>
  </sheetData>
  <mergeCells count="3">
    <mergeCell ref="B14:C14"/>
    <mergeCell ref="B21:C21"/>
    <mergeCell ref="B28:C28"/>
  </mergeCells>
  <phoneticPr fontId="18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H7" sqref="H7"/>
    </sheetView>
  </sheetViews>
  <sheetFormatPr defaultColWidth="9" defaultRowHeight="14"/>
  <cols>
    <col min="1" max="1" width="4.36328125" style="62" customWidth="1"/>
    <col min="2" max="2" width="2.90625" style="62" customWidth="1"/>
    <col min="3" max="3" width="3.7265625" style="62" customWidth="1"/>
    <col min="4" max="4" width="5.453125" style="62" bestFit="1" customWidth="1"/>
    <col min="5" max="5" width="6.453125" style="62" bestFit="1" customWidth="1"/>
    <col min="6" max="6" width="5.453125" style="62" bestFit="1" customWidth="1"/>
    <col min="7" max="8" width="7.453125" style="62" bestFit="1" customWidth="1"/>
    <col min="9" max="9" width="5.453125" style="62" bestFit="1" customWidth="1"/>
    <col min="10" max="12" width="6.453125" style="62" bestFit="1" customWidth="1"/>
    <col min="13" max="18" width="7.453125" style="62" bestFit="1" customWidth="1"/>
    <col min="19" max="19" width="6.453125" style="62" bestFit="1" customWidth="1"/>
    <col min="20" max="22" width="9" style="62" bestFit="1" customWidth="1"/>
    <col min="23" max="16384" width="9" style="62"/>
  </cols>
  <sheetData>
    <row r="1" spans="1:23">
      <c r="A1" s="62" t="s">
        <v>288</v>
      </c>
      <c r="D1" s="62" t="s">
        <v>289</v>
      </c>
      <c r="F1" s="62" t="s">
        <v>290</v>
      </c>
      <c r="H1" s="62" t="s">
        <v>291</v>
      </c>
      <c r="I1" s="62" t="s">
        <v>292</v>
      </c>
      <c r="J1" s="92" t="s">
        <v>293</v>
      </c>
      <c r="K1" s="92"/>
      <c r="L1" s="92"/>
      <c r="M1" s="62" t="s">
        <v>294</v>
      </c>
      <c r="N1" s="62" t="s">
        <v>295</v>
      </c>
      <c r="O1" s="62" t="s">
        <v>296</v>
      </c>
      <c r="P1" s="62" t="s">
        <v>297</v>
      </c>
      <c r="Q1" s="62" t="s">
        <v>298</v>
      </c>
      <c r="R1" s="92" t="s">
        <v>299</v>
      </c>
      <c r="S1" s="92"/>
      <c r="T1" s="62" t="s">
        <v>300</v>
      </c>
      <c r="U1" s="62" t="s">
        <v>301</v>
      </c>
      <c r="V1" s="62" t="s">
        <v>302</v>
      </c>
      <c r="W1" s="62" t="s">
        <v>303</v>
      </c>
    </row>
    <row r="2" spans="1:23">
      <c r="D2" s="62" t="s">
        <v>304</v>
      </c>
      <c r="E2" s="62" t="s">
        <v>305</v>
      </c>
      <c r="F2" s="62" t="s">
        <v>304</v>
      </c>
      <c r="G2" s="62" t="s">
        <v>305</v>
      </c>
      <c r="J2" s="62">
        <v>20</v>
      </c>
      <c r="K2" s="62">
        <v>40</v>
      </c>
      <c r="L2" s="62">
        <v>100</v>
      </c>
      <c r="R2" s="62">
        <v>20</v>
      </c>
      <c r="S2" s="62">
        <v>70</v>
      </c>
    </row>
    <row r="3" spans="1:23">
      <c r="B3" s="62" t="s">
        <v>306</v>
      </c>
      <c r="C3" s="62">
        <v>15</v>
      </c>
      <c r="D3" s="62">
        <v>0.23</v>
      </c>
      <c r="E3" s="62">
        <v>0.23</v>
      </c>
      <c r="F3" s="62">
        <v>0.35</v>
      </c>
      <c r="G3" s="62">
        <v>0.35</v>
      </c>
      <c r="H3" s="62" t="s">
        <v>307</v>
      </c>
      <c r="I3" s="62" t="s">
        <v>307</v>
      </c>
      <c r="M3" s="62" t="s">
        <v>307</v>
      </c>
      <c r="N3" s="62" t="s">
        <v>307</v>
      </c>
      <c r="O3" s="62" t="s">
        <v>307</v>
      </c>
      <c r="R3" s="62" t="s">
        <v>307</v>
      </c>
      <c r="T3" s="62" t="s">
        <v>307</v>
      </c>
      <c r="U3" s="62" t="s">
        <v>307</v>
      </c>
    </row>
    <row r="4" spans="1:23">
      <c r="A4" s="62">
        <v>15</v>
      </c>
      <c r="B4" s="62" t="s">
        <v>308</v>
      </c>
      <c r="C4" s="62">
        <v>65</v>
      </c>
      <c r="D4" s="62">
        <v>1.41</v>
      </c>
      <c r="E4" s="62">
        <v>1.64</v>
      </c>
      <c r="F4" s="62">
        <v>1.84</v>
      </c>
      <c r="G4" s="62">
        <v>2.19</v>
      </c>
      <c r="H4" s="62">
        <v>0.66359999999999997</v>
      </c>
      <c r="I4" s="62">
        <v>80.2</v>
      </c>
      <c r="M4" s="62">
        <v>0.3</v>
      </c>
      <c r="N4" s="62">
        <v>73.8</v>
      </c>
      <c r="O4" s="62">
        <v>0.4</v>
      </c>
      <c r="R4" s="62">
        <v>1.3762000000000001</v>
      </c>
      <c r="T4" s="62">
        <v>12.4</v>
      </c>
      <c r="U4" s="62">
        <v>15.26</v>
      </c>
    </row>
    <row r="5" spans="1:23">
      <c r="A5" s="62">
        <v>65</v>
      </c>
      <c r="B5" s="62" t="s">
        <v>308</v>
      </c>
      <c r="C5" s="62">
        <v>80</v>
      </c>
      <c r="D5" s="62">
        <v>0.46</v>
      </c>
      <c r="E5" s="62">
        <v>2.1</v>
      </c>
      <c r="F5" s="62">
        <v>0.56000000000000005</v>
      </c>
      <c r="G5" s="62">
        <v>2.75</v>
      </c>
      <c r="H5" s="62">
        <v>0.70930000000000004</v>
      </c>
      <c r="I5" s="62">
        <v>66.7</v>
      </c>
      <c r="M5" s="62">
        <v>0.2</v>
      </c>
      <c r="N5" s="62">
        <v>124.1</v>
      </c>
      <c r="O5" s="62">
        <v>0.4</v>
      </c>
      <c r="R5" s="62">
        <v>1.3972</v>
      </c>
      <c r="T5" s="62">
        <v>12</v>
      </c>
      <c r="U5" s="62">
        <v>22.18</v>
      </c>
    </row>
    <row r="6" spans="1:23">
      <c r="A6" s="62">
        <v>80</v>
      </c>
      <c r="B6" s="62" t="s">
        <v>308</v>
      </c>
      <c r="C6" s="62">
        <v>100</v>
      </c>
      <c r="D6" s="62">
        <v>0.78</v>
      </c>
      <c r="E6" s="62">
        <v>2.88</v>
      </c>
      <c r="F6" s="62">
        <v>0.93</v>
      </c>
      <c r="G6" s="62">
        <v>3.68</v>
      </c>
      <c r="H6" s="62">
        <v>0.71960000000000002</v>
      </c>
      <c r="I6" s="62">
        <v>63.9</v>
      </c>
      <c r="M6" s="62" t="s">
        <v>309</v>
      </c>
      <c r="N6" s="62">
        <v>167</v>
      </c>
      <c r="O6" s="62">
        <v>0.4</v>
      </c>
      <c r="R6" s="62">
        <v>1.4021999999999999</v>
      </c>
      <c r="T6" s="62">
        <v>12</v>
      </c>
      <c r="U6" s="62">
        <v>20.25</v>
      </c>
    </row>
    <row r="7" spans="1:23">
      <c r="A7" s="62">
        <v>100</v>
      </c>
      <c r="B7" s="62" t="s">
        <v>308</v>
      </c>
      <c r="C7" s="62">
        <v>120</v>
      </c>
      <c r="D7" s="62">
        <v>0.7</v>
      </c>
      <c r="E7" s="62">
        <v>3.58</v>
      </c>
      <c r="F7" s="62">
        <v>0.83</v>
      </c>
      <c r="G7" s="62">
        <v>4.5</v>
      </c>
      <c r="H7" s="62">
        <v>0.72950000000000004</v>
      </c>
      <c r="I7" s="62">
        <v>61.3</v>
      </c>
      <c r="M7" s="62" t="s">
        <v>309</v>
      </c>
      <c r="N7" s="62">
        <v>185.1</v>
      </c>
      <c r="O7" s="62">
        <v>0.5</v>
      </c>
      <c r="R7" s="62">
        <v>1.4073</v>
      </c>
      <c r="T7" s="62">
        <v>12</v>
      </c>
      <c r="U7" s="62">
        <v>17.920000000000002</v>
      </c>
    </row>
    <row r="8" spans="1:23">
      <c r="A8" s="62">
        <v>120</v>
      </c>
      <c r="B8" s="62" t="s">
        <v>308</v>
      </c>
      <c r="C8" s="62">
        <v>140</v>
      </c>
      <c r="D8" s="62">
        <v>1.26</v>
      </c>
      <c r="E8" s="62">
        <v>4.84</v>
      </c>
      <c r="F8" s="62">
        <v>1.47</v>
      </c>
      <c r="G8" s="62">
        <v>5.97</v>
      </c>
      <c r="H8" s="62">
        <v>0.74180000000000001</v>
      </c>
      <c r="I8" s="62">
        <v>58.1</v>
      </c>
      <c r="M8" s="62">
        <v>0.2</v>
      </c>
      <c r="N8" s="62">
        <v>194</v>
      </c>
      <c r="O8" s="62">
        <v>0.8</v>
      </c>
      <c r="R8" s="62">
        <v>1.4144000000000001</v>
      </c>
      <c r="T8" s="62">
        <v>12</v>
      </c>
      <c r="U8" s="62">
        <v>17.41</v>
      </c>
    </row>
    <row r="9" spans="1:23">
      <c r="A9" s="62">
        <v>140</v>
      </c>
      <c r="B9" s="62" t="s">
        <v>308</v>
      </c>
      <c r="C9" s="62">
        <v>165</v>
      </c>
      <c r="D9" s="62">
        <v>1.85</v>
      </c>
      <c r="E9" s="62">
        <v>6.69</v>
      </c>
      <c r="F9" s="62">
        <v>2.11</v>
      </c>
      <c r="G9" s="62">
        <v>8.08</v>
      </c>
      <c r="H9" s="62">
        <v>0.75590000000000002</v>
      </c>
      <c r="I9" s="62">
        <v>54.6</v>
      </c>
      <c r="J9" s="62">
        <v>1.0009999999999999</v>
      </c>
      <c r="K9" s="62">
        <v>0.84199999999999997</v>
      </c>
      <c r="M9" s="62">
        <v>0.2</v>
      </c>
      <c r="N9" s="62">
        <v>207.7</v>
      </c>
      <c r="O9" s="62">
        <v>1</v>
      </c>
      <c r="Q9" s="62">
        <v>60.2</v>
      </c>
      <c r="R9" s="62">
        <v>1.4220999999999999</v>
      </c>
      <c r="T9" s="62">
        <v>12</v>
      </c>
      <c r="U9" s="62">
        <v>17.670000000000002</v>
      </c>
      <c r="V9" s="62">
        <v>76.650000000000006</v>
      </c>
    </row>
    <row r="10" spans="1:23">
      <c r="A10" s="62">
        <v>165</v>
      </c>
      <c r="B10" s="62" t="s">
        <v>308</v>
      </c>
      <c r="C10" s="62">
        <v>180</v>
      </c>
      <c r="D10" s="62">
        <v>1.22</v>
      </c>
      <c r="E10" s="62">
        <v>7.91</v>
      </c>
      <c r="F10" s="62">
        <v>1.37</v>
      </c>
      <c r="G10" s="62">
        <v>9.4499999999999993</v>
      </c>
      <c r="H10" s="62">
        <v>0.76729999999999998</v>
      </c>
      <c r="I10" s="62">
        <v>51.9</v>
      </c>
      <c r="J10" s="62">
        <v>1.2050000000000001</v>
      </c>
      <c r="K10" s="62">
        <v>0.93200000000000005</v>
      </c>
      <c r="M10" s="62">
        <v>0.2</v>
      </c>
      <c r="N10" s="62">
        <v>220</v>
      </c>
      <c r="O10" s="62">
        <v>1.1000000000000001</v>
      </c>
      <c r="Q10" s="62">
        <v>61.5</v>
      </c>
      <c r="R10" s="62">
        <v>1.4282999999999999</v>
      </c>
      <c r="T10" s="62">
        <v>12</v>
      </c>
      <c r="U10" s="62">
        <v>17.91</v>
      </c>
      <c r="V10" s="62">
        <v>74.02</v>
      </c>
    </row>
    <row r="11" spans="1:23">
      <c r="A11" s="62">
        <v>180</v>
      </c>
      <c r="B11" s="62" t="s">
        <v>308</v>
      </c>
      <c r="C11" s="62">
        <v>200</v>
      </c>
      <c r="D11" s="62">
        <v>2.2000000000000002</v>
      </c>
      <c r="E11" s="62">
        <v>10.11</v>
      </c>
      <c r="F11" s="62">
        <v>2.4300000000000002</v>
      </c>
      <c r="G11" s="62">
        <v>11.88</v>
      </c>
      <c r="H11" s="62">
        <v>0.78190000000000004</v>
      </c>
      <c r="I11" s="62">
        <v>48.5</v>
      </c>
      <c r="J11" s="62">
        <v>1.464</v>
      </c>
      <c r="K11" s="62">
        <v>1.113</v>
      </c>
      <c r="M11" s="62">
        <v>0.5</v>
      </c>
      <c r="N11" s="62">
        <v>224</v>
      </c>
      <c r="O11" s="62">
        <v>1.5</v>
      </c>
      <c r="P11" s="62" t="s">
        <v>310</v>
      </c>
      <c r="Q11" s="62">
        <v>61.8</v>
      </c>
      <c r="R11" s="62">
        <v>1.4355</v>
      </c>
      <c r="T11" s="62">
        <v>12</v>
      </c>
      <c r="U11" s="62">
        <v>20.67</v>
      </c>
      <c r="V11" s="62">
        <v>69.45</v>
      </c>
    </row>
    <row r="12" spans="1:23">
      <c r="A12" s="62">
        <v>200</v>
      </c>
      <c r="B12" s="62" t="s">
        <v>308</v>
      </c>
      <c r="C12" s="62">
        <v>220</v>
      </c>
      <c r="D12" s="62">
        <v>1.85</v>
      </c>
      <c r="E12" s="62">
        <v>11.96</v>
      </c>
      <c r="F12" s="62">
        <v>2.0099999999999998</v>
      </c>
      <c r="G12" s="62">
        <v>13.89</v>
      </c>
      <c r="H12" s="62">
        <v>0.79449999999999998</v>
      </c>
      <c r="I12" s="62">
        <v>45.7</v>
      </c>
      <c r="J12" s="62">
        <v>1.982</v>
      </c>
      <c r="K12" s="62">
        <v>1.456</v>
      </c>
      <c r="M12" s="62">
        <v>0.8</v>
      </c>
      <c r="N12" s="62">
        <v>192</v>
      </c>
      <c r="O12" s="62">
        <v>4.4000000000000004</v>
      </c>
      <c r="P12" s="62">
        <v>-41</v>
      </c>
      <c r="Q12" s="62">
        <v>66.900000000000006</v>
      </c>
      <c r="R12" s="62">
        <v>1.4430000000000001</v>
      </c>
      <c r="T12" s="62">
        <v>11.9</v>
      </c>
      <c r="U12" s="62">
        <v>22.25</v>
      </c>
      <c r="V12" s="62">
        <v>69.599999999999994</v>
      </c>
    </row>
    <row r="13" spans="1:23">
      <c r="A13" s="62">
        <v>220</v>
      </c>
      <c r="B13" s="62" t="s">
        <v>308</v>
      </c>
      <c r="C13" s="62">
        <v>240</v>
      </c>
      <c r="D13" s="62">
        <v>2.15</v>
      </c>
      <c r="E13" s="62">
        <v>14.11</v>
      </c>
      <c r="F13" s="62">
        <v>2.2999999999999998</v>
      </c>
      <c r="G13" s="62">
        <v>16.2</v>
      </c>
      <c r="H13" s="62">
        <v>0.80330000000000001</v>
      </c>
      <c r="I13" s="62">
        <v>43.7</v>
      </c>
      <c r="J13" s="62">
        <v>2.496</v>
      </c>
      <c r="K13" s="62">
        <v>1.7609999999999999</v>
      </c>
      <c r="M13" s="62">
        <v>1.3</v>
      </c>
      <c r="N13" s="62">
        <v>161</v>
      </c>
      <c r="O13" s="62">
        <v>7.3</v>
      </c>
      <c r="P13" s="62">
        <v>-30</v>
      </c>
      <c r="Q13" s="62">
        <v>69.8</v>
      </c>
      <c r="R13" s="62">
        <v>1.4486000000000001</v>
      </c>
      <c r="T13" s="62">
        <v>12</v>
      </c>
      <c r="U13" s="62">
        <v>22.4</v>
      </c>
      <c r="V13" s="62">
        <v>68.95</v>
      </c>
    </row>
    <row r="14" spans="1:23">
      <c r="A14" s="62">
        <v>240</v>
      </c>
      <c r="B14" s="62" t="s">
        <v>308</v>
      </c>
      <c r="C14" s="62">
        <v>250</v>
      </c>
      <c r="D14" s="62">
        <v>1.1599999999999999</v>
      </c>
      <c r="E14" s="62">
        <v>15.27</v>
      </c>
      <c r="F14" s="62">
        <v>1.24</v>
      </c>
      <c r="G14" s="62">
        <v>17.43</v>
      </c>
      <c r="H14" s="62">
        <v>0.81010000000000004</v>
      </c>
      <c r="I14" s="62">
        <v>42.3</v>
      </c>
      <c r="J14" s="62">
        <v>3.0179999999999998</v>
      </c>
      <c r="K14" s="62">
        <v>2.0680000000000001</v>
      </c>
      <c r="M14" s="62">
        <v>1.9</v>
      </c>
      <c r="N14" s="62">
        <v>164</v>
      </c>
      <c r="O14" s="62">
        <v>8.1</v>
      </c>
      <c r="P14" s="62">
        <v>-26</v>
      </c>
      <c r="Q14" s="62">
        <v>71.599999999999994</v>
      </c>
      <c r="R14" s="62">
        <v>1.4528000000000001</v>
      </c>
      <c r="T14" s="62">
        <v>12</v>
      </c>
      <c r="U14" s="62">
        <v>22.8</v>
      </c>
      <c r="V14" s="62">
        <v>68.03</v>
      </c>
    </row>
    <row r="15" spans="1:23">
      <c r="A15" s="62">
        <v>250</v>
      </c>
      <c r="B15" s="62" t="s">
        <v>308</v>
      </c>
      <c r="C15" s="62">
        <v>270</v>
      </c>
      <c r="D15" s="62">
        <v>2.34</v>
      </c>
      <c r="E15" s="62">
        <v>17.61</v>
      </c>
      <c r="F15" s="62">
        <v>2.48</v>
      </c>
      <c r="G15" s="62">
        <v>19.91</v>
      </c>
      <c r="H15" s="62">
        <v>0.81410000000000005</v>
      </c>
      <c r="I15" s="62">
        <v>41.4</v>
      </c>
      <c r="J15" s="62">
        <v>3.69</v>
      </c>
      <c r="K15" s="62">
        <v>2.4540000000000002</v>
      </c>
      <c r="L15" s="62">
        <v>1.06</v>
      </c>
      <c r="M15" s="62">
        <v>2.8</v>
      </c>
      <c r="N15" s="62">
        <v>192</v>
      </c>
      <c r="O15" s="62">
        <v>8.5</v>
      </c>
      <c r="P15" s="62">
        <v>-18</v>
      </c>
      <c r="Q15" s="62">
        <v>74.7</v>
      </c>
      <c r="R15" s="62">
        <v>1.4550000000000001</v>
      </c>
      <c r="T15" s="62">
        <v>12</v>
      </c>
      <c r="U15" s="62">
        <v>22.04</v>
      </c>
      <c r="V15" s="62">
        <v>68.98</v>
      </c>
      <c r="W15" s="62">
        <v>0.81899999999999995</v>
      </c>
    </row>
    <row r="16" spans="1:23">
      <c r="A16" s="62">
        <v>270</v>
      </c>
      <c r="B16" s="62" t="s">
        <v>308</v>
      </c>
      <c r="C16" s="62">
        <v>300</v>
      </c>
      <c r="D16" s="62">
        <v>4.28</v>
      </c>
      <c r="E16" s="62">
        <v>21.99</v>
      </c>
      <c r="F16" s="62">
        <v>4.5</v>
      </c>
      <c r="G16" s="62">
        <v>24.41</v>
      </c>
      <c r="H16" s="62">
        <v>0.82050000000000001</v>
      </c>
      <c r="I16" s="62">
        <v>40.1</v>
      </c>
      <c r="J16" s="62">
        <v>5.2889999999999997</v>
      </c>
      <c r="K16" s="62">
        <v>3.3079999999999998</v>
      </c>
      <c r="L16" s="62">
        <v>1.34</v>
      </c>
      <c r="M16" s="62">
        <v>4.2</v>
      </c>
      <c r="N16" s="62">
        <v>312</v>
      </c>
      <c r="O16" s="62">
        <v>13</v>
      </c>
      <c r="P16" s="62">
        <v>-8</v>
      </c>
      <c r="Q16" s="62">
        <v>80.099999999999994</v>
      </c>
      <c r="R16" s="62">
        <v>1.4583999999999999</v>
      </c>
      <c r="T16" s="62">
        <v>12.1</v>
      </c>
      <c r="U16" s="62">
        <v>20.97</v>
      </c>
      <c r="V16" s="62">
        <v>70.650000000000006</v>
      </c>
      <c r="W16" s="62">
        <v>0.81</v>
      </c>
    </row>
    <row r="17" spans="1:23">
      <c r="A17" s="62">
        <v>300</v>
      </c>
      <c r="B17" s="62" t="s">
        <v>308</v>
      </c>
      <c r="C17" s="62">
        <v>320</v>
      </c>
      <c r="D17" s="62">
        <v>2.68</v>
      </c>
      <c r="E17" s="62">
        <v>24.57</v>
      </c>
      <c r="F17" s="62">
        <v>2.82</v>
      </c>
      <c r="G17" s="62">
        <v>27.22</v>
      </c>
      <c r="H17" s="62">
        <v>0.82020000000000004</v>
      </c>
      <c r="I17" s="62">
        <v>40.200000000000003</v>
      </c>
      <c r="J17" s="62">
        <v>7.7809999999999997</v>
      </c>
      <c r="K17" s="62">
        <v>4.585</v>
      </c>
      <c r="L17" s="62">
        <v>1.6719999999999999</v>
      </c>
      <c r="M17" s="62">
        <v>4.4000000000000004</v>
      </c>
      <c r="N17" s="62">
        <v>397</v>
      </c>
      <c r="O17" s="62">
        <v>26.8</v>
      </c>
      <c r="P17" s="62">
        <v>10</v>
      </c>
      <c r="Q17" s="62">
        <v>88.3</v>
      </c>
      <c r="R17" s="62">
        <v>1.4588000000000001</v>
      </c>
      <c r="T17" s="62">
        <v>12.3</v>
      </c>
      <c r="U17" s="62">
        <v>17.09</v>
      </c>
      <c r="V17" s="62">
        <v>76.69</v>
      </c>
      <c r="W17" s="62">
        <v>0.79900000000000004</v>
      </c>
    </row>
    <row r="18" spans="1:23">
      <c r="A18" s="62">
        <v>320</v>
      </c>
      <c r="B18" s="62" t="s">
        <v>308</v>
      </c>
      <c r="C18" s="62">
        <v>350</v>
      </c>
      <c r="D18" s="62">
        <v>6.47</v>
      </c>
      <c r="E18" s="62">
        <v>31.04</v>
      </c>
      <c r="F18" s="62">
        <v>6.72</v>
      </c>
      <c r="G18" s="62">
        <v>33.950000000000003</v>
      </c>
      <c r="H18" s="62">
        <v>0.83009999999999995</v>
      </c>
      <c r="I18" s="62">
        <v>38.1</v>
      </c>
      <c r="J18" s="62">
        <v>12.48</v>
      </c>
      <c r="K18" s="62">
        <v>6.181</v>
      </c>
      <c r="L18" s="62">
        <v>2.0470000000000002</v>
      </c>
      <c r="M18" s="62">
        <v>4.7</v>
      </c>
      <c r="N18" s="62">
        <v>478</v>
      </c>
      <c r="O18" s="62">
        <v>78.8</v>
      </c>
      <c r="P18" s="62">
        <v>18</v>
      </c>
      <c r="Q18" s="62">
        <v>91.1</v>
      </c>
      <c r="R18" s="62">
        <v>1.4651000000000001</v>
      </c>
      <c r="T18" s="62">
        <v>12.4</v>
      </c>
      <c r="U18" s="62">
        <v>18.329999999999998</v>
      </c>
      <c r="V18" s="62">
        <v>74.739999999999995</v>
      </c>
      <c r="W18" s="62">
        <v>0.80100000000000005</v>
      </c>
    </row>
    <row r="19" spans="1:23">
      <c r="A19" s="62">
        <v>350</v>
      </c>
      <c r="B19" s="62" t="s">
        <v>308</v>
      </c>
      <c r="C19" s="62">
        <v>380</v>
      </c>
      <c r="D19" s="62">
        <v>5.57</v>
      </c>
      <c r="E19" s="62">
        <v>36.61</v>
      </c>
      <c r="F19" s="62">
        <v>5.73</v>
      </c>
      <c r="G19" s="62">
        <v>39.68</v>
      </c>
      <c r="H19" s="62">
        <v>0.83799999999999997</v>
      </c>
      <c r="I19" s="62">
        <v>36.6</v>
      </c>
      <c r="K19" s="62">
        <v>9.3230000000000004</v>
      </c>
      <c r="L19" s="62">
        <v>2.6779999999999999</v>
      </c>
      <c r="M19" s="62" t="s">
        <v>311</v>
      </c>
      <c r="N19" s="62">
        <v>544</v>
      </c>
      <c r="O19" s="62">
        <v>185</v>
      </c>
      <c r="P19" s="62">
        <v>30</v>
      </c>
      <c r="S19" s="62">
        <v>1.4478</v>
      </c>
      <c r="T19" s="62">
        <v>12.4</v>
      </c>
      <c r="U19" s="62">
        <v>18.29</v>
      </c>
      <c r="V19" s="62">
        <v>77.3</v>
      </c>
      <c r="W19" s="62">
        <v>0.80100000000000005</v>
      </c>
    </row>
    <row r="20" spans="1:23">
      <c r="A20" s="62">
        <v>380</v>
      </c>
      <c r="B20" s="62" t="s">
        <v>308</v>
      </c>
      <c r="C20" s="62">
        <v>400</v>
      </c>
      <c r="D20" s="62">
        <v>4.26</v>
      </c>
      <c r="E20" s="62">
        <v>40.869999999999997</v>
      </c>
      <c r="F20" s="62">
        <v>4.3499999999999996</v>
      </c>
      <c r="G20" s="62">
        <v>44.03</v>
      </c>
      <c r="H20" s="62">
        <v>0.84489999999999998</v>
      </c>
      <c r="I20" s="62">
        <v>35.200000000000003</v>
      </c>
      <c r="K20" s="62">
        <v>13.3</v>
      </c>
      <c r="L20" s="62">
        <v>3.36</v>
      </c>
      <c r="M20" s="62">
        <v>0.06</v>
      </c>
      <c r="N20" s="62">
        <v>609</v>
      </c>
      <c r="O20" s="62">
        <v>292</v>
      </c>
      <c r="P20" s="62">
        <v>38</v>
      </c>
      <c r="S20" s="62">
        <v>1.4516</v>
      </c>
      <c r="T20" s="62">
        <v>12.5</v>
      </c>
      <c r="U20" s="62">
        <v>18.66</v>
      </c>
      <c r="W20" s="62">
        <v>0.80100000000000005</v>
      </c>
    </row>
    <row r="21" spans="1:23">
      <c r="A21" s="62">
        <v>400</v>
      </c>
      <c r="B21" s="62" t="s">
        <v>308</v>
      </c>
      <c r="C21" s="62">
        <v>425</v>
      </c>
      <c r="D21" s="62">
        <v>3.66</v>
      </c>
      <c r="E21" s="62">
        <v>44.53</v>
      </c>
      <c r="F21" s="62">
        <v>3.67</v>
      </c>
      <c r="G21" s="62">
        <v>47.7</v>
      </c>
      <c r="H21" s="62">
        <v>0.86060000000000003</v>
      </c>
      <c r="I21" s="62">
        <v>32.200000000000003</v>
      </c>
      <c r="L21" s="62">
        <v>4.79</v>
      </c>
      <c r="M21" s="62">
        <v>0.05</v>
      </c>
      <c r="N21" s="62">
        <v>777</v>
      </c>
      <c r="O21" s="62">
        <v>543</v>
      </c>
      <c r="P21" s="62">
        <v>42</v>
      </c>
      <c r="S21" s="62">
        <v>1.4590000000000001</v>
      </c>
      <c r="T21" s="62">
        <v>12.4</v>
      </c>
      <c r="U21" s="62">
        <v>23.66</v>
      </c>
      <c r="W21" s="62">
        <v>0.81</v>
      </c>
    </row>
    <row r="22" spans="1:23">
      <c r="A22" s="62">
        <v>425</v>
      </c>
      <c r="B22" s="62" t="s">
        <v>308</v>
      </c>
      <c r="C22" s="62">
        <v>450</v>
      </c>
      <c r="D22" s="62">
        <v>3.63</v>
      </c>
      <c r="E22" s="62">
        <v>48.16</v>
      </c>
      <c r="F22" s="62">
        <v>3.58</v>
      </c>
      <c r="G22" s="62">
        <v>51.28</v>
      </c>
      <c r="H22" s="62">
        <v>0.87129999999999996</v>
      </c>
      <c r="I22" s="62">
        <v>30.2</v>
      </c>
      <c r="L22" s="62">
        <v>6.0490000000000004</v>
      </c>
      <c r="M22" s="62">
        <v>0.05</v>
      </c>
      <c r="N22" s="62">
        <v>890</v>
      </c>
      <c r="O22" s="62">
        <v>688</v>
      </c>
      <c r="P22" s="62">
        <v>46</v>
      </c>
      <c r="S22" s="62">
        <v>1.4645999999999999</v>
      </c>
      <c r="T22" s="62">
        <v>12.4</v>
      </c>
      <c r="U22" s="62">
        <v>26.2</v>
      </c>
      <c r="W22" s="62">
        <v>0.81299999999999994</v>
      </c>
    </row>
    <row r="23" spans="1:23">
      <c r="A23" s="62">
        <v>450</v>
      </c>
      <c r="B23" s="62" t="s">
        <v>308</v>
      </c>
      <c r="C23" s="62">
        <v>470</v>
      </c>
      <c r="D23" s="62">
        <v>4.34</v>
      </c>
      <c r="E23" s="62">
        <v>52.5</v>
      </c>
      <c r="F23" s="62">
        <v>4.29</v>
      </c>
      <c r="G23" s="62">
        <v>55.57</v>
      </c>
      <c r="H23" s="62">
        <v>0.87280000000000002</v>
      </c>
      <c r="I23" s="62">
        <v>29.9</v>
      </c>
      <c r="L23" s="62">
        <v>6.8879999999999999</v>
      </c>
      <c r="M23" s="62">
        <v>0.05</v>
      </c>
      <c r="N23" s="62">
        <v>928</v>
      </c>
      <c r="O23" s="62">
        <v>746</v>
      </c>
      <c r="P23" s="62">
        <v>48</v>
      </c>
      <c r="S23" s="62">
        <v>1.466</v>
      </c>
      <c r="T23" s="62">
        <v>12.5</v>
      </c>
      <c r="U23" s="62">
        <v>24.81</v>
      </c>
      <c r="W23" s="62">
        <v>0.81299999999999994</v>
      </c>
    </row>
    <row r="24" spans="1:23">
      <c r="A24" s="62">
        <v>470</v>
      </c>
      <c r="B24" s="62" t="s">
        <v>308</v>
      </c>
      <c r="C24" s="62">
        <v>500</v>
      </c>
      <c r="D24" s="62">
        <v>5.57</v>
      </c>
      <c r="E24" s="62">
        <v>58.07</v>
      </c>
      <c r="F24" s="62">
        <v>5.46</v>
      </c>
      <c r="G24" s="62">
        <v>61.03</v>
      </c>
      <c r="H24" s="62">
        <v>0.87919999999999998</v>
      </c>
      <c r="I24" s="62">
        <v>28.8</v>
      </c>
      <c r="L24" s="62">
        <v>8.85</v>
      </c>
      <c r="M24" s="62">
        <v>0.05</v>
      </c>
      <c r="N24" s="62">
        <v>1100</v>
      </c>
      <c r="O24" s="62">
        <v>996</v>
      </c>
      <c r="P24" s="62" t="s">
        <v>312</v>
      </c>
      <c r="S24" s="62">
        <v>1.4696</v>
      </c>
      <c r="T24" s="62">
        <v>12.6</v>
      </c>
      <c r="U24" s="62">
        <v>25.63</v>
      </c>
      <c r="W24" s="62">
        <v>0.81399999999999995</v>
      </c>
    </row>
    <row r="25" spans="1:23">
      <c r="A25" s="62">
        <v>500</v>
      </c>
      <c r="B25" s="62" t="s">
        <v>308</v>
      </c>
      <c r="C25" s="62">
        <v>520</v>
      </c>
      <c r="D25" s="62">
        <v>2.72</v>
      </c>
      <c r="E25" s="62">
        <v>60.79</v>
      </c>
      <c r="F25" s="62">
        <v>2.66</v>
      </c>
      <c r="G25" s="62">
        <v>63.68</v>
      </c>
      <c r="H25" s="62">
        <v>0.88390000000000002</v>
      </c>
      <c r="I25" s="62">
        <v>27.9</v>
      </c>
      <c r="L25" s="62">
        <v>11.42</v>
      </c>
      <c r="M25" s="62">
        <v>0.05</v>
      </c>
      <c r="N25" s="62">
        <v>1200</v>
      </c>
      <c r="O25" s="62">
        <v>1200</v>
      </c>
      <c r="S25" s="62">
        <v>1.4730000000000001</v>
      </c>
      <c r="T25" s="62">
        <v>12.6</v>
      </c>
      <c r="U25" s="62">
        <v>25.8</v>
      </c>
      <c r="W25" s="62">
        <v>0.81299999999999994</v>
      </c>
    </row>
    <row r="26" spans="1:23">
      <c r="A26" s="62">
        <v>520</v>
      </c>
      <c r="B26" s="62" t="s">
        <v>308</v>
      </c>
      <c r="C26" s="62">
        <v>540</v>
      </c>
      <c r="D26" s="62">
        <v>2.85</v>
      </c>
      <c r="E26" s="62">
        <v>63.64</v>
      </c>
      <c r="F26" s="62">
        <v>2.77</v>
      </c>
      <c r="G26" s="62">
        <v>66.459999999999994</v>
      </c>
      <c r="H26" s="62">
        <v>0.88759999999999994</v>
      </c>
      <c r="I26" s="62">
        <v>27.3</v>
      </c>
      <c r="L26" s="62">
        <v>13.58</v>
      </c>
      <c r="M26" s="62" t="s">
        <v>313</v>
      </c>
      <c r="N26" s="62">
        <v>1400</v>
      </c>
      <c r="O26" s="62">
        <v>1500</v>
      </c>
      <c r="S26" s="62">
        <v>1.4757</v>
      </c>
      <c r="T26" s="62">
        <v>12.7</v>
      </c>
      <c r="U26" s="62">
        <v>26</v>
      </c>
      <c r="W26" s="62">
        <v>0.81299999999999994</v>
      </c>
    </row>
    <row r="27" spans="1:23">
      <c r="B27" s="62" t="s">
        <v>314</v>
      </c>
      <c r="C27" s="62">
        <v>540</v>
      </c>
      <c r="D27" s="62">
        <v>36.36</v>
      </c>
      <c r="E27" s="62">
        <v>100</v>
      </c>
      <c r="F27" s="62">
        <v>33.54</v>
      </c>
      <c r="G27" s="62">
        <v>100</v>
      </c>
      <c r="H27" s="62">
        <v>0.92930000000000001</v>
      </c>
      <c r="I27" s="62">
        <v>20.2</v>
      </c>
      <c r="N27" s="62">
        <v>1900</v>
      </c>
      <c r="O27" s="62">
        <v>3600</v>
      </c>
    </row>
  </sheetData>
  <mergeCells count="2">
    <mergeCell ref="J1:L1"/>
    <mergeCell ref="R1:S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36" sqref="C36"/>
    </sheetView>
  </sheetViews>
  <sheetFormatPr defaultColWidth="9" defaultRowHeight="14"/>
  <cols>
    <col min="1" max="1" width="16.36328125" customWidth="1"/>
    <col min="2" max="2" width="22.36328125" customWidth="1"/>
    <col min="3" max="3" width="16.453125" customWidth="1"/>
    <col min="4" max="4" width="15.90625" customWidth="1"/>
  </cols>
  <sheetData>
    <row r="1" spans="1:4">
      <c r="B1" s="1" t="s">
        <v>25</v>
      </c>
    </row>
    <row r="3" spans="1:4">
      <c r="A3" s="47" t="s">
        <v>26</v>
      </c>
      <c r="B3" s="5" t="s">
        <v>27</v>
      </c>
      <c r="C3" s="26" t="s">
        <v>282</v>
      </c>
      <c r="D3" t="s">
        <v>28</v>
      </c>
    </row>
    <row r="4" spans="1:4" s="7" customFormat="1">
      <c r="A4" s="7" t="s">
        <v>29</v>
      </c>
      <c r="B4" s="17" t="s">
        <v>30</v>
      </c>
      <c r="C4" s="18" t="s">
        <v>283</v>
      </c>
      <c r="D4" s="7" t="s">
        <v>31</v>
      </c>
    </row>
    <row r="5" spans="1:4" s="7" customFormat="1">
      <c r="A5" s="47" t="s">
        <v>32</v>
      </c>
      <c r="B5" s="12" t="s">
        <v>33</v>
      </c>
      <c r="C5" s="18"/>
      <c r="D5" s="7" t="s">
        <v>34</v>
      </c>
    </row>
    <row r="6" spans="1:4" s="7" customFormat="1">
      <c r="A6" s="7" t="s">
        <v>35</v>
      </c>
      <c r="B6" s="17" t="s">
        <v>36</v>
      </c>
      <c r="C6" s="61" t="s">
        <v>285</v>
      </c>
      <c r="D6" s="7" t="s">
        <v>37</v>
      </c>
    </row>
    <row r="7" spans="1:4" s="7" customFormat="1">
      <c r="A7" s="48" t="s">
        <v>38</v>
      </c>
      <c r="B7" s="23" t="s">
        <v>39</v>
      </c>
      <c r="C7" s="18" t="s">
        <v>284</v>
      </c>
      <c r="D7" s="7" t="s">
        <v>40</v>
      </c>
    </row>
    <row r="8" spans="1:4" s="7" customFormat="1">
      <c r="B8" s="23"/>
      <c r="C8" s="18"/>
    </row>
    <row r="9" spans="1:4" s="7" customFormat="1" ht="16.5">
      <c r="A9" s="7" t="s">
        <v>41</v>
      </c>
      <c r="B9" s="49" t="s">
        <v>42</v>
      </c>
      <c r="C9" s="18"/>
    </row>
    <row r="10" spans="1:4" s="7" customFormat="1" ht="16.5">
      <c r="A10" s="7" t="s">
        <v>43</v>
      </c>
      <c r="B10" s="17" t="s">
        <v>44</v>
      </c>
      <c r="C10" s="18">
        <v>862.8</v>
      </c>
    </row>
    <row r="11" spans="1:4" s="7" customFormat="1" ht="16.5">
      <c r="A11" s="47" t="s">
        <v>45</v>
      </c>
      <c r="B11" s="49" t="s">
        <v>46</v>
      </c>
      <c r="C11" s="18">
        <v>11.73</v>
      </c>
    </row>
    <row r="12" spans="1:4" s="7" customFormat="1">
      <c r="A12" s="7" t="s">
        <v>47</v>
      </c>
      <c r="B12" s="23" t="s">
        <v>47</v>
      </c>
      <c r="C12" s="18">
        <v>31.8</v>
      </c>
    </row>
    <row r="13" spans="1:4" s="7" customFormat="1">
      <c r="A13" s="47" t="s">
        <v>48</v>
      </c>
      <c r="B13" s="23" t="s">
        <v>49</v>
      </c>
      <c r="C13" s="18">
        <v>12.3</v>
      </c>
    </row>
    <row r="14" spans="1:4" s="7" customFormat="1">
      <c r="A14" s="47" t="s">
        <v>50</v>
      </c>
      <c r="B14" s="23" t="s">
        <v>51</v>
      </c>
      <c r="C14" s="18" t="s">
        <v>287</v>
      </c>
    </row>
    <row r="15" spans="1:4" s="7" customFormat="1">
      <c r="A15" s="47" t="s">
        <v>52</v>
      </c>
      <c r="B15" s="23" t="s">
        <v>53</v>
      </c>
      <c r="C15" s="18">
        <v>32</v>
      </c>
    </row>
    <row r="16" spans="1:4" s="7" customFormat="1">
      <c r="A16" s="47" t="s">
        <v>54</v>
      </c>
      <c r="B16" s="23" t="s">
        <v>55</v>
      </c>
      <c r="C16" s="18">
        <v>0.05</v>
      </c>
    </row>
    <row r="17" spans="1:3" s="7" customFormat="1">
      <c r="B17" s="18"/>
      <c r="C17" s="18"/>
    </row>
    <row r="18" spans="1:3" s="7" customFormat="1">
      <c r="B18" s="79" t="s">
        <v>56</v>
      </c>
      <c r="C18" s="79"/>
    </row>
    <row r="19" spans="1:3" s="7" customFormat="1">
      <c r="A19" s="47" t="s">
        <v>57</v>
      </c>
      <c r="B19" s="23" t="s">
        <v>58</v>
      </c>
      <c r="C19" s="18"/>
    </row>
    <row r="20" spans="1:3" s="7" customFormat="1">
      <c r="A20" s="47" t="s">
        <v>59</v>
      </c>
      <c r="B20" s="23" t="s">
        <v>60</v>
      </c>
      <c r="C20" s="18"/>
    </row>
    <row r="21" spans="1:3" s="7" customFormat="1">
      <c r="A21" s="47" t="s">
        <v>61</v>
      </c>
      <c r="B21" s="23" t="s">
        <v>62</v>
      </c>
      <c r="C21" s="18">
        <v>0.11</v>
      </c>
    </row>
    <row r="22" spans="1:3" s="7" customFormat="1">
      <c r="A22" s="47" t="s">
        <v>63</v>
      </c>
      <c r="B22" s="23" t="s">
        <v>64</v>
      </c>
      <c r="C22" s="18"/>
    </row>
    <row r="23" spans="1:3" s="7" customFormat="1">
      <c r="A23" s="7" t="s">
        <v>65</v>
      </c>
      <c r="B23" s="17" t="s">
        <v>66</v>
      </c>
      <c r="C23" s="18"/>
    </row>
    <row r="24" spans="1:3">
      <c r="B24" s="26"/>
      <c r="C24" s="26"/>
    </row>
    <row r="25" spans="1:3">
      <c r="B25" s="80" t="s">
        <v>67</v>
      </c>
      <c r="C25" s="81"/>
    </row>
    <row r="26" spans="1:3">
      <c r="A26" s="47" t="s">
        <v>68</v>
      </c>
      <c r="B26" s="17" t="s">
        <v>69</v>
      </c>
      <c r="C26" s="24"/>
    </row>
    <row r="27" spans="1:3">
      <c r="A27" s="47" t="s">
        <v>70</v>
      </c>
      <c r="B27" s="19" t="s">
        <v>71</v>
      </c>
      <c r="C27" s="24">
        <v>1.1000000000000001</v>
      </c>
    </row>
    <row r="28" spans="1:3">
      <c r="A28" s="47" t="s">
        <v>72</v>
      </c>
      <c r="B28" s="19" t="s">
        <v>73</v>
      </c>
      <c r="C28" s="24"/>
    </row>
    <row r="29" spans="1:3">
      <c r="A29" s="47" t="s">
        <v>74</v>
      </c>
      <c r="B29" s="19" t="s">
        <v>75</v>
      </c>
      <c r="C29" s="24"/>
    </row>
    <row r="30" spans="1:3">
      <c r="A30" s="47" t="s">
        <v>76</v>
      </c>
      <c r="B30" s="19" t="s">
        <v>77</v>
      </c>
      <c r="C30" s="24">
        <v>4.5</v>
      </c>
    </row>
    <row r="31" spans="1:3">
      <c r="A31" s="47" t="s">
        <v>78</v>
      </c>
      <c r="B31" s="19" t="s">
        <v>79</v>
      </c>
      <c r="C31" s="24">
        <v>5.6</v>
      </c>
    </row>
    <row r="32" spans="1:3">
      <c r="A32" s="47" t="s">
        <v>80</v>
      </c>
      <c r="B32" s="19" t="s">
        <v>81</v>
      </c>
      <c r="C32" s="24">
        <v>2.9</v>
      </c>
    </row>
    <row r="33" spans="1:3">
      <c r="A33" s="47" t="s">
        <v>82</v>
      </c>
      <c r="B33" s="19" t="s">
        <v>83</v>
      </c>
      <c r="C33" s="24" t="s">
        <v>286</v>
      </c>
    </row>
    <row r="34" spans="1:3">
      <c r="B34" s="26"/>
      <c r="C34" s="26"/>
    </row>
    <row r="35" spans="1:3">
      <c r="A35" s="47" t="s">
        <v>84</v>
      </c>
      <c r="B35" s="24" t="s">
        <v>85</v>
      </c>
      <c r="C35" s="26">
        <v>0.06</v>
      </c>
    </row>
    <row r="36" spans="1:3">
      <c r="A36" s="47" t="s">
        <v>86</v>
      </c>
      <c r="B36" s="24" t="s">
        <v>87</v>
      </c>
      <c r="C36" s="26">
        <v>3.05</v>
      </c>
    </row>
    <row r="37" spans="1:3">
      <c r="A37" s="47" t="s">
        <v>88</v>
      </c>
      <c r="B37" s="24" t="s">
        <v>89</v>
      </c>
      <c r="C37" s="26">
        <v>3.0000000000000001E-3</v>
      </c>
    </row>
    <row r="38" spans="1:3">
      <c r="A38" s="47" t="s">
        <v>90</v>
      </c>
      <c r="B38" s="24" t="s">
        <v>91</v>
      </c>
      <c r="C38" s="26">
        <v>3.5</v>
      </c>
    </row>
    <row r="39" spans="1:3">
      <c r="A39" s="47" t="s">
        <v>92</v>
      </c>
      <c r="B39" s="24" t="s">
        <v>93</v>
      </c>
      <c r="C39" s="26">
        <v>9.9</v>
      </c>
    </row>
    <row r="40" spans="1:3">
      <c r="A40" s="47" t="s">
        <v>94</v>
      </c>
      <c r="B40" s="24" t="s">
        <v>95</v>
      </c>
      <c r="C40" s="26">
        <v>0.2</v>
      </c>
    </row>
    <row r="41" spans="1:3">
      <c r="A41" s="47" t="s">
        <v>96</v>
      </c>
      <c r="B41" s="24" t="s">
        <v>97</v>
      </c>
      <c r="C41" s="26">
        <v>30</v>
      </c>
    </row>
  </sheetData>
  <mergeCells count="2">
    <mergeCell ref="B18:C18"/>
    <mergeCell ref="B25:C25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E91" sqref="E91"/>
    </sheetView>
  </sheetViews>
  <sheetFormatPr defaultColWidth="9" defaultRowHeight="14"/>
  <cols>
    <col min="1" max="1" width="14.90625" style="44" customWidth="1"/>
    <col min="2" max="2" width="12.6328125" style="44" customWidth="1"/>
    <col min="3" max="3" width="13.90625" style="44" customWidth="1"/>
    <col min="4" max="4" width="19.26953125" style="44" customWidth="1"/>
    <col min="5" max="5" width="14.26953125" style="44" customWidth="1"/>
    <col min="6" max="6" width="24.90625" style="44" customWidth="1"/>
    <col min="7" max="7" width="15.26953125" style="44" customWidth="1"/>
    <col min="8" max="16384" width="9" style="44"/>
  </cols>
  <sheetData>
    <row r="1" spans="1:8">
      <c r="B1" s="45" t="s">
        <v>98</v>
      </c>
      <c r="C1" s="46"/>
    </row>
    <row r="3" spans="1:8">
      <c r="B3" s="80" t="s">
        <v>99</v>
      </c>
      <c r="C3" s="81"/>
      <c r="D3" s="80" t="s">
        <v>100</v>
      </c>
      <c r="E3" s="81"/>
      <c r="F3" s="82" t="s">
        <v>101</v>
      </c>
      <c r="G3" s="82" t="s">
        <v>102</v>
      </c>
      <c r="H3" s="82" t="s">
        <v>47</v>
      </c>
    </row>
    <row r="4" spans="1:8">
      <c r="B4" s="87" t="s">
        <v>103</v>
      </c>
      <c r="C4" s="87" t="s">
        <v>104</v>
      </c>
      <c r="D4" s="26" t="s">
        <v>315</v>
      </c>
      <c r="E4" s="26" t="s">
        <v>106</v>
      </c>
      <c r="F4" s="83"/>
      <c r="G4" s="83"/>
      <c r="H4" s="83"/>
    </row>
    <row r="5" spans="1:8">
      <c r="B5" s="87"/>
      <c r="C5" s="87"/>
      <c r="D5" s="26" t="s">
        <v>107</v>
      </c>
      <c r="E5" s="26" t="s">
        <v>108</v>
      </c>
      <c r="F5" s="84"/>
      <c r="G5" s="84"/>
      <c r="H5" s="84"/>
    </row>
    <row r="6" spans="1:8">
      <c r="A6" s="47" t="s">
        <v>109</v>
      </c>
      <c r="B6" s="70" t="s">
        <v>306</v>
      </c>
      <c r="C6" s="71">
        <v>15</v>
      </c>
      <c r="D6" s="71">
        <v>0.23</v>
      </c>
      <c r="E6" s="71">
        <v>0.23</v>
      </c>
      <c r="F6" s="71" t="s">
        <v>307</v>
      </c>
      <c r="G6" s="71" t="s">
        <v>307</v>
      </c>
      <c r="H6" s="71" t="s">
        <v>307</v>
      </c>
    </row>
    <row r="7" spans="1:8">
      <c r="A7" s="47"/>
      <c r="B7" s="72">
        <v>15</v>
      </c>
      <c r="C7" s="73">
        <v>65</v>
      </c>
      <c r="D7" s="73">
        <v>1.41</v>
      </c>
      <c r="E7" s="73">
        <v>1.64</v>
      </c>
      <c r="F7" s="73">
        <v>663.6</v>
      </c>
      <c r="G7" s="73">
        <v>12.4</v>
      </c>
      <c r="H7" s="73">
        <v>80.2</v>
      </c>
    </row>
    <row r="8" spans="1:8">
      <c r="A8" s="47"/>
      <c r="B8" s="72">
        <v>65</v>
      </c>
      <c r="C8" s="73">
        <v>80</v>
      </c>
      <c r="D8" s="73">
        <v>0.46</v>
      </c>
      <c r="E8" s="73">
        <v>2.1</v>
      </c>
      <c r="F8" s="73">
        <v>709.3</v>
      </c>
      <c r="G8" s="73">
        <v>12</v>
      </c>
      <c r="H8" s="73">
        <v>66.7</v>
      </c>
    </row>
    <row r="9" spans="1:8">
      <c r="A9" s="47"/>
      <c r="B9" s="72">
        <v>80</v>
      </c>
      <c r="C9" s="73">
        <v>100</v>
      </c>
      <c r="D9" s="73">
        <v>0.78</v>
      </c>
      <c r="E9" s="73">
        <v>2.88</v>
      </c>
      <c r="F9" s="73">
        <v>719.6</v>
      </c>
      <c r="G9" s="73">
        <v>12</v>
      </c>
      <c r="H9" s="73">
        <v>63.9</v>
      </c>
    </row>
    <row r="10" spans="1:8">
      <c r="A10" s="47"/>
      <c r="B10" s="72">
        <v>100</v>
      </c>
      <c r="C10" s="73">
        <v>120</v>
      </c>
      <c r="D10" s="73">
        <v>0.7</v>
      </c>
      <c r="E10" s="73">
        <v>3.58</v>
      </c>
      <c r="F10" s="73">
        <v>729.5</v>
      </c>
      <c r="G10" s="73">
        <v>12</v>
      </c>
      <c r="H10" s="73">
        <v>61.3</v>
      </c>
    </row>
    <row r="11" spans="1:8">
      <c r="A11" s="47"/>
      <c r="B11" s="72">
        <v>120</v>
      </c>
      <c r="C11" s="73">
        <v>140</v>
      </c>
      <c r="D11" s="73">
        <v>1.26</v>
      </c>
      <c r="E11" s="73">
        <v>4.84</v>
      </c>
      <c r="F11" s="73">
        <v>741.8</v>
      </c>
      <c r="G11" s="73">
        <v>12</v>
      </c>
      <c r="H11" s="73">
        <v>58.1</v>
      </c>
    </row>
    <row r="12" spans="1:8">
      <c r="A12" s="47"/>
      <c r="B12" s="72">
        <v>140</v>
      </c>
      <c r="C12" s="73">
        <v>165</v>
      </c>
      <c r="D12" s="73">
        <v>1.85</v>
      </c>
      <c r="E12" s="73">
        <v>6.69</v>
      </c>
      <c r="F12" s="73">
        <v>755.9</v>
      </c>
      <c r="G12" s="73">
        <v>12</v>
      </c>
      <c r="H12" s="73">
        <v>54.6</v>
      </c>
    </row>
    <row r="13" spans="1:8">
      <c r="A13" s="47"/>
      <c r="B13" s="72">
        <v>165</v>
      </c>
      <c r="C13" s="73">
        <v>180</v>
      </c>
      <c r="D13" s="73">
        <v>1.22</v>
      </c>
      <c r="E13" s="73">
        <v>7.91</v>
      </c>
      <c r="F13" s="73">
        <v>767.3</v>
      </c>
      <c r="G13" s="73">
        <v>12</v>
      </c>
      <c r="H13" s="73">
        <v>51.9</v>
      </c>
    </row>
    <row r="14" spans="1:8">
      <c r="A14" s="47"/>
      <c r="B14" s="72">
        <v>180</v>
      </c>
      <c r="C14" s="73">
        <v>200</v>
      </c>
      <c r="D14" s="73">
        <v>2.2000000000000002</v>
      </c>
      <c r="E14" s="73">
        <v>10.11</v>
      </c>
      <c r="F14" s="73">
        <v>781.9</v>
      </c>
      <c r="G14" s="73">
        <v>12</v>
      </c>
      <c r="H14" s="73">
        <v>48.5</v>
      </c>
    </row>
    <row r="15" spans="1:8">
      <c r="A15" s="47"/>
      <c r="B15" s="72">
        <v>200</v>
      </c>
      <c r="C15" s="73">
        <v>220</v>
      </c>
      <c r="D15" s="73">
        <v>1.85</v>
      </c>
      <c r="E15" s="73">
        <v>11.96</v>
      </c>
      <c r="F15" s="73">
        <v>794.5</v>
      </c>
      <c r="G15" s="73">
        <v>11.9</v>
      </c>
      <c r="H15" s="73">
        <v>45.7</v>
      </c>
    </row>
    <row r="16" spans="1:8">
      <c r="A16" s="47"/>
      <c r="B16" s="72">
        <v>220</v>
      </c>
      <c r="C16" s="73">
        <v>240</v>
      </c>
      <c r="D16" s="73">
        <v>2.15</v>
      </c>
      <c r="E16" s="73">
        <v>14.11</v>
      </c>
      <c r="F16" s="73">
        <v>803.3</v>
      </c>
      <c r="G16" s="73">
        <v>12</v>
      </c>
      <c r="H16" s="73">
        <v>43.7</v>
      </c>
    </row>
    <row r="17" spans="1:8">
      <c r="A17" s="47"/>
      <c r="B17" s="72">
        <v>240</v>
      </c>
      <c r="C17" s="73">
        <v>250</v>
      </c>
      <c r="D17" s="73">
        <v>1.1599999999999999</v>
      </c>
      <c r="E17" s="73">
        <v>15.27</v>
      </c>
      <c r="F17" s="73">
        <v>810.1</v>
      </c>
      <c r="G17" s="73">
        <v>12</v>
      </c>
      <c r="H17" s="73">
        <v>42.3</v>
      </c>
    </row>
    <row r="18" spans="1:8">
      <c r="A18" s="47"/>
      <c r="B18" s="72">
        <v>250</v>
      </c>
      <c r="C18" s="73">
        <v>270</v>
      </c>
      <c r="D18" s="73">
        <v>2.34</v>
      </c>
      <c r="E18" s="73">
        <v>17.61</v>
      </c>
      <c r="F18" s="73">
        <v>814.1</v>
      </c>
      <c r="G18" s="73">
        <v>12</v>
      </c>
      <c r="H18" s="73">
        <v>41.4</v>
      </c>
    </row>
    <row r="19" spans="1:8">
      <c r="A19" s="47"/>
      <c r="B19" s="72">
        <v>270</v>
      </c>
      <c r="C19" s="73">
        <v>300</v>
      </c>
      <c r="D19" s="73">
        <v>4.28</v>
      </c>
      <c r="E19" s="73">
        <v>21.99</v>
      </c>
      <c r="F19" s="73">
        <v>820.5</v>
      </c>
      <c r="G19" s="73">
        <v>12.1</v>
      </c>
      <c r="H19" s="73">
        <v>40.1</v>
      </c>
    </row>
    <row r="20" spans="1:8">
      <c r="A20" s="47"/>
      <c r="B20" s="72">
        <v>300</v>
      </c>
      <c r="C20" s="73">
        <v>320</v>
      </c>
      <c r="D20" s="73">
        <v>2.68</v>
      </c>
      <c r="E20" s="73">
        <v>24.57</v>
      </c>
      <c r="F20" s="73">
        <v>820.2</v>
      </c>
      <c r="G20" s="73">
        <v>12.3</v>
      </c>
      <c r="H20" s="73">
        <v>40.200000000000003</v>
      </c>
    </row>
    <row r="21" spans="1:8">
      <c r="B21" s="72">
        <v>320</v>
      </c>
      <c r="C21" s="73">
        <v>350</v>
      </c>
      <c r="D21" s="73">
        <v>6.47</v>
      </c>
      <c r="E21" s="73">
        <v>31.04</v>
      </c>
      <c r="F21" s="73">
        <v>830.1</v>
      </c>
      <c r="G21" s="73">
        <v>12.4</v>
      </c>
      <c r="H21" s="73">
        <v>38.1</v>
      </c>
    </row>
    <row r="22" spans="1:8">
      <c r="B22" s="72">
        <v>350</v>
      </c>
      <c r="C22" s="73">
        <v>380</v>
      </c>
      <c r="D22" s="73">
        <v>5.57</v>
      </c>
      <c r="E22" s="73">
        <v>36.61</v>
      </c>
      <c r="F22" s="73">
        <v>838</v>
      </c>
      <c r="G22" s="73">
        <v>12.4</v>
      </c>
      <c r="H22" s="73">
        <v>36.6</v>
      </c>
    </row>
    <row r="23" spans="1:8">
      <c r="B23" s="72">
        <v>380</v>
      </c>
      <c r="C23" s="73">
        <v>400</v>
      </c>
      <c r="D23" s="73">
        <v>4.26</v>
      </c>
      <c r="E23" s="73">
        <v>40.869999999999997</v>
      </c>
      <c r="F23" s="73">
        <v>844.9</v>
      </c>
      <c r="G23" s="73">
        <v>12.5</v>
      </c>
      <c r="H23" s="73">
        <v>35.200000000000003</v>
      </c>
    </row>
    <row r="24" spans="1:8">
      <c r="B24" s="72">
        <v>400</v>
      </c>
      <c r="C24" s="73">
        <v>425</v>
      </c>
      <c r="D24" s="73">
        <v>3.66</v>
      </c>
      <c r="E24" s="73">
        <v>44.53</v>
      </c>
      <c r="F24" s="73">
        <v>860.6</v>
      </c>
      <c r="G24" s="73">
        <v>12.4</v>
      </c>
      <c r="H24" s="73">
        <v>32.200000000000003</v>
      </c>
    </row>
    <row r="25" spans="1:8">
      <c r="B25" s="72">
        <v>425</v>
      </c>
      <c r="C25" s="73">
        <v>450</v>
      </c>
      <c r="D25" s="73">
        <v>3.63</v>
      </c>
      <c r="E25" s="73">
        <v>48.16</v>
      </c>
      <c r="F25" s="73">
        <v>871.3</v>
      </c>
      <c r="G25" s="73">
        <v>12.4</v>
      </c>
      <c r="H25" s="73">
        <v>30.2</v>
      </c>
    </row>
    <row r="26" spans="1:8">
      <c r="B26" s="72">
        <v>450</v>
      </c>
      <c r="C26" s="73">
        <v>470</v>
      </c>
      <c r="D26" s="73">
        <v>4.34</v>
      </c>
      <c r="E26" s="73">
        <v>52.5</v>
      </c>
      <c r="F26" s="73">
        <v>872.8</v>
      </c>
      <c r="G26" s="73">
        <v>12.5</v>
      </c>
      <c r="H26" s="73">
        <v>29.9</v>
      </c>
    </row>
    <row r="27" spans="1:8">
      <c r="B27" s="72">
        <v>470</v>
      </c>
      <c r="C27" s="73">
        <v>500</v>
      </c>
      <c r="D27" s="73">
        <v>5.57</v>
      </c>
      <c r="E27" s="73">
        <v>58.07</v>
      </c>
      <c r="F27" s="73">
        <v>879.2</v>
      </c>
      <c r="G27" s="73">
        <v>12.6</v>
      </c>
      <c r="H27" s="73">
        <v>28.8</v>
      </c>
    </row>
    <row r="28" spans="1:8">
      <c r="B28" s="72">
        <v>500</v>
      </c>
      <c r="C28" s="73">
        <v>520</v>
      </c>
      <c r="D28" s="73">
        <v>2.72</v>
      </c>
      <c r="E28" s="73">
        <v>60.79</v>
      </c>
      <c r="F28" s="73">
        <v>883.9</v>
      </c>
      <c r="G28" s="73">
        <v>12.6</v>
      </c>
      <c r="H28" s="73">
        <v>27.9</v>
      </c>
    </row>
    <row r="29" spans="1:8">
      <c r="B29" s="72">
        <v>520</v>
      </c>
      <c r="C29" s="73">
        <v>540</v>
      </c>
      <c r="D29" s="73">
        <v>2.85</v>
      </c>
      <c r="E29" s="73">
        <v>63.64</v>
      </c>
      <c r="F29" s="73">
        <v>887.6</v>
      </c>
      <c r="G29" s="73">
        <v>12.7</v>
      </c>
      <c r="H29" s="73">
        <v>27.3</v>
      </c>
    </row>
    <row r="30" spans="1:8">
      <c r="B30" s="72" t="s">
        <v>314</v>
      </c>
      <c r="C30" s="73">
        <v>540</v>
      </c>
      <c r="D30" s="73">
        <v>36.36</v>
      </c>
      <c r="E30" s="73">
        <v>100</v>
      </c>
      <c r="F30" s="73">
        <v>929.3</v>
      </c>
      <c r="G30" s="73"/>
      <c r="H30" s="73">
        <v>20.2</v>
      </c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14"/>
      <c r="G32" s="26"/>
      <c r="H32" s="26"/>
    </row>
    <row r="33" spans="1:8">
      <c r="B33" s="26"/>
      <c r="C33" s="26"/>
      <c r="D33" s="26"/>
      <c r="E33" s="26"/>
      <c r="F33" s="14"/>
      <c r="G33" s="26"/>
      <c r="H33" s="26"/>
    </row>
    <row r="34" spans="1:8">
      <c r="B34" s="14"/>
      <c r="C34" s="15"/>
      <c r="D34" s="26"/>
      <c r="E34" s="26"/>
      <c r="F34" s="14"/>
      <c r="G34" s="26"/>
      <c r="H34" s="26"/>
    </row>
    <row r="35" spans="1:8">
      <c r="B35" s="88"/>
      <c r="C35" s="86"/>
      <c r="D35" s="26"/>
      <c r="E35" s="26"/>
      <c r="F35" s="14"/>
      <c r="G35" s="26"/>
      <c r="H35" s="26"/>
    </row>
    <row r="36" spans="1:8">
      <c r="B36" s="80" t="s">
        <v>110</v>
      </c>
      <c r="C36" s="81"/>
      <c r="D36" s="26"/>
      <c r="E36" s="26"/>
      <c r="F36" s="14"/>
      <c r="G36" s="26"/>
      <c r="H36" s="26"/>
    </row>
    <row r="37" spans="1:8">
      <c r="A37" s="47" t="s">
        <v>109</v>
      </c>
      <c r="B37" s="26"/>
      <c r="C37" s="26"/>
      <c r="D37" s="26"/>
      <c r="E37" s="26"/>
      <c r="F37" s="26"/>
      <c r="G37" s="26"/>
      <c r="H37" s="26"/>
    </row>
    <row r="38" spans="1:8">
      <c r="B38" s="26"/>
      <c r="C38" s="26"/>
      <c r="D38" s="26"/>
      <c r="E38" s="26"/>
      <c r="F38" s="26"/>
      <c r="G38" s="26"/>
      <c r="H38" s="26"/>
    </row>
    <row r="39" spans="1:8">
      <c r="B39" s="26"/>
      <c r="C39" s="26"/>
      <c r="D39" s="26"/>
      <c r="E39" s="26"/>
      <c r="F39" s="14"/>
      <c r="G39" s="26"/>
      <c r="H39" s="26"/>
    </row>
    <row r="40" spans="1:8">
      <c r="B40" s="26"/>
      <c r="C40" s="26"/>
      <c r="D40" s="26"/>
      <c r="E40" s="26"/>
      <c r="F40" s="14"/>
      <c r="G40" s="26"/>
      <c r="H40" s="26"/>
    </row>
    <row r="41" spans="1:8">
      <c r="B41" s="88"/>
      <c r="C41" s="86"/>
      <c r="D41" s="26"/>
      <c r="E41" s="26"/>
      <c r="F41" s="14"/>
      <c r="G41" s="26"/>
      <c r="H41" s="26"/>
    </row>
    <row r="42" spans="1:8">
      <c r="B42" s="85" t="s">
        <v>111</v>
      </c>
      <c r="C42" s="86"/>
      <c r="D42" s="26"/>
      <c r="E42" s="26"/>
      <c r="F42" s="26"/>
      <c r="G42" s="26"/>
      <c r="H42" s="26"/>
    </row>
    <row r="43" spans="1:8">
      <c r="A43" s="47" t="s">
        <v>109</v>
      </c>
      <c r="B43" s="74" t="s">
        <v>306</v>
      </c>
      <c r="C43" s="75">
        <v>70</v>
      </c>
      <c r="D43" s="71">
        <v>1.79</v>
      </c>
      <c r="E43" s="71">
        <v>1.79</v>
      </c>
      <c r="F43" s="26"/>
      <c r="G43" s="26"/>
      <c r="H43" s="26"/>
    </row>
    <row r="44" spans="1:8">
      <c r="B44" s="76">
        <v>70</v>
      </c>
      <c r="C44" s="77">
        <v>80</v>
      </c>
      <c r="D44" s="73">
        <v>0.31</v>
      </c>
      <c r="E44" s="73">
        <v>2.1</v>
      </c>
      <c r="F44" s="26"/>
      <c r="G44" s="26"/>
      <c r="H44" s="26"/>
    </row>
    <row r="45" spans="1:8">
      <c r="B45" s="76">
        <v>80</v>
      </c>
      <c r="C45" s="77">
        <v>90</v>
      </c>
      <c r="D45" s="73">
        <v>0.39</v>
      </c>
      <c r="E45" s="73">
        <v>2.4900000000000002</v>
      </c>
      <c r="F45" s="26"/>
      <c r="G45" s="26"/>
      <c r="H45" s="26"/>
    </row>
    <row r="46" spans="1:8">
      <c r="B46" s="76">
        <v>90</v>
      </c>
      <c r="C46" s="77">
        <v>100</v>
      </c>
      <c r="D46" s="73">
        <v>0.39</v>
      </c>
      <c r="E46" s="73">
        <v>2.88</v>
      </c>
      <c r="F46" s="26"/>
      <c r="G46" s="26"/>
      <c r="H46" s="26"/>
    </row>
    <row r="47" spans="1:8">
      <c r="B47" s="76">
        <v>100</v>
      </c>
      <c r="C47" s="77">
        <v>110</v>
      </c>
      <c r="D47" s="73">
        <v>0.32</v>
      </c>
      <c r="E47" s="73">
        <v>3.2</v>
      </c>
      <c r="F47" s="26"/>
      <c r="G47" s="26"/>
      <c r="H47" s="26"/>
    </row>
    <row r="48" spans="1:8">
      <c r="B48" s="76">
        <v>110</v>
      </c>
      <c r="C48" s="77">
        <v>120</v>
      </c>
      <c r="D48" s="73">
        <v>0.38</v>
      </c>
      <c r="E48" s="73">
        <v>3.58</v>
      </c>
      <c r="F48" s="26"/>
      <c r="G48" s="26"/>
      <c r="H48" s="26"/>
    </row>
    <row r="49" spans="2:8">
      <c r="B49" s="76">
        <v>120</v>
      </c>
      <c r="C49" s="77">
        <v>130</v>
      </c>
      <c r="D49" s="73">
        <v>0.56999999999999995</v>
      </c>
      <c r="E49" s="73">
        <v>4.1500000000000004</v>
      </c>
      <c r="F49" s="26"/>
      <c r="G49" s="26"/>
      <c r="H49" s="26"/>
    </row>
    <row r="50" spans="2:8">
      <c r="B50" s="76">
        <v>130</v>
      </c>
      <c r="C50" s="77">
        <v>140</v>
      </c>
      <c r="D50" s="73">
        <v>0.69</v>
      </c>
      <c r="E50" s="73">
        <v>4.84</v>
      </c>
      <c r="F50" s="26"/>
      <c r="G50" s="26"/>
      <c r="H50" s="26"/>
    </row>
    <row r="51" spans="2:8">
      <c r="B51" s="76">
        <v>140</v>
      </c>
      <c r="C51" s="77">
        <v>150</v>
      </c>
      <c r="D51" s="73">
        <v>0.73</v>
      </c>
      <c r="E51" s="73">
        <v>5.57</v>
      </c>
      <c r="F51" s="26"/>
      <c r="G51" s="26"/>
      <c r="H51" s="26"/>
    </row>
    <row r="52" spans="2:8">
      <c r="B52" s="76">
        <v>150</v>
      </c>
      <c r="C52" s="77">
        <v>160</v>
      </c>
      <c r="D52" s="73">
        <v>0.75</v>
      </c>
      <c r="E52" s="73">
        <v>6.32</v>
      </c>
      <c r="F52" s="26"/>
      <c r="G52" s="26"/>
      <c r="H52" s="26"/>
    </row>
    <row r="53" spans="2:8">
      <c r="B53" s="76">
        <v>160</v>
      </c>
      <c r="C53" s="77">
        <v>170</v>
      </c>
      <c r="D53" s="73">
        <v>0.74</v>
      </c>
      <c r="E53" s="73">
        <v>7.06</v>
      </c>
      <c r="F53" s="26"/>
      <c r="G53" s="26"/>
      <c r="H53" s="26"/>
    </row>
    <row r="54" spans="2:8">
      <c r="B54" s="76">
        <v>170</v>
      </c>
      <c r="C54" s="77">
        <v>180</v>
      </c>
      <c r="D54" s="73">
        <v>0.85</v>
      </c>
      <c r="E54" s="73">
        <v>7.91</v>
      </c>
      <c r="F54" s="26"/>
      <c r="G54" s="26"/>
      <c r="H54" s="26"/>
    </row>
    <row r="55" spans="2:8">
      <c r="B55" s="76">
        <v>180</v>
      </c>
      <c r="C55" s="77">
        <v>190</v>
      </c>
      <c r="D55" s="73">
        <v>1.08</v>
      </c>
      <c r="E55" s="73">
        <v>8.99</v>
      </c>
      <c r="F55" s="26"/>
      <c r="G55" s="26"/>
      <c r="H55" s="26"/>
    </row>
    <row r="56" spans="2:8">
      <c r="B56" s="76">
        <v>190</v>
      </c>
      <c r="C56" s="77">
        <v>200</v>
      </c>
      <c r="D56" s="73">
        <v>1.1200000000000001</v>
      </c>
      <c r="E56" s="73">
        <v>10.11</v>
      </c>
      <c r="F56" s="26"/>
      <c r="G56" s="26"/>
      <c r="H56" s="26"/>
    </row>
    <row r="57" spans="2:8">
      <c r="B57" s="76">
        <v>200</v>
      </c>
      <c r="C57" s="77">
        <v>210</v>
      </c>
      <c r="D57" s="73">
        <v>0.95</v>
      </c>
      <c r="E57" s="73">
        <v>11.06</v>
      </c>
      <c r="F57" s="26"/>
      <c r="G57" s="26"/>
      <c r="H57" s="26"/>
    </row>
    <row r="58" spans="2:8">
      <c r="B58" s="76">
        <v>210</v>
      </c>
      <c r="C58" s="77">
        <v>220</v>
      </c>
      <c r="D58" s="73">
        <v>0.9</v>
      </c>
      <c r="E58" s="73">
        <v>11.96</v>
      </c>
      <c r="F58" s="26"/>
      <c r="G58" s="26"/>
      <c r="H58" s="26"/>
    </row>
    <row r="59" spans="2:8">
      <c r="B59" s="76">
        <v>220</v>
      </c>
      <c r="C59" s="77">
        <v>230</v>
      </c>
      <c r="D59" s="73">
        <v>1.02</v>
      </c>
      <c r="E59" s="73">
        <v>12.98</v>
      </c>
      <c r="F59" s="26"/>
      <c r="G59" s="26"/>
      <c r="H59" s="26"/>
    </row>
    <row r="60" spans="2:8">
      <c r="B60" s="76">
        <v>230</v>
      </c>
      <c r="C60" s="77">
        <v>240</v>
      </c>
      <c r="D60" s="73">
        <v>1.1299999999999999</v>
      </c>
      <c r="E60" s="73">
        <v>14.11</v>
      </c>
      <c r="F60" s="26"/>
      <c r="G60" s="26"/>
      <c r="H60" s="26"/>
    </row>
    <row r="61" spans="2:8">
      <c r="B61" s="76">
        <v>240</v>
      </c>
      <c r="C61" s="77">
        <v>250</v>
      </c>
      <c r="D61" s="73">
        <v>1.1599999999999999</v>
      </c>
      <c r="E61" s="73">
        <v>15.27</v>
      </c>
      <c r="F61" s="26"/>
      <c r="G61" s="26"/>
      <c r="H61" s="26"/>
    </row>
    <row r="62" spans="2:8">
      <c r="B62" s="76">
        <v>250</v>
      </c>
      <c r="C62" s="77">
        <v>260</v>
      </c>
      <c r="D62" s="73">
        <v>1.1200000000000001</v>
      </c>
      <c r="E62" s="73">
        <v>16.39</v>
      </c>
      <c r="F62" s="26"/>
      <c r="G62" s="26"/>
      <c r="H62" s="26"/>
    </row>
    <row r="63" spans="2:8">
      <c r="B63" s="76">
        <v>260</v>
      </c>
      <c r="C63" s="77">
        <v>270</v>
      </c>
      <c r="D63" s="73">
        <v>1.22</v>
      </c>
      <c r="E63" s="73">
        <v>17.61</v>
      </c>
      <c r="F63" s="26"/>
      <c r="G63" s="26"/>
      <c r="H63" s="26"/>
    </row>
    <row r="64" spans="2:8">
      <c r="B64" s="76">
        <v>270</v>
      </c>
      <c r="C64" s="77">
        <v>280</v>
      </c>
      <c r="D64" s="73">
        <v>1.45</v>
      </c>
      <c r="E64" s="73">
        <v>19.059999999999999</v>
      </c>
      <c r="F64" s="26"/>
      <c r="G64" s="26"/>
      <c r="H64" s="26"/>
    </row>
    <row r="65" spans="2:8">
      <c r="B65" s="76">
        <v>280</v>
      </c>
      <c r="C65" s="77">
        <v>290</v>
      </c>
      <c r="D65" s="73">
        <v>1.52</v>
      </c>
      <c r="E65" s="73">
        <v>20.58</v>
      </c>
      <c r="F65" s="26"/>
      <c r="G65" s="26"/>
      <c r="H65" s="26"/>
    </row>
    <row r="66" spans="2:8">
      <c r="B66" s="76">
        <v>290</v>
      </c>
      <c r="C66" s="77">
        <v>300</v>
      </c>
      <c r="D66" s="73">
        <v>1.41</v>
      </c>
      <c r="E66" s="73">
        <v>21.99</v>
      </c>
      <c r="F66" s="26"/>
      <c r="G66" s="26"/>
      <c r="H66" s="26"/>
    </row>
    <row r="67" spans="2:8">
      <c r="B67" s="76">
        <v>300</v>
      </c>
      <c r="C67" s="77">
        <v>310</v>
      </c>
      <c r="D67" s="73">
        <v>1.19</v>
      </c>
      <c r="E67" s="73">
        <v>23.18</v>
      </c>
      <c r="F67" s="26"/>
      <c r="G67" s="26"/>
      <c r="H67" s="26"/>
    </row>
    <row r="68" spans="2:8">
      <c r="B68" s="76">
        <v>310</v>
      </c>
      <c r="C68" s="77">
        <v>320</v>
      </c>
      <c r="D68" s="73">
        <v>1.39</v>
      </c>
      <c r="E68" s="73">
        <v>24.57</v>
      </c>
      <c r="F68" s="26"/>
      <c r="G68" s="26"/>
      <c r="H68" s="26"/>
    </row>
    <row r="69" spans="2:8">
      <c r="B69" s="76">
        <v>320</v>
      </c>
      <c r="C69" s="77">
        <v>330</v>
      </c>
      <c r="D69" s="73">
        <v>1.95</v>
      </c>
      <c r="E69" s="78">
        <v>26.52</v>
      </c>
    </row>
    <row r="70" spans="2:8">
      <c r="B70" s="76">
        <v>330</v>
      </c>
      <c r="C70" s="77">
        <v>340</v>
      </c>
      <c r="D70" s="73">
        <v>2.2799999999999998</v>
      </c>
      <c r="E70" s="78">
        <v>28.8</v>
      </c>
    </row>
    <row r="71" spans="2:8">
      <c r="B71" s="76">
        <v>340</v>
      </c>
      <c r="C71" s="77">
        <v>350</v>
      </c>
      <c r="D71" s="73">
        <v>2.2400000000000002</v>
      </c>
      <c r="E71" s="78">
        <v>31.04</v>
      </c>
    </row>
    <row r="72" spans="2:8">
      <c r="B72" s="76">
        <v>350</v>
      </c>
      <c r="C72" s="77">
        <v>360</v>
      </c>
      <c r="D72" s="73">
        <v>1.92</v>
      </c>
      <c r="E72" s="78">
        <v>32.96</v>
      </c>
    </row>
    <row r="73" spans="2:8">
      <c r="B73" s="76">
        <v>360</v>
      </c>
      <c r="C73" s="77">
        <v>370</v>
      </c>
      <c r="D73" s="73">
        <v>1.76</v>
      </c>
      <c r="E73" s="78">
        <v>34.72</v>
      </c>
    </row>
    <row r="74" spans="2:8">
      <c r="B74" s="76">
        <v>370</v>
      </c>
      <c r="C74" s="77">
        <v>380</v>
      </c>
      <c r="D74" s="73">
        <v>1.89</v>
      </c>
      <c r="E74" s="78">
        <v>36.61</v>
      </c>
    </row>
    <row r="75" spans="2:8">
      <c r="B75" s="76">
        <v>380</v>
      </c>
      <c r="C75" s="77">
        <v>390</v>
      </c>
      <c r="D75" s="73">
        <v>2.16</v>
      </c>
      <c r="E75" s="78">
        <v>38.770000000000003</v>
      </c>
    </row>
    <row r="76" spans="2:8">
      <c r="B76" s="76">
        <v>390</v>
      </c>
      <c r="C76" s="77">
        <v>400</v>
      </c>
      <c r="D76" s="73">
        <v>2.1</v>
      </c>
      <c r="E76" s="78">
        <v>40.869999999999997</v>
      </c>
    </row>
    <row r="77" spans="2:8">
      <c r="B77" s="76">
        <v>400</v>
      </c>
      <c r="C77" s="77">
        <v>410</v>
      </c>
      <c r="D77" s="73">
        <v>1.68</v>
      </c>
      <c r="E77" s="78">
        <v>42.55</v>
      </c>
    </row>
    <row r="78" spans="2:8">
      <c r="B78" s="76">
        <v>410</v>
      </c>
      <c r="C78" s="77">
        <v>420</v>
      </c>
      <c r="D78" s="73">
        <v>1.36</v>
      </c>
      <c r="E78" s="78">
        <v>43.91</v>
      </c>
    </row>
    <row r="79" spans="2:8">
      <c r="B79" s="76">
        <v>420</v>
      </c>
      <c r="C79" s="77">
        <v>430</v>
      </c>
      <c r="D79" s="73">
        <v>1.24</v>
      </c>
      <c r="E79" s="78">
        <v>45.15</v>
      </c>
    </row>
    <row r="80" spans="2:8">
      <c r="B80" s="76">
        <v>430</v>
      </c>
      <c r="C80" s="77">
        <v>440</v>
      </c>
      <c r="D80" s="73">
        <v>1.35</v>
      </c>
      <c r="E80" s="78">
        <v>46.5</v>
      </c>
    </row>
    <row r="81" spans="2:5">
      <c r="B81" s="76">
        <v>440</v>
      </c>
      <c r="C81" s="77">
        <v>450</v>
      </c>
      <c r="D81" s="73">
        <v>1.66</v>
      </c>
      <c r="E81" s="78">
        <v>48.16</v>
      </c>
    </row>
    <row r="82" spans="2:5">
      <c r="B82" s="76">
        <v>450</v>
      </c>
      <c r="C82" s="77">
        <v>460</v>
      </c>
      <c r="D82" s="73">
        <v>2.09</v>
      </c>
      <c r="E82" s="78">
        <v>50.25</v>
      </c>
    </row>
    <row r="83" spans="2:5">
      <c r="B83" s="76">
        <v>460</v>
      </c>
      <c r="C83" s="77">
        <v>470</v>
      </c>
      <c r="D83" s="73">
        <v>2.25</v>
      </c>
      <c r="E83" s="78">
        <v>52.5</v>
      </c>
    </row>
    <row r="84" spans="2:5">
      <c r="B84" s="76">
        <v>470</v>
      </c>
      <c r="C84" s="77">
        <v>480</v>
      </c>
      <c r="D84" s="73">
        <v>2.09</v>
      </c>
      <c r="E84" s="78">
        <v>54.59</v>
      </c>
    </row>
    <row r="85" spans="2:5">
      <c r="B85" s="76">
        <v>480</v>
      </c>
      <c r="C85" s="77">
        <v>490</v>
      </c>
      <c r="D85" s="73">
        <v>1.86</v>
      </c>
      <c r="E85" s="78">
        <v>56.45</v>
      </c>
    </row>
    <row r="86" spans="2:5">
      <c r="B86" s="76">
        <v>490</v>
      </c>
      <c r="C86" s="77">
        <v>500</v>
      </c>
      <c r="D86" s="73">
        <v>1.62</v>
      </c>
      <c r="E86" s="78">
        <v>58.07</v>
      </c>
    </row>
    <row r="87" spans="2:5">
      <c r="B87" s="76">
        <v>500</v>
      </c>
      <c r="C87" s="77">
        <v>510</v>
      </c>
      <c r="D87" s="73">
        <v>1.39</v>
      </c>
      <c r="E87" s="78">
        <v>59.46</v>
      </c>
    </row>
    <row r="88" spans="2:5">
      <c r="B88" s="76">
        <v>510</v>
      </c>
      <c r="C88" s="77">
        <v>520</v>
      </c>
      <c r="D88" s="73">
        <v>1.33</v>
      </c>
      <c r="E88" s="78">
        <v>60.79</v>
      </c>
    </row>
    <row r="89" spans="2:5">
      <c r="B89" s="76">
        <v>520</v>
      </c>
      <c r="C89" s="77">
        <v>530</v>
      </c>
      <c r="D89" s="73">
        <v>1.41</v>
      </c>
      <c r="E89" s="78">
        <v>62.2</v>
      </c>
    </row>
    <row r="90" spans="2:5">
      <c r="B90" s="76">
        <v>530</v>
      </c>
      <c r="C90" s="77">
        <v>540</v>
      </c>
      <c r="D90" s="73">
        <v>1.44</v>
      </c>
      <c r="E90" s="78">
        <v>63.64</v>
      </c>
    </row>
    <row r="91" spans="2:5">
      <c r="B91" s="78" t="s">
        <v>314</v>
      </c>
      <c r="C91" s="76">
        <v>540</v>
      </c>
      <c r="D91" s="73">
        <v>36.36</v>
      </c>
      <c r="E91" s="78">
        <v>100</v>
      </c>
    </row>
  </sheetData>
  <mergeCells count="11">
    <mergeCell ref="H3:H5"/>
    <mergeCell ref="B42:C42"/>
    <mergeCell ref="B4:B5"/>
    <mergeCell ref="C4:C5"/>
    <mergeCell ref="F3:F5"/>
    <mergeCell ref="G3:G5"/>
    <mergeCell ref="B3:C3"/>
    <mergeCell ref="D3:E3"/>
    <mergeCell ref="B35:C35"/>
    <mergeCell ref="B36:C36"/>
    <mergeCell ref="B41:C41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D14" sqref="D14"/>
    </sheetView>
  </sheetViews>
  <sheetFormatPr defaultColWidth="9" defaultRowHeight="14"/>
  <cols>
    <col min="1" max="1" width="15" customWidth="1"/>
    <col min="2" max="2" width="19.36328125" customWidth="1"/>
    <col min="3" max="3" width="14.7265625" customWidth="1"/>
    <col min="4" max="4" width="15.7265625" customWidth="1"/>
  </cols>
  <sheetData>
    <row r="1" spans="1:4">
      <c r="B1" s="1" t="s">
        <v>112</v>
      </c>
    </row>
    <row r="3" spans="1:4">
      <c r="B3" s="26" t="s">
        <v>105</v>
      </c>
      <c r="C3" s="5"/>
    </row>
    <row r="4" spans="1:4">
      <c r="B4" s="26" t="s">
        <v>113</v>
      </c>
      <c r="C4" s="26" t="s">
        <v>114</v>
      </c>
      <c r="D4" s="26" t="s">
        <v>115</v>
      </c>
    </row>
    <row r="5" spans="1:4">
      <c r="A5" t="s">
        <v>116</v>
      </c>
      <c r="B5" s="5"/>
      <c r="C5" s="26"/>
      <c r="D5" s="26"/>
    </row>
    <row r="6" spans="1:4">
      <c r="B6" s="5"/>
      <c r="C6" s="26"/>
      <c r="D6" s="26"/>
    </row>
    <row r="7" spans="1:4">
      <c r="B7" s="5"/>
      <c r="C7" s="26"/>
      <c r="D7" s="26"/>
    </row>
    <row r="8" spans="1:4">
      <c r="B8" s="5"/>
      <c r="C8" s="26"/>
      <c r="D8" s="26"/>
    </row>
    <row r="9" spans="1:4">
      <c r="B9" s="5"/>
      <c r="C9" s="26"/>
      <c r="D9" s="26"/>
    </row>
    <row r="10" spans="1:4">
      <c r="B10" s="5"/>
      <c r="C10" s="26"/>
      <c r="D10" s="26"/>
    </row>
    <row r="11" spans="1:4">
      <c r="B11" s="5"/>
      <c r="C11" s="26"/>
      <c r="D11" s="26"/>
    </row>
    <row r="12" spans="1:4">
      <c r="B12" s="5"/>
      <c r="C12" s="26"/>
      <c r="D12" s="26"/>
    </row>
    <row r="13" spans="1:4">
      <c r="B13" s="5"/>
      <c r="C13" s="26"/>
      <c r="D13" s="26"/>
    </row>
    <row r="14" spans="1:4">
      <c r="B14" s="5"/>
      <c r="C14" s="26"/>
      <c r="D14" s="26"/>
    </row>
    <row r="15" spans="1:4">
      <c r="B15" s="5"/>
      <c r="C15" s="26"/>
      <c r="D15" s="26"/>
    </row>
    <row r="16" spans="1:4">
      <c r="B16" s="5"/>
      <c r="C16" s="26"/>
      <c r="D16" s="26"/>
    </row>
    <row r="17" spans="2:4">
      <c r="B17" s="5"/>
      <c r="C17" s="26"/>
      <c r="D17" s="26"/>
    </row>
    <row r="18" spans="2:4">
      <c r="B18" s="5"/>
      <c r="C18" s="26"/>
      <c r="D18" s="26"/>
    </row>
    <row r="19" spans="2:4">
      <c r="B19" s="5"/>
      <c r="C19" s="26"/>
      <c r="D19" s="26"/>
    </row>
    <row r="20" spans="2:4">
      <c r="B20" s="5"/>
      <c r="C20" s="26"/>
      <c r="D20" s="26"/>
    </row>
    <row r="21" spans="2:4">
      <c r="B21" s="5"/>
      <c r="C21" s="26"/>
      <c r="D21" s="26"/>
    </row>
    <row r="22" spans="2:4">
      <c r="B22" s="5"/>
      <c r="C22" s="26"/>
      <c r="D22" s="26"/>
    </row>
    <row r="23" spans="2:4">
      <c r="B23" s="5"/>
      <c r="C23" s="26"/>
      <c r="D23" s="26"/>
    </row>
    <row r="24" spans="2:4">
      <c r="B24" s="5"/>
      <c r="C24" s="26"/>
      <c r="D24" s="26"/>
    </row>
    <row r="25" spans="2:4">
      <c r="B25" s="5"/>
      <c r="C25" s="26"/>
      <c r="D25" s="26"/>
    </row>
    <row r="26" spans="2:4">
      <c r="B26" s="5"/>
      <c r="C26" s="26"/>
      <c r="D26" s="26"/>
    </row>
    <row r="27" spans="2:4">
      <c r="B27" s="5"/>
      <c r="C27" s="26"/>
      <c r="D27" s="26"/>
    </row>
    <row r="28" spans="2:4">
      <c r="B28" s="5"/>
      <c r="C28" s="26"/>
      <c r="D28" s="26"/>
    </row>
    <row r="29" spans="2:4">
      <c r="B29" s="5"/>
      <c r="C29" s="26"/>
      <c r="D29" s="26"/>
    </row>
    <row r="30" spans="2:4">
      <c r="B30" s="5"/>
      <c r="C30" s="26"/>
      <c r="D30" s="26"/>
    </row>
    <row r="31" spans="2:4">
      <c r="B31" s="5"/>
      <c r="C31" s="26"/>
      <c r="D31" s="26"/>
    </row>
    <row r="32" spans="2:4">
      <c r="B32" s="5"/>
      <c r="C32" s="26"/>
      <c r="D32" s="26"/>
    </row>
    <row r="33" spans="2:4">
      <c r="B33" s="5"/>
      <c r="C33" s="26"/>
      <c r="D33" s="26"/>
    </row>
    <row r="34" spans="2:4">
      <c r="B34" s="5"/>
      <c r="C34" s="26"/>
      <c r="D34" s="26"/>
    </row>
    <row r="35" spans="2:4">
      <c r="B35" s="5"/>
      <c r="C35" s="26"/>
      <c r="D35" s="26"/>
    </row>
    <row r="36" spans="2:4">
      <c r="B36" s="5"/>
      <c r="C36" s="26"/>
      <c r="D36" s="26"/>
    </row>
    <row r="37" spans="2:4">
      <c r="B37" s="5"/>
      <c r="C37" s="26"/>
      <c r="D37" s="26"/>
    </row>
    <row r="38" spans="2:4">
      <c r="B38" s="5"/>
      <c r="C38" s="26"/>
      <c r="D38" s="26"/>
    </row>
    <row r="39" spans="2:4">
      <c r="B39" s="5"/>
      <c r="C39" s="26"/>
      <c r="D39" s="26"/>
    </row>
    <row r="40" spans="2:4">
      <c r="B40" s="5"/>
      <c r="C40" s="26"/>
      <c r="D40" s="26"/>
    </row>
    <row r="41" spans="2:4">
      <c r="B41" s="5"/>
      <c r="C41" s="26"/>
      <c r="D41" s="26"/>
    </row>
    <row r="42" spans="2:4">
      <c r="B42" s="5"/>
      <c r="C42" s="26"/>
      <c r="D42" s="26"/>
    </row>
    <row r="43" spans="2:4">
      <c r="B43" s="5"/>
      <c r="C43" s="26"/>
      <c r="D43" s="26"/>
    </row>
    <row r="44" spans="2:4">
      <c r="B44" s="5"/>
      <c r="C44" s="26"/>
      <c r="D44" s="26"/>
    </row>
    <row r="45" spans="2:4">
      <c r="B45" s="5"/>
      <c r="C45" s="26"/>
      <c r="D45" s="26"/>
    </row>
    <row r="46" spans="2:4">
      <c r="B46" s="5"/>
      <c r="C46" s="26"/>
      <c r="D46" s="26"/>
    </row>
    <row r="47" spans="2:4">
      <c r="B47" s="5"/>
      <c r="C47" s="26"/>
      <c r="D47" s="26"/>
    </row>
    <row r="48" spans="2:4">
      <c r="B48" s="5"/>
      <c r="C48" s="26"/>
      <c r="D48" s="26"/>
    </row>
    <row r="49" spans="2:4">
      <c r="B49" s="5"/>
      <c r="C49" s="26"/>
      <c r="D49" s="26"/>
    </row>
    <row r="50" spans="2:4">
      <c r="B50" s="5"/>
      <c r="C50" s="26"/>
      <c r="D50" s="26"/>
    </row>
    <row r="51" spans="2:4">
      <c r="B51" s="5"/>
      <c r="C51" s="26"/>
      <c r="D51" s="26"/>
    </row>
    <row r="52" spans="2:4">
      <c r="B52" s="5"/>
      <c r="C52" s="26"/>
      <c r="D52" s="26"/>
    </row>
    <row r="53" spans="2:4">
      <c r="B53" s="5"/>
      <c r="C53" s="26"/>
      <c r="D53" s="26"/>
    </row>
    <row r="54" spans="2:4">
      <c r="B54" s="5"/>
      <c r="C54" s="26"/>
      <c r="D54" s="26"/>
    </row>
    <row r="55" spans="2:4">
      <c r="B55" s="5"/>
      <c r="C55" s="26"/>
      <c r="D55" s="26"/>
    </row>
    <row r="56" spans="2:4">
      <c r="B56" s="5"/>
      <c r="C56" s="26"/>
      <c r="D56" s="26"/>
    </row>
    <row r="57" spans="2:4">
      <c r="B57" s="5"/>
      <c r="C57" s="26"/>
      <c r="D57" s="26"/>
    </row>
    <row r="58" spans="2:4">
      <c r="B58" s="5"/>
      <c r="C58" s="26"/>
      <c r="D58" s="26"/>
    </row>
    <row r="59" spans="2:4">
      <c r="B59" s="5"/>
      <c r="C59" s="26"/>
      <c r="D59" s="26"/>
    </row>
    <row r="60" spans="2:4">
      <c r="B60" s="5"/>
      <c r="C60" s="26"/>
      <c r="D60" s="26"/>
    </row>
    <row r="61" spans="2:4">
      <c r="B61" s="5"/>
      <c r="C61" s="26"/>
      <c r="D61" s="26"/>
    </row>
    <row r="62" spans="2:4">
      <c r="B62" s="5"/>
      <c r="C62" s="26"/>
      <c r="D62" s="26"/>
    </row>
    <row r="63" spans="2:4">
      <c r="B63" s="5"/>
      <c r="C63" s="26"/>
      <c r="D63" s="26"/>
    </row>
    <row r="64" spans="2:4">
      <c r="B64" s="5"/>
      <c r="C64" s="26"/>
      <c r="D64" s="26"/>
    </row>
    <row r="65" spans="2:4">
      <c r="B65" s="5"/>
      <c r="C65" s="26"/>
      <c r="D65" s="26"/>
    </row>
    <row r="66" spans="2:4">
      <c r="B66" s="5"/>
      <c r="C66" s="26"/>
      <c r="D66" s="26"/>
    </row>
    <row r="67" spans="2:4">
      <c r="B67" s="5"/>
      <c r="C67" s="26"/>
      <c r="D67" s="26"/>
    </row>
    <row r="68" spans="2:4">
      <c r="B68" s="5"/>
      <c r="C68" s="26"/>
      <c r="D68" s="26"/>
    </row>
    <row r="69" spans="2:4">
      <c r="B69" s="5"/>
      <c r="C69" s="26"/>
      <c r="D69" s="26"/>
    </row>
    <row r="70" spans="2:4">
      <c r="B70" s="5"/>
      <c r="C70" s="26"/>
      <c r="D70" s="26"/>
    </row>
    <row r="71" spans="2:4">
      <c r="B71" s="5"/>
      <c r="C71" s="26"/>
      <c r="D71" s="26"/>
    </row>
    <row r="72" spans="2:4">
      <c r="B72" s="5"/>
      <c r="C72" s="26"/>
      <c r="D72" s="26"/>
    </row>
    <row r="73" spans="2:4">
      <c r="B73" s="5"/>
      <c r="C73" s="26"/>
      <c r="D73" s="26"/>
    </row>
    <row r="74" spans="2:4">
      <c r="B74" s="5"/>
      <c r="C74" s="26"/>
      <c r="D74" s="26"/>
    </row>
    <row r="75" spans="2:4">
      <c r="B75" s="5"/>
      <c r="C75" s="26"/>
      <c r="D75" s="26"/>
    </row>
    <row r="76" spans="2:4">
      <c r="B76" s="5"/>
      <c r="C76" s="26"/>
      <c r="D76" s="26"/>
    </row>
    <row r="77" spans="2:4">
      <c r="B77" s="5"/>
      <c r="C77" s="26"/>
      <c r="D77" s="26"/>
    </row>
    <row r="78" spans="2:4">
      <c r="B78" s="5"/>
      <c r="C78" s="26"/>
      <c r="D78" s="26"/>
    </row>
    <row r="79" spans="2:4">
      <c r="B79" s="5"/>
      <c r="C79" s="26"/>
      <c r="D79" s="26"/>
    </row>
    <row r="80" spans="2:4">
      <c r="B80" s="5"/>
      <c r="C80" s="26"/>
      <c r="D80" s="26"/>
    </row>
    <row r="81" spans="2:4">
      <c r="B81" s="5"/>
      <c r="C81" s="26"/>
      <c r="D81" s="26"/>
    </row>
    <row r="82" spans="2:4">
      <c r="B82" s="27"/>
      <c r="C82" s="43"/>
      <c r="D82" s="43"/>
    </row>
  </sheetData>
  <phoneticPr fontId="1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14" sqref="C14"/>
    </sheetView>
  </sheetViews>
  <sheetFormatPr defaultColWidth="9" defaultRowHeight="14"/>
  <cols>
    <col min="1" max="1" width="13.90625" customWidth="1"/>
    <col min="2" max="2" width="23.08984375" customWidth="1"/>
    <col min="3" max="3" width="14.08984375" customWidth="1"/>
  </cols>
  <sheetData>
    <row r="1" spans="1:3">
      <c r="B1" s="1" t="s">
        <v>117</v>
      </c>
    </row>
    <row r="3" spans="1:3">
      <c r="B3" s="87" t="s">
        <v>118</v>
      </c>
      <c r="C3" s="87"/>
    </row>
    <row r="4" spans="1:3">
      <c r="A4" t="s">
        <v>119</v>
      </c>
      <c r="B4" s="24" t="s">
        <v>120</v>
      </c>
      <c r="C4" s="26"/>
    </row>
    <row r="5" spans="1:3">
      <c r="A5" t="s">
        <v>121</v>
      </c>
      <c r="B5" s="24" t="s">
        <v>105</v>
      </c>
      <c r="C5" s="26"/>
    </row>
    <row r="6" spans="1:3">
      <c r="B6" s="18" t="s">
        <v>122</v>
      </c>
      <c r="C6" s="26" t="s">
        <v>115</v>
      </c>
    </row>
    <row r="7" spans="1:3">
      <c r="A7" t="s">
        <v>123</v>
      </c>
      <c r="B7" s="24"/>
      <c r="C7" s="26"/>
    </row>
    <row r="8" spans="1:3">
      <c r="B8" s="24"/>
      <c r="C8" s="26"/>
    </row>
    <row r="9" spans="1:3">
      <c r="B9" s="24"/>
      <c r="C9" s="26"/>
    </row>
    <row r="10" spans="1:3">
      <c r="B10" s="24"/>
      <c r="C10" s="26"/>
    </row>
    <row r="11" spans="1:3">
      <c r="B11" s="24"/>
      <c r="C11" s="26"/>
    </row>
    <row r="12" spans="1:3">
      <c r="B12" s="24"/>
      <c r="C12" s="26"/>
    </row>
    <row r="13" spans="1:3">
      <c r="B13" s="24"/>
      <c r="C13" s="26"/>
    </row>
    <row r="14" spans="1:3">
      <c r="B14" s="24"/>
      <c r="C14" s="26"/>
    </row>
    <row r="15" spans="1:3">
      <c r="B15" s="24"/>
      <c r="C15" s="26"/>
    </row>
    <row r="16" spans="1:3">
      <c r="B16" s="24"/>
      <c r="C16" s="26"/>
    </row>
    <row r="17" spans="1:3">
      <c r="B17" s="24"/>
      <c r="C17" s="26"/>
    </row>
    <row r="18" spans="1:3">
      <c r="B18" s="24"/>
      <c r="C18" s="26"/>
    </row>
    <row r="19" spans="1:3">
      <c r="B19" s="24"/>
      <c r="C19" s="26"/>
    </row>
    <row r="20" spans="1:3">
      <c r="B20" s="24"/>
      <c r="C20" s="26"/>
    </row>
    <row r="21" spans="1:3">
      <c r="B21" s="24"/>
      <c r="C21" s="26"/>
    </row>
    <row r="22" spans="1:3">
      <c r="B22" s="24"/>
      <c r="C22" s="26"/>
    </row>
    <row r="23" spans="1:3">
      <c r="B23" s="24"/>
      <c r="C23" s="26"/>
    </row>
    <row r="24" spans="1:3">
      <c r="A24" t="s">
        <v>124</v>
      </c>
      <c r="B24" s="24" t="s">
        <v>125</v>
      </c>
      <c r="C24" s="26"/>
    </row>
  </sheetData>
  <mergeCells count="1">
    <mergeCell ref="B3:C3"/>
  </mergeCells>
  <phoneticPr fontId="1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6" workbookViewId="0">
      <selection activeCell="B26" sqref="B26"/>
    </sheetView>
  </sheetViews>
  <sheetFormatPr defaultColWidth="9" defaultRowHeight="14"/>
  <cols>
    <col min="1" max="1" width="21.453125" customWidth="1"/>
    <col min="2" max="2" width="26" customWidth="1"/>
    <col min="3" max="3" width="15.6328125" customWidth="1"/>
    <col min="4" max="4" width="16.90625" customWidth="1"/>
    <col min="5" max="5" width="15" customWidth="1"/>
    <col min="6" max="6" width="14.90625" customWidth="1"/>
    <col min="7" max="7" width="12.08984375" customWidth="1"/>
    <col min="8" max="8" width="12" customWidth="1"/>
  </cols>
  <sheetData>
    <row r="1" spans="1:6">
      <c r="B1" s="66" t="s">
        <v>322</v>
      </c>
    </row>
    <row r="3" spans="1:6">
      <c r="A3" t="s">
        <v>127</v>
      </c>
      <c r="B3" s="24" t="s">
        <v>113</v>
      </c>
      <c r="C3" s="24">
        <v>15</v>
      </c>
      <c r="F3" s="39">
        <v>15</v>
      </c>
    </row>
    <row r="4" spans="1:6">
      <c r="A4" t="s">
        <v>128</v>
      </c>
      <c r="B4" s="24" t="s">
        <v>114</v>
      </c>
      <c r="C4" s="24">
        <v>140</v>
      </c>
      <c r="F4" s="39">
        <v>180</v>
      </c>
    </row>
    <row r="5" spans="1:6">
      <c r="A5" t="s">
        <v>129</v>
      </c>
      <c r="B5" s="23" t="s">
        <v>130</v>
      </c>
      <c r="C5" s="24">
        <v>4.6100000000000003</v>
      </c>
      <c r="F5" s="39">
        <v>7.67</v>
      </c>
    </row>
    <row r="6" spans="1:6" ht="16.5">
      <c r="A6" t="s">
        <v>43</v>
      </c>
      <c r="B6" s="40" t="s">
        <v>131</v>
      </c>
      <c r="C6" s="41">
        <v>709</v>
      </c>
      <c r="D6" s="4"/>
      <c r="E6" s="27"/>
      <c r="F6" s="39">
        <v>729.3</v>
      </c>
    </row>
    <row r="7" spans="1:6">
      <c r="A7" t="s">
        <v>132</v>
      </c>
      <c r="B7" s="2" t="s">
        <v>133</v>
      </c>
      <c r="C7" s="63" t="s">
        <v>316</v>
      </c>
      <c r="D7" s="4"/>
      <c r="E7" s="27"/>
      <c r="F7" s="39" t="s">
        <v>316</v>
      </c>
    </row>
    <row r="8" spans="1:6">
      <c r="A8" t="s">
        <v>61</v>
      </c>
      <c r="B8" s="40" t="s">
        <v>134</v>
      </c>
      <c r="C8" s="41"/>
      <c r="D8" s="4"/>
      <c r="E8" s="27"/>
      <c r="F8" s="39"/>
    </row>
    <row r="9" spans="1:6">
      <c r="A9" t="s">
        <v>135</v>
      </c>
      <c r="B9" s="28" t="s">
        <v>136</v>
      </c>
      <c r="C9" s="2">
        <v>144</v>
      </c>
      <c r="F9" s="39">
        <v>172</v>
      </c>
    </row>
    <row r="10" spans="1:6">
      <c r="A10" t="s">
        <v>63</v>
      </c>
      <c r="B10" s="19" t="s">
        <v>137</v>
      </c>
      <c r="C10" s="2">
        <v>0.5</v>
      </c>
      <c r="F10" s="39">
        <v>0.7</v>
      </c>
    </row>
    <row r="11" spans="1:6">
      <c r="A11" s="7" t="s">
        <v>138</v>
      </c>
      <c r="B11" s="40" t="s">
        <v>139</v>
      </c>
      <c r="C11" s="2">
        <v>45</v>
      </c>
      <c r="F11" s="39">
        <v>89</v>
      </c>
    </row>
    <row r="12" spans="1:6">
      <c r="A12" s="7" t="s">
        <v>140</v>
      </c>
      <c r="B12" s="40" t="s">
        <v>141</v>
      </c>
      <c r="C12" s="2"/>
      <c r="F12" s="39"/>
    </row>
    <row r="13" spans="1:6">
      <c r="A13" t="s">
        <v>142</v>
      </c>
      <c r="B13" s="2" t="s">
        <v>143</v>
      </c>
      <c r="C13" s="24" t="s">
        <v>317</v>
      </c>
      <c r="F13" s="39" t="s">
        <v>317</v>
      </c>
    </row>
    <row r="14" spans="1:6">
      <c r="A14" s="30" t="s">
        <v>54</v>
      </c>
      <c r="B14" s="11" t="s">
        <v>55</v>
      </c>
      <c r="C14" s="2"/>
      <c r="F14" s="39"/>
    </row>
    <row r="15" spans="1:6">
      <c r="A15" t="s">
        <v>144</v>
      </c>
      <c r="B15" s="2" t="s">
        <v>145</v>
      </c>
      <c r="C15" s="2">
        <v>49.3</v>
      </c>
      <c r="F15" s="39">
        <v>39.4</v>
      </c>
    </row>
    <row r="16" spans="1:6">
      <c r="A16" s="16" t="s">
        <v>146</v>
      </c>
      <c r="B16" s="16" t="s">
        <v>147</v>
      </c>
      <c r="C16" s="2"/>
      <c r="F16" s="39"/>
    </row>
    <row r="17" spans="1:8">
      <c r="B17" s="2"/>
      <c r="C17" s="2"/>
      <c r="F17" s="39"/>
    </row>
    <row r="18" spans="1:8">
      <c r="B18" s="89" t="s">
        <v>148</v>
      </c>
      <c r="C18" s="89"/>
      <c r="F18" s="39"/>
    </row>
    <row r="19" spans="1:8">
      <c r="A19" s="7" t="s">
        <v>149</v>
      </c>
      <c r="B19" s="42" t="s">
        <v>150</v>
      </c>
      <c r="C19" s="2">
        <v>37.43</v>
      </c>
      <c r="F19" s="39">
        <v>37.159999999999997</v>
      </c>
    </row>
    <row r="20" spans="1:8">
      <c r="A20" s="7" t="s">
        <v>151</v>
      </c>
      <c r="B20" s="42" t="s">
        <v>152</v>
      </c>
      <c r="C20" s="2">
        <v>21.2</v>
      </c>
      <c r="F20" s="39">
        <v>22.76</v>
      </c>
    </row>
    <row r="21" spans="1:8">
      <c r="A21" s="7" t="s">
        <v>153</v>
      </c>
      <c r="B21" s="23" t="s">
        <v>154</v>
      </c>
      <c r="C21" s="24">
        <v>58.63</v>
      </c>
      <c r="F21" s="39">
        <v>59.92</v>
      </c>
    </row>
    <row r="22" spans="1:8">
      <c r="A22" s="7" t="s">
        <v>155</v>
      </c>
      <c r="B22" s="24" t="s">
        <v>156</v>
      </c>
      <c r="C22" s="24"/>
      <c r="F22" s="39"/>
    </row>
    <row r="23" spans="1:8">
      <c r="A23" s="7" t="s">
        <v>157</v>
      </c>
      <c r="B23" s="24" t="s">
        <v>158</v>
      </c>
      <c r="C23" s="24">
        <v>38.86</v>
      </c>
      <c r="F23" s="39">
        <v>34.51</v>
      </c>
    </row>
    <row r="24" spans="1:8">
      <c r="A24" s="7" t="s">
        <v>159</v>
      </c>
      <c r="B24" s="24" t="s">
        <v>160</v>
      </c>
      <c r="C24" s="24">
        <v>2.39</v>
      </c>
      <c r="F24" s="39">
        <v>5.03</v>
      </c>
    </row>
    <row r="25" spans="1:8">
      <c r="B25" s="24"/>
      <c r="C25" s="24"/>
      <c r="F25" s="39"/>
    </row>
    <row r="26" spans="1:8">
      <c r="A26" s="7" t="s">
        <v>161</v>
      </c>
      <c r="B26" s="17" t="s">
        <v>162</v>
      </c>
      <c r="C26" s="24"/>
      <c r="F26" s="39"/>
    </row>
    <row r="27" spans="1:8">
      <c r="A27" t="s">
        <v>163</v>
      </c>
      <c r="B27" s="17" t="s">
        <v>164</v>
      </c>
      <c r="C27" s="24"/>
      <c r="F27" s="39"/>
    </row>
    <row r="28" spans="1:8">
      <c r="B28" s="24"/>
      <c r="C28" s="24"/>
      <c r="F28" s="39"/>
    </row>
    <row r="29" spans="1:8">
      <c r="B29" s="25" t="s">
        <v>165</v>
      </c>
      <c r="C29" s="18" t="s">
        <v>118</v>
      </c>
      <c r="D29" s="26" t="s">
        <v>166</v>
      </c>
      <c r="E29" s="14" t="s">
        <v>167</v>
      </c>
      <c r="F29" s="35" t="s">
        <v>118</v>
      </c>
      <c r="G29" s="10" t="s">
        <v>166</v>
      </c>
      <c r="H29" s="35" t="s">
        <v>167</v>
      </c>
    </row>
    <row r="30" spans="1:8">
      <c r="B30" s="24" t="s">
        <v>120</v>
      </c>
      <c r="C30" s="18">
        <v>43.5</v>
      </c>
      <c r="D30" s="26"/>
      <c r="E30" s="26"/>
      <c r="F30" s="35">
        <v>46.6</v>
      </c>
      <c r="G30" s="35"/>
      <c r="H30" s="35"/>
    </row>
    <row r="31" spans="1:8">
      <c r="B31" s="24" t="s">
        <v>105</v>
      </c>
      <c r="C31" s="24"/>
      <c r="D31" s="5"/>
      <c r="E31" s="5"/>
      <c r="F31" s="17"/>
      <c r="G31" s="39"/>
      <c r="H31" s="39"/>
    </row>
    <row r="32" spans="1:8">
      <c r="B32" s="24" t="s">
        <v>168</v>
      </c>
      <c r="C32" s="24">
        <v>69.7</v>
      </c>
      <c r="D32" s="5"/>
      <c r="E32" s="5"/>
      <c r="F32" s="17">
        <v>82.8</v>
      </c>
      <c r="G32" s="39"/>
      <c r="H32" s="39"/>
    </row>
    <row r="33" spans="2:8">
      <c r="B33" s="24" t="s">
        <v>169</v>
      </c>
      <c r="C33" s="24">
        <v>97.7</v>
      </c>
      <c r="D33" s="5"/>
      <c r="E33" s="5"/>
      <c r="F33" s="17">
        <v>123.8</v>
      </c>
      <c r="G33" s="39"/>
      <c r="H33" s="39"/>
    </row>
    <row r="34" spans="2:8">
      <c r="B34" s="24" t="s">
        <v>170</v>
      </c>
      <c r="C34" s="24">
        <v>123.7</v>
      </c>
      <c r="D34" s="5"/>
      <c r="E34" s="5"/>
      <c r="F34" s="17">
        <v>158.9</v>
      </c>
      <c r="G34" s="39"/>
      <c r="H34" s="39"/>
    </row>
    <row r="35" spans="2:8">
      <c r="B35" s="24" t="s">
        <v>171</v>
      </c>
      <c r="C35" s="24"/>
      <c r="D35" s="5"/>
      <c r="E35" s="5"/>
      <c r="F35" s="17"/>
      <c r="G35" s="39"/>
      <c r="H35" s="39"/>
    </row>
    <row r="36" spans="2:8">
      <c r="B36" s="24" t="s">
        <v>172</v>
      </c>
      <c r="C36" s="24">
        <v>139</v>
      </c>
      <c r="D36" s="5"/>
      <c r="E36" s="5"/>
      <c r="F36" s="17">
        <v>176.4</v>
      </c>
      <c r="G36" s="39"/>
      <c r="H36" s="39"/>
    </row>
  </sheetData>
  <mergeCells count="1">
    <mergeCell ref="B18:C18"/>
  </mergeCells>
  <phoneticPr fontId="1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1" sqref="F11"/>
    </sheetView>
  </sheetViews>
  <sheetFormatPr defaultColWidth="9" defaultRowHeight="14"/>
  <cols>
    <col min="1" max="1" width="6.90625" customWidth="1"/>
    <col min="2" max="2" width="18.26953125" customWidth="1"/>
    <col min="6" max="6" width="9" customWidth="1"/>
    <col min="7" max="7" width="9.7265625" customWidth="1"/>
  </cols>
  <sheetData>
    <row r="1" spans="1:9">
      <c r="B1" s="66" t="s">
        <v>321</v>
      </c>
    </row>
    <row r="3" spans="1:9" ht="13.5" customHeight="1">
      <c r="B3" s="82" t="s">
        <v>174</v>
      </c>
      <c r="C3" s="80" t="s">
        <v>175</v>
      </c>
      <c r="D3" s="90"/>
      <c r="E3" s="81"/>
      <c r="F3" s="26" t="s">
        <v>156</v>
      </c>
      <c r="G3" s="26" t="s">
        <v>176</v>
      </c>
      <c r="H3" s="26" t="s">
        <v>177</v>
      </c>
      <c r="I3" s="82" t="s">
        <v>178</v>
      </c>
    </row>
    <row r="4" spans="1:9" ht="13.5" customHeight="1">
      <c r="B4" s="84"/>
      <c r="C4" s="26" t="s">
        <v>179</v>
      </c>
      <c r="D4" s="26" t="s">
        <v>180</v>
      </c>
      <c r="E4" s="26" t="s">
        <v>181</v>
      </c>
      <c r="F4" s="26" t="s">
        <v>182</v>
      </c>
      <c r="G4" s="26" t="s">
        <v>183</v>
      </c>
      <c r="H4" s="26" t="s">
        <v>184</v>
      </c>
      <c r="I4" s="84"/>
    </row>
    <row r="5" spans="1:9" ht="17">
      <c r="A5" t="s">
        <v>185</v>
      </c>
      <c r="B5" s="26" t="s">
        <v>186</v>
      </c>
      <c r="C5" s="5"/>
      <c r="D5" s="5"/>
      <c r="E5" s="5"/>
      <c r="F5" s="5"/>
      <c r="G5" s="5"/>
      <c r="H5" s="5"/>
      <c r="I5" s="5"/>
    </row>
    <row r="6" spans="1:9" ht="17">
      <c r="A6">
        <v>15</v>
      </c>
      <c r="B6" s="26" t="s">
        <v>187</v>
      </c>
      <c r="C6" s="5">
        <v>0.61</v>
      </c>
      <c r="D6" s="5">
        <v>0.05</v>
      </c>
      <c r="E6" s="5">
        <f>D6+C6</f>
        <v>0.66</v>
      </c>
      <c r="F6" s="5"/>
      <c r="G6" s="5">
        <v>0</v>
      </c>
      <c r="H6" s="5">
        <v>0</v>
      </c>
      <c r="I6" s="5">
        <v>0.66</v>
      </c>
    </row>
    <row r="7" spans="1:9" ht="17">
      <c r="A7" s="64" t="s">
        <v>320</v>
      </c>
      <c r="B7" s="26" t="s">
        <v>188</v>
      </c>
      <c r="C7" s="5">
        <v>4.24</v>
      </c>
      <c r="D7" s="5">
        <v>1.71</v>
      </c>
      <c r="E7" s="5">
        <f t="shared" ref="E7:E12" si="0">D7+C7</f>
        <v>5.95</v>
      </c>
      <c r="F7" s="5"/>
      <c r="G7" s="5">
        <v>1</v>
      </c>
      <c r="H7" s="5"/>
      <c r="I7" s="5">
        <v>6.95</v>
      </c>
    </row>
    <row r="8" spans="1:9" ht="17">
      <c r="B8" s="26" t="s">
        <v>189</v>
      </c>
      <c r="C8" s="5">
        <v>8.2100000000000009</v>
      </c>
      <c r="D8" s="5">
        <v>4.04</v>
      </c>
      <c r="E8" s="5">
        <f t="shared" si="0"/>
        <v>12.25</v>
      </c>
      <c r="F8" s="5"/>
      <c r="G8" s="5">
        <v>8.6</v>
      </c>
      <c r="H8" s="5">
        <v>0.15</v>
      </c>
      <c r="I8" s="5">
        <v>21</v>
      </c>
    </row>
    <row r="9" spans="1:9" ht="17">
      <c r="B9" s="26" t="s">
        <v>190</v>
      </c>
      <c r="C9" s="5">
        <v>11.64</v>
      </c>
      <c r="D9" s="5">
        <v>4.5999999999999996</v>
      </c>
      <c r="E9" s="5">
        <f t="shared" si="0"/>
        <v>16.240000000000002</v>
      </c>
      <c r="F9" s="5"/>
      <c r="G9" s="5">
        <v>14.15</v>
      </c>
      <c r="H9" s="5">
        <v>0.39</v>
      </c>
      <c r="I9" s="5">
        <v>30.78</v>
      </c>
    </row>
    <row r="10" spans="1:9" ht="17">
      <c r="B10" s="26" t="s">
        <v>191</v>
      </c>
      <c r="C10" s="5">
        <v>10.62</v>
      </c>
      <c r="D10" s="5">
        <v>7.01</v>
      </c>
      <c r="E10" s="5">
        <f t="shared" si="0"/>
        <v>17.63</v>
      </c>
      <c r="F10" s="5"/>
      <c r="G10" s="5">
        <v>11.08</v>
      </c>
      <c r="H10" s="5">
        <v>1.79</v>
      </c>
      <c r="I10" s="5">
        <v>30.5</v>
      </c>
    </row>
    <row r="11" spans="1:9" ht="17">
      <c r="B11" s="26" t="s">
        <v>192</v>
      </c>
      <c r="C11" s="5">
        <v>2.0699999999999998</v>
      </c>
      <c r="D11" s="5">
        <v>3.55</v>
      </c>
      <c r="E11" s="5">
        <f t="shared" si="0"/>
        <v>5.6199999999999992</v>
      </c>
      <c r="F11" s="5"/>
      <c r="G11" s="5">
        <v>4.03</v>
      </c>
      <c r="H11" s="5">
        <v>0.06</v>
      </c>
      <c r="I11" s="5">
        <v>9.7100000000000009</v>
      </c>
    </row>
    <row r="12" spans="1:9" ht="17">
      <c r="B12" s="26" t="s">
        <v>193</v>
      </c>
      <c r="C12" s="5">
        <v>0.04</v>
      </c>
      <c r="D12" s="5">
        <v>0.24</v>
      </c>
      <c r="E12" s="5">
        <f t="shared" si="0"/>
        <v>0.27999999999999997</v>
      </c>
      <c r="F12" s="5"/>
      <c r="G12" s="5"/>
      <c r="H12" s="5"/>
      <c r="I12" s="5">
        <v>0.28000000000000003</v>
      </c>
    </row>
    <row r="13" spans="1:9" ht="17">
      <c r="B13" s="26" t="s">
        <v>194</v>
      </c>
      <c r="C13" s="5"/>
      <c r="D13" s="5"/>
      <c r="E13" s="5"/>
      <c r="F13" s="5"/>
      <c r="G13" s="5"/>
      <c r="H13" s="5"/>
      <c r="I13" s="5"/>
    </row>
    <row r="14" spans="1:9" ht="17">
      <c r="B14" s="26" t="s">
        <v>195</v>
      </c>
      <c r="C14" s="5"/>
      <c r="D14" s="5"/>
      <c r="E14" s="5"/>
      <c r="F14" s="5"/>
      <c r="G14" s="5"/>
      <c r="H14" s="5"/>
      <c r="I14" s="5"/>
    </row>
    <row r="15" spans="1:9" ht="17">
      <c r="B15" s="26" t="s">
        <v>196</v>
      </c>
      <c r="C15" s="5"/>
      <c r="D15" s="5"/>
      <c r="E15" s="5"/>
      <c r="F15" s="5"/>
      <c r="G15" s="5"/>
      <c r="H15" s="5"/>
      <c r="I15" s="5"/>
    </row>
    <row r="16" spans="1:9">
      <c r="A16" t="s">
        <v>197</v>
      </c>
      <c r="B16" s="26" t="s">
        <v>198</v>
      </c>
      <c r="C16" s="5">
        <v>37.43</v>
      </c>
      <c r="D16" s="5">
        <v>21.2</v>
      </c>
      <c r="E16" s="5">
        <f>D16+C16</f>
        <v>58.629999999999995</v>
      </c>
      <c r="F16" s="5"/>
      <c r="G16" s="5">
        <v>38.86</v>
      </c>
      <c r="H16" s="5">
        <v>2.39</v>
      </c>
      <c r="I16" s="5">
        <v>99.88</v>
      </c>
    </row>
    <row r="17" spans="1:9">
      <c r="A17">
        <v>140</v>
      </c>
      <c r="H17" t="s">
        <v>318</v>
      </c>
      <c r="I17">
        <v>0.12</v>
      </c>
    </row>
    <row r="18" spans="1:9" ht="16.5">
      <c r="A18" s="64" t="s">
        <v>320</v>
      </c>
      <c r="H18" t="s">
        <v>319</v>
      </c>
      <c r="I18">
        <v>100</v>
      </c>
    </row>
  </sheetData>
  <mergeCells count="3">
    <mergeCell ref="C3:E3"/>
    <mergeCell ref="B3:B4"/>
    <mergeCell ref="I3:I4"/>
  </mergeCells>
  <phoneticPr fontId="18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B1" workbookViewId="0">
      <selection activeCell="C7" sqref="C7"/>
    </sheetView>
  </sheetViews>
  <sheetFormatPr defaultColWidth="9" defaultRowHeight="14"/>
  <cols>
    <col min="1" max="1" width="21.453125" customWidth="1"/>
    <col min="2" max="2" width="26" customWidth="1"/>
    <col min="3" max="3" width="15.6328125" customWidth="1"/>
    <col min="4" max="4" width="16.90625" customWidth="1"/>
    <col min="5" max="5" width="15" customWidth="1"/>
    <col min="6" max="6" width="14.90625" customWidth="1"/>
    <col min="7" max="7" width="12.08984375" customWidth="1"/>
    <col min="8" max="8" width="12" customWidth="1"/>
  </cols>
  <sheetData>
    <row r="1" spans="1:6">
      <c r="B1" s="1" t="s">
        <v>126</v>
      </c>
    </row>
    <row r="3" spans="1:6">
      <c r="A3" t="s">
        <v>127</v>
      </c>
      <c r="B3" s="24" t="s">
        <v>113</v>
      </c>
      <c r="C3" s="24">
        <v>65</v>
      </c>
      <c r="F3" s="39">
        <v>65</v>
      </c>
    </row>
    <row r="4" spans="1:6">
      <c r="A4" t="s">
        <v>128</v>
      </c>
      <c r="B4" s="24" t="s">
        <v>114</v>
      </c>
      <c r="C4" s="24">
        <v>165</v>
      </c>
      <c r="F4" s="39">
        <v>180</v>
      </c>
    </row>
    <row r="5" spans="1:6">
      <c r="A5" t="s">
        <v>129</v>
      </c>
      <c r="B5" s="23" t="s">
        <v>130</v>
      </c>
      <c r="C5" s="24">
        <v>5.04</v>
      </c>
      <c r="F5" s="39">
        <v>6.26</v>
      </c>
    </row>
    <row r="6" spans="1:6" ht="16.5">
      <c r="A6" t="s">
        <v>43</v>
      </c>
      <c r="B6" s="40" t="s">
        <v>131</v>
      </c>
      <c r="C6" s="41">
        <v>738.7</v>
      </c>
      <c r="D6" s="4"/>
      <c r="E6" s="27"/>
      <c r="F6" s="39">
        <v>744.1</v>
      </c>
    </row>
    <row r="7" spans="1:6">
      <c r="A7" t="s">
        <v>132</v>
      </c>
      <c r="B7" s="2" t="s">
        <v>133</v>
      </c>
      <c r="C7" s="63" t="s">
        <v>316</v>
      </c>
      <c r="D7" s="4"/>
      <c r="E7" s="27"/>
      <c r="F7" s="39" t="s">
        <v>316</v>
      </c>
    </row>
    <row r="8" spans="1:6">
      <c r="A8" t="s">
        <v>61</v>
      </c>
      <c r="B8" s="40" t="s">
        <v>134</v>
      </c>
      <c r="C8" s="41"/>
      <c r="D8" s="4"/>
      <c r="E8" s="27"/>
      <c r="F8" s="39"/>
    </row>
    <row r="9" spans="1:6">
      <c r="A9" t="s">
        <v>135</v>
      </c>
      <c r="B9" s="28" t="s">
        <v>136</v>
      </c>
      <c r="C9" s="2">
        <v>187</v>
      </c>
      <c r="F9" s="39">
        <v>194</v>
      </c>
    </row>
    <row r="10" spans="1:6">
      <c r="A10" t="s">
        <v>63</v>
      </c>
      <c r="B10" s="19" t="s">
        <v>137</v>
      </c>
      <c r="C10" s="2">
        <v>0.7</v>
      </c>
      <c r="F10" s="39">
        <v>0.8</v>
      </c>
    </row>
    <row r="11" spans="1:6">
      <c r="A11" s="7" t="s">
        <v>138</v>
      </c>
      <c r="B11" s="40" t="s">
        <v>139</v>
      </c>
      <c r="C11" s="2">
        <v>41</v>
      </c>
      <c r="F11" s="39">
        <v>73</v>
      </c>
    </row>
    <row r="12" spans="1:6">
      <c r="A12" s="7" t="s">
        <v>140</v>
      </c>
      <c r="B12" s="40" t="s">
        <v>141</v>
      </c>
      <c r="C12" s="2">
        <v>8.8000000000000007</v>
      </c>
      <c r="F12" s="39">
        <v>7.3</v>
      </c>
    </row>
    <row r="13" spans="1:6">
      <c r="A13" t="s">
        <v>142</v>
      </c>
      <c r="B13" s="2" t="s">
        <v>143</v>
      </c>
      <c r="C13" s="24" t="s">
        <v>317</v>
      </c>
      <c r="F13" s="39" t="s">
        <v>317</v>
      </c>
    </row>
    <row r="14" spans="1:6">
      <c r="A14" s="30" t="s">
        <v>54</v>
      </c>
      <c r="B14" s="11" t="s">
        <v>55</v>
      </c>
      <c r="C14" s="2"/>
      <c r="F14" s="39"/>
    </row>
    <row r="15" spans="1:6">
      <c r="A15" t="s">
        <v>144</v>
      </c>
      <c r="B15" s="2" t="s">
        <v>145</v>
      </c>
      <c r="C15" s="2"/>
      <c r="F15" s="39"/>
    </row>
    <row r="16" spans="1:6">
      <c r="A16" s="16" t="s">
        <v>146</v>
      </c>
      <c r="B16" s="16" t="s">
        <v>147</v>
      </c>
      <c r="C16" s="2"/>
      <c r="F16" s="39"/>
    </row>
    <row r="17" spans="1:8">
      <c r="B17" s="2"/>
      <c r="C17" s="2"/>
      <c r="F17" s="39"/>
    </row>
    <row r="18" spans="1:8">
      <c r="B18" s="89" t="s">
        <v>148</v>
      </c>
      <c r="C18" s="89"/>
      <c r="F18" s="39"/>
    </row>
    <row r="19" spans="1:8">
      <c r="A19" s="7" t="s">
        <v>149</v>
      </c>
      <c r="B19" s="42" t="s">
        <v>150</v>
      </c>
      <c r="C19" s="2">
        <v>33.770000000000003</v>
      </c>
      <c r="F19" s="39">
        <v>35.17</v>
      </c>
    </row>
    <row r="20" spans="1:8">
      <c r="A20" s="7" t="s">
        <v>151</v>
      </c>
      <c r="B20" s="42" t="s">
        <v>152</v>
      </c>
      <c r="C20" s="2">
        <v>21.31</v>
      </c>
      <c r="F20" s="39">
        <v>22.46</v>
      </c>
    </row>
    <row r="21" spans="1:8">
      <c r="A21" s="7" t="s">
        <v>153</v>
      </c>
      <c r="B21" s="23" t="s">
        <v>154</v>
      </c>
      <c r="C21" s="24">
        <v>55.08</v>
      </c>
      <c r="F21" s="39">
        <v>57.63</v>
      </c>
    </row>
    <row r="22" spans="1:8">
      <c r="A22" s="7" t="s">
        <v>155</v>
      </c>
      <c r="B22" s="24" t="s">
        <v>156</v>
      </c>
      <c r="C22" s="24"/>
      <c r="F22" s="39"/>
    </row>
    <row r="23" spans="1:8">
      <c r="A23" s="7" t="s">
        <v>157</v>
      </c>
      <c r="B23" s="24" t="s">
        <v>158</v>
      </c>
      <c r="C23" s="24">
        <v>39.78</v>
      </c>
      <c r="F23" s="39">
        <v>35.82</v>
      </c>
    </row>
    <row r="24" spans="1:8">
      <c r="A24" s="7" t="s">
        <v>159</v>
      </c>
      <c r="B24" s="24" t="s">
        <v>160</v>
      </c>
      <c r="C24" s="24">
        <v>4.93</v>
      </c>
      <c r="F24" s="39">
        <v>5.99</v>
      </c>
    </row>
    <row r="25" spans="1:8">
      <c r="B25" s="24"/>
      <c r="C25" s="24"/>
      <c r="F25" s="39"/>
    </row>
    <row r="26" spans="1:8">
      <c r="A26" s="7" t="s">
        <v>161</v>
      </c>
      <c r="B26" s="17" t="s">
        <v>162</v>
      </c>
      <c r="C26" s="24"/>
      <c r="F26" s="39"/>
    </row>
    <row r="27" spans="1:8">
      <c r="A27" t="s">
        <v>163</v>
      </c>
      <c r="B27" s="17" t="s">
        <v>164</v>
      </c>
      <c r="C27" s="24">
        <v>42.34</v>
      </c>
      <c r="F27" s="39">
        <v>39.81</v>
      </c>
    </row>
    <row r="28" spans="1:8">
      <c r="B28" s="24"/>
      <c r="C28" s="24"/>
      <c r="F28" s="39"/>
    </row>
    <row r="29" spans="1:8">
      <c r="B29" s="25" t="s">
        <v>165</v>
      </c>
      <c r="C29" s="57" t="s">
        <v>118</v>
      </c>
      <c r="D29" s="60" t="s">
        <v>166</v>
      </c>
      <c r="E29" s="58" t="s">
        <v>167</v>
      </c>
      <c r="F29" s="35" t="s">
        <v>118</v>
      </c>
      <c r="G29" s="59" t="s">
        <v>166</v>
      </c>
      <c r="H29" s="35" t="s">
        <v>167</v>
      </c>
    </row>
    <row r="30" spans="1:8">
      <c r="B30" s="24" t="s">
        <v>120</v>
      </c>
      <c r="C30" s="57">
        <v>92</v>
      </c>
      <c r="D30" s="60"/>
      <c r="E30" s="60"/>
      <c r="F30" s="35">
        <v>94.7</v>
      </c>
      <c r="G30" s="35"/>
      <c r="H30" s="35"/>
    </row>
    <row r="31" spans="1:8">
      <c r="B31" s="24" t="s">
        <v>105</v>
      </c>
      <c r="C31" s="24"/>
      <c r="D31" s="5"/>
      <c r="E31" s="5"/>
      <c r="F31" s="17"/>
      <c r="G31" s="39"/>
      <c r="H31" s="39"/>
    </row>
    <row r="32" spans="1:8">
      <c r="B32" s="24" t="s">
        <v>168</v>
      </c>
      <c r="C32" s="24">
        <v>106.7</v>
      </c>
      <c r="D32" s="5"/>
      <c r="E32" s="5"/>
      <c r="F32" s="17">
        <v>110.8</v>
      </c>
      <c r="G32" s="39"/>
      <c r="H32" s="39"/>
    </row>
    <row r="33" spans="2:8">
      <c r="B33" s="24" t="s">
        <v>169</v>
      </c>
      <c r="C33" s="24">
        <v>123</v>
      </c>
      <c r="D33" s="5"/>
      <c r="E33" s="5"/>
      <c r="F33" s="17">
        <v>131.30000000000001</v>
      </c>
      <c r="G33" s="39"/>
      <c r="H33" s="39"/>
    </row>
    <row r="34" spans="2:8">
      <c r="B34" s="24" t="s">
        <v>170</v>
      </c>
      <c r="C34" s="24">
        <v>148</v>
      </c>
      <c r="D34" s="5"/>
      <c r="E34" s="5"/>
      <c r="F34" s="17">
        <v>160.69999999999999</v>
      </c>
      <c r="G34" s="39"/>
      <c r="H34" s="39"/>
    </row>
    <row r="35" spans="2:8">
      <c r="B35" s="24" t="s">
        <v>171</v>
      </c>
      <c r="C35" s="24"/>
      <c r="D35" s="5"/>
      <c r="E35" s="5"/>
      <c r="F35" s="17"/>
      <c r="G35" s="39"/>
      <c r="H35" s="39"/>
    </row>
    <row r="36" spans="2:8">
      <c r="B36" s="24" t="s">
        <v>172</v>
      </c>
      <c r="C36" s="24">
        <v>163</v>
      </c>
      <c r="D36" s="5"/>
      <c r="E36" s="5"/>
      <c r="F36" s="17">
        <v>176.9</v>
      </c>
      <c r="G36" s="39"/>
      <c r="H36" s="39"/>
    </row>
  </sheetData>
  <mergeCells count="1">
    <mergeCell ref="B18:C18"/>
  </mergeCells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8" sqref="I18"/>
    </sheetView>
  </sheetViews>
  <sheetFormatPr defaultColWidth="9" defaultRowHeight="14"/>
  <cols>
    <col min="1" max="1" width="6.90625" customWidth="1"/>
    <col min="2" max="2" width="18.26953125" customWidth="1"/>
    <col min="6" max="6" width="9" customWidth="1"/>
    <col min="7" max="7" width="9.7265625" customWidth="1"/>
  </cols>
  <sheetData>
    <row r="1" spans="1:9">
      <c r="B1" s="1" t="s">
        <v>173</v>
      </c>
    </row>
    <row r="3" spans="1:9" ht="13.5" customHeight="1">
      <c r="B3" s="82" t="s">
        <v>174</v>
      </c>
      <c r="C3" s="80" t="s">
        <v>175</v>
      </c>
      <c r="D3" s="90"/>
      <c r="E3" s="81"/>
      <c r="F3" s="60" t="s">
        <v>156</v>
      </c>
      <c r="G3" s="60" t="s">
        <v>176</v>
      </c>
      <c r="H3" s="60" t="s">
        <v>177</v>
      </c>
      <c r="I3" s="82" t="s">
        <v>178</v>
      </c>
    </row>
    <row r="4" spans="1:9" ht="13.5" customHeight="1">
      <c r="B4" s="84"/>
      <c r="C4" s="60" t="s">
        <v>179</v>
      </c>
      <c r="D4" s="60" t="s">
        <v>180</v>
      </c>
      <c r="E4" s="60" t="s">
        <v>181</v>
      </c>
      <c r="F4" s="60" t="s">
        <v>182</v>
      </c>
      <c r="G4" s="60" t="s">
        <v>183</v>
      </c>
      <c r="H4" s="60" t="s">
        <v>184</v>
      </c>
      <c r="I4" s="84"/>
    </row>
    <row r="5" spans="1:9" ht="17">
      <c r="A5" t="s">
        <v>185</v>
      </c>
      <c r="B5" s="60" t="s">
        <v>186</v>
      </c>
      <c r="C5" s="5"/>
      <c r="D5" s="5"/>
      <c r="E5" s="5"/>
      <c r="F5" s="5"/>
      <c r="G5" s="5"/>
      <c r="H5" s="5"/>
      <c r="I5" s="5"/>
    </row>
    <row r="6" spans="1:9" ht="17">
      <c r="A6">
        <v>65</v>
      </c>
      <c r="B6" s="60" t="s">
        <v>187</v>
      </c>
      <c r="C6" s="5">
        <v>0.01</v>
      </c>
      <c r="D6" s="5">
        <v>0</v>
      </c>
      <c r="E6" s="5">
        <v>0.01</v>
      </c>
      <c r="F6" s="5"/>
      <c r="G6" s="5">
        <v>0</v>
      </c>
      <c r="H6" s="5">
        <v>0</v>
      </c>
      <c r="I6" s="5">
        <v>0.01</v>
      </c>
    </row>
    <row r="7" spans="1:9" ht="17">
      <c r="A7" s="64" t="s">
        <v>320</v>
      </c>
      <c r="B7" s="60" t="s">
        <v>188</v>
      </c>
      <c r="C7" s="5">
        <v>0.14000000000000001</v>
      </c>
      <c r="D7" s="5">
        <v>0.05</v>
      </c>
      <c r="E7" s="5">
        <f t="shared" ref="E7:E13" si="0">D7+C7</f>
        <v>0.19</v>
      </c>
      <c r="F7" s="5"/>
      <c r="G7" s="5">
        <v>0.1</v>
      </c>
      <c r="H7" s="5"/>
      <c r="I7" s="5">
        <v>0.28999999999999998</v>
      </c>
    </row>
    <row r="8" spans="1:9" ht="17">
      <c r="B8" s="60" t="s">
        <v>189</v>
      </c>
      <c r="C8" s="5">
        <v>1.37</v>
      </c>
      <c r="D8" s="5">
        <v>0.47</v>
      </c>
      <c r="E8" s="5">
        <f t="shared" si="0"/>
        <v>1.84</v>
      </c>
      <c r="F8" s="5"/>
      <c r="G8" s="5">
        <v>3.13</v>
      </c>
      <c r="H8" s="5">
        <v>0.04</v>
      </c>
      <c r="I8" s="5">
        <v>5.01</v>
      </c>
    </row>
    <row r="9" spans="1:9" ht="17">
      <c r="B9" s="60" t="s">
        <v>190</v>
      </c>
      <c r="C9" s="5">
        <v>8.5299999999999994</v>
      </c>
      <c r="D9" s="5">
        <v>2.9</v>
      </c>
      <c r="E9" s="5">
        <f t="shared" si="0"/>
        <v>11.43</v>
      </c>
      <c r="F9" s="5"/>
      <c r="G9" s="5">
        <v>10.86</v>
      </c>
      <c r="H9" s="5">
        <v>0.3</v>
      </c>
      <c r="I9" s="5">
        <v>22.59</v>
      </c>
    </row>
    <row r="10" spans="1:9" ht="17">
      <c r="B10" s="60" t="s">
        <v>191</v>
      </c>
      <c r="C10" s="5">
        <v>10.73</v>
      </c>
      <c r="D10" s="5">
        <v>6.33</v>
      </c>
      <c r="E10" s="5">
        <f t="shared" si="0"/>
        <v>17.060000000000002</v>
      </c>
      <c r="F10" s="5"/>
      <c r="G10" s="5">
        <v>12.29</v>
      </c>
      <c r="H10" s="5">
        <v>3.15</v>
      </c>
      <c r="I10" s="5">
        <v>32.5</v>
      </c>
    </row>
    <row r="11" spans="1:9" ht="17">
      <c r="B11" s="60" t="s">
        <v>192</v>
      </c>
      <c r="C11" s="5">
        <v>9.89</v>
      </c>
      <c r="D11" s="5">
        <v>5.91</v>
      </c>
      <c r="E11" s="5">
        <f t="shared" si="0"/>
        <v>15.8</v>
      </c>
      <c r="F11" s="5"/>
      <c r="G11" s="5">
        <v>12.07</v>
      </c>
      <c r="H11" s="5">
        <v>1.35</v>
      </c>
      <c r="I11" s="5">
        <v>29.22</v>
      </c>
    </row>
    <row r="12" spans="1:9" ht="17">
      <c r="B12" s="60" t="s">
        <v>193</v>
      </c>
      <c r="C12" s="5">
        <v>2.96</v>
      </c>
      <c r="D12" s="5">
        <v>4.8499999999999996</v>
      </c>
      <c r="E12" s="5">
        <f t="shared" si="0"/>
        <v>7.81</v>
      </c>
      <c r="F12" s="5"/>
      <c r="G12" s="5">
        <v>1.33</v>
      </c>
      <c r="H12" s="5">
        <v>0.09</v>
      </c>
      <c r="I12" s="5">
        <v>9.23</v>
      </c>
    </row>
    <row r="13" spans="1:9" ht="17">
      <c r="B13" s="60" t="s">
        <v>194</v>
      </c>
      <c r="C13" s="5">
        <v>0.14000000000000001</v>
      </c>
      <c r="D13" s="5">
        <v>0.8</v>
      </c>
      <c r="E13" s="5">
        <f t="shared" si="0"/>
        <v>0.94000000000000006</v>
      </c>
      <c r="F13" s="5"/>
      <c r="G13" s="5"/>
      <c r="H13" s="5"/>
      <c r="I13" s="5">
        <v>0.94</v>
      </c>
    </row>
    <row r="14" spans="1:9" ht="17">
      <c r="B14" s="60" t="s">
        <v>195</v>
      </c>
      <c r="C14" s="5"/>
      <c r="D14" s="5"/>
      <c r="E14" s="5"/>
      <c r="F14" s="5"/>
      <c r="G14" s="5"/>
      <c r="H14" s="5"/>
      <c r="I14" s="5"/>
    </row>
    <row r="15" spans="1:9" ht="17">
      <c r="B15" s="60" t="s">
        <v>196</v>
      </c>
      <c r="C15" s="5"/>
      <c r="D15" s="5"/>
      <c r="E15" s="5"/>
      <c r="F15" s="5"/>
      <c r="G15" s="5"/>
      <c r="H15" s="5"/>
      <c r="I15" s="5"/>
    </row>
    <row r="16" spans="1:9">
      <c r="A16" t="s">
        <v>197</v>
      </c>
      <c r="B16" s="60" t="s">
        <v>198</v>
      </c>
      <c r="C16" s="5">
        <v>33.770000000000003</v>
      </c>
      <c r="D16" s="5">
        <v>21.31</v>
      </c>
      <c r="E16" s="5">
        <f>D16+C16</f>
        <v>55.08</v>
      </c>
      <c r="F16" s="5"/>
      <c r="G16" s="5">
        <v>39.78</v>
      </c>
      <c r="H16" s="5">
        <v>4.93</v>
      </c>
      <c r="I16" s="5">
        <v>99.79</v>
      </c>
    </row>
    <row r="17" spans="1:9">
      <c r="A17">
        <v>165</v>
      </c>
      <c r="H17" t="s">
        <v>318</v>
      </c>
      <c r="I17">
        <v>0.21</v>
      </c>
    </row>
    <row r="18" spans="1:9" ht="16.5">
      <c r="A18" s="64" t="s">
        <v>320</v>
      </c>
      <c r="H18" t="s">
        <v>319</v>
      </c>
      <c r="I18">
        <v>100</v>
      </c>
    </row>
  </sheetData>
  <mergeCells count="3">
    <mergeCell ref="B3:B4"/>
    <mergeCell ref="C3:E3"/>
    <mergeCell ref="I3:I4"/>
  </mergeCells>
  <phoneticPr fontId="2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填写说明</vt:lpstr>
      <vt:lpstr>原油一般性质</vt:lpstr>
      <vt:lpstr>原油实沸点蒸馏</vt:lpstr>
      <vt:lpstr>原油模拟蒸馏</vt:lpstr>
      <vt:lpstr>原油恩氏蒸馏</vt:lpstr>
      <vt:lpstr>石脑油</vt:lpstr>
      <vt:lpstr>石脑油烃类组成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TBP</vt:lpstr>
      <vt:lpstr>TBP!TBP_data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2018-03-15T06:25:08Z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