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11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6" i="1"/>
  <c r="E7" i="1" s="1"/>
</calcChain>
</file>

<file path=xl/sharedStrings.xml><?xml version="1.0" encoding="utf-8"?>
<sst xmlns="http://schemas.openxmlformats.org/spreadsheetml/2006/main" count="680" uniqueCount="363">
  <si>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</si>
  <si>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</si>
  <si>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</si>
  <si>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</si>
  <si>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</si>
  <si>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</si>
  <si>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</si>
  <si>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</si>
  <si>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</si>
  <si>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</si>
  <si>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</si>
  <si>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</si>
  <si>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</si>
  <si>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</si>
  <si>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</si>
  <si>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</si>
  <si>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</si>
  <si>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</si>
  <si>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</si>
  <si>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</si>
  <si>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</si>
  <si>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</si>
  <si>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</si>
  <si>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</si>
  <si>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</si>
  <si>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</si>
  <si>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</si>
  <si>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</si>
  <si>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</si>
  <si>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</si>
  <si>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</si>
  <si>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</si>
  <si>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</si>
  <si>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</si>
  <si>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</si>
  <si>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</si>
  <si>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</si>
  <si>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</si>
  <si>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</si>
  <si>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</si>
  <si>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</si>
  <si>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</si>
  <si>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</si>
  <si>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</si>
  <si>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</si>
  <si>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</si>
  <si>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</si>
  <si>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</si>
  <si>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</si>
  <si>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</si>
  <si>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</si>
  <si>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</si>
  <si>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</si>
  <si>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</si>
  <si>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</si>
  <si>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</si>
  <si>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</si>
  <si>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</si>
  <si>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</si>
  <si>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</si>
  <si>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</si>
  <si>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</si>
  <si>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</si>
  <si>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</si>
  <si>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</si>
  <si>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</si>
  <si>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</si>
  <si>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</si>
  <si>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</si>
  <si>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</si>
  <si>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</si>
  <si>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</si>
  <si>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</si>
  <si>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</si>
  <si>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</si>
  <si>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</si>
  <si>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</si>
  <si>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</si>
  <si>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</si>
  <si>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</si>
  <si>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</si>
  <si>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</si>
  <si>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</si>
  <si>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</si>
  <si>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</si>
  <si>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</si>
  <si>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</si>
  <si>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</si>
  <si>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</si>
  <si>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</si>
  <si>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</si>
  <si>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</si>
  <si>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</si>
  <si>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</si>
  <si>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</si>
  <si>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</si>
  <si>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</si>
  <si>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</si>
  <si>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</si>
  <si>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</si>
  <si>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</si>
  <si>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</si>
  <si>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</si>
  <si>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</si>
  <si>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</si>
  <si>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</si>
  <si>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</si>
  <si>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</si>
  <si>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</si>
  <si>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</si>
  <si>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</si>
  <si>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</si>
  <si>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</si>
  <si>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</si>
  <si>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</si>
  <si>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</si>
  <si>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</si>
  <si>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</si>
  <si>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</si>
  <si>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</si>
  <si>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</si>
  <si>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</si>
  <si>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</si>
  <si>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</si>
  <si>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</si>
  <si>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</si>
  <si>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</si>
  <si>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</si>
  <si>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</si>
  <si>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</si>
  <si>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</si>
  <si>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</si>
  <si>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</si>
  <si>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</si>
  <si>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</si>
  <si>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</si>
  <si>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</si>
  <si>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</si>
  <si>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</si>
  <si>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</si>
  <si>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</si>
  <si>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</si>
  <si>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</si>
  <si>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</si>
  <si>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</si>
  <si>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</si>
  <si>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</si>
  <si>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</si>
  <si>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</si>
  <si>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</si>
  <si>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</si>
  <si>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</si>
  <si>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</si>
  <si>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</si>
  <si>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</si>
  <si>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</si>
  <si>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</si>
  <si>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</si>
  <si>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</si>
  <si>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</si>
  <si>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</si>
  <si>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</si>
  <si>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</si>
  <si>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</si>
  <si>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</si>
  <si>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</si>
  <si>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</si>
  <si>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</si>
  <si>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</si>
  <si>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</si>
  <si>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</si>
  <si>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</si>
  <si>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</si>
  <si>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</si>
  <si>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</si>
  <si>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</si>
  <si>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</si>
  <si>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</si>
  <si>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</si>
  <si>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</si>
  <si>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</si>
  <si>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</si>
  <si>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</si>
  <si>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</si>
  <si>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</si>
  <si>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</si>
  <si>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</si>
  <si>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</si>
  <si>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</si>
  <si>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</si>
  <si>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</si>
  <si>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</si>
  <si>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</si>
  <si>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</si>
  <si>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</si>
  <si>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</si>
  <si>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</si>
  <si>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</si>
  <si>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</si>
  <si>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</si>
  <si>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</si>
  <si>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</si>
  <si>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</si>
  <si>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</si>
  <si>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</si>
  <si>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</si>
  <si>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</si>
  <si>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</si>
  <si>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</si>
  <si>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</si>
  <si>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</si>
  <si>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</si>
  <si>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</si>
  <si>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</si>
  <si>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</si>
  <si>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</si>
  <si>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</si>
  <si>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</si>
  <si>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</si>
  <si>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</si>
  <si>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</si>
  <si>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</si>
  <si>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</si>
  <si>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</si>
  <si>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</si>
  <si>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</si>
  <si>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</si>
  <si>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</si>
  <si>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</si>
  <si>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</si>
  <si>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</si>
  <si>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</si>
  <si>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</si>
  <si>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</si>
  <si>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</si>
  <si>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</si>
  <si>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</si>
  <si>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</si>
  <si>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</si>
  <si>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</si>
  <si>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</si>
  <si>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</si>
  <si>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</si>
  <si>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</si>
  <si>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</si>
  <si>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</si>
  <si>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</si>
  <si>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</si>
  <si>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</si>
  <si>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</si>
  <si>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</si>
  <si>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</si>
  <si>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</si>
  <si>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</si>
  <si>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</si>
  <si>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</si>
  <si>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</si>
  <si>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</si>
  <si>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</si>
  <si>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</si>
  <si>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</si>
  <si>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</si>
  <si>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</si>
  <si>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</si>
  <si>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</si>
  <si>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</si>
  <si>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</si>
  <si>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</si>
  <si>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</si>
  <si>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</si>
  <si>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</si>
  <si>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</si>
  <si>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</si>
  <si>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</si>
  <si>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</si>
  <si>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</si>
  <si>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</si>
  <si>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</si>
  <si>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</si>
  <si>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</si>
  <si>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</si>
  <si>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</si>
  <si>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</si>
  <si>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</si>
  <si>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</si>
  <si>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</si>
  <si>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</si>
  <si>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</si>
  <si>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</si>
  <si>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</si>
  <si>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</si>
  <si>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</si>
  <si>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</si>
  <si>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</si>
  <si>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</si>
  <si>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</si>
  <si>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</si>
  <si>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</si>
  <si>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</si>
  <si>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</si>
  <si>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</si>
  <si>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</si>
  <si>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</si>
  <si>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</si>
  <si>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</si>
  <si>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</si>
  <si>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</si>
  <si>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</si>
  <si>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</si>
  <si>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</si>
  <si>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</si>
  <si>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</si>
  <si>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</si>
  <si>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</si>
  <si>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</si>
  <si>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</si>
  <si>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</si>
  <si>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</si>
  <si>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</si>
  <si>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</si>
  <si>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</si>
  <si>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</si>
  <si>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</si>
  <si>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</si>
  <si>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</si>
  <si>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</si>
  <si>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</si>
  <si>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</si>
  <si>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2013/11</t>
    <phoneticPr fontId="45" type="noConversion"/>
  </si>
  <si>
    <t>新疆风城</t>
  </si>
  <si>
    <t>0.03 </t>
  </si>
  <si>
    <t>0.4 </t>
  </si>
  <si>
    <t>195.2 </t>
  </si>
  <si>
    <t>0.074 </t>
  </si>
  <si>
    <t>0.30 </t>
  </si>
  <si>
    <t>0.22 </t>
  </si>
  <si>
    <t>5.9 </t>
  </si>
  <si>
    <t>0.12 </t>
  </si>
  <si>
    <t>0 </t>
  </si>
  <si>
    <t>1a</t>
  </si>
  <si>
    <t>&lt;-30</t>
  </si>
  <si>
    <t>&gt;110</t>
  </si>
  <si>
    <t>&lt;8.0</t>
  </si>
  <si>
    <t>&lt;-20</t>
  </si>
  <si>
    <t>932.6 </t>
    <phoneticPr fontId="45" type="noConversion"/>
  </si>
  <si>
    <t>0.08 </t>
  </si>
  <si>
    <t>0.06 </t>
  </si>
  <si>
    <t>1400 </t>
  </si>
  <si>
    <t>2290 </t>
  </si>
  <si>
    <t>398 </t>
  </si>
  <si>
    <t>425 </t>
  </si>
  <si>
    <t>454 </t>
  </si>
  <si>
    <t>476 </t>
  </si>
  <si>
    <t>493 </t>
  </si>
  <si>
    <t>519 </t>
  </si>
  <si>
    <t>555 </t>
  </si>
  <si>
    <t>11.75 </t>
  </si>
  <si>
    <t>51.94 </t>
  </si>
  <si>
    <t>3.46 </t>
  </si>
  <si>
    <t>2.98 </t>
  </si>
  <si>
    <t>0.49 </t>
  </si>
  <si>
    <t>&gt;300</t>
  </si>
  <si>
    <t>大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</si>
</sst>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2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0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  <xf numFmtId="14" fontId="51" fillId="0" borderId="1" xfId="0" applyNumberFormat="1" applyFont="1" applyFill="1" applyBorder="1" applyAlignment="1" applyProtection="1">
      <alignment horizontal="center" vertical="center"/>
      <protection locked="0"/>
    </xf>
    <xf numFmtId="0" fontId="51" fillId="0" borderId="2" xfId="0" applyFont="1" applyBorder="1" applyProtection="1">
      <alignment vertical="center"/>
      <protection locked="0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E19" sqref="E19"/>
    </sheetView>
  </sheetViews>
  <sheetFormatPr defaultColWidth="8.75" defaultRowHeight="13.5"/>
  <cols>
    <col min="1" max="1" width="5.625" style="196" customWidth="1"/>
    <col min="2" max="2" width="12.25" style="196" customWidth="1"/>
    <col min="3" max="3" width="14.625" style="196" customWidth="1"/>
    <col min="4" max="4" width="13.125" style="196" customWidth="1"/>
    <col min="5" max="5" width="30.75" style="196" customWidth="1"/>
    <col min="6" max="16384" width="8.75" style="196"/>
  </cols>
  <sheetData>
    <row r="2" spans="2:5" ht="30">
      <c r="B2" s="194" t="s">
        <v>0</v>
      </c>
      <c r="C2" s="194"/>
      <c r="D2" s="195"/>
    </row>
    <row r="3" spans="2:5" ht="30">
      <c r="B3" s="194"/>
      <c r="C3" s="194"/>
      <c r="D3" s="195"/>
    </row>
    <row r="4" spans="2:5">
      <c r="B4" s="197" t="s">
        <v>1</v>
      </c>
      <c r="C4" s="197" t="s">
        <v>2</v>
      </c>
      <c r="D4" s="197" t="s">
        <v>3</v>
      </c>
      <c r="E4" s="197" t="s">
        <v>4</v>
      </c>
    </row>
    <row r="5" spans="2:5">
      <c r="B5" s="198" t="s">
        <v>5</v>
      </c>
      <c r="C5" s="199">
        <v>42843</v>
      </c>
      <c r="D5" s="200" t="s">
        <v>6</v>
      </c>
      <c r="E5" s="200" t="s">
        <v>7</v>
      </c>
    </row>
    <row r="6" spans="2:5">
      <c r="B6" s="198" t="s">
        <v>8</v>
      </c>
      <c r="C6" s="199">
        <v>42863</v>
      </c>
      <c r="D6" s="200" t="s">
        <v>9</v>
      </c>
      <c r="E6" s="200" t="s">
        <v>10</v>
      </c>
    </row>
    <row r="7" spans="2:5">
      <c r="B7" s="198" t="s">
        <v>11</v>
      </c>
      <c r="C7" s="199">
        <v>42877</v>
      </c>
      <c r="D7" s="200" t="s">
        <v>9</v>
      </c>
      <c r="E7" s="200" t="s">
        <v>12</v>
      </c>
    </row>
    <row r="8" spans="2:5">
      <c r="B8" s="198" t="s">
        <v>13</v>
      </c>
      <c r="C8" s="199">
        <v>42878</v>
      </c>
      <c r="D8" s="200" t="s">
        <v>6</v>
      </c>
      <c r="E8" s="200" t="s">
        <v>12</v>
      </c>
    </row>
    <row r="9" spans="2:5">
      <c r="B9" s="198" t="s">
        <v>14</v>
      </c>
      <c r="C9" s="199">
        <v>42878</v>
      </c>
      <c r="D9" s="200" t="s">
        <v>9</v>
      </c>
      <c r="E9" s="200" t="s">
        <v>12</v>
      </c>
    </row>
    <row r="10" spans="2:5" ht="27">
      <c r="B10" s="198" t="s">
        <v>15</v>
      </c>
      <c r="C10" s="199">
        <v>42893</v>
      </c>
      <c r="D10" s="200" t="s">
        <v>9</v>
      </c>
      <c r="E10" s="201" t="s">
        <v>16</v>
      </c>
    </row>
    <row r="11" spans="2:5" ht="40.5">
      <c r="B11" s="198" t="s">
        <v>17</v>
      </c>
      <c r="C11" s="199">
        <v>42893</v>
      </c>
      <c r="D11" s="200" t="s">
        <v>9</v>
      </c>
      <c r="E11" s="201" t="s">
        <v>18</v>
      </c>
    </row>
    <row r="12" spans="2:5" ht="27">
      <c r="B12" s="198" t="s">
        <v>19</v>
      </c>
      <c r="C12" s="199">
        <v>42923</v>
      </c>
      <c r="D12" s="200" t="s">
        <v>9</v>
      </c>
      <c r="E12" s="201" t="s">
        <v>20</v>
      </c>
    </row>
    <row r="13" spans="2:5">
      <c r="B13" s="198" t="s">
        <v>21</v>
      </c>
      <c r="C13" s="199">
        <v>42934</v>
      </c>
      <c r="D13" s="200" t="s">
        <v>9</v>
      </c>
      <c r="E13" s="201" t="s">
        <v>22</v>
      </c>
    </row>
    <row r="14" spans="2:5">
      <c r="B14" s="198" t="s">
        <v>23</v>
      </c>
      <c r="C14" s="199">
        <v>42948</v>
      </c>
      <c r="D14" s="200" t="s">
        <v>9</v>
      </c>
      <c r="E14" s="201" t="s">
        <v>24</v>
      </c>
    </row>
    <row r="15" spans="2:5">
      <c r="B15" s="198" t="s">
        <v>25</v>
      </c>
      <c r="C15" s="199">
        <v>42982</v>
      </c>
      <c r="D15" s="200" t="s">
        <v>6</v>
      </c>
      <c r="E15" s="201" t="s">
        <v>26</v>
      </c>
    </row>
    <row r="16" spans="2:5" ht="27">
      <c r="B16" s="198" t="s">
        <v>27</v>
      </c>
      <c r="C16" s="199">
        <v>42986</v>
      </c>
      <c r="D16" s="200" t="s">
        <v>6</v>
      </c>
      <c r="E16" s="201" t="s">
        <v>28</v>
      </c>
    </row>
    <row r="18" spans="1:2">
      <c r="B18" s="202" t="s">
        <v>29</v>
      </c>
    </row>
    <row r="19" spans="1:2">
      <c r="A19" s="196">
        <v>1</v>
      </c>
      <c r="B19" s="196" t="s">
        <v>30</v>
      </c>
    </row>
    <row r="20" spans="1:2">
      <c r="A20" s="196">
        <v>2</v>
      </c>
      <c r="B20" s="196" t="s">
        <v>31</v>
      </c>
    </row>
    <row r="21" spans="1:2">
      <c r="A21" s="196">
        <v>3</v>
      </c>
      <c r="B21" s="196" t="s">
        <v>32</v>
      </c>
    </row>
    <row r="22" spans="1:2">
      <c r="A22" s="196">
        <v>4</v>
      </c>
      <c r="B22" s="196" t="s">
        <v>33</v>
      </c>
    </row>
    <row r="23" spans="1:2">
      <c r="A23" s="196">
        <v>5</v>
      </c>
      <c r="B23" s="196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topLeftCell="A7" workbookViewId="0">
      <selection activeCell="E39" sqref="E39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350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520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>
        <v>27.83</v>
      </c>
      <c r="D5" s="9"/>
      <c r="G5" s="10">
        <v>0</v>
      </c>
      <c r="H5" s="10">
        <v>50</v>
      </c>
    </row>
    <row r="6" spans="1:8" ht="15.75">
      <c r="A6" s="3" t="s">
        <v>54</v>
      </c>
      <c r="B6" s="11" t="s">
        <v>277</v>
      </c>
      <c r="C6" s="204" t="s">
        <v>344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>
        <v>1.5084</v>
      </c>
      <c r="D7" s="9"/>
      <c r="G7" s="10">
        <v>0</v>
      </c>
      <c r="H7" s="10">
        <v>5</v>
      </c>
    </row>
    <row r="8" spans="1:8">
      <c r="A8" s="3" t="s">
        <v>65</v>
      </c>
      <c r="B8" s="28" t="s">
        <v>66</v>
      </c>
      <c r="C8" s="29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4.3200000000000002E-2</v>
      </c>
      <c r="D9" s="9"/>
      <c r="G9" s="10">
        <v>0</v>
      </c>
      <c r="H9" s="10">
        <v>100</v>
      </c>
    </row>
    <row r="10" spans="1:8">
      <c r="A10" s="13" t="s">
        <v>61</v>
      </c>
      <c r="B10" s="35" t="s">
        <v>62</v>
      </c>
      <c r="C10" s="8">
        <v>210</v>
      </c>
      <c r="D10" s="9"/>
      <c r="G10" s="10"/>
      <c r="H10" s="10"/>
    </row>
    <row r="11" spans="1:8">
      <c r="A11" s="15" t="s">
        <v>279</v>
      </c>
      <c r="B11" s="16" t="s">
        <v>280</v>
      </c>
      <c r="C11" s="36"/>
      <c r="D11" s="9"/>
      <c r="G11" s="10"/>
      <c r="H11" s="10"/>
    </row>
    <row r="12" spans="1:8" ht="15.7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5.7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>
        <v>378.34</v>
      </c>
      <c r="G14" s="10"/>
      <c r="H14" s="10"/>
    </row>
    <row r="15" spans="1:8">
      <c r="A15" s="3" t="s">
        <v>285</v>
      </c>
      <c r="B15" s="11" t="s">
        <v>286</v>
      </c>
      <c r="C15" s="11" t="s">
        <v>356</v>
      </c>
      <c r="G15" s="10"/>
      <c r="H15" s="10"/>
    </row>
    <row r="16" spans="1:8">
      <c r="A16" s="3" t="s">
        <v>59</v>
      </c>
      <c r="B16" s="11" t="s">
        <v>287</v>
      </c>
      <c r="C16" s="11" t="s">
        <v>357</v>
      </c>
      <c r="G16" s="10"/>
      <c r="H16" s="10"/>
    </row>
    <row r="17" spans="1:8">
      <c r="B17" s="11"/>
      <c r="C17" s="8"/>
      <c r="D17" s="9"/>
      <c r="G17" s="9"/>
    </row>
    <row r="18" spans="1:8">
      <c r="B18" s="156" t="s">
        <v>81</v>
      </c>
      <c r="C18" s="157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 t="s">
        <v>347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 t="s">
        <v>348</v>
      </c>
      <c r="G23" s="10">
        <v>0</v>
      </c>
      <c r="H23" s="10">
        <v>10000</v>
      </c>
    </row>
    <row r="24" spans="1:8">
      <c r="A24" s="23" t="s">
        <v>254</v>
      </c>
      <c r="B24" s="24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56" t="s">
        <v>191</v>
      </c>
      <c r="C26" s="157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5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5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">
      <c r="A34" s="3" t="s">
        <v>299</v>
      </c>
      <c r="B34" s="25" t="s">
        <v>300</v>
      </c>
      <c r="C34" s="11" t="s">
        <v>358</v>
      </c>
      <c r="G34" s="10"/>
      <c r="H34" s="10"/>
    </row>
    <row r="35" spans="1:8" ht="15">
      <c r="A35" s="3" t="s">
        <v>301</v>
      </c>
      <c r="B35" s="25" t="s">
        <v>302</v>
      </c>
      <c r="C35" s="11" t="s">
        <v>359</v>
      </c>
      <c r="G35" s="10"/>
      <c r="H35" s="10"/>
    </row>
    <row r="36" spans="1:8" ht="15">
      <c r="A36" s="3" t="s">
        <v>303</v>
      </c>
      <c r="B36" s="25" t="s">
        <v>304</v>
      </c>
      <c r="C36" s="11" t="s">
        <v>360</v>
      </c>
      <c r="G36" s="10"/>
      <c r="H36" s="10"/>
    </row>
    <row r="37" spans="1:8">
      <c r="B37" s="31"/>
      <c r="C37" s="11"/>
      <c r="G37" s="9"/>
    </row>
    <row r="38" spans="1:8">
      <c r="B38" s="156" t="s">
        <v>92</v>
      </c>
      <c r="C38" s="157"/>
      <c r="G38" s="9"/>
    </row>
    <row r="39" spans="1:8">
      <c r="A39" s="13" t="s">
        <v>93</v>
      </c>
      <c r="B39" s="25" t="s">
        <v>94</v>
      </c>
      <c r="C39" s="155" t="s">
        <v>330</v>
      </c>
      <c r="G39" s="10">
        <v>0</v>
      </c>
      <c r="H39" s="10">
        <v>300</v>
      </c>
    </row>
    <row r="40" spans="1:8">
      <c r="A40" s="3" t="s">
        <v>95</v>
      </c>
      <c r="B40" s="27" t="s">
        <v>96</v>
      </c>
      <c r="C40" s="11">
        <v>0.85</v>
      </c>
      <c r="G40" s="10">
        <v>0</v>
      </c>
      <c r="H40" s="10">
        <v>300</v>
      </c>
    </row>
    <row r="41" spans="1:8">
      <c r="A41" s="3" t="s">
        <v>97</v>
      </c>
      <c r="B41" s="27" t="s">
        <v>98</v>
      </c>
      <c r="C41" s="11" t="s">
        <v>346</v>
      </c>
      <c r="G41" s="10">
        <v>0</v>
      </c>
      <c r="H41" s="10">
        <v>300</v>
      </c>
    </row>
    <row r="42" spans="1:8">
      <c r="A42" s="3" t="s">
        <v>99</v>
      </c>
      <c r="B42" s="27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7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7" t="s">
        <v>104</v>
      </c>
      <c r="C44" s="11">
        <v>1.02</v>
      </c>
      <c r="G44" s="10">
        <v>0</v>
      </c>
      <c r="H44" s="10">
        <v>300</v>
      </c>
    </row>
    <row r="45" spans="1:8">
      <c r="A45" s="13" t="s">
        <v>105</v>
      </c>
      <c r="B45" s="27" t="s">
        <v>106</v>
      </c>
      <c r="C45" s="11" t="s">
        <v>345</v>
      </c>
      <c r="G45" s="10">
        <v>0</v>
      </c>
      <c r="H45" s="10">
        <v>300</v>
      </c>
    </row>
    <row r="46" spans="1:8">
      <c r="A46" s="13" t="s">
        <v>107</v>
      </c>
      <c r="B46" s="27" t="s">
        <v>108</v>
      </c>
      <c r="C46" s="11">
        <v>0.05</v>
      </c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204</v>
      </c>
      <c r="C48" s="33" t="s">
        <v>205</v>
      </c>
      <c r="D48" s="33" t="s">
        <v>206</v>
      </c>
      <c r="E48" s="33" t="s">
        <v>207</v>
      </c>
    </row>
    <row r="49" spans="2:8">
      <c r="B49" s="31" t="s">
        <v>159</v>
      </c>
      <c r="C49" s="11">
        <v>346</v>
      </c>
      <c r="D49" s="11"/>
      <c r="E49" s="11"/>
      <c r="G49" s="10"/>
      <c r="H49" s="10"/>
    </row>
    <row r="50" spans="2:8">
      <c r="B50" s="31" t="s">
        <v>116</v>
      </c>
      <c r="C50" s="11"/>
      <c r="D50" s="11"/>
      <c r="E50" s="11"/>
      <c r="G50" s="10"/>
      <c r="H50" s="10"/>
    </row>
    <row r="51" spans="2:8">
      <c r="B51" s="11" t="s">
        <v>305</v>
      </c>
      <c r="C51" s="11" t="s">
        <v>349</v>
      </c>
      <c r="D51" s="11"/>
      <c r="E51" s="11"/>
      <c r="G51" s="10"/>
      <c r="H51" s="10"/>
    </row>
    <row r="52" spans="2:8">
      <c r="B52" s="11" t="s">
        <v>208</v>
      </c>
      <c r="C52" s="11" t="s">
        <v>350</v>
      </c>
      <c r="D52" s="11"/>
      <c r="E52" s="11"/>
      <c r="G52" s="10"/>
      <c r="H52" s="10"/>
    </row>
    <row r="53" spans="2:8">
      <c r="B53" s="11" t="s">
        <v>306</v>
      </c>
      <c r="C53" s="11" t="s">
        <v>351</v>
      </c>
      <c r="D53" s="11"/>
      <c r="E53" s="11"/>
      <c r="G53" s="10"/>
      <c r="H53" s="10"/>
    </row>
    <row r="54" spans="2:8">
      <c r="B54" s="11" t="s">
        <v>209</v>
      </c>
      <c r="C54" s="11" t="s">
        <v>352</v>
      </c>
      <c r="D54" s="11"/>
      <c r="E54" s="11"/>
      <c r="G54" s="10"/>
      <c r="H54" s="10"/>
    </row>
    <row r="55" spans="2:8">
      <c r="B55" s="11" t="s">
        <v>307</v>
      </c>
      <c r="C55" s="11" t="s">
        <v>353</v>
      </c>
      <c r="D55" s="11"/>
      <c r="E55" s="11"/>
      <c r="G55" s="10"/>
      <c r="H55" s="10"/>
    </row>
    <row r="56" spans="2:8">
      <c r="B56" s="11" t="s">
        <v>210</v>
      </c>
      <c r="C56" s="11" t="s">
        <v>354</v>
      </c>
      <c r="D56" s="11"/>
      <c r="E56" s="11"/>
      <c r="G56" s="10"/>
      <c r="H56" s="10"/>
    </row>
    <row r="57" spans="2:8">
      <c r="B57" s="11" t="s">
        <v>308</v>
      </c>
      <c r="C57" s="11" t="s">
        <v>355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workbookViewId="0">
      <selection activeCell="B17" sqref="B17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/>
      <c r="F3" s="11"/>
      <c r="I3" s="11"/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/>
      <c r="D4" s="9"/>
      <c r="F4" s="11"/>
      <c r="I4" s="11"/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/>
      <c r="D5" s="9"/>
      <c r="F5" s="8"/>
      <c r="G5" s="9"/>
      <c r="I5" s="8"/>
      <c r="J5" s="9"/>
      <c r="K5" s="34"/>
      <c r="M5" s="10">
        <v>0</v>
      </c>
      <c r="N5" s="10">
        <v>50</v>
      </c>
    </row>
    <row r="6" spans="1:14" ht="15.75">
      <c r="A6" s="3" t="s">
        <v>54</v>
      </c>
      <c r="B6" s="11" t="s">
        <v>277</v>
      </c>
      <c r="C6" s="8"/>
      <c r="D6" s="9"/>
      <c r="F6" s="8"/>
      <c r="G6" s="9"/>
      <c r="I6" s="8"/>
      <c r="J6" s="9"/>
      <c r="K6" s="34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/>
      <c r="D7" s="9"/>
      <c r="F7" s="8"/>
      <c r="G7" s="9"/>
      <c r="I7" s="8"/>
      <c r="J7" s="9"/>
      <c r="K7" s="34"/>
      <c r="M7" s="10">
        <v>0</v>
      </c>
      <c r="N7" s="10">
        <v>5</v>
      </c>
    </row>
    <row r="8" spans="1:14" ht="15.75">
      <c r="A8" s="3" t="s">
        <v>311</v>
      </c>
      <c r="B8" s="14" t="s">
        <v>312</v>
      </c>
      <c r="C8" s="8"/>
      <c r="D8" s="9"/>
      <c r="F8" s="8"/>
      <c r="G8" s="9"/>
      <c r="I8" s="8"/>
      <c r="J8" s="9"/>
      <c r="K8" s="34"/>
      <c r="M8" s="10">
        <v>0</v>
      </c>
      <c r="N8" s="10">
        <v>300</v>
      </c>
    </row>
    <row r="9" spans="1:14" ht="15.7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5.7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5.75">
      <c r="A11" s="13" t="s">
        <v>313</v>
      </c>
      <c r="B11" s="14" t="s">
        <v>314</v>
      </c>
      <c r="C11" s="8"/>
      <c r="D11" s="9"/>
      <c r="F11" s="8"/>
      <c r="G11" s="9"/>
      <c r="I11" s="8"/>
      <c r="J11" s="9"/>
      <c r="K11" s="34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/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63</v>
      </c>
      <c r="B13" s="11" t="s">
        <v>317</v>
      </c>
      <c r="C13" s="8"/>
      <c r="D13" s="9"/>
      <c r="F13" s="8"/>
      <c r="G13" s="9"/>
      <c r="I13" s="8"/>
      <c r="J13" s="9"/>
      <c r="K13" s="34"/>
      <c r="M13" s="10"/>
      <c r="N13" s="10"/>
    </row>
    <row r="14" spans="1:14">
      <c r="A14" s="3" t="s">
        <v>65</v>
      </c>
      <c r="B14" s="28" t="s">
        <v>66</v>
      </c>
      <c r="C14" s="29"/>
      <c r="D14" s="9"/>
      <c r="F14" s="29"/>
      <c r="G14" s="9"/>
      <c r="I14" s="29"/>
      <c r="J14" s="9"/>
      <c r="K14" s="34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/>
      <c r="F18" s="11"/>
      <c r="I18" s="11"/>
      <c r="M18" s="10"/>
      <c r="N18" s="10"/>
    </row>
    <row r="19" spans="1:14">
      <c r="A19" s="3" t="s">
        <v>285</v>
      </c>
      <c r="B19" s="11" t="s">
        <v>286</v>
      </c>
      <c r="C19" s="11"/>
      <c r="F19" s="11"/>
      <c r="I19" s="11"/>
      <c r="M19" s="10"/>
      <c r="N19" s="10"/>
    </row>
    <row r="20" spans="1:14">
      <c r="A20" s="3" t="s">
        <v>59</v>
      </c>
      <c r="B20" s="11" t="s">
        <v>287</v>
      </c>
      <c r="C20" s="11"/>
      <c r="F20" s="11"/>
      <c r="I20" s="11"/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56" t="s">
        <v>81</v>
      </c>
      <c r="C22" s="157"/>
      <c r="F22" s="30"/>
      <c r="I22" s="30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/>
      <c r="F26" s="11"/>
      <c r="I26" s="11"/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/>
      <c r="F27" s="11"/>
      <c r="I27" s="11"/>
      <c r="M27" s="10">
        <v>0</v>
      </c>
      <c r="N27" s="10">
        <v>10000</v>
      </c>
    </row>
    <row r="28" spans="1:14">
      <c r="A28" s="23" t="s">
        <v>254</v>
      </c>
      <c r="B28" s="24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56" t="s">
        <v>191</v>
      </c>
      <c r="C30" s="157"/>
      <c r="F30" s="30"/>
      <c r="I30" s="30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5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5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299</v>
      </c>
      <c r="B38" s="25" t="s">
        <v>318</v>
      </c>
      <c r="C38" s="11"/>
      <c r="F38" s="11"/>
      <c r="I38" s="11"/>
      <c r="M38" s="10"/>
      <c r="N38" s="10"/>
    </row>
    <row r="39" spans="1:14" ht="15">
      <c r="A39" s="3" t="s">
        <v>301</v>
      </c>
      <c r="B39" s="25" t="s">
        <v>319</v>
      </c>
      <c r="C39" s="11"/>
      <c r="F39" s="11"/>
      <c r="I39" s="11"/>
      <c r="M39" s="10"/>
      <c r="N39" s="10"/>
    </row>
    <row r="40" spans="1:14" ht="15">
      <c r="A40" s="3" t="s">
        <v>303</v>
      </c>
      <c r="B40" s="25" t="s">
        <v>320</v>
      </c>
      <c r="C40" s="11"/>
      <c r="F40" s="11"/>
      <c r="I40" s="11"/>
      <c r="M40" s="10"/>
      <c r="N40" s="10"/>
    </row>
    <row r="41" spans="1:14">
      <c r="B41" s="31"/>
      <c r="C41" s="11"/>
      <c r="F41" s="11"/>
      <c r="I41" s="11"/>
    </row>
    <row r="42" spans="1:14">
      <c r="B42" s="156" t="s">
        <v>92</v>
      </c>
      <c r="C42" s="157"/>
      <c r="F42" s="30"/>
      <c r="I42" s="30"/>
    </row>
    <row r="43" spans="1:14">
      <c r="A43" s="13" t="s">
        <v>93</v>
      </c>
      <c r="B43" s="25" t="s">
        <v>94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95</v>
      </c>
      <c r="B44" s="27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7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7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7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7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7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7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204</v>
      </c>
      <c r="C52" s="33" t="s">
        <v>205</v>
      </c>
      <c r="D52" s="33" t="s">
        <v>206</v>
      </c>
      <c r="E52" s="33" t="s">
        <v>207</v>
      </c>
      <c r="F52" s="33" t="s">
        <v>205</v>
      </c>
      <c r="G52" s="33" t="s">
        <v>206</v>
      </c>
      <c r="H52" s="33" t="s">
        <v>207</v>
      </c>
      <c r="I52" s="33" t="s">
        <v>205</v>
      </c>
      <c r="J52" s="33" t="s">
        <v>206</v>
      </c>
      <c r="K52" s="33" t="s">
        <v>207</v>
      </c>
    </row>
    <row r="53" spans="1:14">
      <c r="B53" s="31" t="s">
        <v>159</v>
      </c>
      <c r="C53" s="11"/>
      <c r="D53" s="11"/>
      <c r="E53" s="11"/>
      <c r="F53" s="11"/>
      <c r="G53" s="11"/>
      <c r="H53" s="11"/>
      <c r="I53" s="11"/>
      <c r="J53" s="11"/>
      <c r="K53" s="11"/>
      <c r="M53" s="10"/>
      <c r="N53" s="10"/>
    </row>
    <row r="54" spans="1:14">
      <c r="B54" s="31" t="s">
        <v>116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305</v>
      </c>
      <c r="C55" s="11"/>
      <c r="D55" s="11"/>
      <c r="E55" s="11"/>
      <c r="F55" s="11"/>
      <c r="G55" s="11"/>
      <c r="H55" s="11"/>
      <c r="I55" s="11"/>
      <c r="J55" s="11"/>
      <c r="K55" s="11"/>
      <c r="M55" s="10"/>
      <c r="N55" s="10"/>
    </row>
    <row r="56" spans="1:14">
      <c r="B56" s="11" t="s">
        <v>208</v>
      </c>
      <c r="C56" s="11"/>
      <c r="D56" s="11"/>
      <c r="E56" s="11"/>
      <c r="F56" s="11"/>
      <c r="G56" s="11"/>
      <c r="H56" s="11"/>
      <c r="I56" s="11"/>
      <c r="J56" s="11"/>
      <c r="K56" s="11"/>
      <c r="M56" s="10"/>
      <c r="N56" s="10"/>
    </row>
    <row r="57" spans="1:14">
      <c r="B57" s="11" t="s">
        <v>306</v>
      </c>
      <c r="C57" s="11"/>
      <c r="D57" s="11"/>
      <c r="E57" s="11"/>
      <c r="F57" s="11"/>
      <c r="G57" s="11"/>
      <c r="H57" s="11"/>
      <c r="I57" s="11"/>
      <c r="J57" s="11"/>
      <c r="K57" s="11"/>
      <c r="M57" s="10"/>
      <c r="N57" s="10"/>
    </row>
    <row r="58" spans="1:14">
      <c r="B58" s="11" t="s">
        <v>209</v>
      </c>
      <c r="C58" s="11"/>
      <c r="D58" s="11"/>
      <c r="E58" s="11"/>
      <c r="F58" s="11"/>
      <c r="G58" s="11"/>
      <c r="H58" s="11"/>
      <c r="I58" s="11"/>
      <c r="J58" s="11"/>
      <c r="K58" s="11"/>
      <c r="M58" s="10"/>
      <c r="N58" s="10"/>
    </row>
    <row r="59" spans="1:14">
      <c r="B59" s="11" t="s">
        <v>307</v>
      </c>
      <c r="C59" s="11"/>
      <c r="D59" s="11"/>
      <c r="E59" s="11"/>
      <c r="F59" s="11"/>
      <c r="G59" s="11"/>
      <c r="H59" s="11"/>
      <c r="I59" s="11"/>
      <c r="J59" s="11"/>
      <c r="K59" s="11"/>
      <c r="M59" s="10"/>
      <c r="N59" s="10"/>
    </row>
    <row r="60" spans="1:14">
      <c r="B60" s="11" t="s">
        <v>210</v>
      </c>
      <c r="C60" s="11"/>
      <c r="D60" s="11"/>
      <c r="E60" s="11"/>
      <c r="F60" s="11"/>
      <c r="G60" s="11"/>
      <c r="H60" s="11"/>
      <c r="I60" s="11"/>
      <c r="J60" s="11"/>
      <c r="K60" s="11"/>
      <c r="M60" s="10"/>
      <c r="N60" s="10"/>
    </row>
    <row r="61" spans="1:14">
      <c r="B61" s="11" t="s">
        <v>308</v>
      </c>
      <c r="C61" s="11"/>
      <c r="D61" s="11"/>
      <c r="E61" s="11"/>
      <c r="F61" s="11"/>
      <c r="G61" s="11"/>
      <c r="H61" s="11"/>
      <c r="I61" s="11"/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tabSelected="1" workbookViewId="0">
      <selection activeCell="B35" sqref="B35"/>
    </sheetView>
  </sheetViews>
  <sheetFormatPr defaultColWidth="9" defaultRowHeight="13.5"/>
  <cols>
    <col min="1" max="1" width="16.625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1:6">
      <c r="B1" s="5" t="s">
        <v>321</v>
      </c>
      <c r="D1" s="6" t="s">
        <v>4</v>
      </c>
      <c r="E1" s="6" t="s">
        <v>36</v>
      </c>
      <c r="F1" s="6" t="s">
        <v>37</v>
      </c>
    </row>
    <row r="3" spans="1:6">
      <c r="A3" s="3" t="s">
        <v>166</v>
      </c>
      <c r="B3" s="7" t="s">
        <v>153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167</v>
      </c>
      <c r="B4" s="7" t="s">
        <v>154</v>
      </c>
      <c r="C4" s="8"/>
      <c r="D4" s="9"/>
      <c r="E4" s="10">
        <v>400</v>
      </c>
      <c r="F4" s="10">
        <v>1500</v>
      </c>
    </row>
    <row r="5" spans="1:6">
      <c r="A5" s="3" t="s">
        <v>168</v>
      </c>
      <c r="B5" s="11" t="s">
        <v>169</v>
      </c>
      <c r="C5" s="8">
        <v>27.83</v>
      </c>
      <c r="D5" s="9"/>
      <c r="E5" s="10">
        <v>0</v>
      </c>
      <c r="F5" s="10">
        <v>50</v>
      </c>
    </row>
    <row r="6" spans="1:6" ht="15.75">
      <c r="A6" s="3" t="s">
        <v>54</v>
      </c>
      <c r="B6" s="11" t="s">
        <v>277</v>
      </c>
      <c r="C6" s="8">
        <v>970</v>
      </c>
      <c r="D6" s="9"/>
      <c r="E6" s="10">
        <v>0</v>
      </c>
      <c r="F6" s="10">
        <v>1200</v>
      </c>
    </row>
    <row r="7" spans="1:6" ht="15.75">
      <c r="A7" s="3" t="s">
        <v>322</v>
      </c>
      <c r="B7" s="12" t="s">
        <v>323</v>
      </c>
      <c r="C7" s="8"/>
      <c r="D7" s="9"/>
      <c r="E7" s="10">
        <v>0</v>
      </c>
      <c r="F7" s="10">
        <v>1200</v>
      </c>
    </row>
    <row r="8" spans="1:6" ht="15.75">
      <c r="A8" s="13" t="s">
        <v>281</v>
      </c>
      <c r="B8" s="14" t="s">
        <v>282</v>
      </c>
      <c r="C8" s="8"/>
      <c r="D8" s="9"/>
      <c r="E8" s="10">
        <v>0</v>
      </c>
      <c r="F8" s="10">
        <v>300</v>
      </c>
    </row>
    <row r="9" spans="1:6" ht="15.75">
      <c r="A9" s="13" t="s">
        <v>313</v>
      </c>
      <c r="B9" s="14" t="s">
        <v>314</v>
      </c>
      <c r="C9" s="8" t="s">
        <v>362</v>
      </c>
      <c r="D9" s="9"/>
      <c r="E9" s="10">
        <v>0</v>
      </c>
      <c r="F9" s="10">
        <v>300</v>
      </c>
    </row>
    <row r="10" spans="1:6">
      <c r="A10" s="3" t="s">
        <v>61</v>
      </c>
      <c r="B10" s="11" t="s">
        <v>324</v>
      </c>
      <c r="C10" s="8" t="s">
        <v>361</v>
      </c>
      <c r="D10" s="9"/>
      <c r="E10" s="10"/>
      <c r="F10" s="10"/>
    </row>
    <row r="11" spans="1:6">
      <c r="A11" s="15" t="s">
        <v>279</v>
      </c>
      <c r="B11" s="16" t="s">
        <v>280</v>
      </c>
      <c r="C11" s="8"/>
      <c r="D11" s="9"/>
      <c r="E11" s="10"/>
      <c r="F11" s="10"/>
    </row>
    <row r="12" spans="1:6">
      <c r="A12" s="3" t="s">
        <v>69</v>
      </c>
      <c r="B12" s="11" t="s">
        <v>70</v>
      </c>
      <c r="C12" s="8">
        <v>15.019600000000001</v>
      </c>
      <c r="D12" s="9"/>
      <c r="E12" s="10">
        <v>0</v>
      </c>
      <c r="F12" s="10">
        <v>100</v>
      </c>
    </row>
    <row r="13" spans="1:6">
      <c r="A13" s="3" t="s">
        <v>79</v>
      </c>
      <c r="B13" s="11" t="s">
        <v>325</v>
      </c>
      <c r="C13" s="8">
        <v>1.5</v>
      </c>
      <c r="D13" s="9"/>
      <c r="E13" s="10"/>
      <c r="F13" s="10"/>
    </row>
    <row r="14" spans="1:6">
      <c r="B14" s="8"/>
      <c r="C14" s="17"/>
    </row>
    <row r="15" spans="1:6">
      <c r="B15" s="156" t="s">
        <v>81</v>
      </c>
      <c r="C15" s="157"/>
    </row>
    <row r="16" spans="1:6">
      <c r="A16" s="3" t="s">
        <v>82</v>
      </c>
      <c r="B16" s="20" t="s">
        <v>288</v>
      </c>
      <c r="C16" s="11"/>
      <c r="E16" s="10">
        <v>50</v>
      </c>
      <c r="F16" s="10">
        <v>100</v>
      </c>
    </row>
    <row r="17" spans="1:6">
      <c r="A17" s="3" t="s">
        <v>84</v>
      </c>
      <c r="B17" s="20" t="s">
        <v>289</v>
      </c>
      <c r="C17" s="11"/>
      <c r="E17" s="10">
        <v>0</v>
      </c>
      <c r="F17" s="10">
        <v>50</v>
      </c>
    </row>
    <row r="18" spans="1:6">
      <c r="A18" s="3" t="s">
        <v>86</v>
      </c>
      <c r="B18" s="20" t="s">
        <v>173</v>
      </c>
      <c r="C18" s="11"/>
      <c r="E18" s="10">
        <v>0</v>
      </c>
      <c r="F18" s="10">
        <v>1</v>
      </c>
    </row>
    <row r="19" spans="1:6" s="2" customFormat="1">
      <c r="A19" s="13" t="s">
        <v>174</v>
      </c>
      <c r="B19" s="20" t="s">
        <v>290</v>
      </c>
      <c r="C19" s="21">
        <v>4400</v>
      </c>
      <c r="D19" s="22"/>
      <c r="E19" s="10">
        <v>0</v>
      </c>
      <c r="F19" s="10">
        <v>10000</v>
      </c>
    </row>
    <row r="20" spans="1:6">
      <c r="A20" s="13" t="s">
        <v>88</v>
      </c>
      <c r="B20" s="20" t="s">
        <v>291</v>
      </c>
      <c r="C20" s="21">
        <v>5860</v>
      </c>
      <c r="E20" s="10">
        <v>0</v>
      </c>
      <c r="F20" s="10">
        <v>10000</v>
      </c>
    </row>
    <row r="21" spans="1:6">
      <c r="A21" s="23" t="s">
        <v>254</v>
      </c>
      <c r="B21" s="24" t="s">
        <v>292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56" t="s">
        <v>191</v>
      </c>
      <c r="C23" s="157"/>
    </row>
    <row r="24" spans="1:6">
      <c r="A24" s="13" t="s">
        <v>293</v>
      </c>
      <c r="B24" s="11" t="s">
        <v>294</v>
      </c>
      <c r="C24" s="11">
        <v>29</v>
      </c>
      <c r="E24" s="10">
        <v>0</v>
      </c>
      <c r="F24" s="10">
        <v>100</v>
      </c>
    </row>
    <row r="25" spans="1:6">
      <c r="A25" s="13" t="s">
        <v>202</v>
      </c>
      <c r="B25" s="11" t="s">
        <v>203</v>
      </c>
      <c r="C25" s="11">
        <v>59.2</v>
      </c>
      <c r="E25" s="10">
        <v>0</v>
      </c>
      <c r="F25" s="10">
        <v>100</v>
      </c>
    </row>
    <row r="26" spans="1:6">
      <c r="A26" s="3" t="s">
        <v>75</v>
      </c>
      <c r="B26" s="21" t="s">
        <v>295</v>
      </c>
      <c r="C26" s="11">
        <v>1</v>
      </c>
      <c r="E26" s="10">
        <v>0</v>
      </c>
      <c r="F26" s="10">
        <v>100</v>
      </c>
    </row>
    <row r="27" spans="1:6">
      <c r="A27" s="3" t="s">
        <v>77</v>
      </c>
      <c r="B27" s="21" t="s">
        <v>296</v>
      </c>
      <c r="C27" s="11">
        <v>10.9</v>
      </c>
      <c r="E27" s="10">
        <v>0</v>
      </c>
      <c r="F27" s="10">
        <v>100</v>
      </c>
    </row>
    <row r="28" spans="1:6">
      <c r="A28" s="3" t="s">
        <v>297</v>
      </c>
      <c r="B28" s="20" t="s">
        <v>298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56" t="s">
        <v>92</v>
      </c>
      <c r="C30" s="157"/>
    </row>
    <row r="31" spans="1:6">
      <c r="A31" s="13" t="s">
        <v>93</v>
      </c>
      <c r="B31" s="25" t="s">
        <v>94</v>
      </c>
      <c r="C31" s="26">
        <v>0.08</v>
      </c>
      <c r="E31" s="10">
        <v>0</v>
      </c>
      <c r="F31" s="10">
        <v>1000</v>
      </c>
    </row>
    <row r="32" spans="1:6">
      <c r="A32" s="3" t="s">
        <v>95</v>
      </c>
      <c r="B32" s="27" t="s">
        <v>96</v>
      </c>
      <c r="C32" s="21">
        <v>434.5</v>
      </c>
      <c r="E32" s="10">
        <v>0</v>
      </c>
      <c r="F32" s="10">
        <v>1000</v>
      </c>
    </row>
    <row r="33" spans="1:6">
      <c r="A33" s="3" t="s">
        <v>97</v>
      </c>
      <c r="B33" s="27" t="s">
        <v>98</v>
      </c>
      <c r="C33" s="21">
        <v>0.13</v>
      </c>
      <c r="E33" s="10">
        <v>0</v>
      </c>
      <c r="F33" s="10">
        <v>1000</v>
      </c>
    </row>
    <row r="34" spans="1:6">
      <c r="A34" s="3" t="s">
        <v>99</v>
      </c>
      <c r="B34" s="27" t="s">
        <v>100</v>
      </c>
      <c r="C34" s="21"/>
      <c r="E34" s="10">
        <v>0</v>
      </c>
      <c r="F34" s="10">
        <v>1000</v>
      </c>
    </row>
    <row r="35" spans="1:6">
      <c r="A35" s="3" t="s">
        <v>101</v>
      </c>
      <c r="B35" s="27" t="s">
        <v>102</v>
      </c>
      <c r="C35" s="21"/>
      <c r="E35" s="10">
        <v>0</v>
      </c>
      <c r="F35" s="10">
        <v>1000</v>
      </c>
    </row>
    <row r="36" spans="1:6">
      <c r="A36" s="13" t="s">
        <v>103</v>
      </c>
      <c r="B36" s="27" t="s">
        <v>104</v>
      </c>
      <c r="C36" s="21">
        <v>55.93</v>
      </c>
      <c r="E36" s="10">
        <v>0</v>
      </c>
      <c r="F36" s="10">
        <v>1000</v>
      </c>
    </row>
    <row r="37" spans="1:6">
      <c r="A37" s="13" t="s">
        <v>105</v>
      </c>
      <c r="B37" s="27" t="s">
        <v>106</v>
      </c>
      <c r="C37" s="21">
        <v>63.27</v>
      </c>
      <c r="E37" s="10">
        <v>0</v>
      </c>
      <c r="F37" s="10">
        <v>1000</v>
      </c>
    </row>
    <row r="38" spans="1:6">
      <c r="A38" s="13" t="s">
        <v>107</v>
      </c>
      <c r="B38" s="27" t="s">
        <v>108</v>
      </c>
      <c r="C38" s="21">
        <v>0.75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10" workbookViewId="0">
      <selection activeCell="B45" sqref="B45"/>
    </sheetView>
  </sheetViews>
  <sheetFormatPr defaultColWidth="9" defaultRowHeight="13.5"/>
  <cols>
    <col min="1" max="1" width="16.375" style="142" customWidth="1"/>
    <col min="2" max="2" width="22.375" style="143" customWidth="1"/>
    <col min="3" max="3" width="16.5" style="143" customWidth="1"/>
    <col min="4" max="5" width="17.37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145" t="s">
        <v>329</v>
      </c>
      <c r="D3" s="143" t="s">
        <v>40</v>
      </c>
    </row>
    <row r="4" spans="1:6" s="141" customFormat="1">
      <c r="A4" s="146" t="s">
        <v>41</v>
      </c>
      <c r="B4" s="35" t="s">
        <v>42</v>
      </c>
      <c r="C4" s="147" t="s">
        <v>329</v>
      </c>
      <c r="D4" s="141" t="s">
        <v>40</v>
      </c>
    </row>
    <row r="5" spans="1:6" s="141" customFormat="1">
      <c r="A5" s="144" t="s">
        <v>43</v>
      </c>
      <c r="B5" s="35" t="s">
        <v>44</v>
      </c>
      <c r="C5" s="203" t="s">
        <v>328</v>
      </c>
      <c r="D5" s="141" t="s">
        <v>45</v>
      </c>
    </row>
    <row r="6" spans="1:6" s="141" customFormat="1">
      <c r="A6" s="146" t="s">
        <v>46</v>
      </c>
      <c r="B6" s="35" t="s">
        <v>47</v>
      </c>
      <c r="C6" s="147"/>
      <c r="D6" s="141" t="s">
        <v>48</v>
      </c>
    </row>
    <row r="7" spans="1:6" s="141" customFormat="1">
      <c r="A7" s="148" t="s">
        <v>49</v>
      </c>
      <c r="B7" s="35" t="s">
        <v>50</v>
      </c>
      <c r="C7" s="147"/>
      <c r="D7" s="141" t="s">
        <v>51</v>
      </c>
    </row>
    <row r="8" spans="1:6" s="141" customFormat="1">
      <c r="A8" s="146"/>
      <c r="B8" s="149"/>
      <c r="C8" s="147"/>
    </row>
    <row r="9" spans="1:6" s="141" customFormat="1" ht="15.75">
      <c r="A9" s="146" t="s">
        <v>52</v>
      </c>
      <c r="B9" s="35" t="s">
        <v>53</v>
      </c>
      <c r="C9" s="147"/>
      <c r="E9" s="10">
        <v>300</v>
      </c>
      <c r="F9" s="10">
        <v>1200</v>
      </c>
    </row>
    <row r="10" spans="1:6" s="141" customFormat="1" ht="15.75">
      <c r="A10" s="146" t="s">
        <v>54</v>
      </c>
      <c r="B10" s="35" t="s">
        <v>55</v>
      </c>
      <c r="C10" s="147">
        <v>936.6</v>
      </c>
      <c r="E10" s="10">
        <v>300</v>
      </c>
      <c r="F10" s="10">
        <v>1200</v>
      </c>
    </row>
    <row r="11" spans="1:6" s="141" customFormat="1" ht="15.75">
      <c r="A11" s="144" t="s">
        <v>56</v>
      </c>
      <c r="B11" s="150" t="s">
        <v>57</v>
      </c>
      <c r="C11" s="147"/>
      <c r="E11" s="10">
        <v>0</v>
      </c>
      <c r="F11" s="10">
        <v>200</v>
      </c>
    </row>
    <row r="12" spans="1:6" s="141" customFormat="1">
      <c r="A12" s="146" t="s">
        <v>58</v>
      </c>
      <c r="B12" s="35" t="s">
        <v>58</v>
      </c>
      <c r="C12" s="147">
        <v>18.97</v>
      </c>
      <c r="E12" s="10">
        <v>-20</v>
      </c>
      <c r="F12" s="10">
        <v>200</v>
      </c>
    </row>
    <row r="13" spans="1:6" s="141" customFormat="1">
      <c r="A13" s="144" t="s">
        <v>59</v>
      </c>
      <c r="B13" s="149" t="s">
        <v>60</v>
      </c>
      <c r="C13" s="147"/>
      <c r="E13" s="10">
        <v>0</v>
      </c>
      <c r="F13" s="10">
        <v>100</v>
      </c>
    </row>
    <row r="14" spans="1:6" s="141" customFormat="1">
      <c r="A14" s="144" t="s">
        <v>61</v>
      </c>
      <c r="B14" s="149" t="s">
        <v>62</v>
      </c>
      <c r="C14" s="147"/>
      <c r="E14" s="10">
        <v>0</v>
      </c>
      <c r="F14" s="10">
        <v>100</v>
      </c>
    </row>
    <row r="15" spans="1:6" s="141" customFormat="1">
      <c r="A15" s="144" t="s">
        <v>63</v>
      </c>
      <c r="B15" s="149" t="s">
        <v>64</v>
      </c>
      <c r="C15" s="147">
        <v>-10</v>
      </c>
      <c r="E15" s="10">
        <v>0</v>
      </c>
      <c r="F15" s="10">
        <v>100</v>
      </c>
    </row>
    <row r="16" spans="1:6" s="141" customFormat="1">
      <c r="A16" s="144" t="s">
        <v>65</v>
      </c>
      <c r="B16" s="149" t="s">
        <v>66</v>
      </c>
      <c r="C16" s="147">
        <v>1.6180000000000001</v>
      </c>
      <c r="E16" s="10">
        <v>0</v>
      </c>
      <c r="F16" s="10">
        <v>5</v>
      </c>
    </row>
    <row r="17" spans="1:6">
      <c r="A17" s="144" t="s">
        <v>67</v>
      </c>
      <c r="B17" s="151" t="s">
        <v>68</v>
      </c>
      <c r="C17" s="145" t="s">
        <v>334</v>
      </c>
      <c r="E17" s="10">
        <v>0</v>
      </c>
      <c r="F17" s="10">
        <v>2</v>
      </c>
    </row>
    <row r="18" spans="1:6">
      <c r="A18" s="144" t="s">
        <v>69</v>
      </c>
      <c r="B18" s="151" t="s">
        <v>70</v>
      </c>
      <c r="C18" s="145" t="s">
        <v>336</v>
      </c>
      <c r="E18" s="10">
        <v>0</v>
      </c>
      <c r="F18" s="10">
        <v>10</v>
      </c>
    </row>
    <row r="19" spans="1:6">
      <c r="A19" s="144" t="s">
        <v>71</v>
      </c>
      <c r="B19" s="151" t="s">
        <v>72</v>
      </c>
      <c r="C19" s="145" t="s">
        <v>333</v>
      </c>
      <c r="E19" s="10">
        <v>0</v>
      </c>
      <c r="F19" s="10">
        <v>2</v>
      </c>
    </row>
    <row r="20" spans="1:6">
      <c r="A20" s="144" t="s">
        <v>73</v>
      </c>
      <c r="B20" s="151" t="s">
        <v>74</v>
      </c>
      <c r="C20" s="145">
        <v>28.7</v>
      </c>
      <c r="E20" s="10">
        <v>0</v>
      </c>
      <c r="F20" s="10">
        <v>200</v>
      </c>
    </row>
    <row r="21" spans="1:6">
      <c r="A21" s="144" t="s">
        <v>75</v>
      </c>
      <c r="B21" s="151" t="s">
        <v>76</v>
      </c>
      <c r="C21" s="145">
        <v>10.72</v>
      </c>
      <c r="E21" s="10">
        <v>0</v>
      </c>
      <c r="F21" s="10">
        <v>30</v>
      </c>
    </row>
    <row r="22" spans="1:6">
      <c r="A22" s="144" t="s">
        <v>77</v>
      </c>
      <c r="B22" s="151" t="s">
        <v>78</v>
      </c>
      <c r="C22" s="145" t="s">
        <v>337</v>
      </c>
      <c r="E22" s="10">
        <v>0</v>
      </c>
      <c r="F22" s="10">
        <v>2</v>
      </c>
    </row>
    <row r="23" spans="1:6">
      <c r="A23" s="144" t="s">
        <v>79</v>
      </c>
      <c r="B23" s="151" t="s">
        <v>80</v>
      </c>
      <c r="C23" s="145" t="s">
        <v>338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56" t="s">
        <v>81</v>
      </c>
      <c r="C25" s="157"/>
    </row>
    <row r="26" spans="1:6" s="141" customFormat="1">
      <c r="A26" s="144" t="s">
        <v>82</v>
      </c>
      <c r="B26" s="149" t="s">
        <v>83</v>
      </c>
      <c r="C26" s="147"/>
      <c r="E26" s="10">
        <v>50</v>
      </c>
      <c r="F26" s="10">
        <v>100</v>
      </c>
    </row>
    <row r="27" spans="1:6" s="141" customFormat="1">
      <c r="A27" s="144" t="s">
        <v>84</v>
      </c>
      <c r="B27" s="35" t="s">
        <v>85</v>
      </c>
      <c r="C27" s="147"/>
      <c r="E27" s="10">
        <v>0</v>
      </c>
      <c r="F27" s="10">
        <v>50</v>
      </c>
    </row>
    <row r="28" spans="1:6" s="141" customFormat="1">
      <c r="A28" s="144" t="s">
        <v>86</v>
      </c>
      <c r="B28" s="35" t="s">
        <v>87</v>
      </c>
      <c r="C28" s="147" t="s">
        <v>335</v>
      </c>
      <c r="E28" s="10">
        <v>0</v>
      </c>
      <c r="F28" s="10">
        <v>2</v>
      </c>
    </row>
    <row r="29" spans="1:6" s="141" customFormat="1">
      <c r="A29" s="144" t="s">
        <v>88</v>
      </c>
      <c r="B29" s="35" t="s">
        <v>89</v>
      </c>
      <c r="C29" s="147"/>
      <c r="E29" s="10">
        <v>0</v>
      </c>
      <c r="F29" s="10">
        <v>20000</v>
      </c>
    </row>
    <row r="30" spans="1:6" s="141" customFormat="1">
      <c r="A30" s="146" t="s">
        <v>90</v>
      </c>
      <c r="B30" s="35" t="s">
        <v>91</v>
      </c>
      <c r="C30" s="147">
        <v>0.21199999999999999</v>
      </c>
      <c r="E30" s="10">
        <v>0</v>
      </c>
      <c r="F30" s="10">
        <v>2</v>
      </c>
    </row>
    <row r="31" spans="1:6">
      <c r="B31" s="145"/>
      <c r="C31" s="145"/>
    </row>
    <row r="32" spans="1:6">
      <c r="B32" s="156" t="s">
        <v>92</v>
      </c>
      <c r="C32" s="157"/>
    </row>
    <row r="33" spans="1:6">
      <c r="A33" s="144" t="s">
        <v>93</v>
      </c>
      <c r="B33" s="35" t="s">
        <v>94</v>
      </c>
      <c r="C33" s="151" t="s">
        <v>330</v>
      </c>
      <c r="E33" s="10">
        <v>0</v>
      </c>
      <c r="F33" s="10">
        <v>300</v>
      </c>
    </row>
    <row r="34" spans="1:6">
      <c r="A34" s="144" t="s">
        <v>95</v>
      </c>
      <c r="B34" s="35" t="s">
        <v>96</v>
      </c>
      <c r="C34" s="151" t="s">
        <v>332</v>
      </c>
      <c r="E34" s="10">
        <v>0</v>
      </c>
      <c r="F34" s="10">
        <v>300</v>
      </c>
    </row>
    <row r="35" spans="1:6">
      <c r="A35" s="144" t="s">
        <v>97</v>
      </c>
      <c r="B35" s="35" t="s">
        <v>98</v>
      </c>
      <c r="C35" s="151">
        <v>0.06</v>
      </c>
      <c r="E35" s="10">
        <v>0</v>
      </c>
      <c r="F35" s="10">
        <v>300</v>
      </c>
    </row>
    <row r="36" spans="1:6">
      <c r="A36" s="144" t="s">
        <v>99</v>
      </c>
      <c r="B36" s="35" t="s">
        <v>100</v>
      </c>
      <c r="C36" s="151"/>
      <c r="E36" s="10">
        <v>0</v>
      </c>
      <c r="F36" s="10">
        <v>300</v>
      </c>
    </row>
    <row r="37" spans="1:6">
      <c r="A37" s="144" t="s">
        <v>101</v>
      </c>
      <c r="B37" s="35" t="s">
        <v>102</v>
      </c>
      <c r="C37" s="151"/>
      <c r="E37" s="10">
        <v>0</v>
      </c>
      <c r="F37" s="10">
        <v>300</v>
      </c>
    </row>
    <row r="38" spans="1:6">
      <c r="A38" s="144" t="s">
        <v>103</v>
      </c>
      <c r="B38" s="35" t="s">
        <v>104</v>
      </c>
      <c r="C38" s="151">
        <v>14.37</v>
      </c>
      <c r="E38" s="10">
        <v>0</v>
      </c>
      <c r="F38" s="10">
        <v>300</v>
      </c>
    </row>
    <row r="39" spans="1:6">
      <c r="A39" s="144" t="s">
        <v>105</v>
      </c>
      <c r="B39" s="35" t="s">
        <v>106</v>
      </c>
      <c r="C39" s="151">
        <v>14.37</v>
      </c>
      <c r="E39" s="10">
        <v>0</v>
      </c>
      <c r="F39" s="10">
        <v>300</v>
      </c>
    </row>
    <row r="40" spans="1:6">
      <c r="A40" s="144" t="s">
        <v>107</v>
      </c>
      <c r="B40" s="35" t="s">
        <v>108</v>
      </c>
      <c r="C40" s="151" t="s">
        <v>331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E20" sqref="E20"/>
    </sheetView>
  </sheetViews>
  <sheetFormatPr defaultColWidth="9" defaultRowHeight="13.5"/>
  <cols>
    <col min="1" max="1" width="14.875" style="62" customWidth="1"/>
    <col min="2" max="2" width="12.625" style="50" customWidth="1"/>
    <col min="3" max="3" width="13.875" style="50" customWidth="1"/>
    <col min="4" max="4" width="19.25" style="50" customWidth="1"/>
    <col min="5" max="5" width="14.25" style="50" customWidth="1"/>
    <col min="6" max="6" width="24.875" style="50" customWidth="1"/>
    <col min="7" max="7" width="15.25" style="50" customWidth="1"/>
    <col min="8" max="16384" width="9" style="50"/>
  </cols>
  <sheetData>
    <row r="1" spans="1:8">
      <c r="B1" s="139" t="s">
        <v>109</v>
      </c>
      <c r="C1" s="64"/>
    </row>
    <row r="3" spans="1:8">
      <c r="B3" s="162" t="s">
        <v>110</v>
      </c>
      <c r="C3" s="163"/>
      <c r="D3" s="162" t="s">
        <v>111</v>
      </c>
      <c r="E3" s="163"/>
      <c r="F3" s="158" t="s">
        <v>112</v>
      </c>
      <c r="G3" s="158" t="s">
        <v>113</v>
      </c>
      <c r="H3" s="158" t="s">
        <v>58</v>
      </c>
    </row>
    <row r="4" spans="1:8">
      <c r="B4" s="161" t="s">
        <v>114</v>
      </c>
      <c r="C4" s="161" t="s">
        <v>115</v>
      </c>
      <c r="D4" s="37" t="s">
        <v>116</v>
      </c>
      <c r="E4" s="37" t="s">
        <v>117</v>
      </c>
      <c r="F4" s="159"/>
      <c r="G4" s="159"/>
      <c r="H4" s="159"/>
    </row>
    <row r="5" spans="1:8">
      <c r="B5" s="161"/>
      <c r="C5" s="161"/>
      <c r="D5" s="37" t="s">
        <v>118</v>
      </c>
      <c r="E5" s="37" t="s">
        <v>119</v>
      </c>
      <c r="F5" s="160"/>
      <c r="G5" s="160"/>
      <c r="H5" s="160"/>
    </row>
    <row r="6" spans="1:8">
      <c r="A6" s="140" t="s">
        <v>120</v>
      </c>
      <c r="B6" s="37"/>
      <c r="C6" s="37">
        <v>145</v>
      </c>
      <c r="D6" s="155">
        <v>0</v>
      </c>
      <c r="E6" s="37">
        <f>D6</f>
        <v>0</v>
      </c>
      <c r="F6" s="37"/>
      <c r="G6" s="37"/>
      <c r="H6" s="37"/>
    </row>
    <row r="7" spans="1:8">
      <c r="B7" s="37">
        <v>145</v>
      </c>
      <c r="C7" s="37">
        <v>240</v>
      </c>
      <c r="D7" s="155">
        <v>7.04</v>
      </c>
      <c r="E7" s="37">
        <f>E6+D7</f>
        <v>7.04</v>
      </c>
      <c r="F7" s="37"/>
      <c r="G7" s="37"/>
      <c r="H7" s="37"/>
    </row>
    <row r="8" spans="1:8">
      <c r="B8" s="37">
        <v>240</v>
      </c>
      <c r="C8" s="37">
        <v>300</v>
      </c>
      <c r="D8" s="155">
        <v>10.58</v>
      </c>
      <c r="E8" s="155">
        <f t="shared" ref="E8:E13" si="0">E7+D8</f>
        <v>17.62</v>
      </c>
      <c r="F8" s="37"/>
      <c r="G8" s="37"/>
      <c r="H8" s="37"/>
    </row>
    <row r="9" spans="1:8">
      <c r="B9" s="37">
        <v>300</v>
      </c>
      <c r="C9" s="37">
        <v>350</v>
      </c>
      <c r="D9" s="155">
        <v>10.1</v>
      </c>
      <c r="E9" s="155">
        <f t="shared" si="0"/>
        <v>27.72</v>
      </c>
      <c r="F9" s="37"/>
      <c r="G9" s="37"/>
      <c r="H9" s="37"/>
    </row>
    <row r="10" spans="1:8">
      <c r="B10" s="37">
        <v>350</v>
      </c>
      <c r="C10" s="37">
        <v>400</v>
      </c>
      <c r="D10" s="155">
        <v>6.96</v>
      </c>
      <c r="E10" s="155">
        <f t="shared" si="0"/>
        <v>34.68</v>
      </c>
      <c r="F10" s="37"/>
      <c r="G10" s="37"/>
      <c r="H10" s="37"/>
    </row>
    <row r="11" spans="1:8">
      <c r="B11" s="37">
        <v>400</v>
      </c>
      <c r="C11" s="37">
        <v>450</v>
      </c>
      <c r="D11" s="155">
        <v>12.25</v>
      </c>
      <c r="E11" s="155">
        <f t="shared" si="0"/>
        <v>46.93</v>
      </c>
      <c r="F11" s="37"/>
      <c r="G11" s="37"/>
      <c r="H11" s="37"/>
    </row>
    <row r="12" spans="1:8">
      <c r="B12" s="37">
        <v>450</v>
      </c>
      <c r="C12" s="37">
        <v>520</v>
      </c>
      <c r="D12" s="155">
        <v>8.6199999999999992</v>
      </c>
      <c r="E12" s="155">
        <f t="shared" si="0"/>
        <v>55.55</v>
      </c>
      <c r="F12" s="46"/>
      <c r="G12" s="37"/>
      <c r="H12" s="37"/>
    </row>
    <row r="13" spans="1:8">
      <c r="B13" s="37">
        <v>520</v>
      </c>
      <c r="C13" s="37"/>
      <c r="D13" s="155">
        <v>27.83</v>
      </c>
      <c r="E13" s="155"/>
      <c r="F13" s="46"/>
      <c r="G13" s="37"/>
      <c r="H13" s="37"/>
    </row>
    <row r="14" spans="1:8">
      <c r="B14" s="164"/>
      <c r="C14" s="165"/>
      <c r="D14" s="37"/>
      <c r="E14" s="37"/>
      <c r="F14" s="46"/>
      <c r="G14" s="37"/>
      <c r="H14" s="37"/>
    </row>
    <row r="15" spans="1:8">
      <c r="B15" s="156" t="s">
        <v>121</v>
      </c>
      <c r="C15" s="157"/>
      <c r="D15" s="37"/>
      <c r="E15" s="37"/>
      <c r="F15" s="46"/>
      <c r="G15" s="37"/>
      <c r="H15" s="37"/>
    </row>
    <row r="16" spans="1:8">
      <c r="A16" s="140" t="s">
        <v>120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D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64"/>
      <c r="C20" s="165"/>
      <c r="D20" s="37"/>
      <c r="E20" s="37"/>
      <c r="F20" s="46"/>
      <c r="G20" s="37"/>
      <c r="H20" s="37"/>
    </row>
    <row r="21" spans="1:8">
      <c r="B21" s="156" t="s">
        <v>122</v>
      </c>
      <c r="C21" s="157"/>
      <c r="D21" s="37"/>
      <c r="E21" s="37"/>
      <c r="F21" s="37"/>
      <c r="G21" s="37"/>
      <c r="H21" s="37"/>
    </row>
    <row r="22" spans="1:8">
      <c r="A22" s="140" t="s">
        <v>120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3"/>
    <col min="5" max="5" width="19.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3.5">
      <c r="B1" s="62"/>
      <c r="C1" s="63" t="s">
        <v>123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5">
      <c r="B3" s="188" t="s">
        <v>124</v>
      </c>
      <c r="C3" s="66"/>
      <c r="D3" s="66"/>
      <c r="E3" s="67"/>
      <c r="F3" s="68" t="s">
        <v>125</v>
      </c>
      <c r="G3" s="68" t="s">
        <v>126</v>
      </c>
      <c r="H3" s="69"/>
      <c r="I3" s="87" t="s">
        <v>127</v>
      </c>
      <c r="J3" s="190" t="s">
        <v>128</v>
      </c>
      <c r="K3" s="179" t="s">
        <v>129</v>
      </c>
      <c r="L3" s="180"/>
      <c r="M3" s="181"/>
      <c r="N3" s="174" t="s">
        <v>130</v>
      </c>
      <c r="O3" s="176" t="s">
        <v>131</v>
      </c>
      <c r="P3" s="176" t="s">
        <v>132</v>
      </c>
      <c r="Q3" s="170" t="s">
        <v>133</v>
      </c>
      <c r="R3" s="171"/>
      <c r="S3" s="178" t="s">
        <v>134</v>
      </c>
      <c r="T3" s="178" t="s">
        <v>135</v>
      </c>
      <c r="U3" s="122" t="s">
        <v>136</v>
      </c>
      <c r="V3" s="123" t="s">
        <v>137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8">
      <c r="B4" s="189"/>
      <c r="C4" s="70"/>
      <c r="D4" s="70"/>
      <c r="E4" s="182" t="s">
        <v>138</v>
      </c>
      <c r="F4" s="183"/>
      <c r="G4" s="184" t="s">
        <v>139</v>
      </c>
      <c r="H4" s="183"/>
      <c r="I4" s="89" t="s">
        <v>140</v>
      </c>
      <c r="J4" s="191"/>
      <c r="K4" s="185" t="s">
        <v>141</v>
      </c>
      <c r="L4" s="186"/>
      <c r="M4" s="187"/>
      <c r="N4" s="175"/>
      <c r="O4" s="177"/>
      <c r="P4" s="177"/>
      <c r="Q4" s="172"/>
      <c r="R4" s="173"/>
      <c r="S4" s="177"/>
      <c r="T4" s="177"/>
      <c r="U4" s="166" t="s">
        <v>142</v>
      </c>
      <c r="V4" s="168" t="s">
        <v>143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8">
      <c r="B5" s="71" t="s">
        <v>144</v>
      </c>
      <c r="C5" s="71"/>
      <c r="D5" s="71"/>
      <c r="E5" s="72" t="s">
        <v>118</v>
      </c>
      <c r="F5" s="73" t="s">
        <v>119</v>
      </c>
      <c r="G5" s="72" t="s">
        <v>118</v>
      </c>
      <c r="H5" s="74" t="s">
        <v>119</v>
      </c>
      <c r="I5" s="152" t="s">
        <v>145</v>
      </c>
      <c r="J5" s="191"/>
      <c r="K5" s="88" t="s">
        <v>146</v>
      </c>
      <c r="L5" s="90" t="s">
        <v>147</v>
      </c>
      <c r="M5" s="91" t="s">
        <v>148</v>
      </c>
      <c r="N5" s="175"/>
      <c r="O5" s="177"/>
      <c r="P5" s="177"/>
      <c r="Q5" s="153" t="s">
        <v>149</v>
      </c>
      <c r="R5" s="154" t="s">
        <v>150</v>
      </c>
      <c r="S5" s="177"/>
      <c r="T5" s="177"/>
      <c r="U5" s="167"/>
      <c r="V5" s="169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120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7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7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7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7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7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7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7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7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7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7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7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7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151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152</v>
      </c>
    </row>
    <row r="3" spans="1:4">
      <c r="B3" s="37" t="s">
        <v>116</v>
      </c>
      <c r="C3" s="11"/>
    </row>
    <row r="4" spans="1:4">
      <c r="B4" s="37" t="s">
        <v>153</v>
      </c>
      <c r="C4" s="37" t="s">
        <v>154</v>
      </c>
      <c r="D4" s="37" t="s">
        <v>155</v>
      </c>
    </row>
    <row r="5" spans="1:4">
      <c r="A5" s="3" t="s">
        <v>156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1" t="s">
        <v>159</v>
      </c>
      <c r="C3" s="37"/>
    </row>
    <row r="4" spans="1:3">
      <c r="A4" s="3" t="s">
        <v>160</v>
      </c>
      <c r="B4" s="31" t="s">
        <v>116</v>
      </c>
      <c r="C4" s="37"/>
    </row>
    <row r="5" spans="1:3">
      <c r="B5" s="26" t="s">
        <v>161</v>
      </c>
      <c r="C5" s="37" t="s">
        <v>155</v>
      </c>
    </row>
    <row r="6" spans="1:3">
      <c r="A6" s="3" t="s">
        <v>162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163</v>
      </c>
      <c r="B23" s="31" t="s">
        <v>164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activeCell="C3" sqref="C3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5" t="s">
        <v>153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5" t="s">
        <v>154</v>
      </c>
      <c r="C4" s="31"/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5" t="s">
        <v>169</v>
      </c>
      <c r="C5" s="31"/>
      <c r="F5" s="21"/>
      <c r="G5" s="2"/>
      <c r="I5" s="2"/>
      <c r="J5" s="10">
        <v>0</v>
      </c>
      <c r="K5" s="10">
        <v>40</v>
      </c>
    </row>
    <row r="6" spans="1:11" ht="15.75">
      <c r="A6" s="3" t="s">
        <v>54</v>
      </c>
      <c r="B6" s="27" t="s">
        <v>170</v>
      </c>
      <c r="C6" s="47"/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7" t="s">
        <v>172</v>
      </c>
      <c r="C7" s="47"/>
      <c r="D7" s="9"/>
      <c r="E7" s="34"/>
      <c r="F7" s="21"/>
      <c r="G7" s="2"/>
      <c r="I7" s="2"/>
      <c r="J7" s="10"/>
      <c r="K7" s="10"/>
    </row>
    <row r="8" spans="1:11">
      <c r="A8" s="3" t="s">
        <v>86</v>
      </c>
      <c r="B8" s="27" t="s">
        <v>173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/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7" t="s">
        <v>176</v>
      </c>
      <c r="C10" s="7"/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7" t="s">
        <v>178</v>
      </c>
      <c r="C11" s="7"/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7" t="s">
        <v>180</v>
      </c>
      <c r="C12" s="7"/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7" t="s">
        <v>182</v>
      </c>
      <c r="C13" s="7"/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7" t="s">
        <v>184</v>
      </c>
      <c r="C15" s="7"/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5" t="s">
        <v>188</v>
      </c>
      <c r="C17" s="31"/>
      <c r="F17" s="31"/>
      <c r="G17" s="2"/>
      <c r="I17" s="2"/>
      <c r="J17" s="10"/>
      <c r="K17" s="10"/>
    </row>
    <row r="18" spans="1:11">
      <c r="A18" s="13" t="s">
        <v>189</v>
      </c>
      <c r="B18" s="25" t="s">
        <v>190</v>
      </c>
      <c r="C18" s="31"/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192" t="s">
        <v>191</v>
      </c>
      <c r="C20" s="192"/>
      <c r="G20" s="2"/>
      <c r="I20" s="2"/>
      <c r="J20" s="2"/>
      <c r="K20" s="2"/>
    </row>
    <row r="21" spans="1:11">
      <c r="A21" s="13" t="s">
        <v>192</v>
      </c>
      <c r="B21" s="48" t="s">
        <v>193</v>
      </c>
      <c r="C21" s="7"/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8" t="s">
        <v>195</v>
      </c>
      <c r="C22" s="7"/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5" t="s">
        <v>197</v>
      </c>
      <c r="C23" s="31"/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1" t="s">
        <v>199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1" t="s">
        <v>201</v>
      </c>
      <c r="C25" s="31"/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1" t="s">
        <v>203</v>
      </c>
      <c r="C26" s="31"/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204</v>
      </c>
      <c r="C28" s="33" t="s">
        <v>205</v>
      </c>
      <c r="D28" s="33" t="s">
        <v>206</v>
      </c>
      <c r="E28" s="18" t="s">
        <v>207</v>
      </c>
      <c r="F28" s="33" t="s">
        <v>205</v>
      </c>
      <c r="G28" s="19" t="s">
        <v>206</v>
      </c>
      <c r="H28" s="33" t="s">
        <v>207</v>
      </c>
    </row>
    <row r="29" spans="1:11">
      <c r="B29" s="31" t="s">
        <v>159</v>
      </c>
      <c r="C29" s="26"/>
      <c r="D29" s="37"/>
      <c r="E29" s="37"/>
      <c r="F29" s="26"/>
      <c r="G29" s="26"/>
      <c r="H29" s="26"/>
      <c r="J29" s="10"/>
      <c r="K29" s="10"/>
    </row>
    <row r="30" spans="1:11">
      <c r="B30" s="31" t="s">
        <v>116</v>
      </c>
      <c r="C30" s="31"/>
      <c r="D30" s="11"/>
      <c r="E30" s="11"/>
      <c r="F30" s="25"/>
      <c r="G30" s="21"/>
      <c r="H30" s="21"/>
      <c r="J30" s="10"/>
      <c r="K30" s="10"/>
    </row>
    <row r="31" spans="1:11">
      <c r="B31" s="31" t="s">
        <v>208</v>
      </c>
      <c r="C31" s="31"/>
      <c r="D31" s="11"/>
      <c r="E31" s="11"/>
      <c r="F31" s="25"/>
      <c r="G31" s="21"/>
      <c r="H31" s="21"/>
      <c r="J31" s="10"/>
      <c r="K31" s="10"/>
    </row>
    <row r="32" spans="1:11">
      <c r="B32" s="31" t="s">
        <v>209</v>
      </c>
      <c r="C32" s="31"/>
      <c r="D32" s="11"/>
      <c r="E32" s="11"/>
      <c r="F32" s="25"/>
      <c r="G32" s="21"/>
      <c r="H32" s="21"/>
      <c r="J32" s="10"/>
      <c r="K32" s="10"/>
    </row>
    <row r="33" spans="2:11">
      <c r="B33" s="31" t="s">
        <v>210</v>
      </c>
      <c r="C33" s="31"/>
      <c r="D33" s="11"/>
      <c r="E33" s="11"/>
      <c r="F33" s="25"/>
      <c r="G33" s="21"/>
      <c r="H33" s="21"/>
      <c r="J33" s="10"/>
      <c r="K33" s="10"/>
    </row>
    <row r="34" spans="2:11">
      <c r="B34" s="31" t="s">
        <v>211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212</v>
      </c>
      <c r="C35" s="31"/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L20" sqref="L20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58" t="s">
        <v>214</v>
      </c>
      <c r="C3" s="162" t="s">
        <v>215</v>
      </c>
      <c r="D3" s="193"/>
      <c r="E3" s="163"/>
      <c r="F3" s="37" t="s">
        <v>199</v>
      </c>
      <c r="G3" s="37" t="s">
        <v>216</v>
      </c>
      <c r="H3" s="37" t="s">
        <v>217</v>
      </c>
      <c r="I3" s="158" t="s">
        <v>218</v>
      </c>
    </row>
    <row r="4" spans="1:12" ht="13.5" customHeight="1">
      <c r="B4" s="160"/>
      <c r="C4" s="37" t="s">
        <v>219</v>
      </c>
      <c r="D4" s="37" t="s">
        <v>220</v>
      </c>
      <c r="E4" s="37" t="s">
        <v>221</v>
      </c>
      <c r="F4" s="37" t="s">
        <v>222</v>
      </c>
      <c r="G4" s="37" t="s">
        <v>223</v>
      </c>
      <c r="H4" s="37" t="s">
        <v>224</v>
      </c>
      <c r="I4" s="160"/>
    </row>
    <row r="5" spans="1:12" ht="16.5">
      <c r="A5" s="3" t="s">
        <v>225</v>
      </c>
      <c r="B5" s="37" t="s">
        <v>226</v>
      </c>
      <c r="C5" s="11"/>
      <c r="D5" s="11"/>
      <c r="E5" s="11"/>
      <c r="F5" s="11"/>
      <c r="G5" s="11"/>
      <c r="H5" s="11"/>
      <c r="I5" s="11"/>
    </row>
    <row r="6" spans="1:12" ht="16.5">
      <c r="B6" s="37" t="s">
        <v>227</v>
      </c>
      <c r="C6" s="11"/>
      <c r="D6" s="11"/>
      <c r="E6" s="11"/>
      <c r="F6" s="11"/>
      <c r="G6" s="11"/>
      <c r="H6" s="11"/>
      <c r="I6" s="11"/>
    </row>
    <row r="7" spans="1:12" ht="16.5">
      <c r="B7" s="37" t="s">
        <v>228</v>
      </c>
      <c r="C7" s="11"/>
      <c r="D7" s="11"/>
      <c r="E7" s="11"/>
      <c r="F7" s="11"/>
      <c r="G7" s="11"/>
      <c r="H7" s="11"/>
      <c r="I7" s="11"/>
    </row>
    <row r="8" spans="1:12" ht="16.5">
      <c r="B8" s="37" t="s">
        <v>229</v>
      </c>
      <c r="C8" s="11"/>
      <c r="D8" s="11"/>
      <c r="E8" s="11"/>
      <c r="F8" s="11"/>
      <c r="G8" s="11"/>
      <c r="H8" s="11"/>
      <c r="I8" s="11"/>
    </row>
    <row r="9" spans="1:12" ht="16.5">
      <c r="B9" s="37" t="s">
        <v>230</v>
      </c>
      <c r="C9" s="11"/>
      <c r="D9" s="11"/>
      <c r="E9" s="11"/>
      <c r="F9" s="11"/>
      <c r="G9" s="11"/>
      <c r="H9" s="11"/>
      <c r="I9" s="11"/>
    </row>
    <row r="10" spans="1:12" ht="16.5">
      <c r="B10" s="37" t="s">
        <v>231</v>
      </c>
      <c r="C10" s="11"/>
      <c r="D10" s="11"/>
      <c r="E10" s="11"/>
      <c r="F10" s="11"/>
      <c r="G10" s="11"/>
      <c r="H10" s="11"/>
      <c r="I10" s="11"/>
    </row>
    <row r="11" spans="1:12" ht="16.5">
      <c r="B11" s="37" t="s">
        <v>232</v>
      </c>
      <c r="C11" s="11"/>
      <c r="D11" s="11"/>
      <c r="E11" s="11"/>
      <c r="F11" s="11"/>
      <c r="G11" s="11"/>
      <c r="H11" s="11"/>
      <c r="I11" s="11"/>
    </row>
    <row r="12" spans="1:12" ht="16.5">
      <c r="B12" s="37" t="s">
        <v>233</v>
      </c>
      <c r="C12" s="11"/>
      <c r="D12" s="11"/>
      <c r="E12" s="11"/>
      <c r="F12" s="11"/>
      <c r="G12" s="11"/>
      <c r="H12" s="11"/>
      <c r="I12" s="11"/>
    </row>
    <row r="13" spans="1:12" ht="16.5">
      <c r="B13" s="37" t="s">
        <v>234</v>
      </c>
      <c r="C13" s="11"/>
      <c r="D13" s="11"/>
      <c r="E13" s="11"/>
      <c r="F13" s="11"/>
      <c r="G13" s="11"/>
      <c r="H13" s="11"/>
      <c r="I13" s="11"/>
    </row>
    <row r="14" spans="1:12" ht="16.5">
      <c r="B14" s="37" t="s">
        <v>235</v>
      </c>
      <c r="C14" s="11"/>
      <c r="D14" s="11"/>
      <c r="E14" s="11"/>
      <c r="F14" s="11"/>
      <c r="G14" s="11"/>
      <c r="H14" s="11"/>
      <c r="I14" s="11"/>
    </row>
    <row r="15" spans="1:12" ht="16.5">
      <c r="B15" s="37" t="s">
        <v>236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237</v>
      </c>
      <c r="B16" s="37" t="s">
        <v>238</v>
      </c>
      <c r="C16" s="11"/>
      <c r="D16" s="11"/>
      <c r="E16" s="11"/>
      <c r="F16" s="11"/>
      <c r="G16" s="11"/>
      <c r="H16" s="11"/>
      <c r="I16" s="11"/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workbookViewId="0">
      <pane xSplit="2" topLeftCell="I1" activePane="topRight" state="frozenSplit"/>
      <selection pane="topRight" activeCell="K18" sqref="K18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239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166</v>
      </c>
      <c r="B3" s="27" t="s">
        <v>153</v>
      </c>
      <c r="C3" s="11">
        <v>180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7" t="s">
        <v>154</v>
      </c>
      <c r="C4" s="8">
        <v>240</v>
      </c>
      <c r="D4" s="9"/>
      <c r="E4" s="34"/>
      <c r="F4" s="8">
        <v>300</v>
      </c>
      <c r="G4" s="9"/>
      <c r="H4" s="34"/>
      <c r="I4" s="8">
        <v>350</v>
      </c>
      <c r="J4" s="9"/>
      <c r="L4" s="34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7.04</v>
      </c>
      <c r="D5" s="9"/>
      <c r="E5" s="34"/>
      <c r="F5" s="8">
        <v>10.58</v>
      </c>
      <c r="G5" s="9"/>
      <c r="H5" s="34"/>
      <c r="I5" s="8">
        <v>10.1</v>
      </c>
      <c r="J5" s="9"/>
      <c r="L5" s="34"/>
      <c r="M5" s="10">
        <v>0</v>
      </c>
      <c r="N5" s="10">
        <v>50</v>
      </c>
    </row>
    <row r="6" spans="1:14" ht="15.75">
      <c r="A6" s="3" t="s">
        <v>54</v>
      </c>
      <c r="B6" s="14" t="s">
        <v>240</v>
      </c>
      <c r="C6" s="8">
        <v>836.6</v>
      </c>
      <c r="D6" s="9"/>
      <c r="E6" s="34"/>
      <c r="F6" s="8">
        <v>874.7</v>
      </c>
      <c r="G6" s="9"/>
      <c r="H6" s="34"/>
      <c r="I6" s="8">
        <v>896.7</v>
      </c>
      <c r="J6" s="9"/>
      <c r="L6" s="34"/>
      <c r="M6" s="10">
        <v>300</v>
      </c>
      <c r="N6" s="10">
        <v>1000</v>
      </c>
    </row>
    <row r="7" spans="1:14" ht="15.75">
      <c r="A7" s="3" t="s">
        <v>241</v>
      </c>
      <c r="B7" s="14" t="s">
        <v>242</v>
      </c>
      <c r="C7" s="8"/>
      <c r="D7" s="9"/>
      <c r="E7" s="34"/>
      <c r="F7" s="8">
        <v>5.15</v>
      </c>
      <c r="G7" s="9"/>
      <c r="H7" s="34"/>
      <c r="I7" s="8">
        <v>25.62</v>
      </c>
      <c r="J7" s="9"/>
      <c r="L7" s="34"/>
      <c r="M7" s="10">
        <v>0</v>
      </c>
      <c r="N7" s="10">
        <v>200</v>
      </c>
    </row>
    <row r="8" spans="1:14" ht="15.75">
      <c r="A8" s="3" t="s">
        <v>56</v>
      </c>
      <c r="B8" s="14" t="s">
        <v>243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5.75">
      <c r="A9" s="3" t="s">
        <v>244</v>
      </c>
      <c r="B9" s="14" t="s">
        <v>245</v>
      </c>
      <c r="C9" s="8"/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8" t="s">
        <v>339</v>
      </c>
      <c r="D11" s="9"/>
      <c r="E11" s="34"/>
      <c r="F11" s="8"/>
      <c r="G11" s="9"/>
      <c r="H11" s="34"/>
      <c r="I11" s="8"/>
      <c r="J11" s="9"/>
      <c r="L11" s="34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4"/>
      <c r="F12" s="8" t="s">
        <v>339</v>
      </c>
      <c r="G12" s="9"/>
      <c r="H12" s="34"/>
      <c r="I12" s="8" t="s">
        <v>339</v>
      </c>
      <c r="J12" s="9"/>
      <c r="L12" s="34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4"/>
      <c r="F13" s="8" t="s">
        <v>340</v>
      </c>
      <c r="G13" s="9"/>
      <c r="H13" s="34"/>
      <c r="I13" s="8" t="s">
        <v>340</v>
      </c>
      <c r="J13" s="9"/>
      <c r="L13" s="34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/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4"/>
      <c r="F15" s="11">
        <v>-1</v>
      </c>
      <c r="I15" s="11" t="s">
        <v>343</v>
      </c>
      <c r="M15" s="10"/>
      <c r="N15" s="10"/>
    </row>
    <row r="16" spans="1:14">
      <c r="A16" s="38" t="s">
        <v>252</v>
      </c>
      <c r="B16" s="20" t="s">
        <v>253</v>
      </c>
      <c r="C16" s="8"/>
      <c r="D16" s="9"/>
      <c r="E16" s="34"/>
      <c r="F16" s="11">
        <v>58.6</v>
      </c>
      <c r="I16" s="11">
        <v>65.2</v>
      </c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330</v>
      </c>
      <c r="F18" s="11">
        <v>502</v>
      </c>
      <c r="I18" s="11">
        <v>953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246</v>
      </c>
      <c r="F19" s="11">
        <v>264</v>
      </c>
      <c r="I19" s="11">
        <v>771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/>
      <c r="F20" s="11"/>
      <c r="I20" s="11"/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2.3999999999999998E-3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/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11"/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11">
        <v>40</v>
      </c>
      <c r="F24" s="11">
        <v>110</v>
      </c>
      <c r="I24" s="11" t="s">
        <v>341</v>
      </c>
      <c r="M24" s="10"/>
      <c r="N24" s="10"/>
    </row>
    <row r="25" spans="1:14">
      <c r="A25" s="39" t="s">
        <v>181</v>
      </c>
      <c r="B25" s="20" t="s">
        <v>182</v>
      </c>
      <c r="C25" s="40"/>
      <c r="F25" s="11">
        <v>13.51</v>
      </c>
      <c r="I25" s="11">
        <v>53.48</v>
      </c>
      <c r="M25" s="10">
        <v>0</v>
      </c>
      <c r="N25" s="10">
        <v>10000</v>
      </c>
    </row>
    <row r="26" spans="1:14">
      <c r="A26" s="39" t="s">
        <v>65</v>
      </c>
      <c r="B26" s="20" t="s">
        <v>66</v>
      </c>
      <c r="C26" s="41"/>
      <c r="F26" s="11"/>
      <c r="I26" s="11"/>
      <c r="M26" s="10">
        <v>0</v>
      </c>
      <c r="N26" s="10">
        <v>100</v>
      </c>
    </row>
    <row r="27" spans="1:14">
      <c r="A27" s="39" t="s">
        <v>264</v>
      </c>
      <c r="B27" s="20" t="s">
        <v>265</v>
      </c>
      <c r="C27" s="40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/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1">
        <v>5</v>
      </c>
      <c r="I30" s="11" t="s">
        <v>342</v>
      </c>
      <c r="M30" s="10"/>
      <c r="N30" s="10"/>
    </row>
    <row r="31" spans="1:14">
      <c r="A31" s="3" t="s">
        <v>272</v>
      </c>
      <c r="B31" s="12" t="s">
        <v>273</v>
      </c>
      <c r="C31" s="11"/>
      <c r="F31" s="11">
        <v>40.58</v>
      </c>
      <c r="I31" s="11">
        <v>38.24</v>
      </c>
      <c r="M31" s="10"/>
      <c r="N31" s="10"/>
    </row>
    <row r="32" spans="1:14">
      <c r="A32" s="3" t="s">
        <v>274</v>
      </c>
      <c r="B32" s="12" t="s">
        <v>275</v>
      </c>
      <c r="C32" s="11"/>
      <c r="F32" s="11">
        <v>38.78</v>
      </c>
      <c r="I32" s="11">
        <v>41.45</v>
      </c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204</v>
      </c>
      <c r="C34" s="33" t="s">
        <v>205</v>
      </c>
      <c r="D34" s="43" t="s">
        <v>206</v>
      </c>
      <c r="E34" s="44" t="s">
        <v>207</v>
      </c>
      <c r="F34" s="33" t="s">
        <v>205</v>
      </c>
      <c r="G34" s="45" t="s">
        <v>206</v>
      </c>
      <c r="H34" s="44" t="s">
        <v>207</v>
      </c>
      <c r="I34" s="33" t="s">
        <v>205</v>
      </c>
      <c r="J34" s="45" t="s">
        <v>206</v>
      </c>
      <c r="K34" s="43" t="s">
        <v>207</v>
      </c>
    </row>
    <row r="35" spans="2:14">
      <c r="B35" s="31" t="s">
        <v>159</v>
      </c>
      <c r="C35" s="11"/>
      <c r="D35" s="11"/>
      <c r="E35" s="8"/>
      <c r="F35" s="11">
        <v>248</v>
      </c>
      <c r="G35" s="17"/>
      <c r="H35" s="8"/>
      <c r="I35" s="11">
        <v>308</v>
      </c>
      <c r="J35" s="17"/>
      <c r="K35" s="11"/>
      <c r="M35" s="10"/>
      <c r="N35" s="10"/>
    </row>
    <row r="36" spans="2:14">
      <c r="B36" s="31" t="s">
        <v>116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208</v>
      </c>
      <c r="C37" s="11">
        <v>189</v>
      </c>
      <c r="D37" s="11"/>
      <c r="E37" s="11"/>
      <c r="F37" s="11">
        <v>257</v>
      </c>
      <c r="G37" s="11"/>
      <c r="H37" s="11"/>
      <c r="I37" s="11">
        <v>312</v>
      </c>
      <c r="J37" s="11"/>
      <c r="K37" s="11"/>
      <c r="M37" s="10"/>
      <c r="N37" s="10"/>
    </row>
    <row r="38" spans="2:14">
      <c r="B38" s="31" t="s">
        <v>209</v>
      </c>
      <c r="C38" s="11"/>
      <c r="D38" s="11"/>
      <c r="E38" s="11"/>
      <c r="F38" s="11">
        <v>267</v>
      </c>
      <c r="G38" s="11"/>
      <c r="H38" s="11"/>
      <c r="I38" s="11">
        <v>319</v>
      </c>
      <c r="J38" s="11"/>
      <c r="K38" s="11"/>
      <c r="M38" s="10"/>
      <c r="N38" s="10"/>
    </row>
    <row r="39" spans="2:14">
      <c r="B39" s="31" t="s">
        <v>210</v>
      </c>
      <c r="C39" s="11"/>
      <c r="D39" s="11"/>
      <c r="E39" s="11"/>
      <c r="F39" s="11">
        <v>283</v>
      </c>
      <c r="G39" s="11"/>
      <c r="H39" s="11"/>
      <c r="I39" s="11">
        <v>333</v>
      </c>
      <c r="J39" s="11"/>
      <c r="K39" s="11"/>
      <c r="M39" s="10"/>
      <c r="N39" s="10"/>
    </row>
    <row r="40" spans="2:14">
      <c r="B40" s="31" t="s">
        <v>211</v>
      </c>
      <c r="C40" s="11"/>
      <c r="D40" s="11"/>
      <c r="E40" s="11"/>
      <c r="F40" s="11">
        <v>289</v>
      </c>
      <c r="G40" s="11"/>
      <c r="H40" s="11"/>
      <c r="I40" s="11">
        <v>337</v>
      </c>
      <c r="J40" s="11"/>
      <c r="K40" s="11"/>
      <c r="M40" s="10"/>
      <c r="N40" s="10"/>
    </row>
    <row r="41" spans="2:14">
      <c r="B41" s="31" t="s">
        <v>212</v>
      </c>
      <c r="C41" s="11">
        <v>241</v>
      </c>
      <c r="D41" s="11"/>
      <c r="E41" s="11"/>
      <c r="F41" s="11">
        <v>296</v>
      </c>
      <c r="G41" s="11"/>
      <c r="H41" s="11"/>
      <c r="I41" s="11">
        <v>341</v>
      </c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2017-10-07T11:19:40Z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