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ichj\Desktop\PROJEKT_Statystyka\zadanie_5\"/>
    </mc:Choice>
  </mc:AlternateContent>
  <xr:revisionPtr revIDLastSave="0" documentId="13_ncr:1_{DD1D0F2A-CC50-49EE-B3B2-D453E544E7E3}" xr6:coauthVersionLast="47" xr6:coauthVersionMax="47" xr10:uidLastSave="{00000000-0000-0000-0000-000000000000}"/>
  <bookViews>
    <workbookView xWindow="-90" yWindow="-16320" windowWidth="29040" windowHeight="16440" xr2:uid="{00000000-000D-0000-FFFF-FFFF00000000}"/>
  </bookViews>
  <sheets>
    <sheet name="Zadanie 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G11" i="1" s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G27" i="1" s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3" i="1"/>
  <c r="E4" i="1"/>
  <c r="E5" i="1"/>
  <c r="G5" i="1" s="1"/>
  <c r="E6" i="1"/>
  <c r="G6" i="1" s="1"/>
  <c r="E7" i="1"/>
  <c r="G7" i="1" s="1"/>
  <c r="E8" i="1"/>
  <c r="E9" i="1"/>
  <c r="E10" i="1"/>
  <c r="E11" i="1"/>
  <c r="E12" i="1"/>
  <c r="E13" i="1"/>
  <c r="E14" i="1"/>
  <c r="E15" i="1"/>
  <c r="G15" i="1" s="1"/>
  <c r="E16" i="1"/>
  <c r="E17" i="1"/>
  <c r="E18" i="1"/>
  <c r="E19" i="1"/>
  <c r="E20" i="1"/>
  <c r="E21" i="1"/>
  <c r="E22" i="1"/>
  <c r="E23" i="1"/>
  <c r="G23" i="1" s="1"/>
  <c r="E24" i="1"/>
  <c r="E25" i="1"/>
  <c r="E26" i="1"/>
  <c r="E27" i="1"/>
  <c r="E28" i="1"/>
  <c r="E29" i="1"/>
  <c r="G29" i="1" s="1"/>
  <c r="E30" i="1"/>
  <c r="G30" i="1" s="1"/>
  <c r="E31" i="1"/>
  <c r="G31" i="1" s="1"/>
  <c r="E32" i="1"/>
  <c r="E33" i="1"/>
  <c r="E34" i="1"/>
  <c r="E35" i="1"/>
  <c r="E36" i="1"/>
  <c r="E37" i="1"/>
  <c r="G37" i="1" s="1"/>
  <c r="E38" i="1"/>
  <c r="G38" i="1" s="1"/>
  <c r="E39" i="1"/>
  <c r="G39" i="1" s="1"/>
  <c r="E40" i="1"/>
  <c r="E41" i="1"/>
  <c r="E3" i="1"/>
  <c r="G25" i="1"/>
  <c r="G20" i="1"/>
  <c r="G4" i="1"/>
  <c r="G12" i="1"/>
  <c r="G13" i="1"/>
  <c r="G14" i="1"/>
  <c r="G21" i="1"/>
  <c r="G22" i="1"/>
  <c r="G3" i="1" l="1"/>
  <c r="G35" i="1"/>
  <c r="G19" i="1"/>
  <c r="G41" i="1"/>
  <c r="G33" i="1"/>
  <c r="G17" i="1"/>
  <c r="G9" i="1"/>
  <c r="G26" i="1"/>
  <c r="G40" i="1"/>
  <c r="G32" i="1"/>
  <c r="G24" i="1"/>
  <c r="G16" i="1"/>
  <c r="G8" i="1"/>
  <c r="G28" i="1"/>
  <c r="G34" i="1"/>
  <c r="G18" i="1"/>
  <c r="G10" i="1"/>
  <c r="G36" i="1"/>
</calcChain>
</file>

<file path=xl/sharedStrings.xml><?xml version="1.0" encoding="utf-8"?>
<sst xmlns="http://schemas.openxmlformats.org/spreadsheetml/2006/main" count="46" uniqueCount="46">
  <si>
    <t>data</t>
  </si>
  <si>
    <t>WIG20</t>
  </si>
  <si>
    <t>benchmark</t>
  </si>
  <si>
    <t>06.04.2022</t>
  </si>
  <si>
    <t>07.04.2022</t>
  </si>
  <si>
    <t>08.04.2022</t>
  </si>
  <si>
    <t>11.04.2022</t>
  </si>
  <si>
    <t>12.04.2022</t>
  </si>
  <si>
    <t>13.04.2022</t>
  </si>
  <si>
    <t>14.04.2022</t>
  </si>
  <si>
    <t>19.04.2022</t>
  </si>
  <si>
    <t>20.04.2022</t>
  </si>
  <si>
    <t>21.04.2022</t>
  </si>
  <si>
    <t>22.04.2022</t>
  </si>
  <si>
    <t>25.04.2022</t>
  </si>
  <si>
    <t>26.04.2022</t>
  </si>
  <si>
    <t>27.04.2022</t>
  </si>
  <si>
    <t>28.04.2022</t>
  </si>
  <si>
    <t>29.04.2022</t>
  </si>
  <si>
    <t>02.05.2022</t>
  </si>
  <si>
    <t>04.05.2022</t>
  </si>
  <si>
    <t>05.05.2022</t>
  </si>
  <si>
    <t>06.05.2022</t>
  </si>
  <si>
    <t>09.05.2022</t>
  </si>
  <si>
    <t>10.05.2022</t>
  </si>
  <si>
    <t>11.05.2022</t>
  </si>
  <si>
    <t>12.05.2022</t>
  </si>
  <si>
    <t>13.05.2022</t>
  </si>
  <si>
    <t>16.05.2022</t>
  </si>
  <si>
    <t>17.05.2022</t>
  </si>
  <si>
    <t>18.05.2022</t>
  </si>
  <si>
    <t>19.05.2022</t>
  </si>
  <si>
    <t>20.05.2022</t>
  </si>
  <si>
    <t>23.05.2022</t>
  </si>
  <si>
    <t>24.05.2022</t>
  </si>
  <si>
    <t>25.05.2022</t>
  </si>
  <si>
    <t>26.05.2022</t>
  </si>
  <si>
    <t>27.05.2022</t>
  </si>
  <si>
    <t>30.05.2022</t>
  </si>
  <si>
    <t>31.05.2022</t>
  </si>
  <si>
    <t>01.06.2022</t>
  </si>
  <si>
    <t>02.06.2022</t>
  </si>
  <si>
    <t>03.06.2022</t>
  </si>
  <si>
    <t>Różnica WIG20 [%]</t>
  </si>
  <si>
    <t>Różnica Benchamark [%]</t>
  </si>
  <si>
    <t>Różnica Benchamarku do indeksu docelowego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</si>
</sst>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WIG20</a:t>
            </a:r>
            <a:r>
              <a:rPr lang="pl-PL" baseline="0"/>
              <a:t> -&gt; Benchmark wizyczny całego indeksu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WIG20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'Zadanie 5'!$C$2:$C$41</c:f>
              <c:numCache>
                <c:formatCode>General</c:formatCode>
                <c:ptCount val="40"/>
                <c:pt idx="0">
                  <c:v>2107.8200000000002</c:v>
                </c:pt>
                <c:pt idx="1">
                  <c:v>2076.63</c:v>
                </c:pt>
                <c:pt idx="2">
                  <c:v>2085.0700000000002</c:v>
                </c:pt>
                <c:pt idx="3">
                  <c:v>2121.65</c:v>
                </c:pt>
                <c:pt idx="4">
                  <c:v>2094.0100000000002</c:v>
                </c:pt>
                <c:pt idx="5">
                  <c:v>2104.3200000000002</c:v>
                </c:pt>
                <c:pt idx="6">
                  <c:v>2093.17</c:v>
                </c:pt>
                <c:pt idx="7">
                  <c:v>2068.52</c:v>
                </c:pt>
                <c:pt idx="8">
                  <c:v>2047.81</c:v>
                </c:pt>
                <c:pt idx="9">
                  <c:v>2028.76</c:v>
                </c:pt>
                <c:pt idx="10">
                  <c:v>1973.31</c:v>
                </c:pt>
                <c:pt idx="11">
                  <c:v>1919.55</c:v>
                </c:pt>
                <c:pt idx="12">
                  <c:v>1896.46</c:v>
                </c:pt>
                <c:pt idx="13">
                  <c:v>1883.09</c:v>
                </c:pt>
                <c:pt idx="14">
                  <c:v>1884.42</c:v>
                </c:pt>
                <c:pt idx="15">
                  <c:v>1858.12</c:v>
                </c:pt>
                <c:pt idx="16">
                  <c:v>1824.05</c:v>
                </c:pt>
                <c:pt idx="17">
                  <c:v>1812.56</c:v>
                </c:pt>
                <c:pt idx="18">
                  <c:v>1765.85</c:v>
                </c:pt>
                <c:pt idx="19">
                  <c:v>1765.14</c:v>
                </c:pt>
                <c:pt idx="20">
                  <c:v>1727.34</c:v>
                </c:pt>
                <c:pt idx="21">
                  <c:v>1719.24</c:v>
                </c:pt>
                <c:pt idx="22">
                  <c:v>1718.07</c:v>
                </c:pt>
                <c:pt idx="23">
                  <c:v>1691.62</c:v>
                </c:pt>
                <c:pt idx="24">
                  <c:v>1765.63</c:v>
                </c:pt>
                <c:pt idx="25">
                  <c:v>1762.22</c:v>
                </c:pt>
                <c:pt idx="26">
                  <c:v>1800.55</c:v>
                </c:pt>
                <c:pt idx="27">
                  <c:v>1801.68</c:v>
                </c:pt>
                <c:pt idx="28">
                  <c:v>1776.4</c:v>
                </c:pt>
                <c:pt idx="29">
                  <c:v>1782.66</c:v>
                </c:pt>
                <c:pt idx="30">
                  <c:v>1836.87</c:v>
                </c:pt>
                <c:pt idx="31">
                  <c:v>1810.98</c:v>
                </c:pt>
                <c:pt idx="32">
                  <c:v>1796.58</c:v>
                </c:pt>
                <c:pt idx="33">
                  <c:v>1827.01</c:v>
                </c:pt>
                <c:pt idx="34">
                  <c:v>1810.68</c:v>
                </c:pt>
                <c:pt idx="35">
                  <c:v>1858.6</c:v>
                </c:pt>
                <c:pt idx="36">
                  <c:v>1842.93</c:v>
                </c:pt>
                <c:pt idx="37">
                  <c:v>1822.57</c:v>
                </c:pt>
                <c:pt idx="38">
                  <c:v>1833.76</c:v>
                </c:pt>
                <c:pt idx="39">
                  <c:v>1819.99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A-4ABE-8303-2AA6D0003493}"/>
            </c:ext>
          </c:extLst>
        </c:ser>
        <c:ser>
          <c:idx val="1"/>
          <c:order val="1"/>
          <c:tx>
            <c:v>Benchmark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'Zadanie 5'!$D$2:$D$41</c:f>
              <c:numCache>
                <c:formatCode>General</c:formatCode>
                <c:ptCount val="40"/>
                <c:pt idx="0">
                  <c:v>1000</c:v>
                </c:pt>
                <c:pt idx="1">
                  <c:v>985.62</c:v>
                </c:pt>
                <c:pt idx="2">
                  <c:v>990.15</c:v>
                </c:pt>
                <c:pt idx="3">
                  <c:v>1007.8</c:v>
                </c:pt>
                <c:pt idx="4">
                  <c:v>995.14</c:v>
                </c:pt>
                <c:pt idx="5">
                  <c:v>1000.4</c:v>
                </c:pt>
                <c:pt idx="6">
                  <c:v>995.33</c:v>
                </c:pt>
                <c:pt idx="7">
                  <c:v>984.51</c:v>
                </c:pt>
                <c:pt idx="8">
                  <c:v>975.25</c:v>
                </c:pt>
                <c:pt idx="9">
                  <c:v>967.21</c:v>
                </c:pt>
                <c:pt idx="10">
                  <c:v>941.15</c:v>
                </c:pt>
                <c:pt idx="11">
                  <c:v>916.54</c:v>
                </c:pt>
                <c:pt idx="12">
                  <c:v>906</c:v>
                </c:pt>
                <c:pt idx="13">
                  <c:v>900.11</c:v>
                </c:pt>
                <c:pt idx="14">
                  <c:v>901.19</c:v>
                </c:pt>
                <c:pt idx="15">
                  <c:v>889.11</c:v>
                </c:pt>
                <c:pt idx="16">
                  <c:v>872.97</c:v>
                </c:pt>
                <c:pt idx="17">
                  <c:v>867.93</c:v>
                </c:pt>
                <c:pt idx="18">
                  <c:v>845.8</c:v>
                </c:pt>
                <c:pt idx="19">
                  <c:v>845.97</c:v>
                </c:pt>
                <c:pt idx="20">
                  <c:v>828.22</c:v>
                </c:pt>
                <c:pt idx="21">
                  <c:v>824.82</c:v>
                </c:pt>
                <c:pt idx="22">
                  <c:v>824.87</c:v>
                </c:pt>
                <c:pt idx="23">
                  <c:v>812.4</c:v>
                </c:pt>
                <c:pt idx="24">
                  <c:v>848.33</c:v>
                </c:pt>
                <c:pt idx="25">
                  <c:v>847.09</c:v>
                </c:pt>
                <c:pt idx="26">
                  <c:v>866.11</c:v>
                </c:pt>
                <c:pt idx="27">
                  <c:v>866.95</c:v>
                </c:pt>
                <c:pt idx="28">
                  <c:v>855.37</c:v>
                </c:pt>
                <c:pt idx="29">
                  <c:v>858.62</c:v>
                </c:pt>
                <c:pt idx="30">
                  <c:v>885.32</c:v>
                </c:pt>
                <c:pt idx="31">
                  <c:v>873.08</c:v>
                </c:pt>
                <c:pt idx="32">
                  <c:v>866.43</c:v>
                </c:pt>
                <c:pt idx="33">
                  <c:v>881.34</c:v>
                </c:pt>
                <c:pt idx="34">
                  <c:v>873.89</c:v>
                </c:pt>
                <c:pt idx="35">
                  <c:v>897.22</c:v>
                </c:pt>
                <c:pt idx="36">
                  <c:v>889.96</c:v>
                </c:pt>
                <c:pt idx="37">
                  <c:v>880.34</c:v>
                </c:pt>
                <c:pt idx="38">
                  <c:v>886.01</c:v>
                </c:pt>
                <c:pt idx="39">
                  <c:v>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7A-4ABE-8303-2AA6D0003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185168"/>
        <c:axId val="598981792"/>
      </c:lineChart>
      <c:catAx>
        <c:axId val="715185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8981792"/>
        <c:crosses val="autoZero"/>
        <c:auto val="1"/>
        <c:lblAlgn val="ctr"/>
        <c:lblOffset val="100"/>
        <c:noMultiLvlLbl val="0"/>
      </c:catAx>
      <c:valAx>
        <c:axId val="59898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518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11429</xdr:colOff>
      <xdr:row>0</xdr:row>
      <xdr:rowOff>167641</xdr:rowOff>
    </xdr:from>
    <xdr:to>
      <xdr:col>19</xdr:col>
      <xdr:colOff>390524</xdr:colOff>
      <xdr:row>26</xdr:row>
      <xdr:rowOff>104775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F9DA61A-6188-6796-5885-95107A411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workbookViewId="0">
      <selection activeCell="G10" sqref="G10"/>
    </sheetView>
  </sheetViews>
  <sheetFormatPr defaultRowHeight="14.4" x14ac:dyDescent="0.3"/>
  <cols>
    <col min="2" max="2" width="10.109375" bestFit="1" customWidth="1"/>
    <col min="3" max="3" width="8" bestFit="1" customWidth="1"/>
    <col min="4" max="4" width="10.5546875" bestFit="1" customWidth="1"/>
    <col min="5" max="5" width="16.77734375" bestFit="1" customWidth="1"/>
    <col min="6" max="6" width="22" bestFit="1" customWidth="1"/>
    <col min="7" max="7" width="44" bestFit="1" customWidth="1"/>
  </cols>
  <sheetData>
    <row r="1" spans="1:7" x14ac:dyDescent="0.3">
      <c r="B1" s="1" t="s">
        <v>0</v>
      </c>
      <c r="C1" s="1" t="s">
        <v>1</v>
      </c>
      <c r="D1" s="1" t="s">
        <v>2</v>
      </c>
      <c r="E1" s="2" t="s">
        <v>43</v>
      </c>
      <c r="F1" s="2" t="s">
        <v>44</v>
      </c>
      <c r="G1" s="2" t="s">
        <v>45</v>
      </c>
    </row>
    <row r="2" spans="1:7" x14ac:dyDescent="0.3">
      <c r="A2" s="1">
        <v>0</v>
      </c>
      <c r="B2" t="s">
        <v>3</v>
      </c>
      <c r="C2">
        <v>2107.8200000000002</v>
      </c>
      <c r="D2">
        <v>1000</v>
      </c>
    </row>
    <row r="3" spans="1:7" x14ac:dyDescent="0.3">
      <c r="A3" s="1">
        <v>1</v>
      </c>
      <c r="B3" t="s">
        <v>4</v>
      </c>
      <c r="C3">
        <v>2076.63</v>
      </c>
      <c r="D3">
        <v>985.62</v>
      </c>
      <c r="E3">
        <f>ROUND((C3-C2)/C2,4)*100</f>
        <v>-1.48</v>
      </c>
      <c r="F3">
        <f>ROUND((D3-D2)/D2,4)*100</f>
        <v>-1.44</v>
      </c>
      <c r="G3">
        <f t="shared" ref="G3:G41" si="0">E3-F3</f>
        <v>-4.0000000000000036E-2</v>
      </c>
    </row>
    <row r="4" spans="1:7" x14ac:dyDescent="0.3">
      <c r="A4" s="1">
        <v>2</v>
      </c>
      <c r="B4" t="s">
        <v>5</v>
      </c>
      <c r="C4">
        <v>2085.0700000000002</v>
      </c>
      <c r="D4">
        <v>990.15</v>
      </c>
      <c r="E4">
        <f t="shared" ref="E4:E41" si="1">ROUND((C4-C3)/C3,4)*100</f>
        <v>0.41000000000000003</v>
      </c>
      <c r="F4">
        <f t="shared" ref="F4:F41" si="2">ROUND((D4-D3)/D3,4)*100</f>
        <v>0.45999999999999996</v>
      </c>
      <c r="G4">
        <f t="shared" si="0"/>
        <v>-4.9999999999999933E-2</v>
      </c>
    </row>
    <row r="5" spans="1:7" x14ac:dyDescent="0.3">
      <c r="A5" s="1">
        <v>3</v>
      </c>
      <c r="B5" t="s">
        <v>6</v>
      </c>
      <c r="C5">
        <v>2121.65</v>
      </c>
      <c r="D5">
        <v>1007.8</v>
      </c>
      <c r="E5">
        <f t="shared" si="1"/>
        <v>1.7500000000000002</v>
      </c>
      <c r="F5">
        <f t="shared" si="2"/>
        <v>1.78</v>
      </c>
      <c r="G5">
        <f t="shared" si="0"/>
        <v>-2.9999999999999805E-2</v>
      </c>
    </row>
    <row r="6" spans="1:7" x14ac:dyDescent="0.3">
      <c r="A6" s="1">
        <v>4</v>
      </c>
      <c r="B6" t="s">
        <v>7</v>
      </c>
      <c r="C6">
        <v>2094.0100000000002</v>
      </c>
      <c r="D6">
        <v>995.14</v>
      </c>
      <c r="E6">
        <f t="shared" si="1"/>
        <v>-1.3</v>
      </c>
      <c r="F6">
        <f t="shared" si="2"/>
        <v>-1.26</v>
      </c>
      <c r="G6">
        <f t="shared" si="0"/>
        <v>-4.0000000000000036E-2</v>
      </c>
    </row>
    <row r="7" spans="1:7" x14ac:dyDescent="0.3">
      <c r="A7" s="1">
        <v>5</v>
      </c>
      <c r="B7" t="s">
        <v>8</v>
      </c>
      <c r="C7">
        <v>2104.3200000000002</v>
      </c>
      <c r="D7">
        <v>1000.4</v>
      </c>
      <c r="E7">
        <f t="shared" si="1"/>
        <v>0.49</v>
      </c>
      <c r="F7">
        <f t="shared" si="2"/>
        <v>0.53</v>
      </c>
      <c r="G7">
        <f t="shared" si="0"/>
        <v>-4.0000000000000036E-2</v>
      </c>
    </row>
    <row r="8" spans="1:7" x14ac:dyDescent="0.3">
      <c r="A8" s="1">
        <v>6</v>
      </c>
      <c r="B8" t="s">
        <v>9</v>
      </c>
      <c r="C8">
        <v>2093.17</v>
      </c>
      <c r="D8">
        <v>995.33</v>
      </c>
      <c r="E8">
        <f t="shared" si="1"/>
        <v>-0.53</v>
      </c>
      <c r="F8">
        <f t="shared" si="2"/>
        <v>-0.51</v>
      </c>
      <c r="G8">
        <f t="shared" si="0"/>
        <v>-2.0000000000000018E-2</v>
      </c>
    </row>
    <row r="9" spans="1:7" x14ac:dyDescent="0.3">
      <c r="A9" s="1">
        <v>7</v>
      </c>
      <c r="B9" t="s">
        <v>10</v>
      </c>
      <c r="C9">
        <v>2068.52</v>
      </c>
      <c r="D9">
        <v>984.51</v>
      </c>
      <c r="E9">
        <f t="shared" si="1"/>
        <v>-1.18</v>
      </c>
      <c r="F9">
        <f t="shared" si="2"/>
        <v>-1.0900000000000001</v>
      </c>
      <c r="G9">
        <f t="shared" si="0"/>
        <v>-8.9999999999999858E-2</v>
      </c>
    </row>
    <row r="10" spans="1:7" x14ac:dyDescent="0.3">
      <c r="A10" s="1">
        <v>8</v>
      </c>
      <c r="B10" t="s">
        <v>11</v>
      </c>
      <c r="C10">
        <v>2047.81</v>
      </c>
      <c r="D10">
        <v>975.25</v>
      </c>
      <c r="E10">
        <f t="shared" si="1"/>
        <v>-1</v>
      </c>
      <c r="F10">
        <f t="shared" si="2"/>
        <v>-0.94000000000000006</v>
      </c>
      <c r="G10">
        <f t="shared" si="0"/>
        <v>-5.9999999999999942E-2</v>
      </c>
    </row>
    <row r="11" spans="1:7" x14ac:dyDescent="0.3">
      <c r="A11" s="1">
        <v>9</v>
      </c>
      <c r="B11" t="s">
        <v>12</v>
      </c>
      <c r="C11">
        <v>2028.76</v>
      </c>
      <c r="D11">
        <v>967.21</v>
      </c>
      <c r="E11">
        <f t="shared" si="1"/>
        <v>-0.92999999999999994</v>
      </c>
      <c r="F11">
        <f t="shared" si="2"/>
        <v>-0.82000000000000006</v>
      </c>
      <c r="G11">
        <f t="shared" si="0"/>
        <v>-0.10999999999999988</v>
      </c>
    </row>
    <row r="12" spans="1:7" x14ac:dyDescent="0.3">
      <c r="A12" s="1">
        <v>10</v>
      </c>
      <c r="B12" t="s">
        <v>13</v>
      </c>
      <c r="C12">
        <v>1973.31</v>
      </c>
      <c r="D12">
        <v>941.15</v>
      </c>
      <c r="E12">
        <f t="shared" si="1"/>
        <v>-2.73</v>
      </c>
      <c r="F12">
        <f t="shared" si="2"/>
        <v>-2.69</v>
      </c>
      <c r="G12">
        <f t="shared" si="0"/>
        <v>-4.0000000000000036E-2</v>
      </c>
    </row>
    <row r="13" spans="1:7" x14ac:dyDescent="0.3">
      <c r="A13" s="1">
        <v>11</v>
      </c>
      <c r="B13" t="s">
        <v>14</v>
      </c>
      <c r="C13">
        <v>1919.55</v>
      </c>
      <c r="D13">
        <v>916.54</v>
      </c>
      <c r="E13">
        <f t="shared" si="1"/>
        <v>-2.7199999999999998</v>
      </c>
      <c r="F13">
        <f t="shared" si="2"/>
        <v>-2.6100000000000003</v>
      </c>
      <c r="G13">
        <f t="shared" si="0"/>
        <v>-0.10999999999999943</v>
      </c>
    </row>
    <row r="14" spans="1:7" x14ac:dyDescent="0.3">
      <c r="A14" s="1">
        <v>12</v>
      </c>
      <c r="B14" t="s">
        <v>15</v>
      </c>
      <c r="C14">
        <v>1896.46</v>
      </c>
      <c r="D14">
        <v>906</v>
      </c>
      <c r="E14">
        <f t="shared" si="1"/>
        <v>-1.2</v>
      </c>
      <c r="F14">
        <f t="shared" si="2"/>
        <v>-1.1499999999999999</v>
      </c>
      <c r="G14">
        <f t="shared" si="0"/>
        <v>-5.0000000000000044E-2</v>
      </c>
    </row>
    <row r="15" spans="1:7" x14ac:dyDescent="0.3">
      <c r="A15" s="1">
        <v>13</v>
      </c>
      <c r="B15" t="s">
        <v>16</v>
      </c>
      <c r="C15">
        <v>1883.09</v>
      </c>
      <c r="D15">
        <v>900.11</v>
      </c>
      <c r="E15">
        <f t="shared" si="1"/>
        <v>-0.70000000000000007</v>
      </c>
      <c r="F15">
        <f t="shared" si="2"/>
        <v>-0.65</v>
      </c>
      <c r="G15">
        <f t="shared" si="0"/>
        <v>-5.0000000000000044E-2</v>
      </c>
    </row>
    <row r="16" spans="1:7" x14ac:dyDescent="0.3">
      <c r="A16" s="1">
        <v>14</v>
      </c>
      <c r="B16" t="s">
        <v>17</v>
      </c>
      <c r="C16">
        <v>1884.42</v>
      </c>
      <c r="D16">
        <v>901.19</v>
      </c>
      <c r="E16">
        <f t="shared" si="1"/>
        <v>6.9999999999999993E-2</v>
      </c>
      <c r="F16">
        <f t="shared" si="2"/>
        <v>0.12</v>
      </c>
      <c r="G16">
        <f t="shared" si="0"/>
        <v>-0.05</v>
      </c>
    </row>
    <row r="17" spans="1:7" x14ac:dyDescent="0.3">
      <c r="A17" s="1">
        <v>15</v>
      </c>
      <c r="B17" t="s">
        <v>18</v>
      </c>
      <c r="C17">
        <v>1858.12</v>
      </c>
      <c r="D17">
        <v>889.11</v>
      </c>
      <c r="E17">
        <f t="shared" si="1"/>
        <v>-1.4000000000000001</v>
      </c>
      <c r="F17">
        <f t="shared" si="2"/>
        <v>-1.34</v>
      </c>
      <c r="G17">
        <f t="shared" si="0"/>
        <v>-6.0000000000000053E-2</v>
      </c>
    </row>
    <row r="18" spans="1:7" x14ac:dyDescent="0.3">
      <c r="A18" s="1">
        <v>16</v>
      </c>
      <c r="B18" t="s">
        <v>19</v>
      </c>
      <c r="C18">
        <v>1824.05</v>
      </c>
      <c r="D18">
        <v>872.97</v>
      </c>
      <c r="E18">
        <f t="shared" si="1"/>
        <v>-1.83</v>
      </c>
      <c r="F18">
        <f t="shared" si="2"/>
        <v>-1.82</v>
      </c>
      <c r="G18">
        <f t="shared" si="0"/>
        <v>-1.0000000000000009E-2</v>
      </c>
    </row>
    <row r="19" spans="1:7" x14ac:dyDescent="0.3">
      <c r="A19" s="1">
        <v>17</v>
      </c>
      <c r="B19" t="s">
        <v>20</v>
      </c>
      <c r="C19">
        <v>1812.56</v>
      </c>
      <c r="D19">
        <v>867.93</v>
      </c>
      <c r="E19">
        <f t="shared" si="1"/>
        <v>-0.63</v>
      </c>
      <c r="F19">
        <f t="shared" si="2"/>
        <v>-0.57999999999999996</v>
      </c>
      <c r="G19">
        <f t="shared" si="0"/>
        <v>-5.0000000000000044E-2</v>
      </c>
    </row>
    <row r="20" spans="1:7" x14ac:dyDescent="0.3">
      <c r="A20" s="1">
        <v>18</v>
      </c>
      <c r="B20" t="s">
        <v>21</v>
      </c>
      <c r="C20">
        <v>1765.85</v>
      </c>
      <c r="D20">
        <v>845.8</v>
      </c>
      <c r="E20">
        <f t="shared" si="1"/>
        <v>-2.58</v>
      </c>
      <c r="F20">
        <f t="shared" si="2"/>
        <v>-2.5499999999999998</v>
      </c>
      <c r="G20">
        <f t="shared" si="0"/>
        <v>-3.0000000000000249E-2</v>
      </c>
    </row>
    <row r="21" spans="1:7" x14ac:dyDescent="0.3">
      <c r="A21" s="1">
        <v>19</v>
      </c>
      <c r="B21" t="s">
        <v>22</v>
      </c>
      <c r="C21">
        <v>1765.14</v>
      </c>
      <c r="D21">
        <v>845.97</v>
      </c>
      <c r="E21">
        <f t="shared" si="1"/>
        <v>-0.04</v>
      </c>
      <c r="F21">
        <f t="shared" si="2"/>
        <v>0.02</v>
      </c>
      <c r="G21">
        <f t="shared" si="0"/>
        <v>-0.06</v>
      </c>
    </row>
    <row r="22" spans="1:7" x14ac:dyDescent="0.3">
      <c r="A22" s="1">
        <v>20</v>
      </c>
      <c r="B22" t="s">
        <v>23</v>
      </c>
      <c r="C22">
        <v>1727.34</v>
      </c>
      <c r="D22">
        <v>828.22</v>
      </c>
      <c r="E22">
        <f t="shared" si="1"/>
        <v>-2.1399999999999997</v>
      </c>
      <c r="F22">
        <f t="shared" si="2"/>
        <v>-2.1</v>
      </c>
      <c r="G22">
        <f t="shared" si="0"/>
        <v>-3.9999999999999591E-2</v>
      </c>
    </row>
    <row r="23" spans="1:7" x14ac:dyDescent="0.3">
      <c r="A23" s="1">
        <v>21</v>
      </c>
      <c r="B23" t="s">
        <v>24</v>
      </c>
      <c r="C23">
        <v>1719.24</v>
      </c>
      <c r="D23">
        <v>824.82</v>
      </c>
      <c r="E23">
        <f t="shared" si="1"/>
        <v>-0.47000000000000003</v>
      </c>
      <c r="F23">
        <f t="shared" si="2"/>
        <v>-0.41000000000000003</v>
      </c>
      <c r="G23">
        <f t="shared" si="0"/>
        <v>-0.06</v>
      </c>
    </row>
    <row r="24" spans="1:7" x14ac:dyDescent="0.3">
      <c r="A24" s="1">
        <v>22</v>
      </c>
      <c r="B24" t="s">
        <v>25</v>
      </c>
      <c r="C24">
        <v>1718.07</v>
      </c>
      <c r="D24">
        <v>824.87</v>
      </c>
      <c r="E24">
        <f t="shared" si="1"/>
        <v>-6.9999999999999993E-2</v>
      </c>
      <c r="F24">
        <f t="shared" si="2"/>
        <v>0.01</v>
      </c>
      <c r="G24">
        <f t="shared" si="0"/>
        <v>-7.9999999999999988E-2</v>
      </c>
    </row>
    <row r="25" spans="1:7" x14ac:dyDescent="0.3">
      <c r="A25" s="1">
        <v>23</v>
      </c>
      <c r="B25" t="s">
        <v>26</v>
      </c>
      <c r="C25">
        <v>1691.62</v>
      </c>
      <c r="D25">
        <v>812.4</v>
      </c>
      <c r="E25">
        <f t="shared" si="1"/>
        <v>-1.54</v>
      </c>
      <c r="F25">
        <f t="shared" si="2"/>
        <v>-1.51</v>
      </c>
      <c r="G25">
        <f t="shared" si="0"/>
        <v>-3.0000000000000027E-2</v>
      </c>
    </row>
    <row r="26" spans="1:7" x14ac:dyDescent="0.3">
      <c r="A26" s="1">
        <v>24</v>
      </c>
      <c r="B26" t="s">
        <v>27</v>
      </c>
      <c r="C26">
        <v>1765.63</v>
      </c>
      <c r="D26">
        <v>848.33</v>
      </c>
      <c r="E26">
        <f t="shared" si="1"/>
        <v>4.38</v>
      </c>
      <c r="F26">
        <f t="shared" si="2"/>
        <v>4.42</v>
      </c>
      <c r="G26">
        <f t="shared" si="0"/>
        <v>-4.0000000000000036E-2</v>
      </c>
    </row>
    <row r="27" spans="1:7" x14ac:dyDescent="0.3">
      <c r="A27" s="1">
        <v>25</v>
      </c>
      <c r="B27" t="s">
        <v>28</v>
      </c>
      <c r="C27">
        <v>1762.22</v>
      </c>
      <c r="D27">
        <v>847.09</v>
      </c>
      <c r="E27">
        <f t="shared" si="1"/>
        <v>-0.19</v>
      </c>
      <c r="F27">
        <f t="shared" si="2"/>
        <v>-0.15</v>
      </c>
      <c r="G27">
        <f t="shared" si="0"/>
        <v>-4.0000000000000008E-2</v>
      </c>
    </row>
    <row r="28" spans="1:7" x14ac:dyDescent="0.3">
      <c r="A28" s="1">
        <v>26</v>
      </c>
      <c r="B28" t="s">
        <v>29</v>
      </c>
      <c r="C28">
        <v>1800.55</v>
      </c>
      <c r="D28">
        <v>866.11</v>
      </c>
      <c r="E28">
        <f t="shared" si="1"/>
        <v>2.1800000000000002</v>
      </c>
      <c r="F28">
        <f t="shared" si="2"/>
        <v>2.25</v>
      </c>
      <c r="G28">
        <f t="shared" si="0"/>
        <v>-6.999999999999984E-2</v>
      </c>
    </row>
    <row r="29" spans="1:7" x14ac:dyDescent="0.3">
      <c r="A29" s="1">
        <v>27</v>
      </c>
      <c r="B29" t="s">
        <v>30</v>
      </c>
      <c r="C29">
        <v>1801.68</v>
      </c>
      <c r="D29">
        <v>866.95</v>
      </c>
      <c r="E29">
        <f t="shared" si="1"/>
        <v>0.06</v>
      </c>
      <c r="F29">
        <f t="shared" si="2"/>
        <v>0.1</v>
      </c>
      <c r="G29">
        <f t="shared" si="0"/>
        <v>-4.0000000000000008E-2</v>
      </c>
    </row>
    <row r="30" spans="1:7" x14ac:dyDescent="0.3">
      <c r="A30" s="1">
        <v>28</v>
      </c>
      <c r="B30" t="s">
        <v>31</v>
      </c>
      <c r="C30">
        <v>1776.4</v>
      </c>
      <c r="D30">
        <v>855.37</v>
      </c>
      <c r="E30">
        <f t="shared" si="1"/>
        <v>-1.4000000000000001</v>
      </c>
      <c r="F30">
        <f t="shared" si="2"/>
        <v>-1.34</v>
      </c>
      <c r="G30">
        <f t="shared" si="0"/>
        <v>-6.0000000000000053E-2</v>
      </c>
    </row>
    <row r="31" spans="1:7" x14ac:dyDescent="0.3">
      <c r="A31" s="1">
        <v>29</v>
      </c>
      <c r="B31" t="s">
        <v>32</v>
      </c>
      <c r="C31">
        <v>1782.66</v>
      </c>
      <c r="D31">
        <v>858.62</v>
      </c>
      <c r="E31">
        <f t="shared" si="1"/>
        <v>0.35000000000000003</v>
      </c>
      <c r="F31">
        <f t="shared" si="2"/>
        <v>0.38</v>
      </c>
      <c r="G31">
        <f t="shared" si="0"/>
        <v>-2.9999999999999971E-2</v>
      </c>
    </row>
    <row r="32" spans="1:7" x14ac:dyDescent="0.3">
      <c r="A32" s="1">
        <v>30</v>
      </c>
      <c r="B32" t="s">
        <v>33</v>
      </c>
      <c r="C32">
        <v>1836.87</v>
      </c>
      <c r="D32">
        <v>885.32</v>
      </c>
      <c r="E32">
        <f t="shared" si="1"/>
        <v>3.04</v>
      </c>
      <c r="F32">
        <f t="shared" si="2"/>
        <v>3.11</v>
      </c>
      <c r="G32">
        <f t="shared" si="0"/>
        <v>-6.999999999999984E-2</v>
      </c>
    </row>
    <row r="33" spans="1:7" x14ac:dyDescent="0.3">
      <c r="A33" s="1">
        <v>31</v>
      </c>
      <c r="B33" t="s">
        <v>34</v>
      </c>
      <c r="C33">
        <v>1810.98</v>
      </c>
      <c r="D33">
        <v>873.08</v>
      </c>
      <c r="E33">
        <f t="shared" si="1"/>
        <v>-1.41</v>
      </c>
      <c r="F33">
        <f t="shared" si="2"/>
        <v>-1.38</v>
      </c>
      <c r="G33">
        <f t="shared" si="0"/>
        <v>-3.0000000000000027E-2</v>
      </c>
    </row>
    <row r="34" spans="1:7" x14ac:dyDescent="0.3">
      <c r="A34" s="1">
        <v>32</v>
      </c>
      <c r="B34" t="s">
        <v>35</v>
      </c>
      <c r="C34">
        <v>1796.58</v>
      </c>
      <c r="D34">
        <v>866.43</v>
      </c>
      <c r="E34">
        <f t="shared" si="1"/>
        <v>-0.8</v>
      </c>
      <c r="F34">
        <f t="shared" si="2"/>
        <v>-0.76</v>
      </c>
      <c r="G34">
        <f t="shared" si="0"/>
        <v>-4.0000000000000036E-2</v>
      </c>
    </row>
    <row r="35" spans="1:7" x14ac:dyDescent="0.3">
      <c r="A35" s="1">
        <v>33</v>
      </c>
      <c r="B35" t="s">
        <v>36</v>
      </c>
      <c r="C35">
        <v>1827.01</v>
      </c>
      <c r="D35">
        <v>881.34</v>
      </c>
      <c r="E35">
        <f t="shared" si="1"/>
        <v>1.69</v>
      </c>
      <c r="F35">
        <f t="shared" si="2"/>
        <v>1.72</v>
      </c>
      <c r="G35">
        <f t="shared" si="0"/>
        <v>-3.0000000000000027E-2</v>
      </c>
    </row>
    <row r="36" spans="1:7" x14ac:dyDescent="0.3">
      <c r="A36" s="1">
        <v>34</v>
      </c>
      <c r="B36" t="s">
        <v>37</v>
      </c>
      <c r="C36">
        <v>1810.68</v>
      </c>
      <c r="D36">
        <v>873.89</v>
      </c>
      <c r="E36">
        <f t="shared" si="1"/>
        <v>-0.89</v>
      </c>
      <c r="F36">
        <f t="shared" si="2"/>
        <v>-0.85000000000000009</v>
      </c>
      <c r="G36">
        <f t="shared" si="0"/>
        <v>-3.9999999999999925E-2</v>
      </c>
    </row>
    <row r="37" spans="1:7" x14ac:dyDescent="0.3">
      <c r="A37" s="1">
        <v>35</v>
      </c>
      <c r="B37" t="s">
        <v>38</v>
      </c>
      <c r="C37">
        <v>1858.6</v>
      </c>
      <c r="D37">
        <v>897.22</v>
      </c>
      <c r="E37">
        <f t="shared" si="1"/>
        <v>2.65</v>
      </c>
      <c r="F37">
        <f t="shared" si="2"/>
        <v>2.67</v>
      </c>
      <c r="G37">
        <f t="shared" si="0"/>
        <v>-2.0000000000000018E-2</v>
      </c>
    </row>
    <row r="38" spans="1:7" x14ac:dyDescent="0.3">
      <c r="A38" s="1">
        <v>36</v>
      </c>
      <c r="B38" t="s">
        <v>39</v>
      </c>
      <c r="C38">
        <v>1842.93</v>
      </c>
      <c r="D38">
        <v>889.96</v>
      </c>
      <c r="E38">
        <f t="shared" si="1"/>
        <v>-0.84</v>
      </c>
      <c r="F38">
        <f t="shared" si="2"/>
        <v>-0.80999999999999994</v>
      </c>
      <c r="G38">
        <f t="shared" si="0"/>
        <v>-3.0000000000000027E-2</v>
      </c>
    </row>
    <row r="39" spans="1:7" x14ac:dyDescent="0.3">
      <c r="A39" s="1">
        <v>37</v>
      </c>
      <c r="B39" t="s">
        <v>40</v>
      </c>
      <c r="C39">
        <v>1822.57</v>
      </c>
      <c r="D39">
        <v>880.34</v>
      </c>
      <c r="E39">
        <f t="shared" si="1"/>
        <v>-1.0999999999999999</v>
      </c>
      <c r="F39">
        <f t="shared" si="2"/>
        <v>-1.08</v>
      </c>
      <c r="G39">
        <f t="shared" si="0"/>
        <v>-1.9999999999999796E-2</v>
      </c>
    </row>
    <row r="40" spans="1:7" x14ac:dyDescent="0.3">
      <c r="A40" s="1">
        <v>38</v>
      </c>
      <c r="B40" t="s">
        <v>41</v>
      </c>
      <c r="C40">
        <v>1833.76</v>
      </c>
      <c r="D40">
        <v>886.01</v>
      </c>
      <c r="E40">
        <f t="shared" si="1"/>
        <v>0.61</v>
      </c>
      <c r="F40">
        <f t="shared" si="2"/>
        <v>0.64</v>
      </c>
      <c r="G40">
        <f t="shared" si="0"/>
        <v>-3.0000000000000027E-2</v>
      </c>
    </row>
    <row r="41" spans="1:7" x14ac:dyDescent="0.3">
      <c r="A41" s="1">
        <v>39</v>
      </c>
      <c r="B41" t="s">
        <v>42</v>
      </c>
      <c r="C41">
        <v>1819.99</v>
      </c>
      <c r="D41">
        <v>880</v>
      </c>
      <c r="E41">
        <f t="shared" si="1"/>
        <v>-0.75</v>
      </c>
      <c r="F41">
        <f t="shared" si="2"/>
        <v>-0.67999999999999994</v>
      </c>
      <c r="G41">
        <f t="shared" si="0"/>
        <v>-7.0000000000000062E-2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Zadanie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Jabłoński</dc:creator>
  <cp:lastModifiedBy>Michał Jabłoński</cp:lastModifiedBy>
  <dcterms:created xsi:type="dcterms:W3CDTF">2015-06-05T18:17:20Z</dcterms:created>
  <dcterms:modified xsi:type="dcterms:W3CDTF">2022-06-04T18:25:51Z</dcterms:modified>
</cp:coreProperties>
</file>