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ckages" sheetId="1" state="visible" r:id="rId2"/>
    <sheet name="entities" sheetId="2" state="visible" r:id="rId3"/>
    <sheet name="attributes" sheetId="3" state="visible" r:id="rId4"/>
    <sheet name="it_emx_datatypes_TypeTestv2" sheetId="4" state="visible" r:id="rId5"/>
    <sheet name="it_emx_datatypes_TypeTestRefv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<sst xmlns="http://schemas.openxmlformats.org/spreadsheetml/2006/main" count="1183" uniqueCount="284">
  <si>
    <t xml:space="preserve">name</t>
  </si>
  <si>
    <t xml:space="preserve">description</t>
  </si>
  <si>
    <t xml:space="preserve">parent</t>
  </si>
  <si>
    <t xml:space="preserve">it_emx_datatypes</t>
  </si>
  <si>
    <t xml:space="preserve">MOLGENIS datatypes test package</t>
  </si>
  <si>
    <t xml:space="preserve">it_emx</t>
  </si>
  <si>
    <t xml:space="preserve">it</t>
  </si>
  <si>
    <t xml:space="preserve">package</t>
  </si>
  <si>
    <t xml:space="preserve">label</t>
  </si>
  <si>
    <t xml:space="preserve">abstract</t>
  </si>
  <si>
    <t xml:space="preserve">TypeTestv2</t>
  </si>
  <si>
    <t xml:space="preserve">MOLGENIS Data types test entity</t>
  </si>
  <si>
    <t xml:space="preserve">TypeTestRefv2</t>
  </si>
  <si>
    <t xml:space="preserve">MOLGENIS Data types test ref entity</t>
  </si>
  <si>
    <t xml:space="preserve">Locationv2</t>
  </si>
  <si>
    <t xml:space="preserve">MOLGENIS Data types test location</t>
  </si>
  <si>
    <t xml:space="preserve">Personv2</t>
  </si>
  <si>
    <t xml:space="preserve">MOLGENIS Data types test person</t>
  </si>
  <si>
    <t xml:space="preserve">entity</t>
  </si>
  <si>
    <t xml:space="preserve">dataType</t>
  </si>
  <si>
    <t xml:space="preserve">refEntity</t>
  </si>
  <si>
    <t xml:space="preserve">idAttribute</t>
  </si>
  <si>
    <t xml:space="preserve">nillable</t>
  </si>
  <si>
    <t xml:space="preserve">enumOptions</t>
  </si>
  <si>
    <t xml:space="preserve">defaultValue</t>
  </si>
  <si>
    <t xml:space="preserve">rangeMin</t>
  </si>
  <si>
    <t xml:space="preserve">rangeMax</t>
  </si>
  <si>
    <t xml:space="preserve">lookupAttribute</t>
  </si>
  <si>
    <t xml:space="preserve">labelAttribute</t>
  </si>
  <si>
    <t xml:space="preserve">readOnly</t>
  </si>
  <si>
    <t xml:space="preserve">aggregateable</t>
  </si>
  <si>
    <t xml:space="preserve">visible</t>
  </si>
  <si>
    <t xml:space="preserve">unique</t>
  </si>
  <si>
    <t xml:space="preserve">partOfAttribute</t>
  </si>
  <si>
    <t xml:space="preserve">expression</t>
  </si>
  <si>
    <t xml:space="preserve">validationExpression</t>
  </si>
  <si>
    <t xml:space="preserve">value</t>
  </si>
  <si>
    <t xml:space="preserve">it_emx_datatypes_TypeTestRefv2</t>
  </si>
  <si>
    <t xml:space="preserve">string</t>
  </si>
  <si>
    <t xml:space="preserve">TypeTestRef value attribute</t>
  </si>
  <si>
    <t xml:space="preserve">value label</t>
  </si>
  <si>
    <t xml:space="preserve">TypeTestRef label attribute</t>
  </si>
  <si>
    <t xml:space="preserve">label label</t>
  </si>
  <si>
    <t xml:space="preserve">id</t>
  </si>
  <si>
    <t xml:space="preserve">it_emx_datatypes_TypeTestv2</t>
  </si>
  <si>
    <t xml:space="preserve">int</t>
  </si>
  <si>
    <t xml:space="preserve">id label</t>
  </si>
  <si>
    <t xml:space="preserve">xbool</t>
  </si>
  <si>
    <t xml:space="preserve">bool</t>
  </si>
  <si>
    <t xml:space="preserve">TypeTest boolean attribute</t>
  </si>
  <si>
    <t xml:space="preserve">xboolnillable</t>
  </si>
  <si>
    <t xml:space="preserve">TypeTest nillable boolean attribute</t>
  </si>
  <si>
    <t xml:space="preserve">xboolnillable label</t>
  </si>
  <si>
    <t xml:space="preserve">xcompound</t>
  </si>
  <si>
    <t xml:space="preserve">compound</t>
  </si>
  <si>
    <t xml:space="preserve">TypeTest compound attribute</t>
  </si>
  <si>
    <t xml:space="preserve">xcompound label</t>
  </si>
  <si>
    <t xml:space="preserve">xcompound_int</t>
  </si>
  <si>
    <t xml:space="preserve">xcompound_int label</t>
  </si>
  <si>
    <t xml:space="preserve">xcompound_string</t>
  </si>
  <si>
    <t xml:space="preserve">TypeTest compound string attribute</t>
  </si>
  <si>
    <t xml:space="preserve">xcompound_string label</t>
  </si>
  <si>
    <t xml:space="preserve">xcategorical_value</t>
  </si>
  <si>
    <t xml:space="preserve">categorical</t>
  </si>
  <si>
    <t xml:space="preserve">ref1</t>
  </si>
  <si>
    <t xml:space="preserve">TypeTest categorical attribute</t>
  </si>
  <si>
    <t xml:space="preserve">xcategorical_value label</t>
  </si>
  <si>
    <t xml:space="preserve">xcategoricalnillable_value</t>
  </si>
  <si>
    <t xml:space="preserve">ref2</t>
  </si>
  <si>
    <t xml:space="preserve">TypeTest nillable categorical attribute</t>
  </si>
  <si>
    <t xml:space="preserve">xcategoricalmref_value</t>
  </si>
  <si>
    <t xml:space="preserve">categorical_mref</t>
  </si>
  <si>
    <t xml:space="preserve">ref1,ref2</t>
  </si>
  <si>
    <t xml:space="preserve">TypeTest categorical mref attribute</t>
  </si>
  <si>
    <t xml:space="preserve">xcatmrefnillable_value</t>
  </si>
  <si>
    <t xml:space="preserve">ref1,ref3</t>
  </si>
  <si>
    <t xml:space="preserve">TypeTest nillable categorical mref attribute</t>
  </si>
  <si>
    <t xml:space="preserve">xdate</t>
  </si>
  <si>
    <t xml:space="preserve">date</t>
  </si>
  <si>
    <t xml:space="preserve">Typetest date attribute</t>
  </si>
  <si>
    <t xml:space="preserve">xdate label</t>
  </si>
  <si>
    <t xml:space="preserve">xdatenillable</t>
  </si>
  <si>
    <t xml:space="preserve">Typetest nillable date attribute</t>
  </si>
  <si>
    <t xml:space="preserve">xdatenillable label</t>
  </si>
  <si>
    <t xml:space="preserve">xdatetime</t>
  </si>
  <si>
    <t xml:space="preserve">datetime</t>
  </si>
  <si>
    <t xml:space="preserve">1985-08-12T11:12:13+0500</t>
  </si>
  <si>
    <t xml:space="preserve">xdatetime label</t>
  </si>
  <si>
    <t xml:space="preserve">xdatetimenillable</t>
  </si>
  <si>
    <t xml:space="preserve">Typetest nillable datetime attribute</t>
  </si>
  <si>
    <t xml:space="preserve">xdatetimenillable label</t>
  </si>
  <si>
    <t xml:space="preserve">xdecimal</t>
  </si>
  <si>
    <t xml:space="preserve">decimal</t>
  </si>
  <si>
    <t xml:space="preserve">Typetest decimal attribute</t>
  </si>
  <si>
    <t xml:space="preserve">xdecimal label</t>
  </si>
  <si>
    <t xml:space="preserve">xdecimalnillable</t>
  </si>
  <si>
    <t xml:space="preserve">Typetest nillable decimal attribute</t>
  </si>
  <si>
    <t xml:space="preserve">xdecimalnillable label</t>
  </si>
  <si>
    <t xml:space="preserve">xemail</t>
  </si>
  <si>
    <t xml:space="preserve">email</t>
  </si>
  <si>
    <t xml:space="preserve">test@x.y.z</t>
  </si>
  <si>
    <t xml:space="preserve">Typetest email attribute</t>
  </si>
  <si>
    <t xml:space="preserve">xemail label</t>
  </si>
  <si>
    <t xml:space="preserve">xemailnillable</t>
  </si>
  <si>
    <t xml:space="preserve">molgenis@gmail.com</t>
  </si>
  <si>
    <t xml:space="preserve">Typetest nillable email attribute</t>
  </si>
  <si>
    <t xml:space="preserve">xemailnillable label</t>
  </si>
  <si>
    <t xml:space="preserve">xenum</t>
  </si>
  <si>
    <t xml:space="preserve">enum</t>
  </si>
  <si>
    <t xml:space="preserve">enum1,enum2,enum3</t>
  </si>
  <si>
    <t xml:space="preserve">enum1</t>
  </si>
  <si>
    <t xml:space="preserve">Typetest enum attribute</t>
  </si>
  <si>
    <t xml:space="preserve">xenumnillable</t>
  </si>
  <si>
    <t xml:space="preserve">enum3</t>
  </si>
  <si>
    <t xml:space="preserve">Typetest nillable enum attribute</t>
  </si>
  <si>
    <t xml:space="preserve">xenumnillable label</t>
  </si>
  <si>
    <t xml:space="preserve">xhtml</t>
  </si>
  <si>
    <t xml:space="preserve">html</t>
  </si>
  <si>
    <t xml:space="preserve">&lt;h1&gt;html&lt;/h1&gt;</t>
  </si>
  <si>
    <t xml:space="preserve">xhtml label</t>
  </si>
  <si>
    <t xml:space="preserve">xhtmlnillable</t>
  </si>
  <si>
    <t xml:space="preserve">&lt;h1&gt;html 2&lt;/h1&gt;</t>
  </si>
  <si>
    <t xml:space="preserve">Typetest nillable html attribute</t>
  </si>
  <si>
    <t xml:space="preserve">xhtmlnillable label</t>
  </si>
  <si>
    <t xml:space="preserve">xhyperlink</t>
  </si>
  <si>
    <t xml:space="preserve">hyperlink</t>
  </si>
  <si>
    <t xml:space="preserve">http://www.nu.nl/</t>
  </si>
  <si>
    <t xml:space="preserve">Typetest hyperlink attribute</t>
  </si>
  <si>
    <t xml:space="preserve">xhyperlink label</t>
  </si>
  <si>
    <t xml:space="preserve">xhyperlinknillable</t>
  </si>
  <si>
    <t xml:space="preserve">http://www.github.com/</t>
  </si>
  <si>
    <t xml:space="preserve">Typetest nillable hyperlink attribute</t>
  </si>
  <si>
    <t xml:space="preserve">xhyperlinknillable label</t>
  </si>
  <si>
    <t xml:space="preserve">xint</t>
  </si>
  <si>
    <t xml:space="preserve">Typetest int attribute</t>
  </si>
  <si>
    <t xml:space="preserve">xint label</t>
  </si>
  <si>
    <t xml:space="preserve">xintnillable</t>
  </si>
  <si>
    <t xml:space="preserve">xintnillable label</t>
  </si>
  <si>
    <t xml:space="preserve">xintrange</t>
  </si>
  <si>
    <t xml:space="preserve">Typetest int range attribute</t>
  </si>
  <si>
    <t xml:space="preserve">xintrange label</t>
  </si>
  <si>
    <t xml:space="preserve">xintrangenillable</t>
  </si>
  <si>
    <t xml:space="preserve">Typetest nillable intrange attribute</t>
  </si>
  <si>
    <t xml:space="preserve">xintrangenillable label</t>
  </si>
  <si>
    <t xml:space="preserve">xlong</t>
  </si>
  <si>
    <t xml:space="preserve">long</t>
  </si>
  <si>
    <t xml:space="preserve">Typetest long attribute</t>
  </si>
  <si>
    <t xml:space="preserve">xlong label</t>
  </si>
  <si>
    <t xml:space="preserve">xlongnillable</t>
  </si>
  <si>
    <t xml:space="preserve">xlongnillable label</t>
  </si>
  <si>
    <t xml:space="preserve">xlongrange</t>
  </si>
  <si>
    <t xml:space="preserve">Typetest longrange attribute</t>
  </si>
  <si>
    <t xml:space="preserve">xlongrange label</t>
  </si>
  <si>
    <t xml:space="preserve">xlongrangenillable</t>
  </si>
  <si>
    <t xml:space="preserve">Typetest nillable longrange attribute</t>
  </si>
  <si>
    <t xml:space="preserve">xlongrangenillable label</t>
  </si>
  <si>
    <t xml:space="preserve">xmref_value</t>
  </si>
  <si>
    <t xml:space="preserve">mref</t>
  </si>
  <si>
    <t xml:space="preserve">Typetest mref attribute</t>
  </si>
  <si>
    <t xml:space="preserve">xmref_value_template</t>
  </si>
  <si>
    <t xml:space="preserve">Typetest mref attribute template</t>
  </si>
  <si>
    <t xml:space="preserve">xmrefnillable_value</t>
  </si>
  <si>
    <t xml:space="preserve">xstring</t>
  </si>
  <si>
    <t xml:space="preserve">Typetest string attribute</t>
  </si>
  <si>
    <t xml:space="preserve">xstring label</t>
  </si>
  <si>
    <t xml:space="preserve">xstring_template0</t>
  </si>
  <si>
    <t xml:space="preserve">{"template":"lorum {{xstring}} ipsum"}</t>
  </si>
  <si>
    <t xml:space="preserve">Typetest string template (string)attribute</t>
  </si>
  <si>
    <t xml:space="preserve">xstring template (string) label</t>
  </si>
  <si>
    <t xml:space="preserve">xstring_template1</t>
  </si>
  <si>
    <t xml:space="preserve">{"template":"lorum {{xxref_value.label}} ipsum {{xxref_value.value}}"}</t>
  </si>
  <si>
    <t xml:space="preserve">Typetest string template (xref) attribute</t>
  </si>
  <si>
    <t xml:space="preserve">xstring template (xref) label</t>
  </si>
  <si>
    <t xml:space="preserve">xstring_template2</t>
  </si>
  <si>
    <t xml:space="preserve">{"template":"lorum {{xmref_value.label}} ipsum {{xmref_value.value}}"}</t>
  </si>
  <si>
    <t xml:space="preserve">Typetest string template (mref)attribute</t>
  </si>
  <si>
    <t xml:space="preserve">xstring template (mref) label</t>
  </si>
  <si>
    <t xml:space="preserve">xstringnillable</t>
  </si>
  <si>
    <t xml:space="preserve">Typetest nillable string attribute</t>
  </si>
  <si>
    <t xml:space="preserve">xstringnillable label</t>
  </si>
  <si>
    <t xml:space="preserve">xtext</t>
  </si>
  <si>
    <t xml:space="preserve">text</t>
  </si>
  <si>
    <t xml:space="preserve">xtext label</t>
  </si>
  <si>
    <t xml:space="preserve">xtextnillable</t>
  </si>
  <si>
    <t xml:space="preserve">Typetest nillable text attribute</t>
  </si>
  <si>
    <t xml:space="preserve">xtextnillable label</t>
  </si>
  <si>
    <t xml:space="preserve">xxref_value</t>
  </si>
  <si>
    <t xml:space="preserve">xref</t>
  </si>
  <si>
    <t xml:space="preserve">Typetest xref attribute</t>
  </si>
  <si>
    <t xml:space="preserve">xxrefnillable_value</t>
  </si>
  <si>
    <t xml:space="preserve">Typetest nillable xref attribute_value</t>
  </si>
  <si>
    <t xml:space="preserve">xstring_hidden</t>
  </si>
  <si>
    <t xml:space="preserve">Typetest hidden string attribute</t>
  </si>
  <si>
    <t xml:space="preserve">xstring_hidden label</t>
  </si>
  <si>
    <t xml:space="preserve">xstringnillable_hidden</t>
  </si>
  <si>
    <t xml:space="preserve">xstringhidden</t>
  </si>
  <si>
    <t xml:space="preserve">Typetest nillable hidden string attribute</t>
  </si>
  <si>
    <t xml:space="preserve">xstringnillable_hidden label</t>
  </si>
  <si>
    <t xml:space="preserve">xstring_unique</t>
  </si>
  <si>
    <t xml:space="preserve">xstring_unique label</t>
  </si>
  <si>
    <t xml:space="preserve">xint_unique</t>
  </si>
  <si>
    <t xml:space="preserve">Typetest unique int attribute</t>
  </si>
  <si>
    <t xml:space="preserve">xint_unique label</t>
  </si>
  <si>
    <t xml:space="preserve">xxref_unique</t>
  </si>
  <si>
    <t xml:space="preserve">Typetest unique xref attribute</t>
  </si>
  <si>
    <t xml:space="preserve">xfile</t>
  </si>
  <si>
    <t xml:space="preserve">file</t>
  </si>
  <si>
    <t xml:space="preserve">xcomputedxref</t>
  </si>
  <si>
    <t xml:space="preserve">it_emx_datatypes_Locationv2</t>
  </si>
  <si>
    <t xml:space="preserve">{Chromosome: xstring, Position: xint}</t>
  </si>
  <si>
    <t xml:space="preserve">Typetest computed xref attribute</t>
  </si>
  <si>
    <t xml:space="preserve">xcomputedxref label</t>
  </si>
  <si>
    <t xml:space="preserve">xcomputedint</t>
  </si>
  <si>
    <t xml:space="preserve">Typetest computed int attribute</t>
  </si>
  <si>
    <t xml:space="preserve">xcomputedint label</t>
  </si>
  <si>
    <t xml:space="preserve">Chromosome</t>
  </si>
  <si>
    <t xml:space="preserve">Chromosome label</t>
  </si>
  <si>
    <t xml:space="preserve">Position</t>
  </si>
  <si>
    <t xml:space="preserve">Location Position attribute</t>
  </si>
  <si>
    <t xml:space="preserve">Position label</t>
  </si>
  <si>
    <t xml:space="preserve">it_emx_datatypes_Personv2</t>
  </si>
  <si>
    <t xml:space="preserve">AUTO</t>
  </si>
  <si>
    <t xml:space="preserve">Persion id attribute</t>
  </si>
  <si>
    <t xml:space="preserve">age</t>
  </si>
  <si>
    <t xml:space="preserve">Person age attribute</t>
  </si>
  <si>
    <t xml:space="preserve">age label</t>
  </si>
  <si>
    <t xml:space="preserve">driverslicence</t>
  </si>
  <si>
    <t xml:space="preserve">$('age').ge(18).value()</t>
  </si>
  <si>
    <t xml:space="preserve">$('driverslicence').isNull().not().or($('age').isNull()).or($('age').lt(18)).value()</t>
  </si>
  <si>
    <t xml:space="preserve">Person drivers licence attribute</t>
  </si>
  <si>
    <t xml:space="preserve">driverslicence label</t>
  </si>
  <si>
    <t xml:space="preserve">compound strings are here</t>
  </si>
  <si>
    <t xml:space="preserve">1985-08-01</t>
  </si>
  <si>
    <t xml:space="preserve">str1</t>
  </si>
  <si>
    <t xml:space="preserve">hidden</t>
  </si>
  <si>
    <t xml:space="preserve">ref2,ref3</t>
  </si>
  <si>
    <t xml:space="preserve">enum2</t>
  </si>
  <si>
    <t xml:space="preserve">str2</t>
  </si>
  <si>
    <t xml:space="preserve">very long strong so that we can test if abbreviations are handled correctly by molgenis which is a very cool open source software program</t>
  </si>
  <si>
    <t xml:space="preserve">ref3</t>
  </si>
  <si>
    <t xml:space="preserve">ref1,ref2,ref3</t>
  </si>
  <si>
    <t xml:space="preserve">str3</t>
  </si>
  <si>
    <t xml:space="preserve">str4</t>
  </si>
  <si>
    <t xml:space="preserve">ref4</t>
  </si>
  <si>
    <t xml:space="preserve">str5</t>
  </si>
  <si>
    <t xml:space="preserve">ref5</t>
  </si>
  <si>
    <t xml:space="preserve">str6</t>
  </si>
  <si>
    <t xml:space="preserve">str7</t>
  </si>
  <si>
    <t xml:space="preserve">str8</t>
  </si>
  <si>
    <t xml:space="preserve">str9</t>
  </si>
  <si>
    <t xml:space="preserve">str10</t>
  </si>
  <si>
    <t xml:space="preserve">str11</t>
  </si>
  <si>
    <t xml:space="preserve">str12</t>
  </si>
  <si>
    <t xml:space="preserve">str13</t>
  </si>
  <si>
    <t xml:space="preserve">str14</t>
  </si>
  <si>
    <t xml:space="preserve">str15</t>
  </si>
  <si>
    <t xml:space="preserve">str16</t>
  </si>
  <si>
    <t xml:space="preserve">str17</t>
  </si>
  <si>
    <t xml:space="preserve">str18</t>
  </si>
  <si>
    <t xml:space="preserve">str19</t>
  </si>
  <si>
    <t xml:space="preserve">str20</t>
  </si>
  <si>
    <t xml:space="preserve">str21</t>
  </si>
  <si>
    <t xml:space="preserve">str22</t>
  </si>
  <si>
    <t xml:space="preserve">str23</t>
  </si>
  <si>
    <t xml:space="preserve">str24</t>
  </si>
  <si>
    <t xml:space="preserve">str25</t>
  </si>
  <si>
    <t xml:space="preserve">str26</t>
  </si>
  <si>
    <t xml:space="preserve">str27</t>
  </si>
  <si>
    <t xml:space="preserve">str28</t>
  </si>
  <si>
    <t xml:space="preserve">str29</t>
  </si>
  <si>
    <t xml:space="preserve">str30</t>
  </si>
  <si>
    <t xml:space="preserve">str31</t>
  </si>
  <si>
    <t xml:space="preserve">str32</t>
  </si>
  <si>
    <t xml:space="preserve">str33</t>
  </si>
  <si>
    <t xml:space="preserve">str34</t>
  </si>
  <si>
    <t xml:space="preserve">str35</t>
  </si>
  <si>
    <t xml:space="preserve">str36</t>
  </si>
  <si>
    <t xml:space="preserve">str37</t>
  </si>
  <si>
    <t xml:space="preserve">str38</t>
  </si>
  <si>
    <t xml:space="preserve">label1</t>
  </si>
  <si>
    <t xml:space="preserve">label2</t>
  </si>
  <si>
    <t xml:space="preserve">label3</t>
  </si>
  <si>
    <t xml:space="preserve">label4</t>
  </si>
  <si>
    <t xml:space="preserve">label5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</si>
</sst>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40.66"/>
    <col collapsed="false" customWidth="true" hidden="false" outlineLevel="0" max="26" min="3" style="0" width="10"/>
    <col collapsed="false" customWidth="true" hidden="false" outlineLevel="0" max="1025" min="27" style="0" width="15.15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3.5" hidden="false" customHeight="true" outlineLevel="0" collapsed="false">
      <c r="A2" s="1" t="s">
        <v>3</v>
      </c>
      <c r="B2" s="1" t="s">
        <v>4</v>
      </c>
      <c r="C2" s="1" t="s">
        <v>5</v>
      </c>
    </row>
    <row r="3" customFormat="false" ht="13.5" hidden="false" customHeight="true" outlineLevel="0" collapsed="false">
      <c r="A3" s="1" t="s">
        <v>5</v>
      </c>
      <c r="B3" s="1"/>
      <c r="C3" s="1" t="s">
        <v>6</v>
      </c>
    </row>
    <row r="4" customFormat="false" ht="13.5" hidden="false" customHeight="true" outlineLevel="0" collapsed="false">
      <c r="A4" s="1" t="s">
        <v>6</v>
      </c>
      <c r="B4" s="1"/>
    </row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21.17"/>
    <col collapsed="false" customWidth="true" hidden="false" outlineLevel="0" max="3" min="3" style="0" width="17.83"/>
    <col collapsed="false" customWidth="true" hidden="false" outlineLevel="0" max="4" min="4" style="0" width="36.16"/>
    <col collapsed="false" customWidth="true" hidden="false" outlineLevel="0" max="26" min="5" style="0" width="7.67"/>
    <col collapsed="false" customWidth="true" hidden="false" outlineLevel="0" max="1025" min="27" style="0" width="15.15"/>
  </cols>
  <sheetData>
    <row r="1" customFormat="false" ht="13.5" hidden="false" customHeight="true" outlineLevel="0" collapsed="false">
      <c r="A1" s="1" t="s">
        <v>0</v>
      </c>
      <c r="B1" s="1" t="s">
        <v>7</v>
      </c>
      <c r="C1" s="1" t="s">
        <v>8</v>
      </c>
      <c r="D1" s="1" t="s">
        <v>1</v>
      </c>
      <c r="E1" s="1" t="s">
        <v>9</v>
      </c>
    </row>
    <row r="2" customFormat="false" ht="13.5" hidden="false" customHeight="true" outlineLevel="0" collapsed="false">
      <c r="A2" s="2" t="s">
        <v>10</v>
      </c>
      <c r="B2" s="2" t="s">
        <v>3</v>
      </c>
      <c r="C2" s="2" t="s">
        <v>10</v>
      </c>
      <c r="D2" s="1" t="s">
        <v>11</v>
      </c>
    </row>
    <row r="3" customFormat="false" ht="13.5" hidden="false" customHeight="true" outlineLevel="0" collapsed="false">
      <c r="A3" s="2" t="s">
        <v>12</v>
      </c>
      <c r="B3" s="2" t="s">
        <v>3</v>
      </c>
      <c r="C3" s="2" t="s">
        <v>12</v>
      </c>
      <c r="D3" s="1" t="s">
        <v>13</v>
      </c>
    </row>
    <row r="4" customFormat="false" ht="13.5" hidden="false" customHeight="true" outlineLevel="0" collapsed="false">
      <c r="A4" s="2" t="s">
        <v>14</v>
      </c>
      <c r="B4" s="2" t="s">
        <v>3</v>
      </c>
      <c r="C4" s="2" t="s">
        <v>14</v>
      </c>
      <c r="D4" s="1" t="s">
        <v>15</v>
      </c>
    </row>
    <row r="5" customFormat="false" ht="13.5" hidden="false" customHeight="true" outlineLevel="0" collapsed="false">
      <c r="A5" s="2" t="s">
        <v>16</v>
      </c>
      <c r="B5" s="2" t="s">
        <v>3</v>
      </c>
      <c r="C5" s="2" t="s">
        <v>16</v>
      </c>
      <c r="D5" s="1" t="s">
        <v>17</v>
      </c>
    </row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1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A40" activeCellId="0" sqref="A40"/>
    </sheetView>
  </sheetViews>
  <sheetFormatPr defaultRowHeight="15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9.17"/>
    <col collapsed="false" customWidth="true" hidden="false" outlineLevel="0" max="3" min="3" style="0" width="13.17"/>
    <col collapsed="false" customWidth="true" hidden="false" outlineLevel="0" max="4" min="4" style="0" width="34.83"/>
    <col collapsed="false" customWidth="true" hidden="false" outlineLevel="0" max="5" min="5" style="0" width="11.16"/>
    <col collapsed="false" customWidth="true" hidden="false" outlineLevel="0" max="6" min="6" style="0" width="7.67"/>
    <col collapsed="false" customWidth="true" hidden="false" outlineLevel="0" max="7" min="7" style="0" width="18.16"/>
    <col collapsed="false" customWidth="true" hidden="false" outlineLevel="0" max="8" min="8" style="0" width="19.16"/>
    <col collapsed="false" customWidth="true" hidden="false" outlineLevel="0" max="13" min="9" style="0" width="7.67"/>
    <col collapsed="false" customWidth="true" hidden="false" outlineLevel="0" max="14" min="14" style="0" width="11.99"/>
    <col collapsed="false" customWidth="true" hidden="false" outlineLevel="0" max="15" min="15" style="0" width="15.49"/>
    <col collapsed="false" customWidth="true" hidden="false" outlineLevel="0" max="17" min="16" style="0" width="7.67"/>
    <col collapsed="false" customWidth="true" hidden="false" outlineLevel="0" max="18" min="18" style="0" width="25.33"/>
    <col collapsed="false" customWidth="true" hidden="false" outlineLevel="0" max="19" min="19" style="0" width="50.15"/>
    <col collapsed="false" customWidth="true" hidden="false" outlineLevel="0" max="20" min="20" style="0" width="36.72"/>
    <col collapsed="false" customWidth="true" hidden="false" outlineLevel="0" max="26" min="21" style="0" width="7.67"/>
    <col collapsed="false" customWidth="true" hidden="false" outlineLevel="0" max="1025" min="27" style="0" width="15.15"/>
  </cols>
  <sheetData>
    <row r="1" customFormat="false" ht="13.5" hidden="false" customHeight="tru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1</v>
      </c>
      <c r="U1" s="1" t="s">
        <v>8</v>
      </c>
    </row>
    <row r="2" customFormat="false" ht="13.5" hidden="false" customHeight="true" outlineLevel="0" collapsed="false">
      <c r="A2" s="1" t="s">
        <v>36</v>
      </c>
      <c r="B2" s="2" t="s">
        <v>37</v>
      </c>
      <c r="C2" s="1" t="s">
        <v>38</v>
      </c>
      <c r="D2" s="1"/>
      <c r="E2" s="1" t="n">
        <f aca="false">TRUE()</f>
        <v>1</v>
      </c>
      <c r="F2" s="1" t="n">
        <f aca="false">FALSE()</f>
        <v>0</v>
      </c>
      <c r="G2" s="1"/>
      <c r="H2" s="1"/>
      <c r="K2" s="1" t="n">
        <f aca="false">TRUE()</f>
        <v>1</v>
      </c>
      <c r="N2" s="1"/>
      <c r="O2" s="1"/>
      <c r="R2" s="1"/>
      <c r="S2" s="1"/>
      <c r="T2" s="1" t="s">
        <v>39</v>
      </c>
      <c r="U2" s="1" t="s">
        <v>40</v>
      </c>
    </row>
    <row r="3" customFormat="false" ht="13.5" hidden="false" customHeight="true" outlineLevel="0" collapsed="false">
      <c r="A3" s="1" t="s">
        <v>8</v>
      </c>
      <c r="B3" s="2" t="s">
        <v>37</v>
      </c>
      <c r="C3" s="1" t="s">
        <v>38</v>
      </c>
      <c r="D3" s="1"/>
      <c r="E3" s="1" t="n">
        <f aca="false">FALSE()</f>
        <v>0</v>
      </c>
      <c r="F3" s="1" t="n">
        <f aca="false">FALSE()</f>
        <v>0</v>
      </c>
      <c r="G3" s="1"/>
      <c r="H3" s="1"/>
      <c r="K3" s="1" t="n">
        <f aca="false">TRUE()</f>
        <v>1</v>
      </c>
      <c r="L3" s="1" t="n">
        <f aca="false">TRUE()</f>
        <v>1</v>
      </c>
      <c r="N3" s="1"/>
      <c r="O3" s="1"/>
      <c r="R3" s="1"/>
      <c r="S3" s="1"/>
      <c r="T3" s="1" t="s">
        <v>41</v>
      </c>
      <c r="U3" s="1" t="s">
        <v>42</v>
      </c>
    </row>
    <row r="4" customFormat="false" ht="13.5" hidden="false" customHeight="true" outlineLevel="0" collapsed="false">
      <c r="A4" s="1" t="s">
        <v>43</v>
      </c>
      <c r="B4" s="2" t="s">
        <v>44</v>
      </c>
      <c r="C4" s="1" t="s">
        <v>45</v>
      </c>
      <c r="D4" s="1"/>
      <c r="E4" s="1" t="n">
        <f aca="false">TRUE()</f>
        <v>1</v>
      </c>
      <c r="F4" s="1" t="n">
        <f aca="false">FALSE()</f>
        <v>0</v>
      </c>
      <c r="G4" s="1"/>
      <c r="H4" s="1"/>
      <c r="M4" s="1" t="n">
        <f aca="false">TRUE()</f>
        <v>1</v>
      </c>
      <c r="N4" s="1"/>
      <c r="O4" s="1"/>
      <c r="R4" s="1"/>
      <c r="S4" s="1"/>
      <c r="T4" s="1"/>
      <c r="U4" s="1" t="s">
        <v>46</v>
      </c>
    </row>
    <row r="5" customFormat="false" ht="13.5" hidden="false" customHeight="true" outlineLevel="0" collapsed="false">
      <c r="A5" s="1" t="s">
        <v>47</v>
      </c>
      <c r="B5" s="2" t="s">
        <v>44</v>
      </c>
      <c r="C5" s="1" t="s">
        <v>48</v>
      </c>
      <c r="D5" s="1"/>
      <c r="E5" s="1" t="n">
        <f aca="false">FALSE()</f>
        <v>0</v>
      </c>
      <c r="F5" s="1" t="n">
        <f aca="false">FALSE()</f>
        <v>0</v>
      </c>
      <c r="G5" s="1"/>
      <c r="H5" s="1" t="n">
        <f aca="false">FALSE()</f>
        <v>0</v>
      </c>
      <c r="N5" s="1" t="n">
        <f aca="false">TRUE()</f>
        <v>1</v>
      </c>
      <c r="O5" s="1"/>
      <c r="R5" s="1"/>
      <c r="S5" s="1"/>
      <c r="T5" s="1" t="s">
        <v>49</v>
      </c>
    </row>
    <row r="6" customFormat="false" ht="13.5" hidden="false" customHeight="true" outlineLevel="0" collapsed="false">
      <c r="A6" s="1" t="s">
        <v>50</v>
      </c>
      <c r="B6" s="2" t="s">
        <v>44</v>
      </c>
      <c r="C6" s="1" t="s">
        <v>48</v>
      </c>
      <c r="D6" s="1"/>
      <c r="E6" s="1" t="n">
        <f aca="false">FALSE()</f>
        <v>0</v>
      </c>
      <c r="F6" s="1" t="n">
        <f aca="false">TRUE()</f>
        <v>1</v>
      </c>
      <c r="G6" s="1"/>
      <c r="H6" s="1" t="n">
        <f aca="false">TRUE()</f>
        <v>1</v>
      </c>
      <c r="N6" s="1" t="n">
        <f aca="false">TRUE()</f>
        <v>1</v>
      </c>
      <c r="O6" s="1"/>
      <c r="R6" s="1"/>
      <c r="S6" s="1"/>
      <c r="T6" s="1" t="s">
        <v>51</v>
      </c>
      <c r="U6" s="1" t="s">
        <v>52</v>
      </c>
    </row>
    <row r="7" customFormat="false" ht="13.5" hidden="false" customHeight="true" outlineLevel="0" collapsed="false">
      <c r="A7" s="1" t="s">
        <v>53</v>
      </c>
      <c r="B7" s="2" t="s">
        <v>44</v>
      </c>
      <c r="C7" s="1" t="s">
        <v>54</v>
      </c>
      <c r="D7" s="1"/>
      <c r="E7" s="1" t="n">
        <f aca="false">FALSE()</f>
        <v>0</v>
      </c>
      <c r="F7" s="1" t="n">
        <f aca="false">FALSE()</f>
        <v>0</v>
      </c>
      <c r="G7" s="1"/>
      <c r="H7" s="1"/>
      <c r="N7" s="1"/>
      <c r="O7" s="1"/>
      <c r="R7" s="1"/>
      <c r="S7" s="1"/>
      <c r="T7" s="1" t="s">
        <v>55</v>
      </c>
      <c r="U7" s="1" t="s">
        <v>56</v>
      </c>
    </row>
    <row r="8" customFormat="false" ht="13.5" hidden="false" customHeight="true" outlineLevel="0" collapsed="false">
      <c r="A8" s="1" t="s">
        <v>57</v>
      </c>
      <c r="B8" s="2" t="s">
        <v>44</v>
      </c>
      <c r="C8" s="1" t="s">
        <v>45</v>
      </c>
      <c r="D8" s="1"/>
      <c r="E8" s="1" t="n">
        <f aca="false">FALSE()</f>
        <v>0</v>
      </c>
      <c r="F8" s="1" t="n">
        <f aca="false">TRUE()</f>
        <v>1</v>
      </c>
      <c r="G8" s="1"/>
      <c r="H8" s="1" t="n">
        <v>1</v>
      </c>
      <c r="N8" s="1" t="n">
        <f aca="false">TRUE()</f>
        <v>1</v>
      </c>
      <c r="O8" s="1"/>
      <c r="Q8" s="1" t="s">
        <v>53</v>
      </c>
      <c r="R8" s="1"/>
      <c r="S8" s="1"/>
      <c r="T8" s="1"/>
      <c r="U8" s="1" t="s">
        <v>58</v>
      </c>
    </row>
    <row r="9" customFormat="false" ht="13.5" hidden="false" customHeight="true" outlineLevel="0" collapsed="false">
      <c r="A9" s="1" t="s">
        <v>59</v>
      </c>
      <c r="B9" s="2" t="s">
        <v>44</v>
      </c>
      <c r="C9" s="1" t="s">
        <v>38</v>
      </c>
      <c r="D9" s="1"/>
      <c r="E9" s="1" t="n">
        <f aca="false">FALSE()</f>
        <v>0</v>
      </c>
      <c r="F9" s="1" t="n">
        <f aca="false">TRUE()</f>
        <v>1</v>
      </c>
      <c r="G9" s="1"/>
      <c r="H9" s="1" t="s">
        <v>59</v>
      </c>
      <c r="N9" s="1" t="n">
        <f aca="false">TRUE()</f>
        <v>1</v>
      </c>
      <c r="O9" s="1"/>
      <c r="Q9" s="1" t="s">
        <v>53</v>
      </c>
      <c r="R9" s="1"/>
      <c r="S9" s="1"/>
      <c r="T9" s="1" t="s">
        <v>60</v>
      </c>
      <c r="U9" s="1" t="s">
        <v>61</v>
      </c>
    </row>
    <row r="10" customFormat="false" ht="13.5" hidden="false" customHeight="true" outlineLevel="0" collapsed="false">
      <c r="A10" s="1" t="s">
        <v>62</v>
      </c>
      <c r="B10" s="2" t="s">
        <v>44</v>
      </c>
      <c r="C10" s="1" t="s">
        <v>63</v>
      </c>
      <c r="D10" s="2" t="s">
        <v>37</v>
      </c>
      <c r="E10" s="1" t="n">
        <f aca="false">FALSE()</f>
        <v>0</v>
      </c>
      <c r="F10" s="1" t="n">
        <f aca="false">FALSE()</f>
        <v>0</v>
      </c>
      <c r="G10" s="1"/>
      <c r="H10" s="1" t="s">
        <v>64</v>
      </c>
      <c r="N10" s="1"/>
      <c r="O10" s="1"/>
      <c r="R10" s="1"/>
      <c r="S10" s="1"/>
      <c r="T10" s="1" t="s">
        <v>65</v>
      </c>
      <c r="U10" s="1" t="s">
        <v>66</v>
      </c>
    </row>
    <row r="11" customFormat="false" ht="13.5" hidden="false" customHeight="true" outlineLevel="0" collapsed="false">
      <c r="A11" s="1" t="s">
        <v>67</v>
      </c>
      <c r="B11" s="2" t="s">
        <v>44</v>
      </c>
      <c r="C11" s="1" t="s">
        <v>63</v>
      </c>
      <c r="D11" s="2" t="s">
        <v>37</v>
      </c>
      <c r="E11" s="1" t="n">
        <f aca="false">FALSE()</f>
        <v>0</v>
      </c>
      <c r="F11" s="1" t="n">
        <f aca="false">TRUE()</f>
        <v>1</v>
      </c>
      <c r="G11" s="1"/>
      <c r="H11" s="1" t="s">
        <v>68</v>
      </c>
      <c r="N11" s="1"/>
      <c r="O11" s="1"/>
      <c r="R11" s="1"/>
      <c r="S11" s="1"/>
      <c r="T11" s="1" t="s">
        <v>69</v>
      </c>
    </row>
    <row r="12" customFormat="false" ht="13.5" hidden="false" customHeight="true" outlineLevel="0" collapsed="false">
      <c r="A12" s="1" t="s">
        <v>70</v>
      </c>
      <c r="B12" s="2" t="s">
        <v>44</v>
      </c>
      <c r="C12" s="1" t="s">
        <v>71</v>
      </c>
      <c r="D12" s="2" t="s">
        <v>37</v>
      </c>
      <c r="E12" s="1" t="n">
        <f aca="false">FALSE()</f>
        <v>0</v>
      </c>
      <c r="F12" s="1" t="n">
        <f aca="false">FALSE()</f>
        <v>0</v>
      </c>
      <c r="G12" s="1"/>
      <c r="H12" s="1" t="s">
        <v>72</v>
      </c>
      <c r="N12" s="1" t="n">
        <f aca="false">TRUE()</f>
        <v>1</v>
      </c>
      <c r="O12" s="1"/>
      <c r="R12" s="1"/>
      <c r="S12" s="1"/>
      <c r="T12" s="1" t="s">
        <v>73</v>
      </c>
    </row>
    <row r="13" customFormat="false" ht="13.5" hidden="false" customHeight="true" outlineLevel="0" collapsed="false">
      <c r="A13" s="1" t="s">
        <v>74</v>
      </c>
      <c r="B13" s="2" t="s">
        <v>44</v>
      </c>
      <c r="C13" s="1" t="s">
        <v>71</v>
      </c>
      <c r="D13" s="2" t="s">
        <v>37</v>
      </c>
      <c r="E13" s="1" t="n">
        <f aca="false">FALSE()</f>
        <v>0</v>
      </c>
      <c r="F13" s="1" t="n">
        <f aca="false">TRUE()</f>
        <v>1</v>
      </c>
      <c r="G13" s="1"/>
      <c r="H13" s="1" t="s">
        <v>75</v>
      </c>
      <c r="N13" s="1"/>
      <c r="O13" s="1"/>
      <c r="R13" s="1"/>
      <c r="S13" s="1"/>
      <c r="T13" s="1" t="s">
        <v>76</v>
      </c>
    </row>
    <row r="14" customFormat="false" ht="13.5" hidden="false" customHeight="true" outlineLevel="0" collapsed="false">
      <c r="A14" s="1" t="s">
        <v>77</v>
      </c>
      <c r="B14" s="2" t="s">
        <v>44</v>
      </c>
      <c r="C14" s="1" t="s">
        <v>78</v>
      </c>
      <c r="D14" s="1"/>
      <c r="E14" s="1" t="n">
        <f aca="false">FALSE()</f>
        <v>0</v>
      </c>
      <c r="F14" s="1" t="n">
        <f aca="false">FALSE()</f>
        <v>0</v>
      </c>
      <c r="G14" s="1"/>
      <c r="H14" s="3" t="n">
        <v>41852</v>
      </c>
      <c r="N14" s="1" t="n">
        <f aca="false">TRUE()</f>
        <v>1</v>
      </c>
      <c r="O14" s="1"/>
      <c r="R14" s="1"/>
      <c r="S14" s="1"/>
      <c r="T14" s="1" t="s">
        <v>79</v>
      </c>
      <c r="U14" s="1" t="s">
        <v>80</v>
      </c>
    </row>
    <row r="15" customFormat="false" ht="13.5" hidden="false" customHeight="true" outlineLevel="0" collapsed="false">
      <c r="A15" s="1" t="s">
        <v>81</v>
      </c>
      <c r="B15" s="2" t="s">
        <v>44</v>
      </c>
      <c r="C15" s="1" t="s">
        <v>78</v>
      </c>
      <c r="D15" s="1"/>
      <c r="E15" s="1" t="n">
        <f aca="false">FALSE()</f>
        <v>0</v>
      </c>
      <c r="F15" s="1" t="n">
        <f aca="false">TRUE()</f>
        <v>1</v>
      </c>
      <c r="G15" s="1"/>
      <c r="H15" s="3" t="n">
        <v>42095</v>
      </c>
      <c r="N15" s="1"/>
      <c r="O15" s="1"/>
      <c r="R15" s="1"/>
      <c r="S15" s="1"/>
      <c r="T15" s="1" t="s">
        <v>82</v>
      </c>
      <c r="U15" s="1" t="s">
        <v>83</v>
      </c>
    </row>
    <row r="16" customFormat="false" ht="13.5" hidden="false" customHeight="true" outlineLevel="0" collapsed="false">
      <c r="A16" s="1" t="s">
        <v>84</v>
      </c>
      <c r="B16" s="2" t="s">
        <v>44</v>
      </c>
      <c r="C16" s="1" t="s">
        <v>85</v>
      </c>
      <c r="D16" s="1"/>
      <c r="E16" s="1" t="n">
        <f aca="false">FALSE()</f>
        <v>0</v>
      </c>
      <c r="F16" s="1" t="n">
        <f aca="false">FALSE()</f>
        <v>0</v>
      </c>
      <c r="G16" s="1"/>
      <c r="H16" s="1" t="s">
        <v>86</v>
      </c>
      <c r="N16" s="1"/>
      <c r="O16" s="1"/>
      <c r="R16" s="1"/>
      <c r="S16" s="1"/>
      <c r="T16" s="1"/>
      <c r="U16" s="1" t="s">
        <v>87</v>
      </c>
    </row>
    <row r="17" customFormat="false" ht="13.5" hidden="false" customHeight="true" outlineLevel="0" collapsed="false">
      <c r="A17" s="1" t="s">
        <v>88</v>
      </c>
      <c r="B17" s="2" t="s">
        <v>44</v>
      </c>
      <c r="C17" s="1" t="s">
        <v>85</v>
      </c>
      <c r="D17" s="1"/>
      <c r="E17" s="1" t="n">
        <f aca="false">FALSE()</f>
        <v>0</v>
      </c>
      <c r="F17" s="1" t="n">
        <f aca="false">TRUE()</f>
        <v>1</v>
      </c>
      <c r="G17" s="1"/>
      <c r="H17" s="1" t="s">
        <v>86</v>
      </c>
      <c r="N17" s="1" t="n">
        <f aca="false">TRUE()</f>
        <v>1</v>
      </c>
      <c r="O17" s="1"/>
      <c r="R17" s="1"/>
      <c r="S17" s="1"/>
      <c r="T17" s="1" t="s">
        <v>89</v>
      </c>
      <c r="U17" s="1" t="s">
        <v>90</v>
      </c>
    </row>
    <row r="18" customFormat="false" ht="13.5" hidden="false" customHeight="true" outlineLevel="0" collapsed="false">
      <c r="A18" s="1" t="s">
        <v>91</v>
      </c>
      <c r="B18" s="2" t="s">
        <v>44</v>
      </c>
      <c r="C18" s="1" t="s">
        <v>92</v>
      </c>
      <c r="D18" s="1"/>
      <c r="E18" s="1" t="n">
        <f aca="false">FALSE()</f>
        <v>0</v>
      </c>
      <c r="F18" s="1" t="n">
        <f aca="false">FALSE()</f>
        <v>0</v>
      </c>
      <c r="G18" s="1"/>
      <c r="H18" s="1" t="n">
        <v>10.234</v>
      </c>
      <c r="N18" s="1" t="n">
        <f aca="false">TRUE()</f>
        <v>1</v>
      </c>
      <c r="O18" s="1"/>
      <c r="R18" s="1"/>
      <c r="S18" s="1"/>
      <c r="T18" s="1" t="s">
        <v>93</v>
      </c>
      <c r="U18" s="1" t="s">
        <v>94</v>
      </c>
    </row>
    <row r="19" customFormat="false" ht="13.5" hidden="false" customHeight="true" outlineLevel="0" collapsed="false">
      <c r="A19" s="1" t="s">
        <v>95</v>
      </c>
      <c r="B19" s="2" t="s">
        <v>44</v>
      </c>
      <c r="C19" s="1" t="s">
        <v>92</v>
      </c>
      <c r="D19" s="1"/>
      <c r="E19" s="1" t="n">
        <f aca="false">FALSE()</f>
        <v>0</v>
      </c>
      <c r="F19" s="1" t="n">
        <f aca="false">TRUE()</f>
        <v>1</v>
      </c>
      <c r="G19" s="1"/>
      <c r="H19" s="1" t="n">
        <v>15.666</v>
      </c>
      <c r="N19" s="1"/>
      <c r="O19" s="1"/>
      <c r="R19" s="1"/>
      <c r="S19" s="1"/>
      <c r="T19" s="1" t="s">
        <v>96</v>
      </c>
      <c r="U19" s="1" t="s">
        <v>97</v>
      </c>
    </row>
    <row r="20" customFormat="false" ht="13.5" hidden="false" customHeight="true" outlineLevel="0" collapsed="false">
      <c r="A20" s="1" t="s">
        <v>98</v>
      </c>
      <c r="B20" s="2" t="s">
        <v>44</v>
      </c>
      <c r="C20" s="1" t="s">
        <v>99</v>
      </c>
      <c r="D20" s="1"/>
      <c r="E20" s="1" t="n">
        <f aca="false">FALSE()</f>
        <v>0</v>
      </c>
      <c r="F20" s="1" t="n">
        <f aca="false">FALSE()</f>
        <v>0</v>
      </c>
      <c r="G20" s="1"/>
      <c r="H20" s="1" t="s">
        <v>100</v>
      </c>
      <c r="N20" s="1" t="n">
        <f aca="false">TRUE()</f>
        <v>1</v>
      </c>
      <c r="O20" s="1"/>
      <c r="R20" s="1"/>
      <c r="S20" s="1"/>
      <c r="T20" s="1" t="s">
        <v>101</v>
      </c>
      <c r="U20" s="1" t="s">
        <v>102</v>
      </c>
    </row>
    <row r="21" customFormat="false" ht="13.5" hidden="false" customHeight="true" outlineLevel="0" collapsed="false">
      <c r="A21" s="1" t="s">
        <v>103</v>
      </c>
      <c r="B21" s="2" t="s">
        <v>44</v>
      </c>
      <c r="C21" s="1" t="s">
        <v>99</v>
      </c>
      <c r="D21" s="1"/>
      <c r="E21" s="1" t="n">
        <f aca="false">FALSE()</f>
        <v>0</v>
      </c>
      <c r="F21" s="1" t="n">
        <f aca="false">TRUE()</f>
        <v>1</v>
      </c>
      <c r="G21" s="1"/>
      <c r="H21" s="1" t="s">
        <v>104</v>
      </c>
      <c r="N21" s="1"/>
      <c r="O21" s="1"/>
      <c r="R21" s="1"/>
      <c r="S21" s="1"/>
      <c r="T21" s="1" t="s">
        <v>105</v>
      </c>
      <c r="U21" s="1" t="s">
        <v>106</v>
      </c>
    </row>
    <row r="22" customFormat="false" ht="13.5" hidden="false" customHeight="true" outlineLevel="0" collapsed="false">
      <c r="A22" s="1" t="s">
        <v>107</v>
      </c>
      <c r="B22" s="2" t="s">
        <v>44</v>
      </c>
      <c r="C22" s="1" t="s">
        <v>108</v>
      </c>
      <c r="D22" s="1"/>
      <c r="E22" s="1" t="n">
        <f aca="false">FALSE()</f>
        <v>0</v>
      </c>
      <c r="F22" s="1" t="n">
        <f aca="false">FALSE()</f>
        <v>0</v>
      </c>
      <c r="G22" s="1" t="s">
        <v>109</v>
      </c>
      <c r="H22" s="1" t="s">
        <v>110</v>
      </c>
      <c r="N22" s="1" t="n">
        <f aca="false">TRUE()</f>
        <v>1</v>
      </c>
      <c r="O22" s="1"/>
      <c r="R22" s="1"/>
      <c r="S22" s="1"/>
      <c r="T22" s="1" t="s">
        <v>111</v>
      </c>
    </row>
    <row r="23" customFormat="false" ht="13.5" hidden="false" customHeight="true" outlineLevel="0" collapsed="false">
      <c r="A23" s="1" t="s">
        <v>112</v>
      </c>
      <c r="B23" s="2" t="s">
        <v>44</v>
      </c>
      <c r="C23" s="1" t="s">
        <v>108</v>
      </c>
      <c r="D23" s="1"/>
      <c r="E23" s="1" t="n">
        <f aca="false">FALSE()</f>
        <v>0</v>
      </c>
      <c r="F23" s="1" t="n">
        <f aca="false">TRUE()</f>
        <v>1</v>
      </c>
      <c r="G23" s="1" t="s">
        <v>109</v>
      </c>
      <c r="H23" s="1" t="s">
        <v>113</v>
      </c>
      <c r="N23" s="1"/>
      <c r="O23" s="1"/>
      <c r="R23" s="1"/>
      <c r="S23" s="1"/>
      <c r="T23" s="1" t="s">
        <v>114</v>
      </c>
      <c r="U23" s="1" t="s">
        <v>115</v>
      </c>
    </row>
    <row r="24" customFormat="false" ht="13.5" hidden="false" customHeight="true" outlineLevel="0" collapsed="false">
      <c r="A24" s="1" t="s">
        <v>116</v>
      </c>
      <c r="B24" s="2" t="s">
        <v>44</v>
      </c>
      <c r="C24" s="1" t="s">
        <v>117</v>
      </c>
      <c r="D24" s="1"/>
      <c r="E24" s="1" t="n">
        <f aca="false">FALSE()</f>
        <v>0</v>
      </c>
      <c r="F24" s="1" t="n">
        <f aca="false">FALSE()</f>
        <v>0</v>
      </c>
      <c r="G24" s="1"/>
      <c r="H24" s="1" t="s">
        <v>118</v>
      </c>
      <c r="N24" s="1"/>
      <c r="O24" s="1"/>
      <c r="R24" s="1"/>
      <c r="S24" s="1"/>
      <c r="T24" s="1"/>
      <c r="U24" s="1" t="s">
        <v>119</v>
      </c>
    </row>
    <row r="25" customFormat="false" ht="13.5" hidden="false" customHeight="true" outlineLevel="0" collapsed="false">
      <c r="A25" s="1" t="s">
        <v>120</v>
      </c>
      <c r="B25" s="2" t="s">
        <v>44</v>
      </c>
      <c r="C25" s="1" t="s">
        <v>117</v>
      </c>
      <c r="D25" s="1"/>
      <c r="E25" s="1" t="n">
        <f aca="false">FALSE()</f>
        <v>0</v>
      </c>
      <c r="F25" s="1" t="n">
        <f aca="false">TRUE()</f>
        <v>1</v>
      </c>
      <c r="G25" s="1"/>
      <c r="H25" s="1" t="s">
        <v>121</v>
      </c>
      <c r="N25" s="1" t="n">
        <f aca="false">TRUE()</f>
        <v>1</v>
      </c>
      <c r="O25" s="1"/>
      <c r="R25" s="1"/>
      <c r="S25" s="1"/>
      <c r="T25" s="1" t="s">
        <v>122</v>
      </c>
      <c r="U25" s="1" t="s">
        <v>123</v>
      </c>
    </row>
    <row r="26" customFormat="false" ht="13.5" hidden="false" customHeight="true" outlineLevel="0" collapsed="false">
      <c r="A26" s="1" t="s">
        <v>124</v>
      </c>
      <c r="B26" s="2" t="s">
        <v>44</v>
      </c>
      <c r="C26" s="1" t="s">
        <v>125</v>
      </c>
      <c r="D26" s="1"/>
      <c r="E26" s="1" t="n">
        <f aca="false">FALSE()</f>
        <v>0</v>
      </c>
      <c r="F26" s="1" t="n">
        <f aca="false">FALSE()</f>
        <v>0</v>
      </c>
      <c r="G26" s="1"/>
      <c r="H26" s="1" t="s">
        <v>126</v>
      </c>
      <c r="N26" s="1" t="n">
        <f aca="false">TRUE()</f>
        <v>1</v>
      </c>
      <c r="O26" s="1"/>
      <c r="R26" s="1"/>
      <c r="S26" s="1"/>
      <c r="T26" s="1" t="s">
        <v>127</v>
      </c>
      <c r="U26" s="1" t="s">
        <v>128</v>
      </c>
    </row>
    <row r="27" customFormat="false" ht="13.5" hidden="false" customHeight="true" outlineLevel="0" collapsed="false">
      <c r="A27" s="1" t="s">
        <v>129</v>
      </c>
      <c r="B27" s="2" t="s">
        <v>44</v>
      </c>
      <c r="C27" s="1" t="s">
        <v>125</v>
      </c>
      <c r="D27" s="1"/>
      <c r="E27" s="1" t="n">
        <f aca="false">FALSE()</f>
        <v>0</v>
      </c>
      <c r="F27" s="1" t="n">
        <f aca="false">TRUE()</f>
        <v>1</v>
      </c>
      <c r="G27" s="1"/>
      <c r="H27" s="1" t="s">
        <v>130</v>
      </c>
      <c r="N27" s="1"/>
      <c r="O27" s="1"/>
      <c r="R27" s="1"/>
      <c r="S27" s="1"/>
      <c r="T27" s="1" t="s">
        <v>131</v>
      </c>
      <c r="U27" s="1" t="s">
        <v>132</v>
      </c>
    </row>
    <row r="28" customFormat="false" ht="13.5" hidden="false" customHeight="true" outlineLevel="0" collapsed="false">
      <c r="A28" s="1" t="s">
        <v>133</v>
      </c>
      <c r="B28" s="2" t="s">
        <v>44</v>
      </c>
      <c r="C28" s="1" t="s">
        <v>45</v>
      </c>
      <c r="D28" s="1"/>
      <c r="E28" s="1" t="n">
        <f aca="false">FALSE()</f>
        <v>0</v>
      </c>
      <c r="F28" s="1" t="n">
        <f aca="false">FALSE()</f>
        <v>0</v>
      </c>
      <c r="G28" s="1"/>
      <c r="H28" s="1" t="n">
        <v>3</v>
      </c>
      <c r="N28" s="1" t="n">
        <f aca="false">TRUE()</f>
        <v>1</v>
      </c>
      <c r="O28" s="1"/>
      <c r="R28" s="1"/>
      <c r="S28" s="1"/>
      <c r="T28" s="1" t="s">
        <v>134</v>
      </c>
      <c r="U28" s="1" t="s">
        <v>135</v>
      </c>
    </row>
    <row r="29" customFormat="false" ht="13.5" hidden="false" customHeight="true" outlineLevel="0" collapsed="false">
      <c r="A29" s="1" t="s">
        <v>136</v>
      </c>
      <c r="B29" s="2" t="s">
        <v>44</v>
      </c>
      <c r="C29" s="1" t="s">
        <v>45</v>
      </c>
      <c r="D29" s="1"/>
      <c r="E29" s="1" t="n">
        <f aca="false">FALSE()</f>
        <v>0</v>
      </c>
      <c r="F29" s="1" t="n">
        <f aca="false">TRUE()</f>
        <v>1</v>
      </c>
      <c r="G29" s="1"/>
      <c r="H29" s="1" t="n">
        <v>1</v>
      </c>
      <c r="N29" s="1"/>
      <c r="O29" s="1"/>
      <c r="R29" s="1"/>
      <c r="S29" s="1"/>
      <c r="T29" s="1"/>
      <c r="U29" s="1" t="s">
        <v>137</v>
      </c>
    </row>
    <row r="30" customFormat="false" ht="13.5" hidden="false" customHeight="true" outlineLevel="0" collapsed="false">
      <c r="A30" s="1" t="s">
        <v>138</v>
      </c>
      <c r="B30" s="2" t="s">
        <v>44</v>
      </c>
      <c r="C30" s="1" t="s">
        <v>45</v>
      </c>
      <c r="D30" s="1"/>
      <c r="E30" s="1" t="n">
        <f aca="false">FALSE()</f>
        <v>0</v>
      </c>
      <c r="F30" s="1" t="n">
        <f aca="false">FALSE()</f>
        <v>0</v>
      </c>
      <c r="G30" s="1"/>
      <c r="H30" s="1" t="n">
        <v>6</v>
      </c>
      <c r="J30" s="1" t="n">
        <v>10</v>
      </c>
      <c r="N30" s="1"/>
      <c r="O30" s="1"/>
      <c r="R30" s="1"/>
      <c r="S30" s="1"/>
      <c r="T30" s="1" t="s">
        <v>139</v>
      </c>
      <c r="U30" s="1" t="s">
        <v>140</v>
      </c>
    </row>
    <row r="31" customFormat="false" ht="13.5" hidden="false" customHeight="true" outlineLevel="0" collapsed="false">
      <c r="A31" s="1" t="s">
        <v>141</v>
      </c>
      <c r="B31" s="2" t="s">
        <v>44</v>
      </c>
      <c r="C31" s="1" t="s">
        <v>45</v>
      </c>
      <c r="D31" s="1"/>
      <c r="E31" s="1" t="n">
        <f aca="false">FALSE()</f>
        <v>0</v>
      </c>
      <c r="F31" s="1" t="n">
        <f aca="false">TRUE()</f>
        <v>1</v>
      </c>
      <c r="G31" s="1"/>
      <c r="H31" s="1" t="n">
        <v>77</v>
      </c>
      <c r="I31" s="1" t="n">
        <v>0</v>
      </c>
      <c r="N31" s="1"/>
      <c r="O31" s="1"/>
      <c r="R31" s="1"/>
      <c r="S31" s="1"/>
      <c r="T31" s="1" t="s">
        <v>142</v>
      </c>
      <c r="U31" s="1" t="s">
        <v>143</v>
      </c>
    </row>
    <row r="32" customFormat="false" ht="13.5" hidden="false" customHeight="true" outlineLevel="0" collapsed="false">
      <c r="A32" s="1" t="s">
        <v>144</v>
      </c>
      <c r="B32" s="2" t="s">
        <v>44</v>
      </c>
      <c r="C32" s="1" t="s">
        <v>145</v>
      </c>
      <c r="D32" s="1"/>
      <c r="E32" s="1" t="n">
        <f aca="false">FALSE()</f>
        <v>0</v>
      </c>
      <c r="F32" s="1" t="n">
        <f aca="false">FALSE()</f>
        <v>0</v>
      </c>
      <c r="G32" s="1"/>
      <c r="H32" s="1" t="n">
        <v>12342151234</v>
      </c>
      <c r="N32" s="1"/>
      <c r="O32" s="1"/>
      <c r="R32" s="1"/>
      <c r="S32" s="1"/>
      <c r="T32" s="1" t="s">
        <v>146</v>
      </c>
      <c r="U32" s="1" t="s">
        <v>147</v>
      </c>
    </row>
    <row r="33" customFormat="false" ht="13.5" hidden="false" customHeight="true" outlineLevel="0" collapsed="false">
      <c r="A33" s="1" t="s">
        <v>148</v>
      </c>
      <c r="B33" s="2" t="s">
        <v>44</v>
      </c>
      <c r="C33" s="1" t="s">
        <v>145</v>
      </c>
      <c r="D33" s="1"/>
      <c r="E33" s="1" t="n">
        <f aca="false">FALSE()</f>
        <v>0</v>
      </c>
      <c r="F33" s="1" t="n">
        <f aca="false">TRUE()</f>
        <v>1</v>
      </c>
      <c r="G33" s="1"/>
      <c r="H33" s="1" t="n">
        <v>12342151234</v>
      </c>
      <c r="N33" s="1"/>
      <c r="O33" s="1"/>
      <c r="R33" s="1"/>
      <c r="S33" s="1"/>
      <c r="T33" s="1"/>
      <c r="U33" s="1" t="s">
        <v>149</v>
      </c>
    </row>
    <row r="34" customFormat="false" ht="13.5" hidden="false" customHeight="true" outlineLevel="0" collapsed="false">
      <c r="A34" s="1" t="s">
        <v>150</v>
      </c>
      <c r="B34" s="2" t="s">
        <v>44</v>
      </c>
      <c r="C34" s="1" t="s">
        <v>145</v>
      </c>
      <c r="D34" s="1"/>
      <c r="E34" s="1" t="n">
        <f aca="false">FALSE()</f>
        <v>0</v>
      </c>
      <c r="F34" s="1" t="n">
        <f aca="false">FALSE()</f>
        <v>0</v>
      </c>
      <c r="G34" s="1"/>
      <c r="H34" s="1" t="n">
        <v>5</v>
      </c>
      <c r="I34" s="1" t="n">
        <v>0</v>
      </c>
      <c r="J34" s="1" t="n">
        <v>10</v>
      </c>
      <c r="N34" s="1" t="n">
        <f aca="false">TRUE()</f>
        <v>1</v>
      </c>
      <c r="O34" s="1"/>
      <c r="R34" s="1"/>
      <c r="S34" s="1"/>
      <c r="T34" s="1" t="s">
        <v>151</v>
      </c>
      <c r="U34" s="1" t="s">
        <v>152</v>
      </c>
    </row>
    <row r="35" customFormat="false" ht="13.5" hidden="false" customHeight="true" outlineLevel="0" collapsed="false">
      <c r="A35" s="1" t="s">
        <v>153</v>
      </c>
      <c r="B35" s="2" t="s">
        <v>44</v>
      </c>
      <c r="C35" s="1" t="s">
        <v>145</v>
      </c>
      <c r="D35" s="1"/>
      <c r="E35" s="1" t="n">
        <f aca="false">FALSE()</f>
        <v>0</v>
      </c>
      <c r="F35" s="1" t="n">
        <f aca="false">TRUE()</f>
        <v>1</v>
      </c>
      <c r="G35" s="1"/>
      <c r="H35" s="1" t="n">
        <v>3</v>
      </c>
      <c r="I35" s="1" t="n">
        <v>0</v>
      </c>
      <c r="J35" s="1" t="n">
        <v>10</v>
      </c>
      <c r="N35" s="1" t="n">
        <f aca="false">TRUE()</f>
        <v>1</v>
      </c>
      <c r="O35" s="1"/>
      <c r="R35" s="1"/>
      <c r="S35" s="1"/>
      <c r="T35" s="1" t="s">
        <v>154</v>
      </c>
      <c r="U35" s="1" t="s">
        <v>155</v>
      </c>
    </row>
    <row r="36" customFormat="false" ht="13.5" hidden="false" customHeight="true" outlineLevel="0" collapsed="false">
      <c r="A36" s="1" t="s">
        <v>156</v>
      </c>
      <c r="B36" s="2" t="s">
        <v>44</v>
      </c>
      <c r="C36" s="1" t="s">
        <v>157</v>
      </c>
      <c r="D36" s="2" t="s">
        <v>37</v>
      </c>
      <c r="E36" s="1" t="n">
        <f aca="false">FALSE()</f>
        <v>0</v>
      </c>
      <c r="F36" s="1" t="n">
        <f aca="false">FALSE()</f>
        <v>0</v>
      </c>
      <c r="G36" s="1"/>
      <c r="H36" s="1"/>
      <c r="N36" s="1" t="n">
        <f aca="false">TRUE()</f>
        <v>1</v>
      </c>
      <c r="O36" s="1"/>
      <c r="R36" s="1"/>
      <c r="S36" s="1"/>
      <c r="T36" s="1" t="s">
        <v>158</v>
      </c>
    </row>
    <row r="37" s="1" customFormat="true" ht="13.8" hidden="false" customHeight="false" outlineLevel="0" collapsed="false">
      <c r="A37" s="4" t="s">
        <v>159</v>
      </c>
      <c r="B37" s="2" t="s">
        <v>44</v>
      </c>
      <c r="C37" s="1" t="s">
        <v>157</v>
      </c>
      <c r="D37" s="2" t="s">
        <v>37</v>
      </c>
      <c r="E37" s="0" t="n">
        <f aca="false">FALSE()</f>
        <v>0</v>
      </c>
      <c r="F37" s="0" t="n">
        <f aca="false">TRUE()</f>
        <v>1</v>
      </c>
      <c r="M37" s="0" t="n">
        <f aca="false">TRUE()</f>
        <v>1</v>
      </c>
      <c r="R37" s="0"/>
      <c r="T37" s="1" t="s">
        <v>160</v>
      </c>
    </row>
    <row r="38" customFormat="false" ht="13.5" hidden="false" customHeight="true" outlineLevel="0" collapsed="false">
      <c r="A38" s="1" t="s">
        <v>161</v>
      </c>
      <c r="B38" s="2" t="s">
        <v>44</v>
      </c>
      <c r="C38" s="1" t="s">
        <v>157</v>
      </c>
      <c r="D38" s="2" t="s">
        <v>37</v>
      </c>
      <c r="E38" s="1" t="n">
        <f aca="false">FALSE()</f>
        <v>0</v>
      </c>
      <c r="F38" s="1" t="n">
        <f aca="false">TRUE()</f>
        <v>1</v>
      </c>
      <c r="G38" s="1"/>
      <c r="H38" s="1"/>
      <c r="N38" s="1"/>
      <c r="O38" s="1"/>
      <c r="R38" s="1"/>
      <c r="S38" s="1"/>
      <c r="T38" s="1"/>
    </row>
    <row r="39" customFormat="false" ht="13.5" hidden="false" customHeight="true" outlineLevel="0" collapsed="false">
      <c r="A39" s="1" t="s">
        <v>162</v>
      </c>
      <c r="B39" s="2" t="s">
        <v>44</v>
      </c>
      <c r="C39" s="1" t="s">
        <v>38</v>
      </c>
      <c r="D39" s="1"/>
      <c r="E39" s="1" t="n">
        <f aca="false">FALSE()</f>
        <v>0</v>
      </c>
      <c r="F39" s="1" t="n">
        <f aca="false">FALSE()</f>
        <v>0</v>
      </c>
      <c r="G39" s="1"/>
      <c r="H39" s="1" t="s">
        <v>162</v>
      </c>
      <c r="N39" s="1" t="n">
        <f aca="false">TRUE()</f>
        <v>1</v>
      </c>
      <c r="O39" s="1"/>
      <c r="R39" s="1"/>
      <c r="S39" s="1"/>
      <c r="T39" s="1" t="s">
        <v>163</v>
      </c>
      <c r="U39" s="1" t="s">
        <v>164</v>
      </c>
    </row>
    <row r="40" s="1" customFormat="true" ht="13.8" hidden="false" customHeight="false" outlineLevel="0" collapsed="false">
      <c r="A40" s="1" t="s">
        <v>165</v>
      </c>
      <c r="B40" s="2" t="s">
        <v>44</v>
      </c>
      <c r="C40" s="1" t="s">
        <v>38</v>
      </c>
      <c r="E40" s="0" t="n">
        <f aca="false">FALSE()</f>
        <v>0</v>
      </c>
      <c r="F40" s="0" t="n">
        <f aca="false">FALSE()</f>
        <v>0</v>
      </c>
      <c r="N40" s="0" t="n">
        <f aca="false">TRUE()</f>
        <v>1</v>
      </c>
      <c r="R40" s="4" t="s">
        <v>166</v>
      </c>
      <c r="T40" s="1" t="s">
        <v>167</v>
      </c>
      <c r="U40" s="1" t="s">
        <v>168</v>
      </c>
    </row>
    <row r="41" s="1" customFormat="true" ht="13.8" hidden="false" customHeight="false" outlineLevel="0" collapsed="false">
      <c r="A41" s="1" t="s">
        <v>169</v>
      </c>
      <c r="B41" s="2" t="s">
        <v>44</v>
      </c>
      <c r="C41" s="1" t="s">
        <v>38</v>
      </c>
      <c r="E41" s="5" t="n">
        <f aca="false">FALSE()</f>
        <v>0</v>
      </c>
      <c r="F41" s="5" t="n">
        <f aca="false">FALSE()</f>
        <v>0</v>
      </c>
      <c r="N41" s="5" t="n">
        <f aca="false">TRUE()</f>
        <v>1</v>
      </c>
      <c r="R41" s="4" t="s">
        <v>170</v>
      </c>
      <c r="T41" s="1" t="s">
        <v>171</v>
      </c>
      <c r="U41" s="1" t="s">
        <v>172</v>
      </c>
    </row>
    <row r="42" s="1" customFormat="true" ht="13.8" hidden="false" customHeight="false" outlineLevel="0" collapsed="false">
      <c r="A42" s="1" t="s">
        <v>173</v>
      </c>
      <c r="B42" s="2" t="s">
        <v>44</v>
      </c>
      <c r="C42" s="1" t="s">
        <v>38</v>
      </c>
      <c r="E42" s="5" t="n">
        <f aca="false">FALSE()</f>
        <v>0</v>
      </c>
      <c r="F42" s="5" t="n">
        <f aca="false">FALSE()</f>
        <v>0</v>
      </c>
      <c r="N42" s="5" t="n">
        <f aca="false">TRUE()</f>
        <v>1</v>
      </c>
      <c r="R42" s="4" t="s">
        <v>174</v>
      </c>
      <c r="T42" s="1" t="s">
        <v>175</v>
      </c>
      <c r="U42" s="1" t="s">
        <v>176</v>
      </c>
    </row>
    <row r="43" customFormat="false" ht="13.5" hidden="false" customHeight="true" outlineLevel="0" collapsed="false">
      <c r="A43" s="1" t="s">
        <v>177</v>
      </c>
      <c r="B43" s="2" t="s">
        <v>44</v>
      </c>
      <c r="C43" s="1" t="s">
        <v>38</v>
      </c>
      <c r="D43" s="1"/>
      <c r="E43" s="1" t="n">
        <f aca="false">FALSE()</f>
        <v>0</v>
      </c>
      <c r="F43" s="1" t="n">
        <f aca="false">TRUE()</f>
        <v>1</v>
      </c>
      <c r="G43" s="1"/>
      <c r="H43" s="1" t="s">
        <v>177</v>
      </c>
      <c r="N43" s="1"/>
      <c r="O43" s="1"/>
      <c r="R43" s="1"/>
      <c r="S43" s="1"/>
      <c r="T43" s="1" t="s">
        <v>178</v>
      </c>
      <c r="U43" s="1" t="s">
        <v>179</v>
      </c>
    </row>
    <row r="44" customFormat="false" ht="13.5" hidden="false" customHeight="true" outlineLevel="0" collapsed="false">
      <c r="A44" s="1" t="s">
        <v>180</v>
      </c>
      <c r="B44" s="2" t="s">
        <v>44</v>
      </c>
      <c r="C44" s="1" t="s">
        <v>181</v>
      </c>
      <c r="D44" s="1"/>
      <c r="E44" s="1" t="n">
        <f aca="false">FALSE()</f>
        <v>0</v>
      </c>
      <c r="F44" s="1" t="n">
        <f aca="false">FALSE()</f>
        <v>0</v>
      </c>
      <c r="G44" s="1"/>
      <c r="H44" s="1" t="s">
        <v>180</v>
      </c>
      <c r="N44" s="1"/>
      <c r="O44" s="1"/>
      <c r="R44" s="1"/>
      <c r="S44" s="1"/>
      <c r="T44" s="1"/>
      <c r="U44" s="1" t="s">
        <v>182</v>
      </c>
    </row>
    <row r="45" customFormat="false" ht="13.5" hidden="false" customHeight="true" outlineLevel="0" collapsed="false">
      <c r="A45" s="1" t="s">
        <v>183</v>
      </c>
      <c r="B45" s="2" t="s">
        <v>44</v>
      </c>
      <c r="C45" s="1" t="s">
        <v>181</v>
      </c>
      <c r="D45" s="1"/>
      <c r="E45" s="1" t="n">
        <f aca="false">FALSE()</f>
        <v>0</v>
      </c>
      <c r="F45" s="1" t="n">
        <f aca="false">TRUE()</f>
        <v>1</v>
      </c>
      <c r="G45" s="1"/>
      <c r="H45" s="1" t="s">
        <v>183</v>
      </c>
      <c r="N45" s="1"/>
      <c r="O45" s="1"/>
      <c r="R45" s="1"/>
      <c r="S45" s="1"/>
      <c r="T45" s="1" t="s">
        <v>184</v>
      </c>
      <c r="U45" s="1" t="s">
        <v>185</v>
      </c>
    </row>
    <row r="46" customFormat="false" ht="13.5" hidden="false" customHeight="true" outlineLevel="0" collapsed="false">
      <c r="A46" s="1" t="s">
        <v>186</v>
      </c>
      <c r="B46" s="2" t="s">
        <v>44</v>
      </c>
      <c r="C46" s="1" t="s">
        <v>187</v>
      </c>
      <c r="D46" s="2" t="s">
        <v>37</v>
      </c>
      <c r="E46" s="1" t="n">
        <f aca="false">FALSE()</f>
        <v>0</v>
      </c>
      <c r="F46" s="1" t="n">
        <f aca="false">FALSE()</f>
        <v>0</v>
      </c>
      <c r="G46" s="1"/>
      <c r="H46" s="1"/>
      <c r="N46" s="1" t="n">
        <f aca="false">TRUE()</f>
        <v>1</v>
      </c>
      <c r="O46" s="1"/>
      <c r="R46" s="1"/>
      <c r="S46" s="1"/>
      <c r="T46" s="1" t="s">
        <v>188</v>
      </c>
    </row>
    <row r="47" customFormat="false" ht="13.5" hidden="false" customHeight="true" outlineLevel="0" collapsed="false">
      <c r="A47" s="1" t="s">
        <v>189</v>
      </c>
      <c r="B47" s="2" t="s">
        <v>44</v>
      </c>
      <c r="C47" s="1" t="s">
        <v>187</v>
      </c>
      <c r="D47" s="2" t="s">
        <v>37</v>
      </c>
      <c r="E47" s="1" t="n">
        <f aca="false">FALSE()</f>
        <v>0</v>
      </c>
      <c r="F47" s="1" t="n">
        <f aca="false">TRUE()</f>
        <v>1</v>
      </c>
      <c r="G47" s="1"/>
      <c r="H47" s="1"/>
      <c r="N47" s="1"/>
      <c r="O47" s="1"/>
      <c r="R47" s="1"/>
      <c r="S47" s="1"/>
      <c r="T47" s="1" t="s">
        <v>190</v>
      </c>
    </row>
    <row r="48" customFormat="false" ht="13.5" hidden="false" customHeight="true" outlineLevel="0" collapsed="false">
      <c r="A48" s="1" t="s">
        <v>191</v>
      </c>
      <c r="B48" s="2" t="s">
        <v>44</v>
      </c>
      <c r="C48" s="1" t="s">
        <v>38</v>
      </c>
      <c r="D48" s="1"/>
      <c r="E48" s="1" t="n">
        <f aca="false">FALSE()</f>
        <v>0</v>
      </c>
      <c r="F48" s="1" t="n">
        <f aca="false">FALSE()</f>
        <v>0</v>
      </c>
      <c r="G48" s="1"/>
      <c r="H48" s="1" t="s">
        <v>162</v>
      </c>
      <c r="N48" s="1"/>
      <c r="O48" s="1" t="n">
        <f aca="false">FALSE()</f>
        <v>0</v>
      </c>
      <c r="R48" s="1"/>
      <c r="S48" s="1"/>
      <c r="T48" s="1" t="s">
        <v>192</v>
      </c>
      <c r="U48" s="1" t="s">
        <v>193</v>
      </c>
    </row>
    <row r="49" customFormat="false" ht="13.5" hidden="false" customHeight="true" outlineLevel="0" collapsed="false">
      <c r="A49" s="1" t="s">
        <v>194</v>
      </c>
      <c r="B49" s="2" t="s">
        <v>44</v>
      </c>
      <c r="C49" s="1" t="s">
        <v>38</v>
      </c>
      <c r="D49" s="1"/>
      <c r="E49" s="1" t="n">
        <f aca="false">FALSE()</f>
        <v>0</v>
      </c>
      <c r="F49" s="1" t="n">
        <f aca="false">TRUE()</f>
        <v>1</v>
      </c>
      <c r="G49" s="1"/>
      <c r="H49" s="1" t="s">
        <v>195</v>
      </c>
      <c r="N49" s="1"/>
      <c r="O49" s="1" t="n">
        <f aca="false">FALSE()</f>
        <v>0</v>
      </c>
      <c r="R49" s="1"/>
      <c r="S49" s="1"/>
      <c r="T49" s="1" t="s">
        <v>196</v>
      </c>
      <c r="U49" s="1" t="s">
        <v>197</v>
      </c>
    </row>
    <row r="50" customFormat="false" ht="13.5" hidden="false" customHeight="true" outlineLevel="0" collapsed="false">
      <c r="A50" s="1" t="s">
        <v>198</v>
      </c>
      <c r="B50" s="2" t="s">
        <v>44</v>
      </c>
      <c r="C50" s="1" t="s">
        <v>38</v>
      </c>
      <c r="D50" s="1"/>
      <c r="E50" s="1" t="n">
        <f aca="false">FALSE()</f>
        <v>0</v>
      </c>
      <c r="F50" s="1" t="n">
        <f aca="false">FALSE()</f>
        <v>0</v>
      </c>
      <c r="G50" s="1"/>
      <c r="H50" s="1"/>
      <c r="N50" s="1"/>
      <c r="O50" s="1"/>
      <c r="P50" s="1" t="n">
        <f aca="false">TRUE()</f>
        <v>1</v>
      </c>
      <c r="R50" s="1"/>
      <c r="S50" s="1"/>
      <c r="T50" s="1"/>
      <c r="U50" s="1" t="s">
        <v>199</v>
      </c>
    </row>
    <row r="51" customFormat="false" ht="13.5" hidden="false" customHeight="true" outlineLevel="0" collapsed="false">
      <c r="A51" s="1" t="s">
        <v>200</v>
      </c>
      <c r="B51" s="2" t="s">
        <v>44</v>
      </c>
      <c r="C51" s="1" t="s">
        <v>45</v>
      </c>
      <c r="D51" s="1"/>
      <c r="E51" s="1" t="n">
        <f aca="false">FALSE()</f>
        <v>0</v>
      </c>
      <c r="F51" s="1" t="n">
        <f aca="false">FALSE()</f>
        <v>0</v>
      </c>
      <c r="G51" s="1"/>
      <c r="H51" s="1"/>
      <c r="N51" s="1"/>
      <c r="O51" s="1"/>
      <c r="P51" s="1" t="n">
        <f aca="false">TRUE()</f>
        <v>1</v>
      </c>
      <c r="R51" s="1"/>
      <c r="S51" s="1"/>
      <c r="T51" s="1" t="s">
        <v>201</v>
      </c>
      <c r="U51" s="1" t="s">
        <v>202</v>
      </c>
    </row>
    <row r="52" customFormat="false" ht="13.5" hidden="false" customHeight="true" outlineLevel="0" collapsed="false">
      <c r="A52" s="1" t="s">
        <v>203</v>
      </c>
      <c r="B52" s="2" t="s">
        <v>44</v>
      </c>
      <c r="C52" s="1" t="s">
        <v>187</v>
      </c>
      <c r="D52" s="2" t="s">
        <v>37</v>
      </c>
      <c r="E52" s="1" t="n">
        <f aca="false">FALSE()</f>
        <v>0</v>
      </c>
      <c r="F52" s="1" t="n">
        <f aca="false">TRUE()</f>
        <v>1</v>
      </c>
      <c r="G52" s="1"/>
      <c r="H52" s="1"/>
      <c r="N52" s="1"/>
      <c r="O52" s="1"/>
      <c r="P52" s="1" t="n">
        <f aca="false">TRUE()</f>
        <v>1</v>
      </c>
      <c r="R52" s="1"/>
      <c r="S52" s="1"/>
      <c r="T52" s="1" t="s">
        <v>204</v>
      </c>
    </row>
    <row r="53" customFormat="false" ht="13.5" hidden="false" customHeight="true" outlineLevel="0" collapsed="false">
      <c r="A53" s="1" t="s">
        <v>205</v>
      </c>
      <c r="B53" s="2" t="s">
        <v>44</v>
      </c>
      <c r="C53" s="1" t="s">
        <v>206</v>
      </c>
      <c r="D53" s="1"/>
      <c r="E53" s="1" t="n">
        <f aca="false">FALSE()</f>
        <v>0</v>
      </c>
      <c r="F53" s="1" t="n">
        <f aca="false">TRUE()</f>
        <v>1</v>
      </c>
      <c r="G53" s="1"/>
      <c r="H53" s="1"/>
      <c r="N53" s="1"/>
      <c r="O53" s="1"/>
      <c r="R53" s="1"/>
      <c r="S53" s="1"/>
      <c r="T53" s="1"/>
    </row>
    <row r="54" customFormat="false" ht="13.5" hidden="false" customHeight="true" outlineLevel="0" collapsed="false">
      <c r="A54" s="1" t="s">
        <v>207</v>
      </c>
      <c r="B54" s="2" t="s">
        <v>44</v>
      </c>
      <c r="C54" s="1" t="s">
        <v>187</v>
      </c>
      <c r="D54" s="2" t="s">
        <v>208</v>
      </c>
      <c r="E54" s="1" t="n">
        <f aca="false">FALSE()</f>
        <v>0</v>
      </c>
      <c r="F54" s="1" t="n">
        <f aca="false">TRUE()</f>
        <v>1</v>
      </c>
      <c r="G54" s="1"/>
      <c r="H54" s="1"/>
      <c r="M54" s="1" t="n">
        <f aca="false">TRUE()</f>
        <v>1</v>
      </c>
      <c r="N54" s="1"/>
      <c r="O54" s="1"/>
      <c r="R54" s="1" t="s">
        <v>209</v>
      </c>
      <c r="S54" s="1"/>
      <c r="T54" s="1" t="s">
        <v>210</v>
      </c>
      <c r="U54" s="1" t="s">
        <v>211</v>
      </c>
    </row>
    <row r="55" customFormat="false" ht="13.5" hidden="false" customHeight="true" outlineLevel="0" collapsed="false">
      <c r="A55" s="1" t="s">
        <v>212</v>
      </c>
      <c r="B55" s="2" t="s">
        <v>44</v>
      </c>
      <c r="C55" s="1" t="s">
        <v>45</v>
      </c>
      <c r="D55" s="1"/>
      <c r="E55" s="1" t="n">
        <f aca="false">FALSE()</f>
        <v>0</v>
      </c>
      <c r="F55" s="1" t="n">
        <f aca="false">TRUE()</f>
        <v>1</v>
      </c>
      <c r="G55" s="1"/>
      <c r="H55" s="1"/>
      <c r="M55" s="1" t="n">
        <f aca="false">TRUE()</f>
        <v>1</v>
      </c>
      <c r="N55" s="1"/>
      <c r="O55" s="1"/>
      <c r="R55" s="1" t="s">
        <v>133</v>
      </c>
      <c r="S55" s="1"/>
      <c r="T55" s="1" t="s">
        <v>213</v>
      </c>
      <c r="U55" s="1" t="s">
        <v>214</v>
      </c>
    </row>
    <row r="56" customFormat="false" ht="13.5" hidden="false" customHeight="true" outlineLevel="0" collapsed="false">
      <c r="A56" s="1" t="s">
        <v>215</v>
      </c>
      <c r="B56" s="2" t="s">
        <v>208</v>
      </c>
      <c r="C56" s="1" t="s">
        <v>38</v>
      </c>
      <c r="D56" s="1"/>
      <c r="E56" s="1" t="n">
        <f aca="false">FALSE()</f>
        <v>0</v>
      </c>
      <c r="F56" s="1" t="n">
        <f aca="false">FALSE()</f>
        <v>0</v>
      </c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 t="s">
        <v>216</v>
      </c>
    </row>
    <row r="57" customFormat="false" ht="13.5" hidden="false" customHeight="true" outlineLevel="0" collapsed="false">
      <c r="A57" s="1" t="s">
        <v>217</v>
      </c>
      <c r="B57" s="2" t="s">
        <v>208</v>
      </c>
      <c r="C57" s="1" t="s">
        <v>45</v>
      </c>
      <c r="D57" s="1"/>
      <c r="E57" s="1" t="n">
        <f aca="false">TRUE()</f>
        <v>1</v>
      </c>
      <c r="F57" s="1" t="n">
        <f aca="false">FALSE()</f>
        <v>0</v>
      </c>
      <c r="G57" s="1"/>
      <c r="H57" s="1"/>
      <c r="I57" s="1"/>
      <c r="J57" s="1"/>
      <c r="K57" s="1"/>
      <c r="L57" s="1" t="n">
        <f aca="false">TRUE()</f>
        <v>1</v>
      </c>
      <c r="M57" s="1"/>
      <c r="N57" s="1"/>
      <c r="O57" s="1"/>
      <c r="P57" s="1"/>
      <c r="Q57" s="1"/>
      <c r="R57" s="1"/>
      <c r="S57" s="1"/>
      <c r="T57" s="1" t="s">
        <v>218</v>
      </c>
      <c r="U57" s="1" t="s">
        <v>219</v>
      </c>
    </row>
    <row r="58" customFormat="false" ht="13.5" hidden="false" customHeight="true" outlineLevel="0" collapsed="false">
      <c r="A58" s="1" t="s">
        <v>43</v>
      </c>
      <c r="B58" s="2" t="s">
        <v>220</v>
      </c>
      <c r="C58" s="1" t="s">
        <v>38</v>
      </c>
      <c r="D58" s="1"/>
      <c r="E58" s="1" t="s">
        <v>221</v>
      </c>
      <c r="F58" s="1" t="n">
        <f aca="false">FALSE()</f>
        <v>0</v>
      </c>
      <c r="G58" s="1"/>
      <c r="H58" s="1"/>
      <c r="N58" s="1"/>
      <c r="O58" s="1"/>
      <c r="R58" s="1"/>
      <c r="S58" s="1"/>
      <c r="T58" s="1" t="s">
        <v>222</v>
      </c>
      <c r="U58" s="1" t="s">
        <v>46</v>
      </c>
    </row>
    <row r="59" customFormat="false" ht="13.5" hidden="false" customHeight="true" outlineLevel="0" collapsed="false">
      <c r="A59" s="1" t="s">
        <v>223</v>
      </c>
      <c r="B59" s="2" t="s">
        <v>220</v>
      </c>
      <c r="C59" s="1" t="s">
        <v>45</v>
      </c>
      <c r="D59" s="1"/>
      <c r="E59" s="1" t="n">
        <f aca="false">FALSE()</f>
        <v>0</v>
      </c>
      <c r="F59" s="1" t="n">
        <f aca="false">TRUE()</f>
        <v>1</v>
      </c>
      <c r="G59" s="1"/>
      <c r="H59" s="1"/>
      <c r="N59" s="1"/>
      <c r="O59" s="1"/>
      <c r="R59" s="1"/>
      <c r="S59" s="1"/>
      <c r="T59" s="1" t="s">
        <v>224</v>
      </c>
      <c r="U59" s="1" t="s">
        <v>225</v>
      </c>
    </row>
    <row r="60" customFormat="false" ht="13.5" hidden="false" customHeight="true" outlineLevel="0" collapsed="false">
      <c r="A60" s="1" t="s">
        <v>226</v>
      </c>
      <c r="B60" s="2" t="s">
        <v>220</v>
      </c>
      <c r="C60" s="1" t="s">
        <v>48</v>
      </c>
      <c r="D60" s="1"/>
      <c r="E60" s="1" t="n">
        <f aca="false">FALSE()</f>
        <v>0</v>
      </c>
      <c r="F60" s="1" t="n">
        <f aca="false">TRUE()</f>
        <v>1</v>
      </c>
      <c r="G60" s="1"/>
      <c r="H60" s="1"/>
      <c r="N60" s="1"/>
      <c r="O60" s="1" t="s">
        <v>227</v>
      </c>
      <c r="R60" s="1"/>
      <c r="S60" s="1" t="s">
        <v>228</v>
      </c>
      <c r="T60" s="1" t="s">
        <v>229</v>
      </c>
      <c r="U60" s="1" t="s">
        <v>230</v>
      </c>
    </row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  <row r="1002" customFormat="false" ht="13.5" hidden="false" customHeight="true" outlineLevel="0" collapsed="false"/>
    <row r="1003" customFormat="false" ht="13.5" hidden="false" customHeight="true" outlineLevel="0" collapsed="false"/>
    <row r="1004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6.16"/>
    <col collapsed="false" customWidth="true" hidden="false" outlineLevel="0" max="3" min="3" style="0" width="13.02"/>
    <col collapsed="false" customWidth="true" hidden="false" outlineLevel="0" max="4" min="4" style="0" width="11.33"/>
    <col collapsed="false" customWidth="true" hidden="false" outlineLevel="0" max="5" min="5" style="0" width="30.83"/>
    <col collapsed="false" customWidth="true" hidden="false" outlineLevel="0" max="6" min="6" style="0" width="16.33"/>
    <col collapsed="false" customWidth="true" hidden="false" outlineLevel="0" max="7" min="7" style="0" width="23.35"/>
    <col collapsed="false" customWidth="true" hidden="false" outlineLevel="0" max="8" min="8" style="0" width="19.33"/>
    <col collapsed="false" customWidth="true" hidden="false" outlineLevel="0" max="9" min="9" style="0" width="21.17"/>
    <col collapsed="false" customWidth="true" hidden="false" outlineLevel="0" max="10" min="10" style="0" width="9.16"/>
    <col collapsed="false" customWidth="true" hidden="false" outlineLevel="0" max="11" min="11" style="0" width="11.16"/>
    <col collapsed="false" customWidth="true" hidden="false" outlineLevel="0" max="13" min="12" style="0" width="20.98"/>
    <col collapsed="false" customWidth="true" hidden="false" outlineLevel="0" max="14" min="14" style="0" width="9.33"/>
    <col collapsed="false" customWidth="true" hidden="false" outlineLevel="0" max="15" min="15" style="0" width="16.15"/>
    <col collapsed="false" customWidth="true" hidden="false" outlineLevel="0" max="17" min="16" style="0" width="17.83"/>
    <col collapsed="false" customWidth="true" hidden="false" outlineLevel="0" max="18" min="18" style="0" width="7.67"/>
    <col collapsed="false" customWidth="true" hidden="false" outlineLevel="0" max="19" min="19" style="0" width="12.17"/>
    <col collapsed="false" customWidth="true" hidden="false" outlineLevel="0" max="21" min="20" style="0" width="12.66"/>
    <col collapsed="false" customWidth="true" hidden="false" outlineLevel="0" max="23" min="22" style="0" width="22.01"/>
    <col collapsed="false" customWidth="true" hidden="false" outlineLevel="0" max="26" min="24" style="0" width="7.67"/>
    <col collapsed="false" customWidth="true" hidden="false" outlineLevel="0" max="27" min="27" style="0" width="14.16"/>
    <col collapsed="false" customWidth="true" hidden="false" outlineLevel="0" max="32" min="28" style="0" width="7.67"/>
    <col collapsed="false" customWidth="false" hidden="false" outlineLevel="0" max="33" min="33" style="0" width="11.5"/>
    <col collapsed="false" customWidth="true" hidden="false" outlineLevel="0" max="34" min="34" style="0" width="7"/>
    <col collapsed="false" customWidth="true" hidden="false" outlineLevel="0" max="35" min="35" style="0" width="13.83"/>
    <col collapsed="false" customWidth="true" hidden="false" outlineLevel="0" max="37" min="36" style="0" width="7.67"/>
    <col collapsed="false" customWidth="true" hidden="false" outlineLevel="0" max="38" min="38" style="0" width="20.98"/>
    <col collapsed="false" customWidth="true" hidden="false" outlineLevel="0" max="39" min="39" style="0" width="20.5"/>
    <col collapsed="false" customWidth="true" hidden="false" outlineLevel="0" max="40" min="40" style="0" width="12.66"/>
    <col collapsed="false" customWidth="true" hidden="false" outlineLevel="0" max="41" min="41" style="0" width="18.66"/>
    <col collapsed="false" customWidth="true" hidden="false" outlineLevel="0" max="42" min="42" style="0" width="13.33"/>
    <col collapsed="false" customWidth="true" hidden="false" outlineLevel="0" max="45" min="43" style="0" width="7.67"/>
    <col collapsed="false" customWidth="true" hidden="false" outlineLevel="0" max="1025" min="46" style="0" width="15.15"/>
  </cols>
  <sheetData>
    <row r="1" customFormat="false" ht="13.5" hidden="false" customHeight="true" outlineLevel="0" collapsed="false">
      <c r="A1" s="1" t="s">
        <v>43</v>
      </c>
      <c r="B1" s="1" t="s">
        <v>47</v>
      </c>
      <c r="C1" s="1" t="s">
        <v>50</v>
      </c>
      <c r="D1" s="1" t="s">
        <v>57</v>
      </c>
      <c r="E1" s="1" t="s">
        <v>59</v>
      </c>
      <c r="F1" s="1" t="s">
        <v>62</v>
      </c>
      <c r="G1" s="1" t="s">
        <v>67</v>
      </c>
      <c r="H1" s="1" t="s">
        <v>70</v>
      </c>
      <c r="I1" s="1" t="s">
        <v>74</v>
      </c>
      <c r="J1" s="1" t="s">
        <v>77</v>
      </c>
      <c r="K1" s="1" t="s">
        <v>81</v>
      </c>
      <c r="L1" s="1" t="s">
        <v>84</v>
      </c>
      <c r="M1" s="1" t="s">
        <v>88</v>
      </c>
      <c r="N1" s="1" t="s">
        <v>91</v>
      </c>
      <c r="O1" s="1" t="s">
        <v>95</v>
      </c>
      <c r="P1" s="1" t="s">
        <v>98</v>
      </c>
      <c r="Q1" s="1" t="s">
        <v>103</v>
      </c>
      <c r="R1" s="1" t="s">
        <v>107</v>
      </c>
      <c r="S1" s="1" t="s">
        <v>112</v>
      </c>
      <c r="T1" s="1" t="s">
        <v>116</v>
      </c>
      <c r="U1" s="1" t="s">
        <v>120</v>
      </c>
      <c r="V1" s="1" t="s">
        <v>124</v>
      </c>
      <c r="W1" s="1" t="s">
        <v>129</v>
      </c>
      <c r="X1" s="1" t="s">
        <v>133</v>
      </c>
      <c r="Y1" s="1" t="s">
        <v>136</v>
      </c>
      <c r="Z1" s="1" t="s">
        <v>138</v>
      </c>
      <c r="AA1" s="1" t="s">
        <v>141</v>
      </c>
      <c r="AB1" s="1" t="s">
        <v>144</v>
      </c>
      <c r="AC1" s="1" t="s">
        <v>148</v>
      </c>
      <c r="AD1" s="1" t="s">
        <v>150</v>
      </c>
      <c r="AE1" s="1" t="s">
        <v>153</v>
      </c>
      <c r="AF1" s="1" t="s">
        <v>156</v>
      </c>
      <c r="AG1" s="1" t="s">
        <v>161</v>
      </c>
      <c r="AH1" s="1" t="s">
        <v>162</v>
      </c>
      <c r="AI1" s="1" t="s">
        <v>177</v>
      </c>
      <c r="AJ1" s="1" t="s">
        <v>180</v>
      </c>
      <c r="AK1" s="1" t="s">
        <v>183</v>
      </c>
      <c r="AL1" s="1" t="s">
        <v>186</v>
      </c>
      <c r="AM1" s="1" t="s">
        <v>189</v>
      </c>
      <c r="AN1" s="1" t="s">
        <v>191</v>
      </c>
      <c r="AO1" s="1" t="s">
        <v>194</v>
      </c>
      <c r="AP1" s="1" t="s">
        <v>198</v>
      </c>
      <c r="AQ1" s="1" t="s">
        <v>200</v>
      </c>
      <c r="AR1" s="1" t="s">
        <v>203</v>
      </c>
      <c r="AS1" s="1" t="s">
        <v>205</v>
      </c>
    </row>
    <row r="2" customFormat="false" ht="13.5" hidden="false" customHeight="true" outlineLevel="0" collapsed="false">
      <c r="A2" s="1" t="n">
        <v>1</v>
      </c>
      <c r="B2" s="1" t="n">
        <f aca="false">TRUE()</f>
        <v>1</v>
      </c>
      <c r="C2" s="1" t="n">
        <f aca="false">TRUE()</f>
        <v>1</v>
      </c>
      <c r="D2" s="1" t="n">
        <v>1</v>
      </c>
      <c r="E2" s="1" t="s">
        <v>231</v>
      </c>
      <c r="F2" s="1" t="s">
        <v>64</v>
      </c>
      <c r="G2" s="1" t="s">
        <v>64</v>
      </c>
      <c r="H2" s="1" t="s">
        <v>64</v>
      </c>
      <c r="I2" s="1" t="s">
        <v>64</v>
      </c>
      <c r="J2" s="6" t="s">
        <v>232</v>
      </c>
      <c r="K2" s="6" t="s">
        <v>232</v>
      </c>
      <c r="L2" s="6" t="s">
        <v>86</v>
      </c>
      <c r="M2" s="6" t="s">
        <v>86</v>
      </c>
      <c r="N2" s="1" t="n">
        <v>1.23</v>
      </c>
      <c r="O2" s="1" t="n">
        <v>1.23</v>
      </c>
      <c r="P2" s="7" t="str">
        <f aca="false">HYPERLINK("mailto:molgenis@gmail.com","molgenis@gmail.com")</f>
        <v>molgenis@gmail.com</v>
      </c>
      <c r="Q2" s="7" t="str">
        <f aca="false">HYPERLINK("mailto:molgenis@gmail.com","molgenis@gmail.com")</f>
        <v>molgenis@gmail.com</v>
      </c>
      <c r="R2" s="1" t="s">
        <v>110</v>
      </c>
      <c r="S2" s="1" t="s">
        <v>110</v>
      </c>
      <c r="T2" s="1" t="s">
        <v>118</v>
      </c>
      <c r="U2" s="1" t="s">
        <v>118</v>
      </c>
      <c r="V2" s="7" t="str">
        <f aca="false">HYPERLINK("http://www.molgenis.org/","http://www.molgenis.org/")</f>
        <v>http://www.molgenis.org/</v>
      </c>
      <c r="W2" s="7" t="str">
        <f aca="false">HYPERLINK("http://www.molgenis.org/","http://www.molgenis.org/")</f>
        <v>http://www.molgenis.org/</v>
      </c>
      <c r="X2" s="1" t="n">
        <v>5</v>
      </c>
      <c r="Y2" s="1" t="n">
        <v>1</v>
      </c>
      <c r="Z2" s="1" t="n">
        <v>1</v>
      </c>
      <c r="AA2" s="1" t="n">
        <v>2</v>
      </c>
      <c r="AB2" s="1" t="n">
        <v>1</v>
      </c>
      <c r="AC2" s="1" t="n">
        <v>1</v>
      </c>
      <c r="AD2" s="1" t="n">
        <v>2</v>
      </c>
      <c r="AE2" s="1" t="n">
        <v>2</v>
      </c>
      <c r="AF2" s="1" t="s">
        <v>64</v>
      </c>
      <c r="AG2" s="1" t="s">
        <v>64</v>
      </c>
      <c r="AH2" s="1" t="s">
        <v>233</v>
      </c>
      <c r="AI2" s="1" t="s">
        <v>233</v>
      </c>
      <c r="AJ2" s="1" t="s">
        <v>181</v>
      </c>
      <c r="AK2" s="1" t="s">
        <v>181</v>
      </c>
      <c r="AL2" s="1" t="s">
        <v>64</v>
      </c>
      <c r="AM2" s="1" t="s">
        <v>64</v>
      </c>
      <c r="AN2" s="1" t="s">
        <v>234</v>
      </c>
      <c r="AO2" s="1" t="s">
        <v>234</v>
      </c>
      <c r="AP2" s="1" t="s">
        <v>233</v>
      </c>
      <c r="AQ2" s="1" t="n">
        <v>1</v>
      </c>
      <c r="AR2" s="1" t="s">
        <v>64</v>
      </c>
    </row>
    <row r="3" customFormat="false" ht="13.5" hidden="false" customHeight="true" outlineLevel="0" collapsed="false">
      <c r="A3" s="1" t="n">
        <v>2</v>
      </c>
      <c r="B3" s="1" t="n">
        <f aca="false">FALSE()</f>
        <v>0</v>
      </c>
      <c r="C3" s="1" t="n">
        <f aca="false">FALSE()</f>
        <v>0</v>
      </c>
      <c r="D3" s="1" t="n">
        <v>2</v>
      </c>
      <c r="E3" s="1" t="s">
        <v>231</v>
      </c>
      <c r="F3" s="1" t="s">
        <v>68</v>
      </c>
      <c r="G3" s="1" t="s">
        <v>68</v>
      </c>
      <c r="H3" s="1" t="s">
        <v>235</v>
      </c>
      <c r="I3" s="1" t="s">
        <v>235</v>
      </c>
      <c r="J3" s="6" t="s">
        <v>232</v>
      </c>
      <c r="K3" s="6" t="s">
        <v>232</v>
      </c>
      <c r="L3" s="6" t="s">
        <v>86</v>
      </c>
      <c r="M3" s="6" t="s">
        <v>86</v>
      </c>
      <c r="N3" s="1" t="n">
        <v>4.56</v>
      </c>
      <c r="O3" s="1" t="n">
        <v>4.56</v>
      </c>
      <c r="P3" s="7" t="str">
        <f aca="false">HYPERLINK("mailto:molgenis@gmail.com","molgenis@gmail.com")</f>
        <v>molgenis@gmail.com</v>
      </c>
      <c r="Q3" s="7" t="str">
        <f aca="false">HYPERLINK("mailto:molgenis@gmail.com","molgenis@gmail.com")</f>
        <v>molgenis@gmail.com</v>
      </c>
      <c r="R3" s="1" t="s">
        <v>236</v>
      </c>
      <c r="S3" s="1" t="s">
        <v>236</v>
      </c>
      <c r="T3" s="1" t="s">
        <v>118</v>
      </c>
      <c r="U3" s="1" t="s">
        <v>118</v>
      </c>
      <c r="V3" s="7" t="str">
        <f aca="false">HYPERLINK("http://www.molgenis.org/","http://www.molgenis.org/")</f>
        <v>http://www.molgenis.org/</v>
      </c>
      <c r="W3" s="7" t="str">
        <f aca="false">HYPERLINK("http://www.molgenis.org/","http://www.molgenis.org/")</f>
        <v>http://www.molgenis.org/</v>
      </c>
      <c r="X3" s="1" t="n">
        <v>2</v>
      </c>
      <c r="Y3" s="1" t="n">
        <v>2</v>
      </c>
      <c r="Z3" s="1" t="n">
        <v>3</v>
      </c>
      <c r="AA3" s="1" t="n">
        <v>3</v>
      </c>
      <c r="AB3" s="1" t="n">
        <v>2</v>
      </c>
      <c r="AC3" s="1" t="n">
        <v>2</v>
      </c>
      <c r="AD3" s="1" t="n">
        <v>3</v>
      </c>
      <c r="AE3" s="1" t="n">
        <v>3</v>
      </c>
      <c r="AF3" s="1" t="s">
        <v>235</v>
      </c>
      <c r="AG3" s="1" t="s">
        <v>235</v>
      </c>
      <c r="AH3" s="1" t="s">
        <v>237</v>
      </c>
      <c r="AI3" s="1" t="s">
        <v>237</v>
      </c>
      <c r="AJ3" s="1" t="s">
        <v>238</v>
      </c>
      <c r="AK3" s="1" t="s">
        <v>238</v>
      </c>
      <c r="AL3" s="1" t="s">
        <v>68</v>
      </c>
      <c r="AM3" s="1" t="s">
        <v>68</v>
      </c>
      <c r="AN3" s="1" t="s">
        <v>234</v>
      </c>
      <c r="AO3" s="1" t="s">
        <v>234</v>
      </c>
      <c r="AP3" s="1" t="s">
        <v>237</v>
      </c>
      <c r="AQ3" s="1" t="n">
        <v>2</v>
      </c>
      <c r="AR3" s="1" t="s">
        <v>68</v>
      </c>
    </row>
    <row r="4" customFormat="false" ht="13.5" hidden="false" customHeight="true" outlineLevel="0" collapsed="false">
      <c r="A4" s="1" t="n">
        <v>3</v>
      </c>
      <c r="B4" s="1" t="n">
        <f aca="false">TRUE()</f>
        <v>1</v>
      </c>
      <c r="C4" s="1"/>
      <c r="D4" s="1" t="n">
        <v>3</v>
      </c>
      <c r="E4" s="1" t="s">
        <v>231</v>
      </c>
      <c r="F4" s="1" t="s">
        <v>239</v>
      </c>
      <c r="G4" s="1"/>
      <c r="H4" s="1" t="s">
        <v>240</v>
      </c>
      <c r="I4" s="1"/>
      <c r="J4" s="6" t="s">
        <v>232</v>
      </c>
      <c r="K4" s="1"/>
      <c r="L4" s="6" t="s">
        <v>86</v>
      </c>
      <c r="M4" s="1"/>
      <c r="N4" s="1" t="n">
        <v>7.89</v>
      </c>
      <c r="O4" s="1"/>
      <c r="P4" s="7" t="str">
        <f aca="false">HYPERLINK("mailto:molgenis@gmail.com","molgenis@gmail.com")</f>
        <v>molgenis@gmail.com</v>
      </c>
      <c r="Q4" s="1"/>
      <c r="R4" s="1" t="s">
        <v>113</v>
      </c>
      <c r="S4" s="1"/>
      <c r="T4" s="1" t="s">
        <v>118</v>
      </c>
      <c r="U4" s="1"/>
      <c r="V4" s="7" t="str">
        <f aca="false">HYPERLINK("http://www.molgenis.org/","http://www.molgenis.org/")</f>
        <v>http://www.molgenis.org/</v>
      </c>
      <c r="W4" s="1"/>
      <c r="X4" s="1" t="n">
        <v>3</v>
      </c>
      <c r="Z4" s="1" t="n">
        <v>4</v>
      </c>
      <c r="AA4" s="1"/>
      <c r="AB4" s="1" t="n">
        <v>3</v>
      </c>
      <c r="AD4" s="1" t="n">
        <v>4</v>
      </c>
      <c r="AF4" s="1" t="s">
        <v>240</v>
      </c>
      <c r="AG4" s="1"/>
      <c r="AH4" s="1" t="s">
        <v>241</v>
      </c>
      <c r="AI4" s="1"/>
      <c r="AJ4" s="1" t="s">
        <v>181</v>
      </c>
      <c r="AL4" s="1" t="s">
        <v>239</v>
      </c>
      <c r="AM4" s="1"/>
      <c r="AN4" s="1" t="s">
        <v>234</v>
      </c>
      <c r="AO4" s="1" t="s">
        <v>234</v>
      </c>
      <c r="AP4" s="1" t="s">
        <v>241</v>
      </c>
      <c r="AQ4" s="1" t="n">
        <v>3</v>
      </c>
      <c r="AR4" s="1" t="s">
        <v>239</v>
      </c>
    </row>
    <row r="5" customFormat="false" ht="13.5" hidden="false" customHeight="true" outlineLevel="0" collapsed="false">
      <c r="A5" s="1" t="n">
        <v>4</v>
      </c>
      <c r="B5" s="1" t="n">
        <f aca="false">TRUE()</f>
        <v>1</v>
      </c>
      <c r="C5" s="1" t="n">
        <f aca="false">TRUE()</f>
        <v>1</v>
      </c>
      <c r="D5" s="1" t="n">
        <v>4</v>
      </c>
      <c r="E5" s="1" t="s">
        <v>231</v>
      </c>
      <c r="F5" s="1" t="s">
        <v>64</v>
      </c>
      <c r="G5" s="1" t="s">
        <v>64</v>
      </c>
      <c r="H5" s="1" t="s">
        <v>64</v>
      </c>
      <c r="I5" s="1" t="s">
        <v>64</v>
      </c>
      <c r="J5" s="6" t="s">
        <v>232</v>
      </c>
      <c r="K5" s="6" t="s">
        <v>232</v>
      </c>
      <c r="L5" s="6" t="s">
        <v>86</v>
      </c>
      <c r="M5" s="6" t="s">
        <v>86</v>
      </c>
      <c r="N5" s="1" t="n">
        <v>1.23</v>
      </c>
      <c r="O5" s="1" t="n">
        <v>1.23</v>
      </c>
      <c r="P5" s="7" t="str">
        <f aca="false">HYPERLINK("mailto:molgenis@gmail.com","molgenis@gmail.com")</f>
        <v>molgenis@gmail.com</v>
      </c>
      <c r="Q5" s="7" t="str">
        <f aca="false">HYPERLINK("mailto:molgenis@gmail.com","molgenis@gmail.com")</f>
        <v>molgenis@gmail.com</v>
      </c>
      <c r="R5" s="1" t="s">
        <v>110</v>
      </c>
      <c r="S5" s="1" t="s">
        <v>110</v>
      </c>
      <c r="T5" s="1" t="s">
        <v>118</v>
      </c>
      <c r="U5" s="1" t="s">
        <v>118</v>
      </c>
      <c r="V5" s="7" t="str">
        <f aca="false">HYPERLINK("http://www.molgenis.org/","http://www.molgenis.org/")</f>
        <v>http://www.molgenis.org/</v>
      </c>
      <c r="W5" s="7" t="str">
        <f aca="false">HYPERLINK("http://www.molgenis.org/","http://www.molgenis.org/")</f>
        <v>http://www.molgenis.org/</v>
      </c>
      <c r="X5" s="1" t="n">
        <v>1</v>
      </c>
      <c r="Y5" s="1" t="n">
        <v>1</v>
      </c>
      <c r="Z5" s="1" t="n">
        <v>2</v>
      </c>
      <c r="AA5" s="1" t="n">
        <v>2</v>
      </c>
      <c r="AB5" s="1" t="n">
        <v>1</v>
      </c>
      <c r="AC5" s="1" t="n">
        <v>1</v>
      </c>
      <c r="AD5" s="1" t="n">
        <v>2</v>
      </c>
      <c r="AE5" s="1" t="n">
        <v>2</v>
      </c>
      <c r="AF5" s="1" t="s">
        <v>64</v>
      </c>
      <c r="AG5" s="1" t="s">
        <v>64</v>
      </c>
      <c r="AH5" s="1" t="s">
        <v>233</v>
      </c>
      <c r="AI5" s="1" t="s">
        <v>233</v>
      </c>
      <c r="AJ5" s="1" t="s">
        <v>181</v>
      </c>
      <c r="AK5" s="1" t="s">
        <v>181</v>
      </c>
      <c r="AL5" s="1" t="s">
        <v>64</v>
      </c>
      <c r="AM5" s="1" t="s">
        <v>64</v>
      </c>
      <c r="AN5" s="1" t="s">
        <v>234</v>
      </c>
      <c r="AO5" s="1" t="s">
        <v>234</v>
      </c>
      <c r="AP5" s="1" t="s">
        <v>242</v>
      </c>
      <c r="AQ5" s="1" t="n">
        <v>4</v>
      </c>
      <c r="AR5" s="1" t="s">
        <v>243</v>
      </c>
    </row>
    <row r="6" customFormat="false" ht="13.5" hidden="false" customHeight="true" outlineLevel="0" collapsed="false">
      <c r="A6" s="1" t="n">
        <v>5</v>
      </c>
      <c r="B6" s="1" t="n">
        <f aca="false">FALSE()</f>
        <v>0</v>
      </c>
      <c r="C6" s="1" t="n">
        <f aca="false">FALSE()</f>
        <v>0</v>
      </c>
      <c r="D6" s="1" t="n">
        <v>5</v>
      </c>
      <c r="E6" s="1" t="s">
        <v>231</v>
      </c>
      <c r="F6" s="1" t="s">
        <v>68</v>
      </c>
      <c r="G6" s="1" t="s">
        <v>68</v>
      </c>
      <c r="H6" s="1" t="s">
        <v>235</v>
      </c>
      <c r="I6" s="1" t="s">
        <v>235</v>
      </c>
      <c r="J6" s="6" t="s">
        <v>232</v>
      </c>
      <c r="K6" s="6" t="s">
        <v>232</v>
      </c>
      <c r="L6" s="6" t="s">
        <v>86</v>
      </c>
      <c r="M6" s="6" t="s">
        <v>86</v>
      </c>
      <c r="N6" s="1" t="n">
        <v>4.56</v>
      </c>
      <c r="O6" s="1" t="n">
        <v>4.56</v>
      </c>
      <c r="P6" s="7" t="str">
        <f aca="false">HYPERLINK("mailto:molgenis@gmail.com","molgenis@gmail.com")</f>
        <v>molgenis@gmail.com</v>
      </c>
      <c r="Q6" s="7" t="str">
        <f aca="false">HYPERLINK("mailto:molgenis@gmail.com","molgenis@gmail.com")</f>
        <v>molgenis@gmail.com</v>
      </c>
      <c r="R6" s="1" t="s">
        <v>236</v>
      </c>
      <c r="S6" s="1" t="s">
        <v>236</v>
      </c>
      <c r="T6" s="1" t="s">
        <v>118</v>
      </c>
      <c r="U6" s="1" t="s">
        <v>118</v>
      </c>
      <c r="V6" s="7" t="str">
        <f aca="false">HYPERLINK("http://www.molgenis.org/","http://www.molgenis.org/")</f>
        <v>http://www.molgenis.org/</v>
      </c>
      <c r="W6" s="7" t="str">
        <f aca="false">HYPERLINK("http://www.molgenis.org/","http://www.molgenis.org/")</f>
        <v>http://www.molgenis.org/</v>
      </c>
      <c r="X6" s="1" t="n">
        <v>2</v>
      </c>
      <c r="Y6" s="1" t="n">
        <v>2</v>
      </c>
      <c r="Z6" s="1" t="n">
        <v>3</v>
      </c>
      <c r="AA6" s="1" t="n">
        <v>3</v>
      </c>
      <c r="AB6" s="1" t="n">
        <v>2</v>
      </c>
      <c r="AC6" s="1" t="n">
        <v>2</v>
      </c>
      <c r="AD6" s="1" t="n">
        <v>3</v>
      </c>
      <c r="AE6" s="1" t="n">
        <v>3</v>
      </c>
      <c r="AF6" s="1" t="s">
        <v>235</v>
      </c>
      <c r="AG6" s="1" t="s">
        <v>235</v>
      </c>
      <c r="AH6" s="1" t="s">
        <v>237</v>
      </c>
      <c r="AI6" s="1" t="s">
        <v>237</v>
      </c>
      <c r="AJ6" s="1" t="s">
        <v>238</v>
      </c>
      <c r="AK6" s="1" t="s">
        <v>238</v>
      </c>
      <c r="AL6" s="1" t="s">
        <v>68</v>
      </c>
      <c r="AM6" s="1" t="s">
        <v>68</v>
      </c>
      <c r="AN6" s="1" t="s">
        <v>234</v>
      </c>
      <c r="AO6" s="1" t="s">
        <v>234</v>
      </c>
      <c r="AP6" s="1" t="s">
        <v>244</v>
      </c>
      <c r="AQ6" s="1" t="n">
        <v>5</v>
      </c>
      <c r="AR6" s="1" t="s">
        <v>245</v>
      </c>
    </row>
    <row r="7" customFormat="false" ht="13.5" hidden="false" customHeight="true" outlineLevel="0" collapsed="false">
      <c r="A7" s="1" t="n">
        <v>6</v>
      </c>
      <c r="B7" s="1" t="n">
        <f aca="false">TRUE()</f>
        <v>1</v>
      </c>
      <c r="C7" s="1"/>
      <c r="D7" s="1" t="n">
        <v>6</v>
      </c>
      <c r="E7" s="1" t="s">
        <v>231</v>
      </c>
      <c r="F7" s="1" t="s">
        <v>239</v>
      </c>
      <c r="G7" s="1"/>
      <c r="H7" s="1" t="s">
        <v>240</v>
      </c>
      <c r="I7" s="1"/>
      <c r="J7" s="6" t="s">
        <v>232</v>
      </c>
      <c r="K7" s="1"/>
      <c r="L7" s="6" t="s">
        <v>86</v>
      </c>
      <c r="M7" s="1"/>
      <c r="N7" s="1" t="n">
        <v>7.89</v>
      </c>
      <c r="O7" s="1"/>
      <c r="P7" s="7" t="str">
        <f aca="false">HYPERLINK("mailto:molgenis@gmail.com","molgenis@gmail.com")</f>
        <v>molgenis@gmail.com</v>
      </c>
      <c r="Q7" s="1"/>
      <c r="R7" s="1" t="s">
        <v>113</v>
      </c>
      <c r="S7" s="1"/>
      <c r="T7" s="1" t="s">
        <v>118</v>
      </c>
      <c r="U7" s="1"/>
      <c r="V7" s="7" t="str">
        <f aca="false">HYPERLINK("http://www.molgenis.org/","http://www.molgenis.org/")</f>
        <v>http://www.molgenis.org/</v>
      </c>
      <c r="W7" s="1"/>
      <c r="X7" s="1" t="n">
        <v>3</v>
      </c>
      <c r="Z7" s="1" t="n">
        <v>4</v>
      </c>
      <c r="AA7" s="1"/>
      <c r="AB7" s="1" t="n">
        <v>3</v>
      </c>
      <c r="AD7" s="1" t="n">
        <v>4</v>
      </c>
      <c r="AF7" s="1" t="s">
        <v>240</v>
      </c>
      <c r="AG7" s="1"/>
      <c r="AH7" s="1" t="s">
        <v>241</v>
      </c>
      <c r="AI7" s="1"/>
      <c r="AJ7" s="1" t="s">
        <v>181</v>
      </c>
      <c r="AL7" s="1" t="s">
        <v>239</v>
      </c>
      <c r="AM7" s="1"/>
      <c r="AN7" s="1" t="s">
        <v>234</v>
      </c>
      <c r="AO7" s="1" t="s">
        <v>234</v>
      </c>
      <c r="AP7" s="1" t="s">
        <v>246</v>
      </c>
      <c r="AQ7" s="1" t="n">
        <v>6</v>
      </c>
    </row>
    <row r="8" customFormat="false" ht="13.5" hidden="false" customHeight="true" outlineLevel="0" collapsed="false">
      <c r="A8" s="1" t="n">
        <v>7</v>
      </c>
      <c r="B8" s="1" t="n">
        <f aca="false">TRUE()</f>
        <v>1</v>
      </c>
      <c r="C8" s="1" t="n">
        <f aca="false">TRUE()</f>
        <v>1</v>
      </c>
      <c r="D8" s="1" t="n">
        <v>7</v>
      </c>
      <c r="E8" s="1" t="s">
        <v>231</v>
      </c>
      <c r="F8" s="1" t="s">
        <v>64</v>
      </c>
      <c r="G8" s="1" t="s">
        <v>64</v>
      </c>
      <c r="H8" s="1" t="s">
        <v>64</v>
      </c>
      <c r="I8" s="1" t="s">
        <v>64</v>
      </c>
      <c r="J8" s="6" t="s">
        <v>232</v>
      </c>
      <c r="K8" s="6" t="s">
        <v>232</v>
      </c>
      <c r="L8" s="6" t="s">
        <v>86</v>
      </c>
      <c r="M8" s="6" t="s">
        <v>86</v>
      </c>
      <c r="N8" s="1" t="n">
        <v>1.23</v>
      </c>
      <c r="O8" s="1" t="n">
        <v>1.23</v>
      </c>
      <c r="P8" s="7" t="str">
        <f aca="false">HYPERLINK("mailto:molgenis@gmail.com","molgenis@gmail.com")</f>
        <v>molgenis@gmail.com</v>
      </c>
      <c r="Q8" s="7" t="str">
        <f aca="false">HYPERLINK("mailto:molgenis@gmail.com","molgenis@gmail.com")</f>
        <v>molgenis@gmail.com</v>
      </c>
      <c r="R8" s="1" t="s">
        <v>110</v>
      </c>
      <c r="S8" s="1" t="s">
        <v>110</v>
      </c>
      <c r="T8" s="1" t="s">
        <v>118</v>
      </c>
      <c r="U8" s="1" t="s">
        <v>118</v>
      </c>
      <c r="V8" s="7" t="str">
        <f aca="false">HYPERLINK("http://www.molgenis.org/","http://www.molgenis.org/")</f>
        <v>http://www.molgenis.org/</v>
      </c>
      <c r="W8" s="7" t="str">
        <f aca="false">HYPERLINK("http://www.molgenis.org/","http://www.molgenis.org/")</f>
        <v>http://www.molgenis.org/</v>
      </c>
      <c r="X8" s="1" t="n">
        <v>1</v>
      </c>
      <c r="Y8" s="1" t="n">
        <v>1</v>
      </c>
      <c r="Z8" s="1" t="n">
        <v>2</v>
      </c>
      <c r="AA8" s="1" t="n">
        <v>2</v>
      </c>
      <c r="AB8" s="1" t="n">
        <v>1</v>
      </c>
      <c r="AC8" s="1" t="n">
        <v>1</v>
      </c>
      <c r="AD8" s="1" t="n">
        <v>2</v>
      </c>
      <c r="AE8" s="1" t="n">
        <v>2</v>
      </c>
      <c r="AF8" s="1" t="s">
        <v>64</v>
      </c>
      <c r="AG8" s="1" t="s">
        <v>64</v>
      </c>
      <c r="AH8" s="1" t="s">
        <v>233</v>
      </c>
      <c r="AI8" s="1" t="s">
        <v>233</v>
      </c>
      <c r="AJ8" s="1" t="s">
        <v>181</v>
      </c>
      <c r="AK8" s="1" t="s">
        <v>181</v>
      </c>
      <c r="AL8" s="1" t="s">
        <v>64</v>
      </c>
      <c r="AM8" s="1" t="s">
        <v>64</v>
      </c>
      <c r="AN8" s="1" t="s">
        <v>234</v>
      </c>
      <c r="AO8" s="1" t="s">
        <v>234</v>
      </c>
      <c r="AP8" s="1" t="s">
        <v>247</v>
      </c>
      <c r="AQ8" s="1" t="n">
        <v>7</v>
      </c>
    </row>
    <row r="9" customFormat="false" ht="13.5" hidden="false" customHeight="true" outlineLevel="0" collapsed="false">
      <c r="A9" s="1" t="n">
        <v>8</v>
      </c>
      <c r="B9" s="1" t="n">
        <f aca="false">FALSE()</f>
        <v>0</v>
      </c>
      <c r="C9" s="1" t="n">
        <f aca="false">FALSE()</f>
        <v>0</v>
      </c>
      <c r="D9" s="1" t="n">
        <v>8</v>
      </c>
      <c r="E9" s="1" t="s">
        <v>231</v>
      </c>
      <c r="F9" s="1" t="s">
        <v>68</v>
      </c>
      <c r="G9" s="1" t="s">
        <v>68</v>
      </c>
      <c r="H9" s="1" t="s">
        <v>235</v>
      </c>
      <c r="I9" s="1" t="s">
        <v>235</v>
      </c>
      <c r="J9" s="6" t="s">
        <v>232</v>
      </c>
      <c r="K9" s="6" t="s">
        <v>232</v>
      </c>
      <c r="L9" s="6" t="s">
        <v>86</v>
      </c>
      <c r="M9" s="6" t="s">
        <v>86</v>
      </c>
      <c r="N9" s="1" t="n">
        <v>4.56</v>
      </c>
      <c r="O9" s="1" t="n">
        <v>4.56</v>
      </c>
      <c r="P9" s="7" t="str">
        <f aca="false">HYPERLINK("mailto:molgenis@gmail.com","molgenis@gmail.com")</f>
        <v>molgenis@gmail.com</v>
      </c>
      <c r="Q9" s="7" t="str">
        <f aca="false">HYPERLINK("mailto:molgenis@gmail.com","molgenis@gmail.com")</f>
        <v>molgenis@gmail.com</v>
      </c>
      <c r="R9" s="1" t="s">
        <v>236</v>
      </c>
      <c r="S9" s="1" t="s">
        <v>236</v>
      </c>
      <c r="T9" s="1" t="s">
        <v>118</v>
      </c>
      <c r="U9" s="1" t="s">
        <v>118</v>
      </c>
      <c r="V9" s="7" t="str">
        <f aca="false">HYPERLINK("http://www.molgenis.org/","http://www.molgenis.org/")</f>
        <v>http://www.molgenis.org/</v>
      </c>
      <c r="W9" s="7" t="str">
        <f aca="false">HYPERLINK("http://www.molgenis.org/","http://www.molgenis.org/")</f>
        <v>http://www.molgenis.org/</v>
      </c>
      <c r="X9" s="1" t="n">
        <v>2</v>
      </c>
      <c r="Y9" s="1" t="n">
        <v>2</v>
      </c>
      <c r="Z9" s="1" t="n">
        <v>3</v>
      </c>
      <c r="AA9" s="1" t="n">
        <v>3</v>
      </c>
      <c r="AB9" s="1" t="n">
        <v>2</v>
      </c>
      <c r="AC9" s="1" t="n">
        <v>2</v>
      </c>
      <c r="AD9" s="1" t="n">
        <v>3</v>
      </c>
      <c r="AE9" s="1" t="n">
        <v>3</v>
      </c>
      <c r="AF9" s="1" t="s">
        <v>235</v>
      </c>
      <c r="AG9" s="1" t="s">
        <v>235</v>
      </c>
      <c r="AH9" s="1" t="s">
        <v>237</v>
      </c>
      <c r="AI9" s="1" t="s">
        <v>237</v>
      </c>
      <c r="AJ9" s="1" t="s">
        <v>238</v>
      </c>
      <c r="AK9" s="1" t="s">
        <v>238</v>
      </c>
      <c r="AL9" s="1" t="s">
        <v>68</v>
      </c>
      <c r="AM9" s="1" t="s">
        <v>68</v>
      </c>
      <c r="AN9" s="1" t="s">
        <v>234</v>
      </c>
      <c r="AO9" s="1" t="s">
        <v>234</v>
      </c>
      <c r="AP9" s="1" t="s">
        <v>248</v>
      </c>
      <c r="AQ9" s="1" t="n">
        <v>8</v>
      </c>
    </row>
    <row r="10" customFormat="false" ht="13.5" hidden="false" customHeight="true" outlineLevel="0" collapsed="false">
      <c r="A10" s="1" t="n">
        <v>9</v>
      </c>
      <c r="B10" s="1" t="n">
        <f aca="false">TRUE()</f>
        <v>1</v>
      </c>
      <c r="C10" s="1"/>
      <c r="D10" s="1" t="n">
        <v>9</v>
      </c>
      <c r="E10" s="1" t="s">
        <v>231</v>
      </c>
      <c r="F10" s="1" t="s">
        <v>239</v>
      </c>
      <c r="G10" s="1"/>
      <c r="H10" s="1" t="s">
        <v>240</v>
      </c>
      <c r="I10" s="1"/>
      <c r="J10" s="6" t="s">
        <v>232</v>
      </c>
      <c r="K10" s="1"/>
      <c r="L10" s="6" t="s">
        <v>86</v>
      </c>
      <c r="M10" s="1"/>
      <c r="N10" s="1" t="n">
        <v>7.89</v>
      </c>
      <c r="O10" s="1"/>
      <c r="P10" s="7" t="str">
        <f aca="false">HYPERLINK("mailto:molgenis@gmail.com","molgenis@gmail.com")</f>
        <v>molgenis@gmail.com</v>
      </c>
      <c r="Q10" s="1"/>
      <c r="R10" s="1" t="s">
        <v>113</v>
      </c>
      <c r="S10" s="1"/>
      <c r="T10" s="1" t="s">
        <v>118</v>
      </c>
      <c r="U10" s="1"/>
      <c r="V10" s="7" t="str">
        <f aca="false">HYPERLINK("http://www.molgenis.org/","http://www.molgenis.org/")</f>
        <v>http://www.molgenis.org/</v>
      </c>
      <c r="W10" s="1"/>
      <c r="X10" s="1" t="n">
        <v>3</v>
      </c>
      <c r="Z10" s="1" t="n">
        <v>4</v>
      </c>
      <c r="AA10" s="1"/>
      <c r="AB10" s="1" t="n">
        <v>3</v>
      </c>
      <c r="AD10" s="1" t="n">
        <v>4</v>
      </c>
      <c r="AF10" s="1" t="s">
        <v>240</v>
      </c>
      <c r="AG10" s="1"/>
      <c r="AH10" s="1" t="s">
        <v>241</v>
      </c>
      <c r="AI10" s="1"/>
      <c r="AJ10" s="1" t="s">
        <v>181</v>
      </c>
      <c r="AL10" s="1" t="s">
        <v>239</v>
      </c>
      <c r="AM10" s="1"/>
      <c r="AN10" s="1" t="s">
        <v>234</v>
      </c>
      <c r="AO10" s="1" t="s">
        <v>234</v>
      </c>
      <c r="AP10" s="1" t="s">
        <v>249</v>
      </c>
      <c r="AQ10" s="1" t="n">
        <v>9</v>
      </c>
    </row>
    <row r="11" customFormat="false" ht="13.5" hidden="false" customHeight="true" outlineLevel="0" collapsed="false">
      <c r="A11" s="1" t="n">
        <v>10</v>
      </c>
      <c r="B11" s="1" t="n">
        <f aca="false">TRUE()</f>
        <v>1</v>
      </c>
      <c r="C11" s="1" t="n">
        <f aca="false">TRUE()</f>
        <v>1</v>
      </c>
      <c r="D11" s="1" t="n">
        <v>10</v>
      </c>
      <c r="E11" s="1" t="s">
        <v>231</v>
      </c>
      <c r="F11" s="1" t="s">
        <v>64</v>
      </c>
      <c r="G11" s="1" t="s">
        <v>64</v>
      </c>
      <c r="H11" s="1" t="s">
        <v>64</v>
      </c>
      <c r="I11" s="1" t="s">
        <v>64</v>
      </c>
      <c r="J11" s="6" t="s">
        <v>232</v>
      </c>
      <c r="K11" s="6" t="s">
        <v>232</v>
      </c>
      <c r="L11" s="6" t="s">
        <v>86</v>
      </c>
      <c r="M11" s="6" t="s">
        <v>86</v>
      </c>
      <c r="N11" s="1" t="n">
        <v>1.23</v>
      </c>
      <c r="O11" s="1" t="n">
        <v>1.23</v>
      </c>
      <c r="P11" s="7" t="str">
        <f aca="false">HYPERLINK("mailto:molgenis@gmail.com","molgenis@gmail.com")</f>
        <v>molgenis@gmail.com</v>
      </c>
      <c r="Q11" s="7" t="str">
        <f aca="false">HYPERLINK("mailto:molgenis@gmail.com","molgenis@gmail.com")</f>
        <v>molgenis@gmail.com</v>
      </c>
      <c r="R11" s="1" t="s">
        <v>110</v>
      </c>
      <c r="S11" s="1" t="s">
        <v>110</v>
      </c>
      <c r="T11" s="1" t="s">
        <v>118</v>
      </c>
      <c r="U11" s="1" t="s">
        <v>118</v>
      </c>
      <c r="V11" s="7" t="str">
        <f aca="false">HYPERLINK("http://www.molgenis.org/","http://www.molgenis.org/")</f>
        <v>http://www.molgenis.org/</v>
      </c>
      <c r="W11" s="7" t="str">
        <f aca="false">HYPERLINK("http://www.molgenis.org/","http://www.molgenis.org/")</f>
        <v>http://www.molgenis.org/</v>
      </c>
      <c r="X11" s="1" t="n">
        <v>1</v>
      </c>
      <c r="Y11" s="1" t="n">
        <v>1</v>
      </c>
      <c r="Z11" s="1" t="n">
        <v>2</v>
      </c>
      <c r="AA11" s="1" t="n">
        <v>2</v>
      </c>
      <c r="AB11" s="1" t="n">
        <v>1</v>
      </c>
      <c r="AC11" s="1" t="n">
        <v>1</v>
      </c>
      <c r="AD11" s="1" t="n">
        <v>2</v>
      </c>
      <c r="AE11" s="1" t="n">
        <v>2</v>
      </c>
      <c r="AF11" s="1" t="s">
        <v>64</v>
      </c>
      <c r="AG11" s="1" t="s">
        <v>64</v>
      </c>
      <c r="AH11" s="1" t="s">
        <v>233</v>
      </c>
      <c r="AI11" s="1" t="s">
        <v>233</v>
      </c>
      <c r="AJ11" s="1" t="s">
        <v>181</v>
      </c>
      <c r="AK11" s="1" t="s">
        <v>181</v>
      </c>
      <c r="AL11" s="1" t="s">
        <v>64</v>
      </c>
      <c r="AM11" s="1" t="s">
        <v>64</v>
      </c>
      <c r="AN11" s="1" t="s">
        <v>234</v>
      </c>
      <c r="AO11" s="1" t="s">
        <v>234</v>
      </c>
      <c r="AP11" s="1" t="s">
        <v>250</v>
      </c>
      <c r="AQ11" s="1" t="n">
        <v>10</v>
      </c>
    </row>
    <row r="12" customFormat="false" ht="13.5" hidden="false" customHeight="true" outlineLevel="0" collapsed="false">
      <c r="A12" s="1" t="n">
        <v>11</v>
      </c>
      <c r="B12" s="1" t="n">
        <f aca="false">FALSE()</f>
        <v>0</v>
      </c>
      <c r="C12" s="1" t="n">
        <f aca="false">FALSE()</f>
        <v>0</v>
      </c>
      <c r="D12" s="1" t="n">
        <v>11</v>
      </c>
      <c r="E12" s="1" t="s">
        <v>231</v>
      </c>
      <c r="F12" s="1" t="s">
        <v>68</v>
      </c>
      <c r="G12" s="1" t="s">
        <v>68</v>
      </c>
      <c r="H12" s="1" t="s">
        <v>235</v>
      </c>
      <c r="I12" s="1" t="s">
        <v>235</v>
      </c>
      <c r="J12" s="6" t="s">
        <v>232</v>
      </c>
      <c r="K12" s="6" t="s">
        <v>232</v>
      </c>
      <c r="L12" s="6" t="s">
        <v>86</v>
      </c>
      <c r="M12" s="6" t="s">
        <v>86</v>
      </c>
      <c r="N12" s="1" t="n">
        <v>4.56</v>
      </c>
      <c r="O12" s="1" t="n">
        <v>4.56</v>
      </c>
      <c r="P12" s="7" t="str">
        <f aca="false">HYPERLINK("mailto:molgenis@gmail.com","molgenis@gmail.com")</f>
        <v>molgenis@gmail.com</v>
      </c>
      <c r="Q12" s="7" t="str">
        <f aca="false">HYPERLINK("mailto:molgenis@gmail.com","molgenis@gmail.com")</f>
        <v>molgenis@gmail.com</v>
      </c>
      <c r="R12" s="1" t="s">
        <v>236</v>
      </c>
      <c r="S12" s="1" t="s">
        <v>236</v>
      </c>
      <c r="T12" s="1" t="s">
        <v>118</v>
      </c>
      <c r="U12" s="1" t="s">
        <v>118</v>
      </c>
      <c r="V12" s="7" t="str">
        <f aca="false">HYPERLINK("http://www.molgenis.org/","http://www.molgenis.org/")</f>
        <v>http://www.molgenis.org/</v>
      </c>
      <c r="W12" s="7" t="str">
        <f aca="false">HYPERLINK("http://www.molgenis.org/","http://www.molgenis.org/")</f>
        <v>http://www.molgenis.org/</v>
      </c>
      <c r="X12" s="1" t="n">
        <v>2</v>
      </c>
      <c r="Y12" s="1" t="n">
        <v>2</v>
      </c>
      <c r="Z12" s="1" t="n">
        <v>3</v>
      </c>
      <c r="AA12" s="1" t="n">
        <v>3</v>
      </c>
      <c r="AB12" s="1" t="n">
        <v>2</v>
      </c>
      <c r="AC12" s="1" t="n">
        <v>2</v>
      </c>
      <c r="AD12" s="1" t="n">
        <v>3</v>
      </c>
      <c r="AE12" s="1" t="n">
        <v>3</v>
      </c>
      <c r="AF12" s="1" t="s">
        <v>235</v>
      </c>
      <c r="AG12" s="1" t="s">
        <v>235</v>
      </c>
      <c r="AH12" s="1" t="s">
        <v>237</v>
      </c>
      <c r="AI12" s="1" t="s">
        <v>237</v>
      </c>
      <c r="AJ12" s="1" t="s">
        <v>238</v>
      </c>
      <c r="AK12" s="1" t="s">
        <v>238</v>
      </c>
      <c r="AL12" s="1" t="s">
        <v>68</v>
      </c>
      <c r="AM12" s="1" t="s">
        <v>68</v>
      </c>
      <c r="AN12" s="1" t="s">
        <v>234</v>
      </c>
      <c r="AO12" s="1" t="s">
        <v>234</v>
      </c>
      <c r="AP12" s="1" t="s">
        <v>251</v>
      </c>
      <c r="AQ12" s="1" t="n">
        <v>11</v>
      </c>
    </row>
    <row r="13" customFormat="false" ht="13.5" hidden="false" customHeight="true" outlineLevel="0" collapsed="false">
      <c r="A13" s="1" t="n">
        <v>12</v>
      </c>
      <c r="B13" s="1" t="n">
        <f aca="false">TRUE()</f>
        <v>1</v>
      </c>
      <c r="C13" s="1"/>
      <c r="D13" s="1" t="n">
        <v>12</v>
      </c>
      <c r="E13" s="1" t="s">
        <v>231</v>
      </c>
      <c r="F13" s="1" t="s">
        <v>239</v>
      </c>
      <c r="G13" s="1"/>
      <c r="H13" s="1" t="s">
        <v>240</v>
      </c>
      <c r="I13" s="1"/>
      <c r="J13" s="6" t="s">
        <v>232</v>
      </c>
      <c r="K13" s="1"/>
      <c r="L13" s="6" t="s">
        <v>86</v>
      </c>
      <c r="M13" s="1"/>
      <c r="N13" s="1" t="n">
        <v>7.89</v>
      </c>
      <c r="O13" s="1"/>
      <c r="P13" s="7" t="str">
        <f aca="false">HYPERLINK("mailto:molgenis@gmail.com","molgenis@gmail.com")</f>
        <v>molgenis@gmail.com</v>
      </c>
      <c r="Q13" s="1"/>
      <c r="R13" s="1" t="s">
        <v>113</v>
      </c>
      <c r="S13" s="1"/>
      <c r="T13" s="1" t="s">
        <v>118</v>
      </c>
      <c r="U13" s="1"/>
      <c r="V13" s="7" t="str">
        <f aca="false">HYPERLINK("http://www.molgenis.org/","http://www.molgenis.org/")</f>
        <v>http://www.molgenis.org/</v>
      </c>
      <c r="W13" s="1"/>
      <c r="X13" s="1" t="n">
        <v>3</v>
      </c>
      <c r="Z13" s="1" t="n">
        <v>4</v>
      </c>
      <c r="AA13" s="1"/>
      <c r="AB13" s="1" t="n">
        <v>3</v>
      </c>
      <c r="AD13" s="1" t="n">
        <v>4</v>
      </c>
      <c r="AF13" s="1" t="s">
        <v>240</v>
      </c>
      <c r="AG13" s="1"/>
      <c r="AH13" s="1" t="s">
        <v>241</v>
      </c>
      <c r="AI13" s="1"/>
      <c r="AJ13" s="1" t="s">
        <v>181</v>
      </c>
      <c r="AL13" s="1" t="s">
        <v>239</v>
      </c>
      <c r="AM13" s="1"/>
      <c r="AN13" s="1" t="s">
        <v>234</v>
      </c>
      <c r="AO13" s="1" t="s">
        <v>234</v>
      </c>
      <c r="AP13" s="1" t="s">
        <v>252</v>
      </c>
      <c r="AQ13" s="1" t="n">
        <v>12</v>
      </c>
    </row>
    <row r="14" customFormat="false" ht="13.5" hidden="false" customHeight="true" outlineLevel="0" collapsed="false">
      <c r="A14" s="1" t="n">
        <v>13</v>
      </c>
      <c r="B14" s="1" t="n">
        <f aca="false">TRUE()</f>
        <v>1</v>
      </c>
      <c r="C14" s="1" t="n">
        <f aca="false">TRUE()</f>
        <v>1</v>
      </c>
      <c r="D14" s="1" t="n">
        <v>13</v>
      </c>
      <c r="E14" s="1" t="s">
        <v>231</v>
      </c>
      <c r="F14" s="1" t="s">
        <v>64</v>
      </c>
      <c r="G14" s="1" t="s">
        <v>64</v>
      </c>
      <c r="H14" s="1" t="s">
        <v>64</v>
      </c>
      <c r="I14" s="1" t="s">
        <v>64</v>
      </c>
      <c r="J14" s="6" t="s">
        <v>232</v>
      </c>
      <c r="K14" s="6" t="s">
        <v>232</v>
      </c>
      <c r="L14" s="6" t="s">
        <v>86</v>
      </c>
      <c r="M14" s="6" t="s">
        <v>86</v>
      </c>
      <c r="N14" s="1" t="n">
        <v>1.23</v>
      </c>
      <c r="O14" s="1" t="n">
        <v>1.23</v>
      </c>
      <c r="P14" s="7" t="str">
        <f aca="false">HYPERLINK("mailto:molgenis@gmail.com","molgenis@gmail.com")</f>
        <v>molgenis@gmail.com</v>
      </c>
      <c r="Q14" s="7" t="str">
        <f aca="false">HYPERLINK("mailto:molgenis@gmail.com","molgenis@gmail.com")</f>
        <v>molgenis@gmail.com</v>
      </c>
      <c r="R14" s="1" t="s">
        <v>110</v>
      </c>
      <c r="S14" s="1" t="s">
        <v>110</v>
      </c>
      <c r="T14" s="1" t="s">
        <v>118</v>
      </c>
      <c r="U14" s="1" t="s">
        <v>118</v>
      </c>
      <c r="V14" s="7" t="str">
        <f aca="false">HYPERLINK("http://www.molgenis.org/","http://www.molgenis.org/")</f>
        <v>http://www.molgenis.org/</v>
      </c>
      <c r="W14" s="7" t="str">
        <f aca="false">HYPERLINK("http://www.molgenis.org/","http://www.molgenis.org/")</f>
        <v>http://www.molgenis.org/</v>
      </c>
      <c r="X14" s="1" t="n">
        <v>1</v>
      </c>
      <c r="Y14" s="1" t="n">
        <v>1</v>
      </c>
      <c r="Z14" s="1" t="n">
        <v>2</v>
      </c>
      <c r="AA14" s="1" t="n">
        <v>2</v>
      </c>
      <c r="AB14" s="1" t="n">
        <v>1</v>
      </c>
      <c r="AC14" s="1" t="n">
        <v>1</v>
      </c>
      <c r="AD14" s="1" t="n">
        <v>2</v>
      </c>
      <c r="AE14" s="1" t="n">
        <v>2</v>
      </c>
      <c r="AF14" s="1" t="s">
        <v>64</v>
      </c>
      <c r="AG14" s="1" t="s">
        <v>64</v>
      </c>
      <c r="AH14" s="1" t="s">
        <v>233</v>
      </c>
      <c r="AI14" s="1" t="s">
        <v>233</v>
      </c>
      <c r="AJ14" s="1" t="s">
        <v>181</v>
      </c>
      <c r="AK14" s="1" t="s">
        <v>181</v>
      </c>
      <c r="AL14" s="1" t="s">
        <v>64</v>
      </c>
      <c r="AM14" s="1" t="s">
        <v>64</v>
      </c>
      <c r="AN14" s="1" t="s">
        <v>234</v>
      </c>
      <c r="AO14" s="1" t="s">
        <v>234</v>
      </c>
      <c r="AP14" s="1" t="s">
        <v>253</v>
      </c>
      <c r="AQ14" s="1" t="n">
        <v>13</v>
      </c>
    </row>
    <row r="15" customFormat="false" ht="13.5" hidden="false" customHeight="true" outlineLevel="0" collapsed="false">
      <c r="A15" s="1" t="n">
        <v>14</v>
      </c>
      <c r="B15" s="1" t="n">
        <f aca="false">FALSE()</f>
        <v>0</v>
      </c>
      <c r="C15" s="1" t="n">
        <f aca="false">FALSE()</f>
        <v>0</v>
      </c>
      <c r="D15" s="1" t="n">
        <v>14</v>
      </c>
      <c r="E15" s="1" t="s">
        <v>231</v>
      </c>
      <c r="F15" s="1" t="s">
        <v>68</v>
      </c>
      <c r="G15" s="1" t="s">
        <v>68</v>
      </c>
      <c r="H15" s="1" t="s">
        <v>235</v>
      </c>
      <c r="I15" s="1" t="s">
        <v>235</v>
      </c>
      <c r="J15" s="6" t="s">
        <v>232</v>
      </c>
      <c r="K15" s="6" t="s">
        <v>232</v>
      </c>
      <c r="L15" s="6" t="s">
        <v>86</v>
      </c>
      <c r="M15" s="6" t="s">
        <v>86</v>
      </c>
      <c r="N15" s="1" t="n">
        <v>4.56</v>
      </c>
      <c r="O15" s="1" t="n">
        <v>4.56</v>
      </c>
      <c r="P15" s="7" t="str">
        <f aca="false">HYPERLINK("mailto:molgenis@gmail.com","molgenis@gmail.com")</f>
        <v>molgenis@gmail.com</v>
      </c>
      <c r="Q15" s="7" t="str">
        <f aca="false">HYPERLINK("mailto:molgenis@gmail.com","molgenis@gmail.com")</f>
        <v>molgenis@gmail.com</v>
      </c>
      <c r="R15" s="1" t="s">
        <v>236</v>
      </c>
      <c r="S15" s="1" t="s">
        <v>236</v>
      </c>
      <c r="T15" s="1" t="s">
        <v>118</v>
      </c>
      <c r="U15" s="1" t="s">
        <v>118</v>
      </c>
      <c r="V15" s="7" t="str">
        <f aca="false">HYPERLINK("http://www.molgenis.org/","http://www.molgenis.org/")</f>
        <v>http://www.molgenis.org/</v>
      </c>
      <c r="W15" s="7" t="str">
        <f aca="false">HYPERLINK("http://www.molgenis.org/","http://www.molgenis.org/")</f>
        <v>http://www.molgenis.org/</v>
      </c>
      <c r="X15" s="1" t="n">
        <v>2</v>
      </c>
      <c r="Y15" s="1" t="n">
        <v>2</v>
      </c>
      <c r="Z15" s="1" t="n">
        <v>3</v>
      </c>
      <c r="AA15" s="1" t="n">
        <v>3</v>
      </c>
      <c r="AB15" s="1" t="n">
        <v>2</v>
      </c>
      <c r="AC15" s="1" t="n">
        <v>2</v>
      </c>
      <c r="AD15" s="1" t="n">
        <v>3</v>
      </c>
      <c r="AE15" s="1" t="n">
        <v>3</v>
      </c>
      <c r="AF15" s="1" t="s">
        <v>235</v>
      </c>
      <c r="AG15" s="1" t="s">
        <v>235</v>
      </c>
      <c r="AH15" s="1" t="s">
        <v>237</v>
      </c>
      <c r="AI15" s="1" t="s">
        <v>237</v>
      </c>
      <c r="AJ15" s="1" t="s">
        <v>238</v>
      </c>
      <c r="AK15" s="1" t="s">
        <v>238</v>
      </c>
      <c r="AL15" s="1" t="s">
        <v>68</v>
      </c>
      <c r="AM15" s="1" t="s">
        <v>68</v>
      </c>
      <c r="AN15" s="1" t="s">
        <v>234</v>
      </c>
      <c r="AO15" s="1" t="s">
        <v>234</v>
      </c>
      <c r="AP15" s="1" t="s">
        <v>254</v>
      </c>
      <c r="AQ15" s="1" t="n">
        <v>14</v>
      </c>
    </row>
    <row r="16" customFormat="false" ht="13.5" hidden="false" customHeight="true" outlineLevel="0" collapsed="false">
      <c r="A16" s="1" t="n">
        <v>15</v>
      </c>
      <c r="B16" s="1" t="n">
        <f aca="false">TRUE()</f>
        <v>1</v>
      </c>
      <c r="C16" s="1"/>
      <c r="D16" s="1" t="n">
        <v>15</v>
      </c>
      <c r="E16" s="1" t="s">
        <v>231</v>
      </c>
      <c r="F16" s="1" t="s">
        <v>239</v>
      </c>
      <c r="G16" s="1"/>
      <c r="H16" s="1" t="s">
        <v>240</v>
      </c>
      <c r="I16" s="1"/>
      <c r="J16" s="6" t="s">
        <v>232</v>
      </c>
      <c r="K16" s="1"/>
      <c r="L16" s="6" t="s">
        <v>86</v>
      </c>
      <c r="M16" s="1"/>
      <c r="N16" s="1" t="n">
        <v>7.89</v>
      </c>
      <c r="O16" s="1"/>
      <c r="P16" s="7" t="str">
        <f aca="false">HYPERLINK("mailto:molgenis@gmail.com","molgenis@gmail.com")</f>
        <v>molgenis@gmail.com</v>
      </c>
      <c r="Q16" s="1"/>
      <c r="R16" s="1" t="s">
        <v>113</v>
      </c>
      <c r="S16" s="1"/>
      <c r="T16" s="1" t="s">
        <v>118</v>
      </c>
      <c r="U16" s="1"/>
      <c r="V16" s="7" t="str">
        <f aca="false">HYPERLINK("http://www.molgenis.org/","http://www.molgenis.org/")</f>
        <v>http://www.molgenis.org/</v>
      </c>
      <c r="W16" s="1"/>
      <c r="X16" s="1" t="n">
        <v>3</v>
      </c>
      <c r="Z16" s="1" t="n">
        <v>4</v>
      </c>
      <c r="AA16" s="1"/>
      <c r="AB16" s="1" t="n">
        <v>3</v>
      </c>
      <c r="AD16" s="1" t="n">
        <v>4</v>
      </c>
      <c r="AF16" s="1" t="s">
        <v>240</v>
      </c>
      <c r="AG16" s="1"/>
      <c r="AH16" s="1" t="s">
        <v>241</v>
      </c>
      <c r="AI16" s="1"/>
      <c r="AJ16" s="1" t="s">
        <v>181</v>
      </c>
      <c r="AL16" s="1" t="s">
        <v>239</v>
      </c>
      <c r="AM16" s="1"/>
      <c r="AN16" s="1" t="s">
        <v>234</v>
      </c>
      <c r="AO16" s="1" t="s">
        <v>234</v>
      </c>
      <c r="AP16" s="1" t="s">
        <v>255</v>
      </c>
      <c r="AQ16" s="1" t="n">
        <v>15</v>
      </c>
    </row>
    <row r="17" customFormat="false" ht="13.5" hidden="false" customHeight="true" outlineLevel="0" collapsed="false">
      <c r="A17" s="1" t="n">
        <v>16</v>
      </c>
      <c r="B17" s="1" t="n">
        <f aca="false">TRUE()</f>
        <v>1</v>
      </c>
      <c r="C17" s="1"/>
      <c r="D17" s="1" t="n">
        <v>16</v>
      </c>
      <c r="E17" s="1" t="s">
        <v>231</v>
      </c>
      <c r="F17" s="1" t="s">
        <v>239</v>
      </c>
      <c r="G17" s="1"/>
      <c r="H17" s="1" t="s">
        <v>240</v>
      </c>
      <c r="I17" s="1"/>
      <c r="J17" s="6" t="s">
        <v>232</v>
      </c>
      <c r="K17" s="1"/>
      <c r="L17" s="6" t="s">
        <v>86</v>
      </c>
      <c r="M17" s="1"/>
      <c r="N17" s="1" t="n">
        <v>7.89</v>
      </c>
      <c r="O17" s="1"/>
      <c r="P17" s="7" t="str">
        <f aca="false">HYPERLINK("mailto:molgenis@gmail.com","molgenis@gmail.com")</f>
        <v>molgenis@gmail.com</v>
      </c>
      <c r="Q17" s="1"/>
      <c r="R17" s="1" t="s">
        <v>110</v>
      </c>
      <c r="S17" s="1"/>
      <c r="T17" s="1" t="s">
        <v>118</v>
      </c>
      <c r="U17" s="1"/>
      <c r="V17" s="7" t="str">
        <f aca="false">HYPERLINK("http://www.molgenis.org/","http://www.molgenis.org/")</f>
        <v>http://www.molgenis.org/</v>
      </c>
      <c r="W17" s="1"/>
      <c r="X17" s="1" t="n">
        <v>3</v>
      </c>
      <c r="Z17" s="1" t="n">
        <v>4</v>
      </c>
      <c r="AA17" s="1"/>
      <c r="AB17" s="1" t="n">
        <v>3</v>
      </c>
      <c r="AD17" s="1" t="n">
        <v>4</v>
      </c>
      <c r="AF17" s="1" t="s">
        <v>240</v>
      </c>
      <c r="AG17" s="1"/>
      <c r="AH17" s="1" t="s">
        <v>241</v>
      </c>
      <c r="AI17" s="1"/>
      <c r="AJ17" s="1" t="s">
        <v>181</v>
      </c>
      <c r="AL17" s="1" t="s">
        <v>239</v>
      </c>
      <c r="AM17" s="1"/>
      <c r="AN17" s="1" t="s">
        <v>234</v>
      </c>
      <c r="AO17" s="1" t="s">
        <v>234</v>
      </c>
      <c r="AP17" s="1" t="s">
        <v>256</v>
      </c>
      <c r="AQ17" s="1" t="n">
        <v>16</v>
      </c>
    </row>
    <row r="18" customFormat="false" ht="13.5" hidden="false" customHeight="true" outlineLevel="0" collapsed="false">
      <c r="A18" s="1" t="n">
        <v>17</v>
      </c>
      <c r="B18" s="1" t="n">
        <f aca="false">TRUE()</f>
        <v>1</v>
      </c>
      <c r="C18" s="1" t="n">
        <f aca="false">TRUE()</f>
        <v>1</v>
      </c>
      <c r="D18" s="1" t="n">
        <v>17</v>
      </c>
      <c r="E18" s="1" t="s">
        <v>231</v>
      </c>
      <c r="F18" s="1" t="s">
        <v>64</v>
      </c>
      <c r="G18" s="1" t="s">
        <v>64</v>
      </c>
      <c r="H18" s="1" t="s">
        <v>64</v>
      </c>
      <c r="I18" s="1" t="s">
        <v>64</v>
      </c>
      <c r="J18" s="6" t="s">
        <v>232</v>
      </c>
      <c r="K18" s="6" t="s">
        <v>232</v>
      </c>
      <c r="L18" s="6" t="s">
        <v>86</v>
      </c>
      <c r="M18" s="6" t="s">
        <v>86</v>
      </c>
      <c r="N18" s="1" t="n">
        <v>1.23</v>
      </c>
      <c r="O18" s="1" t="n">
        <v>1.23</v>
      </c>
      <c r="P18" s="7" t="str">
        <f aca="false">HYPERLINK("mailto:molgenis@gmail.com","molgenis@gmail.com")</f>
        <v>molgenis@gmail.com</v>
      </c>
      <c r="Q18" s="7" t="str">
        <f aca="false">HYPERLINK("mailto:molgenis@gmail.com","molgenis@gmail.com")</f>
        <v>molgenis@gmail.com</v>
      </c>
      <c r="R18" s="1" t="s">
        <v>236</v>
      </c>
      <c r="S18" s="1" t="s">
        <v>110</v>
      </c>
      <c r="T18" s="1" t="s">
        <v>118</v>
      </c>
      <c r="U18" s="1" t="s">
        <v>118</v>
      </c>
      <c r="V18" s="7" t="str">
        <f aca="false">HYPERLINK("http://www.molgenis.org/","http://www.molgenis.org/")</f>
        <v>http://www.molgenis.org/</v>
      </c>
      <c r="W18" s="7" t="str">
        <f aca="false">HYPERLINK("http://www.molgenis.org/","http://www.molgenis.org/")</f>
        <v>http://www.molgenis.org/</v>
      </c>
      <c r="X18" s="1" t="n">
        <v>1</v>
      </c>
      <c r="Y18" s="1" t="n">
        <v>1</v>
      </c>
      <c r="Z18" s="1" t="n">
        <v>2</v>
      </c>
      <c r="AA18" s="1" t="n">
        <v>2</v>
      </c>
      <c r="AB18" s="1" t="n">
        <v>1</v>
      </c>
      <c r="AC18" s="1" t="n">
        <v>1</v>
      </c>
      <c r="AD18" s="1" t="n">
        <v>2</v>
      </c>
      <c r="AE18" s="1" t="n">
        <v>2</v>
      </c>
      <c r="AF18" s="1" t="s">
        <v>64</v>
      </c>
      <c r="AG18" s="1" t="s">
        <v>64</v>
      </c>
      <c r="AH18" s="1" t="s">
        <v>233</v>
      </c>
      <c r="AI18" s="1" t="s">
        <v>233</v>
      </c>
      <c r="AJ18" s="1" t="s">
        <v>181</v>
      </c>
      <c r="AK18" s="1" t="s">
        <v>181</v>
      </c>
      <c r="AL18" s="1" t="s">
        <v>64</v>
      </c>
      <c r="AM18" s="1" t="s">
        <v>64</v>
      </c>
      <c r="AN18" s="1" t="s">
        <v>234</v>
      </c>
      <c r="AO18" s="1" t="s">
        <v>234</v>
      </c>
      <c r="AP18" s="1" t="s">
        <v>257</v>
      </c>
      <c r="AQ18" s="1" t="n">
        <v>17</v>
      </c>
    </row>
    <row r="19" customFormat="false" ht="13.5" hidden="false" customHeight="true" outlineLevel="0" collapsed="false">
      <c r="A19" s="1" t="n">
        <v>18</v>
      </c>
      <c r="B19" s="1" t="n">
        <f aca="false">FALSE()</f>
        <v>0</v>
      </c>
      <c r="C19" s="1" t="n">
        <f aca="false">FALSE()</f>
        <v>0</v>
      </c>
      <c r="D19" s="1" t="n">
        <v>18</v>
      </c>
      <c r="E19" s="1" t="s">
        <v>231</v>
      </c>
      <c r="F19" s="1" t="s">
        <v>68</v>
      </c>
      <c r="G19" s="1" t="s">
        <v>68</v>
      </c>
      <c r="H19" s="1" t="s">
        <v>235</v>
      </c>
      <c r="I19" s="1" t="s">
        <v>235</v>
      </c>
      <c r="J19" s="6" t="s">
        <v>232</v>
      </c>
      <c r="K19" s="6" t="s">
        <v>232</v>
      </c>
      <c r="L19" s="6" t="s">
        <v>86</v>
      </c>
      <c r="M19" s="6" t="s">
        <v>86</v>
      </c>
      <c r="N19" s="1" t="n">
        <v>4.56</v>
      </c>
      <c r="O19" s="1" t="n">
        <v>4.56</v>
      </c>
      <c r="P19" s="7" t="str">
        <f aca="false">HYPERLINK("mailto:molgenis@gmail.com","molgenis@gmail.com")</f>
        <v>molgenis@gmail.com</v>
      </c>
      <c r="Q19" s="7" t="str">
        <f aca="false">HYPERLINK("mailto:molgenis@gmail.com","molgenis@gmail.com")</f>
        <v>molgenis@gmail.com</v>
      </c>
      <c r="R19" s="1" t="s">
        <v>113</v>
      </c>
      <c r="S19" s="1" t="s">
        <v>236</v>
      </c>
      <c r="T19" s="1" t="s">
        <v>118</v>
      </c>
      <c r="U19" s="1" t="s">
        <v>118</v>
      </c>
      <c r="V19" s="7" t="str">
        <f aca="false">HYPERLINK("http://www.molgenis.org/","http://www.molgenis.org/")</f>
        <v>http://www.molgenis.org/</v>
      </c>
      <c r="W19" s="7" t="str">
        <f aca="false">HYPERLINK("http://www.molgenis.org/","http://www.molgenis.org/")</f>
        <v>http://www.molgenis.org/</v>
      </c>
      <c r="X19" s="1" t="n">
        <v>2</v>
      </c>
      <c r="Y19" s="1" t="n">
        <v>2</v>
      </c>
      <c r="Z19" s="1" t="n">
        <v>3</v>
      </c>
      <c r="AA19" s="1" t="n">
        <v>3</v>
      </c>
      <c r="AB19" s="1" t="n">
        <v>2</v>
      </c>
      <c r="AC19" s="1" t="n">
        <v>2</v>
      </c>
      <c r="AD19" s="1" t="n">
        <v>3</v>
      </c>
      <c r="AE19" s="1" t="n">
        <v>3</v>
      </c>
      <c r="AF19" s="1" t="s">
        <v>235</v>
      </c>
      <c r="AG19" s="1" t="s">
        <v>235</v>
      </c>
      <c r="AH19" s="1" t="s">
        <v>237</v>
      </c>
      <c r="AI19" s="1" t="s">
        <v>237</v>
      </c>
      <c r="AJ19" s="1" t="s">
        <v>238</v>
      </c>
      <c r="AK19" s="1" t="s">
        <v>238</v>
      </c>
      <c r="AL19" s="1" t="s">
        <v>68</v>
      </c>
      <c r="AM19" s="1" t="s">
        <v>68</v>
      </c>
      <c r="AN19" s="1" t="s">
        <v>234</v>
      </c>
      <c r="AO19" s="1" t="s">
        <v>234</v>
      </c>
      <c r="AP19" s="1" t="s">
        <v>258</v>
      </c>
      <c r="AQ19" s="1" t="n">
        <v>18</v>
      </c>
    </row>
    <row r="20" customFormat="false" ht="13.5" hidden="false" customHeight="true" outlineLevel="0" collapsed="false">
      <c r="A20" s="1" t="n">
        <v>19</v>
      </c>
      <c r="B20" s="1" t="n">
        <f aca="false">TRUE()</f>
        <v>1</v>
      </c>
      <c r="C20" s="1"/>
      <c r="D20" s="1" t="n">
        <v>19</v>
      </c>
      <c r="E20" s="1" t="s">
        <v>231</v>
      </c>
      <c r="F20" s="1" t="s">
        <v>239</v>
      </c>
      <c r="G20" s="1"/>
      <c r="H20" s="1" t="s">
        <v>240</v>
      </c>
      <c r="I20" s="1"/>
      <c r="J20" s="6" t="s">
        <v>232</v>
      </c>
      <c r="K20" s="1"/>
      <c r="L20" s="6" t="s">
        <v>86</v>
      </c>
      <c r="M20" s="1"/>
      <c r="N20" s="1" t="n">
        <v>7.89</v>
      </c>
      <c r="O20" s="1"/>
      <c r="P20" s="7" t="str">
        <f aca="false">HYPERLINK("mailto:molgenis@gmail.com","molgenis@gmail.com")</f>
        <v>molgenis@gmail.com</v>
      </c>
      <c r="Q20" s="1"/>
      <c r="R20" s="1" t="s">
        <v>110</v>
      </c>
      <c r="S20" s="1"/>
      <c r="T20" s="1" t="s">
        <v>118</v>
      </c>
      <c r="U20" s="1"/>
      <c r="V20" s="7" t="str">
        <f aca="false">HYPERLINK("http://www.molgenis.org/","http://www.molgenis.org/")</f>
        <v>http://www.molgenis.org/</v>
      </c>
      <c r="W20" s="1"/>
      <c r="X20" s="1" t="n">
        <v>3</v>
      </c>
      <c r="Z20" s="1" t="n">
        <v>4</v>
      </c>
      <c r="AA20" s="1"/>
      <c r="AB20" s="1" t="n">
        <v>3</v>
      </c>
      <c r="AD20" s="1" t="n">
        <v>4</v>
      </c>
      <c r="AF20" s="1" t="s">
        <v>240</v>
      </c>
      <c r="AG20" s="1"/>
      <c r="AH20" s="1" t="s">
        <v>241</v>
      </c>
      <c r="AI20" s="1"/>
      <c r="AJ20" s="1" t="s">
        <v>181</v>
      </c>
      <c r="AL20" s="1" t="s">
        <v>239</v>
      </c>
      <c r="AM20" s="1"/>
      <c r="AN20" s="1" t="s">
        <v>234</v>
      </c>
      <c r="AO20" s="1" t="s">
        <v>234</v>
      </c>
      <c r="AP20" s="1" t="s">
        <v>259</v>
      </c>
      <c r="AQ20" s="1" t="n">
        <v>19</v>
      </c>
    </row>
    <row r="21" customFormat="false" ht="13.5" hidden="false" customHeight="true" outlineLevel="0" collapsed="false">
      <c r="A21" s="1" t="n">
        <v>20</v>
      </c>
      <c r="B21" s="1" t="n">
        <f aca="false">TRUE()</f>
        <v>1</v>
      </c>
      <c r="C21" s="1" t="n">
        <f aca="false">TRUE()</f>
        <v>1</v>
      </c>
      <c r="D21" s="1" t="n">
        <v>20</v>
      </c>
      <c r="E21" s="1" t="s">
        <v>231</v>
      </c>
      <c r="F21" s="1" t="s">
        <v>64</v>
      </c>
      <c r="G21" s="1" t="s">
        <v>64</v>
      </c>
      <c r="H21" s="1" t="s">
        <v>64</v>
      </c>
      <c r="I21" s="1" t="s">
        <v>64</v>
      </c>
      <c r="J21" s="6" t="s">
        <v>232</v>
      </c>
      <c r="K21" s="6" t="s">
        <v>232</v>
      </c>
      <c r="L21" s="6" t="s">
        <v>86</v>
      </c>
      <c r="M21" s="6" t="s">
        <v>86</v>
      </c>
      <c r="N21" s="1" t="n">
        <v>1.23</v>
      </c>
      <c r="O21" s="1" t="n">
        <v>1.23</v>
      </c>
      <c r="P21" s="7" t="str">
        <f aca="false">HYPERLINK("mailto:molgenis@gmail.com","molgenis@gmail.com")</f>
        <v>molgenis@gmail.com</v>
      </c>
      <c r="Q21" s="7" t="str">
        <f aca="false">HYPERLINK("mailto:molgenis@gmail.com","molgenis@gmail.com")</f>
        <v>molgenis@gmail.com</v>
      </c>
      <c r="R21" s="1" t="s">
        <v>236</v>
      </c>
      <c r="S21" s="1" t="s">
        <v>110</v>
      </c>
      <c r="T21" s="1" t="s">
        <v>118</v>
      </c>
      <c r="U21" s="1" t="s">
        <v>118</v>
      </c>
      <c r="V21" s="7" t="str">
        <f aca="false">HYPERLINK("http://www.molgenis.org/","http://www.molgenis.org/")</f>
        <v>http://www.molgenis.org/</v>
      </c>
      <c r="W21" s="7" t="str">
        <f aca="false">HYPERLINK("http://www.molgenis.org/","http://www.molgenis.org/")</f>
        <v>http://www.molgenis.org/</v>
      </c>
      <c r="X21" s="1" t="n">
        <v>1</v>
      </c>
      <c r="Y21" s="1" t="n">
        <v>1</v>
      </c>
      <c r="Z21" s="1" t="n">
        <v>2</v>
      </c>
      <c r="AA21" s="1" t="n">
        <v>2</v>
      </c>
      <c r="AB21" s="1" t="n">
        <v>1</v>
      </c>
      <c r="AC21" s="1" t="n">
        <v>1</v>
      </c>
      <c r="AD21" s="1" t="n">
        <v>2</v>
      </c>
      <c r="AE21" s="1" t="n">
        <v>2</v>
      </c>
      <c r="AF21" s="1" t="s">
        <v>64</v>
      </c>
      <c r="AG21" s="1" t="s">
        <v>64</v>
      </c>
      <c r="AH21" s="1" t="s">
        <v>233</v>
      </c>
      <c r="AI21" s="1" t="s">
        <v>233</v>
      </c>
      <c r="AJ21" s="1" t="s">
        <v>181</v>
      </c>
      <c r="AK21" s="1" t="s">
        <v>181</v>
      </c>
      <c r="AL21" s="1" t="s">
        <v>64</v>
      </c>
      <c r="AM21" s="1" t="s">
        <v>64</v>
      </c>
      <c r="AN21" s="1" t="s">
        <v>234</v>
      </c>
      <c r="AO21" s="1" t="s">
        <v>234</v>
      </c>
      <c r="AP21" s="1" t="s">
        <v>260</v>
      </c>
      <c r="AQ21" s="1" t="n">
        <v>20</v>
      </c>
    </row>
    <row r="22" customFormat="false" ht="13.5" hidden="false" customHeight="true" outlineLevel="0" collapsed="false">
      <c r="A22" s="1" t="n">
        <v>21</v>
      </c>
      <c r="B22" s="1" t="n">
        <f aca="false">FALSE()</f>
        <v>0</v>
      </c>
      <c r="C22" s="1" t="n">
        <f aca="false">FALSE()</f>
        <v>0</v>
      </c>
      <c r="D22" s="1" t="n">
        <v>21</v>
      </c>
      <c r="E22" s="1" t="s">
        <v>231</v>
      </c>
      <c r="F22" s="1" t="s">
        <v>68</v>
      </c>
      <c r="G22" s="1" t="s">
        <v>68</v>
      </c>
      <c r="H22" s="1" t="s">
        <v>235</v>
      </c>
      <c r="I22" s="1" t="s">
        <v>235</v>
      </c>
      <c r="J22" s="6" t="s">
        <v>232</v>
      </c>
      <c r="K22" s="6" t="s">
        <v>232</v>
      </c>
      <c r="L22" s="6" t="s">
        <v>86</v>
      </c>
      <c r="M22" s="6" t="s">
        <v>86</v>
      </c>
      <c r="N22" s="1" t="n">
        <v>4.56</v>
      </c>
      <c r="O22" s="1" t="n">
        <v>4.56</v>
      </c>
      <c r="P22" s="7" t="str">
        <f aca="false">HYPERLINK("mailto:molgenis@gmail.com","molgenis@gmail.com")</f>
        <v>molgenis@gmail.com</v>
      </c>
      <c r="Q22" s="7" t="str">
        <f aca="false">HYPERLINK("mailto:molgenis@gmail.com","molgenis@gmail.com")</f>
        <v>molgenis@gmail.com</v>
      </c>
      <c r="R22" s="1" t="s">
        <v>113</v>
      </c>
      <c r="S22" s="1" t="s">
        <v>236</v>
      </c>
      <c r="T22" s="1" t="s">
        <v>118</v>
      </c>
      <c r="U22" s="1" t="s">
        <v>118</v>
      </c>
      <c r="V22" s="7" t="str">
        <f aca="false">HYPERLINK("http://www.molgenis.org/","http://www.molgenis.org/")</f>
        <v>http://www.molgenis.org/</v>
      </c>
      <c r="W22" s="7" t="str">
        <f aca="false">HYPERLINK("http://www.molgenis.org/","http://www.molgenis.org/")</f>
        <v>http://www.molgenis.org/</v>
      </c>
      <c r="X22" s="1" t="n">
        <v>2</v>
      </c>
      <c r="Y22" s="1" t="n">
        <v>2</v>
      </c>
      <c r="Z22" s="1" t="n">
        <v>3</v>
      </c>
      <c r="AA22" s="1" t="n">
        <v>3</v>
      </c>
      <c r="AB22" s="1" t="n">
        <v>2</v>
      </c>
      <c r="AC22" s="1" t="n">
        <v>2</v>
      </c>
      <c r="AD22" s="1" t="n">
        <v>3</v>
      </c>
      <c r="AE22" s="1" t="n">
        <v>3</v>
      </c>
      <c r="AF22" s="1" t="s">
        <v>235</v>
      </c>
      <c r="AG22" s="1" t="s">
        <v>235</v>
      </c>
      <c r="AH22" s="1" t="s">
        <v>237</v>
      </c>
      <c r="AI22" s="1" t="s">
        <v>237</v>
      </c>
      <c r="AJ22" s="1" t="s">
        <v>238</v>
      </c>
      <c r="AK22" s="1" t="s">
        <v>238</v>
      </c>
      <c r="AL22" s="1" t="s">
        <v>68</v>
      </c>
      <c r="AM22" s="1" t="s">
        <v>68</v>
      </c>
      <c r="AN22" s="1" t="s">
        <v>234</v>
      </c>
      <c r="AO22" s="1"/>
      <c r="AP22" s="1" t="s">
        <v>261</v>
      </c>
      <c r="AQ22" s="1" t="n">
        <v>21</v>
      </c>
    </row>
    <row r="23" customFormat="false" ht="13.5" hidden="false" customHeight="true" outlineLevel="0" collapsed="false">
      <c r="A23" s="1" t="n">
        <v>22</v>
      </c>
      <c r="B23" s="1" t="n">
        <f aca="false">TRUE()</f>
        <v>1</v>
      </c>
      <c r="C23" s="1"/>
      <c r="D23" s="1" t="n">
        <v>22</v>
      </c>
      <c r="E23" s="1" t="s">
        <v>231</v>
      </c>
      <c r="F23" s="1" t="s">
        <v>239</v>
      </c>
      <c r="G23" s="1"/>
      <c r="H23" s="1" t="s">
        <v>240</v>
      </c>
      <c r="I23" s="1"/>
      <c r="J23" s="6" t="s">
        <v>232</v>
      </c>
      <c r="K23" s="1"/>
      <c r="L23" s="6" t="s">
        <v>86</v>
      </c>
      <c r="M23" s="1"/>
      <c r="N23" s="1" t="n">
        <v>7.89</v>
      </c>
      <c r="O23" s="1"/>
      <c r="P23" s="7" t="str">
        <f aca="false">HYPERLINK("mailto:molgenis@gmail.com","molgenis@gmail.com")</f>
        <v>molgenis@gmail.com</v>
      </c>
      <c r="Q23" s="1"/>
      <c r="R23" s="1" t="s">
        <v>110</v>
      </c>
      <c r="S23" s="1"/>
      <c r="T23" s="1" t="s">
        <v>118</v>
      </c>
      <c r="U23" s="1"/>
      <c r="V23" s="7" t="str">
        <f aca="false">HYPERLINK("http://www.molgenis.org/","http://www.molgenis.org/")</f>
        <v>http://www.molgenis.org/</v>
      </c>
      <c r="W23" s="1"/>
      <c r="X23" s="1" t="n">
        <v>3</v>
      </c>
      <c r="Z23" s="1" t="n">
        <v>4</v>
      </c>
      <c r="AA23" s="1"/>
      <c r="AB23" s="1" t="n">
        <v>3</v>
      </c>
      <c r="AD23" s="1" t="n">
        <v>4</v>
      </c>
      <c r="AF23" s="1" t="s">
        <v>240</v>
      </c>
      <c r="AG23" s="1"/>
      <c r="AH23" s="1" t="s">
        <v>241</v>
      </c>
      <c r="AI23" s="1"/>
      <c r="AJ23" s="1" t="s">
        <v>181</v>
      </c>
      <c r="AL23" s="1" t="s">
        <v>239</v>
      </c>
      <c r="AM23" s="1"/>
      <c r="AN23" s="1" t="s">
        <v>234</v>
      </c>
      <c r="AO23" s="1"/>
      <c r="AP23" s="1" t="s">
        <v>262</v>
      </c>
      <c r="AQ23" s="1" t="n">
        <v>22</v>
      </c>
    </row>
    <row r="24" customFormat="false" ht="13.5" hidden="false" customHeight="true" outlineLevel="0" collapsed="false">
      <c r="A24" s="1" t="n">
        <v>23</v>
      </c>
      <c r="B24" s="1" t="n">
        <f aca="false">TRUE()</f>
        <v>1</v>
      </c>
      <c r="C24" s="1" t="n">
        <f aca="false">TRUE()</f>
        <v>1</v>
      </c>
      <c r="D24" s="1" t="n">
        <v>23</v>
      </c>
      <c r="E24" s="1" t="s">
        <v>231</v>
      </c>
      <c r="F24" s="1" t="s">
        <v>64</v>
      </c>
      <c r="G24" s="1" t="s">
        <v>64</v>
      </c>
      <c r="H24" s="1" t="s">
        <v>64</v>
      </c>
      <c r="I24" s="1" t="s">
        <v>64</v>
      </c>
      <c r="J24" s="6" t="s">
        <v>232</v>
      </c>
      <c r="K24" s="6" t="s">
        <v>232</v>
      </c>
      <c r="L24" s="6" t="s">
        <v>86</v>
      </c>
      <c r="M24" s="6" t="s">
        <v>86</v>
      </c>
      <c r="N24" s="1" t="n">
        <v>1.23</v>
      </c>
      <c r="O24" s="1" t="n">
        <v>1.23</v>
      </c>
      <c r="P24" s="7" t="str">
        <f aca="false">HYPERLINK("mailto:molgenis@gmail.com","molgenis@gmail.com")</f>
        <v>molgenis@gmail.com</v>
      </c>
      <c r="Q24" s="7" t="str">
        <f aca="false">HYPERLINK("mailto:molgenis@gmail.com","molgenis@gmail.com")</f>
        <v>molgenis@gmail.com</v>
      </c>
      <c r="R24" s="1" t="s">
        <v>236</v>
      </c>
      <c r="S24" s="1" t="s">
        <v>110</v>
      </c>
      <c r="T24" s="1" t="s">
        <v>118</v>
      </c>
      <c r="U24" s="1" t="s">
        <v>118</v>
      </c>
      <c r="V24" s="7" t="str">
        <f aca="false">HYPERLINK("http://www.molgenis.org/","http://www.molgenis.org/")</f>
        <v>http://www.molgenis.org/</v>
      </c>
      <c r="W24" s="7" t="str">
        <f aca="false">HYPERLINK("http://www.molgenis.org/","http://www.molgenis.org/")</f>
        <v>http://www.molgenis.org/</v>
      </c>
      <c r="X24" s="1" t="n">
        <v>1</v>
      </c>
      <c r="Y24" s="1" t="n">
        <v>1</v>
      </c>
      <c r="Z24" s="1" t="n">
        <v>2</v>
      </c>
      <c r="AA24" s="1" t="n">
        <v>2</v>
      </c>
      <c r="AB24" s="1" t="n">
        <v>1</v>
      </c>
      <c r="AC24" s="1" t="n">
        <v>1</v>
      </c>
      <c r="AD24" s="1" t="n">
        <v>2</v>
      </c>
      <c r="AE24" s="1" t="n">
        <v>2</v>
      </c>
      <c r="AF24" s="1" t="s">
        <v>64</v>
      </c>
      <c r="AG24" s="1" t="s">
        <v>64</v>
      </c>
      <c r="AH24" s="1" t="s">
        <v>233</v>
      </c>
      <c r="AI24" s="1" t="s">
        <v>233</v>
      </c>
      <c r="AJ24" s="1" t="s">
        <v>181</v>
      </c>
      <c r="AK24" s="1" t="s">
        <v>181</v>
      </c>
      <c r="AL24" s="1" t="s">
        <v>64</v>
      </c>
      <c r="AM24" s="1" t="s">
        <v>64</v>
      </c>
      <c r="AN24" s="1" t="s">
        <v>234</v>
      </c>
      <c r="AO24" s="1"/>
      <c r="AP24" s="1" t="s">
        <v>263</v>
      </c>
      <c r="AQ24" s="1" t="n">
        <v>23</v>
      </c>
    </row>
    <row r="25" customFormat="false" ht="13.5" hidden="false" customHeight="true" outlineLevel="0" collapsed="false">
      <c r="A25" s="1" t="n">
        <v>24</v>
      </c>
      <c r="B25" s="1" t="n">
        <f aca="false">FALSE()</f>
        <v>0</v>
      </c>
      <c r="C25" s="1" t="n">
        <f aca="false">FALSE()</f>
        <v>0</v>
      </c>
      <c r="D25" s="1" t="n">
        <v>24</v>
      </c>
      <c r="E25" s="1" t="s">
        <v>231</v>
      </c>
      <c r="F25" s="1" t="s">
        <v>68</v>
      </c>
      <c r="G25" s="1" t="s">
        <v>68</v>
      </c>
      <c r="H25" s="1" t="s">
        <v>235</v>
      </c>
      <c r="I25" s="1" t="s">
        <v>235</v>
      </c>
      <c r="J25" s="6" t="s">
        <v>232</v>
      </c>
      <c r="K25" s="6" t="s">
        <v>232</v>
      </c>
      <c r="L25" s="6" t="s">
        <v>86</v>
      </c>
      <c r="M25" s="6" t="s">
        <v>86</v>
      </c>
      <c r="N25" s="1" t="n">
        <v>4.56</v>
      </c>
      <c r="O25" s="1" t="n">
        <v>4.56</v>
      </c>
      <c r="P25" s="7" t="str">
        <f aca="false">HYPERLINK("mailto:molgenis@gmail.com","molgenis@gmail.com")</f>
        <v>molgenis@gmail.com</v>
      </c>
      <c r="Q25" s="7" t="str">
        <f aca="false">HYPERLINK("mailto:molgenis@gmail.com","molgenis@gmail.com")</f>
        <v>molgenis@gmail.com</v>
      </c>
      <c r="R25" s="1" t="s">
        <v>113</v>
      </c>
      <c r="S25" s="1" t="s">
        <v>236</v>
      </c>
      <c r="T25" s="1" t="s">
        <v>118</v>
      </c>
      <c r="U25" s="1" t="s">
        <v>118</v>
      </c>
      <c r="V25" s="7" t="str">
        <f aca="false">HYPERLINK("http://www.molgenis.org/","http://www.molgenis.org/")</f>
        <v>http://www.molgenis.org/</v>
      </c>
      <c r="W25" s="7" t="str">
        <f aca="false">HYPERLINK("http://www.molgenis.org/","http://www.molgenis.org/")</f>
        <v>http://www.molgenis.org/</v>
      </c>
      <c r="X25" s="1" t="n">
        <v>2</v>
      </c>
      <c r="Y25" s="1" t="n">
        <v>2</v>
      </c>
      <c r="Z25" s="1" t="n">
        <v>3</v>
      </c>
      <c r="AA25" s="1" t="n">
        <v>3</v>
      </c>
      <c r="AB25" s="1" t="n">
        <v>2</v>
      </c>
      <c r="AC25" s="1" t="n">
        <v>2</v>
      </c>
      <c r="AD25" s="1" t="n">
        <v>3</v>
      </c>
      <c r="AE25" s="1" t="n">
        <v>3</v>
      </c>
      <c r="AF25" s="1" t="s">
        <v>235</v>
      </c>
      <c r="AG25" s="1" t="s">
        <v>235</v>
      </c>
      <c r="AH25" s="1" t="s">
        <v>237</v>
      </c>
      <c r="AI25" s="1" t="s">
        <v>237</v>
      </c>
      <c r="AJ25" s="1" t="s">
        <v>238</v>
      </c>
      <c r="AK25" s="1" t="s">
        <v>238</v>
      </c>
      <c r="AL25" s="1" t="s">
        <v>68</v>
      </c>
      <c r="AM25" s="1" t="s">
        <v>68</v>
      </c>
      <c r="AN25" s="1" t="s">
        <v>234</v>
      </c>
      <c r="AO25" s="1"/>
      <c r="AP25" s="1" t="s">
        <v>264</v>
      </c>
      <c r="AQ25" s="1" t="n">
        <v>24</v>
      </c>
    </row>
    <row r="26" customFormat="false" ht="13.5" hidden="false" customHeight="true" outlineLevel="0" collapsed="false">
      <c r="A26" s="1" t="n">
        <v>25</v>
      </c>
      <c r="B26" s="1" t="n">
        <f aca="false">TRUE()</f>
        <v>1</v>
      </c>
      <c r="C26" s="1"/>
      <c r="D26" s="1" t="n">
        <v>25</v>
      </c>
      <c r="E26" s="1" t="s">
        <v>231</v>
      </c>
      <c r="F26" s="1" t="s">
        <v>239</v>
      </c>
      <c r="G26" s="1"/>
      <c r="H26" s="1" t="s">
        <v>240</v>
      </c>
      <c r="I26" s="1"/>
      <c r="J26" s="6" t="s">
        <v>232</v>
      </c>
      <c r="K26" s="1"/>
      <c r="L26" s="6" t="s">
        <v>86</v>
      </c>
      <c r="M26" s="1"/>
      <c r="N26" s="1" t="n">
        <v>7.89</v>
      </c>
      <c r="O26" s="1"/>
      <c r="P26" s="7" t="str">
        <f aca="false">HYPERLINK("mailto:molgenis@gmail.com","molgenis@gmail.com")</f>
        <v>molgenis@gmail.com</v>
      </c>
      <c r="Q26" s="1"/>
      <c r="R26" s="1" t="s">
        <v>110</v>
      </c>
      <c r="S26" s="1"/>
      <c r="T26" s="1" t="s">
        <v>118</v>
      </c>
      <c r="U26" s="1"/>
      <c r="V26" s="7" t="str">
        <f aca="false">HYPERLINK("http://www.molgenis.org/","http://www.molgenis.org/")</f>
        <v>http://www.molgenis.org/</v>
      </c>
      <c r="W26" s="1"/>
      <c r="X26" s="1" t="n">
        <v>3</v>
      </c>
      <c r="Z26" s="1" t="n">
        <v>4</v>
      </c>
      <c r="AA26" s="1"/>
      <c r="AB26" s="1" t="n">
        <v>3</v>
      </c>
      <c r="AD26" s="1" t="n">
        <v>4</v>
      </c>
      <c r="AF26" s="1" t="s">
        <v>240</v>
      </c>
      <c r="AG26" s="1"/>
      <c r="AH26" s="1" t="s">
        <v>241</v>
      </c>
      <c r="AI26" s="1"/>
      <c r="AJ26" s="1" t="s">
        <v>181</v>
      </c>
      <c r="AL26" s="1" t="s">
        <v>239</v>
      </c>
      <c r="AM26" s="1"/>
      <c r="AN26" s="1" t="s">
        <v>234</v>
      </c>
      <c r="AO26" s="1"/>
      <c r="AP26" s="1" t="s">
        <v>265</v>
      </c>
      <c r="AQ26" s="1" t="n">
        <v>25</v>
      </c>
    </row>
    <row r="27" customFormat="false" ht="13.5" hidden="false" customHeight="true" outlineLevel="0" collapsed="false">
      <c r="A27" s="1" t="n">
        <v>26</v>
      </c>
      <c r="B27" s="1" t="n">
        <f aca="false">TRUE()</f>
        <v>1</v>
      </c>
      <c r="C27" s="1" t="n">
        <f aca="false">TRUE()</f>
        <v>1</v>
      </c>
      <c r="D27" s="1" t="n">
        <v>26</v>
      </c>
      <c r="E27" s="1" t="s">
        <v>231</v>
      </c>
      <c r="F27" s="1" t="s">
        <v>64</v>
      </c>
      <c r="G27" s="1" t="s">
        <v>64</v>
      </c>
      <c r="H27" s="1" t="s">
        <v>64</v>
      </c>
      <c r="I27" s="1" t="s">
        <v>64</v>
      </c>
      <c r="J27" s="6" t="s">
        <v>232</v>
      </c>
      <c r="K27" s="6" t="s">
        <v>232</v>
      </c>
      <c r="L27" s="6" t="s">
        <v>86</v>
      </c>
      <c r="M27" s="6" t="s">
        <v>86</v>
      </c>
      <c r="N27" s="1" t="n">
        <v>1.23</v>
      </c>
      <c r="O27" s="1" t="n">
        <v>1.23</v>
      </c>
      <c r="P27" s="7" t="str">
        <f aca="false">HYPERLINK("mailto:molgenis@gmail.com","molgenis@gmail.com")</f>
        <v>molgenis@gmail.com</v>
      </c>
      <c r="Q27" s="7" t="str">
        <f aca="false">HYPERLINK("mailto:molgenis@gmail.com","molgenis@gmail.com")</f>
        <v>molgenis@gmail.com</v>
      </c>
      <c r="R27" s="1" t="s">
        <v>236</v>
      </c>
      <c r="S27" s="1" t="s">
        <v>110</v>
      </c>
      <c r="T27" s="1" t="s">
        <v>118</v>
      </c>
      <c r="U27" s="1" t="s">
        <v>118</v>
      </c>
      <c r="V27" s="7" t="str">
        <f aca="false">HYPERLINK("http://www.molgenis.org/","http://www.molgenis.org/")</f>
        <v>http://www.molgenis.org/</v>
      </c>
      <c r="W27" s="7" t="str">
        <f aca="false">HYPERLINK("http://www.molgenis.org/","http://www.molgenis.org/")</f>
        <v>http://www.molgenis.org/</v>
      </c>
      <c r="X27" s="1" t="n">
        <v>1</v>
      </c>
      <c r="Y27" s="1" t="n">
        <v>1</v>
      </c>
      <c r="Z27" s="1" t="n">
        <v>2</v>
      </c>
      <c r="AA27" s="1" t="n">
        <v>2</v>
      </c>
      <c r="AB27" s="1" t="n">
        <v>1</v>
      </c>
      <c r="AC27" s="1" t="n">
        <v>1</v>
      </c>
      <c r="AD27" s="1" t="n">
        <v>2</v>
      </c>
      <c r="AE27" s="1" t="n">
        <v>2</v>
      </c>
      <c r="AF27" s="1" t="s">
        <v>64</v>
      </c>
      <c r="AG27" s="1" t="s">
        <v>64</v>
      </c>
      <c r="AH27" s="1" t="s">
        <v>233</v>
      </c>
      <c r="AI27" s="1" t="s">
        <v>233</v>
      </c>
      <c r="AJ27" s="1" t="s">
        <v>181</v>
      </c>
      <c r="AK27" s="1" t="s">
        <v>181</v>
      </c>
      <c r="AL27" s="1" t="s">
        <v>64</v>
      </c>
      <c r="AM27" s="1" t="s">
        <v>64</v>
      </c>
      <c r="AN27" s="1" t="s">
        <v>234</v>
      </c>
      <c r="AO27" s="1"/>
      <c r="AP27" s="1" t="s">
        <v>266</v>
      </c>
      <c r="AQ27" s="1" t="n">
        <v>26</v>
      </c>
    </row>
    <row r="28" customFormat="false" ht="13.5" hidden="false" customHeight="true" outlineLevel="0" collapsed="false">
      <c r="A28" s="1" t="n">
        <v>27</v>
      </c>
      <c r="B28" s="1" t="n">
        <f aca="false">FALSE()</f>
        <v>0</v>
      </c>
      <c r="C28" s="1" t="n">
        <f aca="false">FALSE()</f>
        <v>0</v>
      </c>
      <c r="D28" s="1" t="n">
        <v>27</v>
      </c>
      <c r="E28" s="1" t="s">
        <v>231</v>
      </c>
      <c r="F28" s="1" t="s">
        <v>68</v>
      </c>
      <c r="G28" s="1" t="s">
        <v>68</v>
      </c>
      <c r="H28" s="1" t="s">
        <v>235</v>
      </c>
      <c r="I28" s="1" t="s">
        <v>235</v>
      </c>
      <c r="J28" s="6" t="s">
        <v>232</v>
      </c>
      <c r="K28" s="6" t="s">
        <v>232</v>
      </c>
      <c r="L28" s="6" t="s">
        <v>86</v>
      </c>
      <c r="M28" s="6" t="s">
        <v>86</v>
      </c>
      <c r="N28" s="1" t="n">
        <v>4.56</v>
      </c>
      <c r="O28" s="1" t="n">
        <v>4.56</v>
      </c>
      <c r="P28" s="7" t="str">
        <f aca="false">HYPERLINK("mailto:molgenis@gmail.com","molgenis@gmail.com")</f>
        <v>molgenis@gmail.com</v>
      </c>
      <c r="Q28" s="7" t="str">
        <f aca="false">HYPERLINK("mailto:molgenis@gmail.com","molgenis@gmail.com")</f>
        <v>molgenis@gmail.com</v>
      </c>
      <c r="R28" s="1" t="s">
        <v>113</v>
      </c>
      <c r="S28" s="1" t="s">
        <v>236</v>
      </c>
      <c r="T28" s="1" t="s">
        <v>118</v>
      </c>
      <c r="U28" s="1" t="s">
        <v>118</v>
      </c>
      <c r="V28" s="7" t="str">
        <f aca="false">HYPERLINK("http://www.molgenis.org/","http://www.molgenis.org/")</f>
        <v>http://www.molgenis.org/</v>
      </c>
      <c r="W28" s="7" t="str">
        <f aca="false">HYPERLINK("http://www.molgenis.org/","http://www.molgenis.org/")</f>
        <v>http://www.molgenis.org/</v>
      </c>
      <c r="X28" s="1" t="n">
        <v>2</v>
      </c>
      <c r="Y28" s="1" t="n">
        <v>2</v>
      </c>
      <c r="Z28" s="1" t="n">
        <v>3</v>
      </c>
      <c r="AA28" s="1" t="n">
        <v>3</v>
      </c>
      <c r="AB28" s="1" t="n">
        <v>2</v>
      </c>
      <c r="AC28" s="1" t="n">
        <v>2</v>
      </c>
      <c r="AD28" s="1" t="n">
        <v>3</v>
      </c>
      <c r="AE28" s="1" t="n">
        <v>3</v>
      </c>
      <c r="AF28" s="1" t="s">
        <v>235</v>
      </c>
      <c r="AG28" s="1" t="s">
        <v>235</v>
      </c>
      <c r="AH28" s="1" t="s">
        <v>237</v>
      </c>
      <c r="AI28" s="1" t="s">
        <v>237</v>
      </c>
      <c r="AJ28" s="1" t="s">
        <v>238</v>
      </c>
      <c r="AK28" s="1" t="s">
        <v>238</v>
      </c>
      <c r="AL28" s="1" t="s">
        <v>68</v>
      </c>
      <c r="AM28" s="1" t="s">
        <v>68</v>
      </c>
      <c r="AN28" s="1" t="s">
        <v>234</v>
      </c>
      <c r="AO28" s="1"/>
      <c r="AP28" s="1" t="s">
        <v>267</v>
      </c>
      <c r="AQ28" s="1" t="n">
        <v>27</v>
      </c>
    </row>
    <row r="29" customFormat="false" ht="13.5" hidden="false" customHeight="true" outlineLevel="0" collapsed="false">
      <c r="A29" s="1" t="n">
        <v>28</v>
      </c>
      <c r="B29" s="1" t="n">
        <f aca="false">TRUE()</f>
        <v>1</v>
      </c>
      <c r="C29" s="1"/>
      <c r="D29" s="1" t="n">
        <v>28</v>
      </c>
      <c r="E29" s="1" t="s">
        <v>231</v>
      </c>
      <c r="F29" s="1" t="s">
        <v>239</v>
      </c>
      <c r="G29" s="1"/>
      <c r="H29" s="1" t="s">
        <v>240</v>
      </c>
      <c r="I29" s="1"/>
      <c r="J29" s="6" t="s">
        <v>232</v>
      </c>
      <c r="K29" s="1"/>
      <c r="L29" s="6" t="s">
        <v>86</v>
      </c>
      <c r="M29" s="1"/>
      <c r="N29" s="1" t="n">
        <v>7.89</v>
      </c>
      <c r="O29" s="1"/>
      <c r="P29" s="7" t="str">
        <f aca="false">HYPERLINK("mailto:molgenis@gmail.com","molgenis@gmail.com")</f>
        <v>molgenis@gmail.com</v>
      </c>
      <c r="Q29" s="1"/>
      <c r="R29" s="1" t="s">
        <v>110</v>
      </c>
      <c r="S29" s="1"/>
      <c r="T29" s="1" t="s">
        <v>118</v>
      </c>
      <c r="U29" s="1"/>
      <c r="V29" s="7" t="str">
        <f aca="false">HYPERLINK("http://www.molgenis.org/","http://www.molgenis.org/")</f>
        <v>http://www.molgenis.org/</v>
      </c>
      <c r="W29" s="1"/>
      <c r="X29" s="1" t="n">
        <v>3</v>
      </c>
      <c r="Z29" s="1" t="n">
        <v>4</v>
      </c>
      <c r="AA29" s="1"/>
      <c r="AB29" s="1" t="n">
        <v>3</v>
      </c>
      <c r="AD29" s="1" t="n">
        <v>4</v>
      </c>
      <c r="AF29" s="1" t="s">
        <v>240</v>
      </c>
      <c r="AG29" s="1"/>
      <c r="AH29" s="1" t="s">
        <v>241</v>
      </c>
      <c r="AI29" s="1"/>
      <c r="AJ29" s="1" t="s">
        <v>181</v>
      </c>
      <c r="AL29" s="1" t="s">
        <v>239</v>
      </c>
      <c r="AM29" s="1"/>
      <c r="AN29" s="1" t="s">
        <v>234</v>
      </c>
      <c r="AO29" s="1"/>
      <c r="AP29" s="1" t="s">
        <v>268</v>
      </c>
      <c r="AQ29" s="1" t="n">
        <v>28</v>
      </c>
    </row>
    <row r="30" customFormat="false" ht="13.5" hidden="false" customHeight="true" outlineLevel="0" collapsed="false">
      <c r="A30" s="1" t="n">
        <v>29</v>
      </c>
      <c r="B30" s="1" t="n">
        <f aca="false">TRUE()</f>
        <v>1</v>
      </c>
      <c r="C30" s="1" t="n">
        <f aca="false">TRUE()</f>
        <v>1</v>
      </c>
      <c r="D30" s="1" t="n">
        <v>29</v>
      </c>
      <c r="E30" s="1" t="s">
        <v>231</v>
      </c>
      <c r="F30" s="1" t="s">
        <v>64</v>
      </c>
      <c r="G30" s="1" t="s">
        <v>64</v>
      </c>
      <c r="H30" s="1" t="s">
        <v>64</v>
      </c>
      <c r="I30" s="1" t="s">
        <v>64</v>
      </c>
      <c r="J30" s="6" t="s">
        <v>232</v>
      </c>
      <c r="K30" s="6" t="s">
        <v>232</v>
      </c>
      <c r="L30" s="6" t="s">
        <v>86</v>
      </c>
      <c r="M30" s="6" t="s">
        <v>86</v>
      </c>
      <c r="N30" s="1" t="n">
        <v>1.23</v>
      </c>
      <c r="O30" s="1" t="n">
        <v>1.23</v>
      </c>
      <c r="P30" s="7" t="str">
        <f aca="false">HYPERLINK("mailto:molgenis@gmail.com","molgenis@gmail.com")</f>
        <v>molgenis@gmail.com</v>
      </c>
      <c r="Q30" s="7" t="str">
        <f aca="false">HYPERLINK("mailto:molgenis@gmail.com","molgenis@gmail.com")</f>
        <v>molgenis@gmail.com</v>
      </c>
      <c r="R30" s="1" t="s">
        <v>236</v>
      </c>
      <c r="S30" s="1" t="s">
        <v>110</v>
      </c>
      <c r="T30" s="1" t="s">
        <v>118</v>
      </c>
      <c r="U30" s="1" t="s">
        <v>118</v>
      </c>
      <c r="V30" s="7" t="str">
        <f aca="false">HYPERLINK("http://www.molgenis.org/","http://www.molgenis.org/")</f>
        <v>http://www.molgenis.org/</v>
      </c>
      <c r="W30" s="7" t="str">
        <f aca="false">HYPERLINK("http://www.molgenis.org/","http://www.molgenis.org/")</f>
        <v>http://www.molgenis.org/</v>
      </c>
      <c r="X30" s="1" t="n">
        <v>1</v>
      </c>
      <c r="Y30" s="1" t="n">
        <v>1</v>
      </c>
      <c r="Z30" s="1" t="n">
        <v>2</v>
      </c>
      <c r="AA30" s="1" t="n">
        <v>2</v>
      </c>
      <c r="AB30" s="1" t="n">
        <v>1</v>
      </c>
      <c r="AC30" s="1" t="n">
        <v>1</v>
      </c>
      <c r="AD30" s="1" t="n">
        <v>2</v>
      </c>
      <c r="AE30" s="1" t="n">
        <v>2</v>
      </c>
      <c r="AF30" s="1" t="s">
        <v>64</v>
      </c>
      <c r="AG30" s="1" t="s">
        <v>64</v>
      </c>
      <c r="AH30" s="1" t="s">
        <v>233</v>
      </c>
      <c r="AI30" s="1" t="s">
        <v>233</v>
      </c>
      <c r="AJ30" s="1" t="s">
        <v>181</v>
      </c>
      <c r="AK30" s="1" t="s">
        <v>181</v>
      </c>
      <c r="AL30" s="1" t="s">
        <v>64</v>
      </c>
      <c r="AM30" s="1" t="s">
        <v>64</v>
      </c>
      <c r="AN30" s="1" t="s">
        <v>234</v>
      </c>
      <c r="AO30" s="1"/>
      <c r="AP30" s="1" t="s">
        <v>269</v>
      </c>
      <c r="AQ30" s="1" t="n">
        <v>29</v>
      </c>
    </row>
    <row r="31" customFormat="false" ht="13.5" hidden="false" customHeight="true" outlineLevel="0" collapsed="false">
      <c r="A31" s="1" t="n">
        <v>30</v>
      </c>
      <c r="B31" s="1" t="n">
        <f aca="false">FALSE()</f>
        <v>0</v>
      </c>
      <c r="C31" s="1" t="n">
        <f aca="false">FALSE()</f>
        <v>0</v>
      </c>
      <c r="D31" s="1" t="n">
        <v>30</v>
      </c>
      <c r="E31" s="1" t="s">
        <v>231</v>
      </c>
      <c r="F31" s="1" t="s">
        <v>68</v>
      </c>
      <c r="G31" s="1" t="s">
        <v>68</v>
      </c>
      <c r="H31" s="1" t="s">
        <v>235</v>
      </c>
      <c r="I31" s="1" t="s">
        <v>235</v>
      </c>
      <c r="J31" s="6" t="s">
        <v>232</v>
      </c>
      <c r="K31" s="6" t="s">
        <v>232</v>
      </c>
      <c r="L31" s="6" t="s">
        <v>86</v>
      </c>
      <c r="M31" s="6" t="s">
        <v>86</v>
      </c>
      <c r="N31" s="1" t="n">
        <v>4.56</v>
      </c>
      <c r="O31" s="1" t="n">
        <v>4.56</v>
      </c>
      <c r="P31" s="7" t="str">
        <f aca="false">HYPERLINK("mailto:molgenis@gmail.com","molgenis@gmail.com")</f>
        <v>molgenis@gmail.com</v>
      </c>
      <c r="Q31" s="7" t="str">
        <f aca="false">HYPERLINK("mailto:molgenis@gmail.com","molgenis@gmail.com")</f>
        <v>molgenis@gmail.com</v>
      </c>
      <c r="R31" s="1" t="s">
        <v>113</v>
      </c>
      <c r="S31" s="1" t="s">
        <v>236</v>
      </c>
      <c r="T31" s="1" t="s">
        <v>118</v>
      </c>
      <c r="U31" s="1" t="s">
        <v>118</v>
      </c>
      <c r="V31" s="7" t="str">
        <f aca="false">HYPERLINK("http://www.molgenis.org/","http://www.molgenis.org/")</f>
        <v>http://www.molgenis.org/</v>
      </c>
      <c r="W31" s="7" t="str">
        <f aca="false">HYPERLINK("http://www.molgenis.org/","http://www.molgenis.org/")</f>
        <v>http://www.molgenis.org/</v>
      </c>
      <c r="X31" s="1" t="n">
        <v>2</v>
      </c>
      <c r="Y31" s="1" t="n">
        <v>2</v>
      </c>
      <c r="Z31" s="1" t="n">
        <v>3</v>
      </c>
      <c r="AA31" s="1" t="n">
        <v>3</v>
      </c>
      <c r="AB31" s="1" t="n">
        <v>2</v>
      </c>
      <c r="AC31" s="1" t="n">
        <v>2</v>
      </c>
      <c r="AD31" s="1" t="n">
        <v>3</v>
      </c>
      <c r="AE31" s="1" t="n">
        <v>3</v>
      </c>
      <c r="AF31" s="1" t="s">
        <v>235</v>
      </c>
      <c r="AG31" s="1" t="s">
        <v>235</v>
      </c>
      <c r="AH31" s="1" t="s">
        <v>237</v>
      </c>
      <c r="AI31" s="1" t="s">
        <v>237</v>
      </c>
      <c r="AJ31" s="1" t="s">
        <v>238</v>
      </c>
      <c r="AK31" s="1" t="s">
        <v>238</v>
      </c>
      <c r="AL31" s="1" t="s">
        <v>68</v>
      </c>
      <c r="AM31" s="1" t="s">
        <v>68</v>
      </c>
      <c r="AN31" s="1" t="s">
        <v>234</v>
      </c>
      <c r="AO31" s="1"/>
      <c r="AP31" s="1" t="s">
        <v>270</v>
      </c>
      <c r="AQ31" s="1" t="n">
        <v>30</v>
      </c>
    </row>
    <row r="32" customFormat="false" ht="13.5" hidden="false" customHeight="true" outlineLevel="0" collapsed="false">
      <c r="A32" s="1" t="n">
        <v>31</v>
      </c>
      <c r="B32" s="1" t="n">
        <f aca="false">TRUE()</f>
        <v>1</v>
      </c>
      <c r="C32" s="1"/>
      <c r="D32" s="1" t="n">
        <v>31</v>
      </c>
      <c r="E32" s="1" t="s">
        <v>231</v>
      </c>
      <c r="F32" s="1" t="s">
        <v>239</v>
      </c>
      <c r="G32" s="1"/>
      <c r="H32" s="1" t="s">
        <v>240</v>
      </c>
      <c r="I32" s="1"/>
      <c r="J32" s="6" t="s">
        <v>232</v>
      </c>
      <c r="K32" s="1"/>
      <c r="L32" s="6" t="s">
        <v>86</v>
      </c>
      <c r="M32" s="1"/>
      <c r="N32" s="1" t="n">
        <v>7.89</v>
      </c>
      <c r="O32" s="1"/>
      <c r="P32" s="7" t="str">
        <f aca="false">HYPERLINK("mailto:molgenis@gmail.com","molgenis@gmail.com")</f>
        <v>molgenis@gmail.com</v>
      </c>
      <c r="Q32" s="1"/>
      <c r="R32" s="1" t="s">
        <v>110</v>
      </c>
      <c r="S32" s="1"/>
      <c r="T32" s="1" t="s">
        <v>118</v>
      </c>
      <c r="U32" s="1"/>
      <c r="V32" s="7" t="str">
        <f aca="false">HYPERLINK("http://www.molgenis.org/","http://www.molgenis.org/")</f>
        <v>http://www.molgenis.org/</v>
      </c>
      <c r="W32" s="1"/>
      <c r="X32" s="1" t="n">
        <v>3</v>
      </c>
      <c r="Z32" s="1" t="n">
        <v>4</v>
      </c>
      <c r="AA32" s="1"/>
      <c r="AB32" s="1" t="n">
        <v>3</v>
      </c>
      <c r="AD32" s="1" t="n">
        <v>4</v>
      </c>
      <c r="AF32" s="1" t="s">
        <v>240</v>
      </c>
      <c r="AG32" s="1"/>
      <c r="AH32" s="1" t="s">
        <v>241</v>
      </c>
      <c r="AI32" s="1"/>
      <c r="AJ32" s="1" t="s">
        <v>181</v>
      </c>
      <c r="AL32" s="1" t="s">
        <v>239</v>
      </c>
      <c r="AM32" s="1"/>
      <c r="AN32" s="1" t="s">
        <v>234</v>
      </c>
      <c r="AO32" s="1"/>
      <c r="AP32" s="1" t="s">
        <v>271</v>
      </c>
      <c r="AQ32" s="1" t="n">
        <v>31</v>
      </c>
    </row>
    <row r="33" customFormat="false" ht="13.5" hidden="false" customHeight="true" outlineLevel="0" collapsed="false">
      <c r="A33" s="1" t="n">
        <v>32</v>
      </c>
      <c r="B33" s="1" t="n">
        <f aca="false">TRUE()</f>
        <v>1</v>
      </c>
      <c r="C33" s="1" t="n">
        <f aca="false">TRUE()</f>
        <v>1</v>
      </c>
      <c r="D33" s="1" t="n">
        <v>32</v>
      </c>
      <c r="E33" s="1" t="s">
        <v>231</v>
      </c>
      <c r="F33" s="1" t="s">
        <v>64</v>
      </c>
      <c r="G33" s="1" t="s">
        <v>64</v>
      </c>
      <c r="H33" s="1" t="s">
        <v>64</v>
      </c>
      <c r="I33" s="1" t="s">
        <v>64</v>
      </c>
      <c r="J33" s="6" t="s">
        <v>232</v>
      </c>
      <c r="K33" s="6" t="s">
        <v>232</v>
      </c>
      <c r="L33" s="6" t="s">
        <v>86</v>
      </c>
      <c r="M33" s="6" t="s">
        <v>86</v>
      </c>
      <c r="N33" s="1" t="n">
        <v>1.23</v>
      </c>
      <c r="O33" s="1" t="n">
        <v>1.23</v>
      </c>
      <c r="P33" s="7" t="str">
        <f aca="false">HYPERLINK("mailto:molgenis@gmail.com","molgenis@gmail.com")</f>
        <v>molgenis@gmail.com</v>
      </c>
      <c r="Q33" s="7" t="str">
        <f aca="false">HYPERLINK("mailto:molgenis@gmail.com","molgenis@gmail.com")</f>
        <v>molgenis@gmail.com</v>
      </c>
      <c r="R33" s="1" t="s">
        <v>236</v>
      </c>
      <c r="S33" s="1" t="s">
        <v>110</v>
      </c>
      <c r="T33" s="1" t="s">
        <v>118</v>
      </c>
      <c r="U33" s="1" t="s">
        <v>118</v>
      </c>
      <c r="V33" s="7" t="str">
        <f aca="false">HYPERLINK("http://www.molgenis.org/","http://www.molgenis.org/")</f>
        <v>http://www.molgenis.org/</v>
      </c>
      <c r="W33" s="7" t="str">
        <f aca="false">HYPERLINK("http://www.molgenis.org/","http://www.molgenis.org/")</f>
        <v>http://www.molgenis.org/</v>
      </c>
      <c r="X33" s="1" t="n">
        <v>1</v>
      </c>
      <c r="Y33" s="1" t="n">
        <v>1</v>
      </c>
      <c r="Z33" s="1" t="n">
        <v>2</v>
      </c>
      <c r="AA33" s="1" t="n">
        <v>2</v>
      </c>
      <c r="AB33" s="1" t="n">
        <v>1</v>
      </c>
      <c r="AC33" s="1" t="n">
        <v>1</v>
      </c>
      <c r="AD33" s="1" t="n">
        <v>2</v>
      </c>
      <c r="AE33" s="1" t="n">
        <v>2</v>
      </c>
      <c r="AF33" s="1" t="s">
        <v>64</v>
      </c>
      <c r="AG33" s="1" t="s">
        <v>64</v>
      </c>
      <c r="AH33" s="1" t="s">
        <v>233</v>
      </c>
      <c r="AI33" s="1" t="s">
        <v>233</v>
      </c>
      <c r="AJ33" s="1" t="s">
        <v>181</v>
      </c>
      <c r="AK33" s="1" t="s">
        <v>181</v>
      </c>
      <c r="AL33" s="1" t="s">
        <v>64</v>
      </c>
      <c r="AM33" s="1" t="s">
        <v>64</v>
      </c>
      <c r="AN33" s="1" t="s">
        <v>234</v>
      </c>
      <c r="AO33" s="1"/>
      <c r="AP33" s="1" t="s">
        <v>272</v>
      </c>
      <c r="AQ33" s="1" t="n">
        <v>32</v>
      </c>
    </row>
    <row r="34" customFormat="false" ht="13.5" hidden="false" customHeight="true" outlineLevel="0" collapsed="false">
      <c r="A34" s="1" t="n">
        <v>33</v>
      </c>
      <c r="B34" s="1" t="n">
        <f aca="false">FALSE()</f>
        <v>0</v>
      </c>
      <c r="C34" s="1" t="n">
        <f aca="false">FALSE()</f>
        <v>0</v>
      </c>
      <c r="D34" s="1" t="n">
        <v>33</v>
      </c>
      <c r="E34" s="1" t="s">
        <v>231</v>
      </c>
      <c r="F34" s="1" t="s">
        <v>68</v>
      </c>
      <c r="G34" s="1" t="s">
        <v>68</v>
      </c>
      <c r="H34" s="1" t="s">
        <v>235</v>
      </c>
      <c r="I34" s="1" t="s">
        <v>235</v>
      </c>
      <c r="J34" s="6" t="s">
        <v>232</v>
      </c>
      <c r="K34" s="6" t="s">
        <v>232</v>
      </c>
      <c r="L34" s="6" t="s">
        <v>86</v>
      </c>
      <c r="M34" s="6" t="s">
        <v>86</v>
      </c>
      <c r="N34" s="1" t="n">
        <v>4.56</v>
      </c>
      <c r="O34" s="1" t="n">
        <v>4.56</v>
      </c>
      <c r="P34" s="7" t="str">
        <f aca="false">HYPERLINK("mailto:molgenis@gmail.com","molgenis@gmail.com")</f>
        <v>molgenis@gmail.com</v>
      </c>
      <c r="Q34" s="7" t="str">
        <f aca="false">HYPERLINK("mailto:molgenis@gmail.com","molgenis@gmail.com")</f>
        <v>molgenis@gmail.com</v>
      </c>
      <c r="R34" s="1" t="s">
        <v>113</v>
      </c>
      <c r="S34" s="1" t="s">
        <v>236</v>
      </c>
      <c r="T34" s="1" t="s">
        <v>118</v>
      </c>
      <c r="U34" s="1" t="s">
        <v>118</v>
      </c>
      <c r="V34" s="7" t="str">
        <f aca="false">HYPERLINK("http://www.molgenis.org/","http://www.molgenis.org/")</f>
        <v>http://www.molgenis.org/</v>
      </c>
      <c r="W34" s="7" t="str">
        <f aca="false">HYPERLINK("http://www.molgenis.org/","http://www.molgenis.org/")</f>
        <v>http://www.molgenis.org/</v>
      </c>
      <c r="X34" s="1" t="n">
        <v>2</v>
      </c>
      <c r="Y34" s="1" t="n">
        <v>2</v>
      </c>
      <c r="Z34" s="1" t="n">
        <v>3</v>
      </c>
      <c r="AA34" s="1" t="n">
        <v>3</v>
      </c>
      <c r="AB34" s="1" t="n">
        <v>2</v>
      </c>
      <c r="AC34" s="1" t="n">
        <v>2</v>
      </c>
      <c r="AD34" s="1" t="n">
        <v>3</v>
      </c>
      <c r="AE34" s="1" t="n">
        <v>3</v>
      </c>
      <c r="AF34" s="1" t="s">
        <v>235</v>
      </c>
      <c r="AG34" s="1" t="s">
        <v>235</v>
      </c>
      <c r="AH34" s="1" t="s">
        <v>237</v>
      </c>
      <c r="AI34" s="1" t="s">
        <v>237</v>
      </c>
      <c r="AJ34" s="1" t="s">
        <v>238</v>
      </c>
      <c r="AK34" s="1" t="s">
        <v>238</v>
      </c>
      <c r="AL34" s="1" t="s">
        <v>68</v>
      </c>
      <c r="AM34" s="1" t="s">
        <v>68</v>
      </c>
      <c r="AN34" s="1" t="s">
        <v>234</v>
      </c>
      <c r="AO34" s="1"/>
      <c r="AP34" s="1" t="s">
        <v>273</v>
      </c>
      <c r="AQ34" s="1" t="n">
        <v>33</v>
      </c>
    </row>
    <row r="35" customFormat="false" ht="13.5" hidden="false" customHeight="true" outlineLevel="0" collapsed="false">
      <c r="A35" s="1" t="n">
        <v>34</v>
      </c>
      <c r="B35" s="1" t="n">
        <f aca="false">TRUE()</f>
        <v>1</v>
      </c>
      <c r="C35" s="1"/>
      <c r="D35" s="1" t="n">
        <v>34</v>
      </c>
      <c r="E35" s="1" t="s">
        <v>231</v>
      </c>
      <c r="F35" s="1" t="s">
        <v>239</v>
      </c>
      <c r="G35" s="1"/>
      <c r="H35" s="1" t="s">
        <v>240</v>
      </c>
      <c r="I35" s="1"/>
      <c r="J35" s="6" t="s">
        <v>232</v>
      </c>
      <c r="K35" s="1"/>
      <c r="L35" s="6" t="s">
        <v>86</v>
      </c>
      <c r="M35" s="1"/>
      <c r="N35" s="1" t="n">
        <v>7.89</v>
      </c>
      <c r="O35" s="1"/>
      <c r="P35" s="7" t="str">
        <f aca="false">HYPERLINK("mailto:molgenis@gmail.com","molgenis@gmail.com")</f>
        <v>molgenis@gmail.com</v>
      </c>
      <c r="Q35" s="1"/>
      <c r="R35" s="1" t="s">
        <v>110</v>
      </c>
      <c r="S35" s="1"/>
      <c r="T35" s="1" t="s">
        <v>118</v>
      </c>
      <c r="U35" s="1"/>
      <c r="V35" s="7" t="str">
        <f aca="false">HYPERLINK("http://www.molgenis.org/","http://www.molgenis.org/")</f>
        <v>http://www.molgenis.org/</v>
      </c>
      <c r="W35" s="1"/>
      <c r="X35" s="1" t="n">
        <v>3</v>
      </c>
      <c r="Z35" s="1" t="n">
        <v>4</v>
      </c>
      <c r="AA35" s="1"/>
      <c r="AB35" s="1" t="n">
        <v>3</v>
      </c>
      <c r="AD35" s="1" t="n">
        <v>4</v>
      </c>
      <c r="AF35" s="1" t="s">
        <v>240</v>
      </c>
      <c r="AG35" s="1"/>
      <c r="AH35" s="1" t="s">
        <v>241</v>
      </c>
      <c r="AI35" s="1"/>
      <c r="AJ35" s="1" t="s">
        <v>181</v>
      </c>
      <c r="AL35" s="1" t="s">
        <v>239</v>
      </c>
      <c r="AM35" s="1"/>
      <c r="AN35" s="1" t="s">
        <v>234</v>
      </c>
      <c r="AO35" s="1"/>
      <c r="AP35" s="1" t="s">
        <v>274</v>
      </c>
      <c r="AQ35" s="1" t="n">
        <v>34</v>
      </c>
    </row>
    <row r="36" customFormat="false" ht="13.5" hidden="false" customHeight="true" outlineLevel="0" collapsed="false">
      <c r="A36" s="1" t="n">
        <v>35</v>
      </c>
      <c r="B36" s="1" t="n">
        <f aca="false">TRUE()</f>
        <v>1</v>
      </c>
      <c r="C36" s="1"/>
      <c r="D36" s="1" t="n">
        <v>35</v>
      </c>
      <c r="E36" s="1" t="s">
        <v>231</v>
      </c>
      <c r="F36" s="1" t="s">
        <v>239</v>
      </c>
      <c r="G36" s="1"/>
      <c r="H36" s="1" t="s">
        <v>240</v>
      </c>
      <c r="I36" s="1"/>
      <c r="J36" s="6" t="s">
        <v>232</v>
      </c>
      <c r="K36" s="1"/>
      <c r="L36" s="6" t="s">
        <v>86</v>
      </c>
      <c r="M36" s="1"/>
      <c r="N36" s="1" t="n">
        <v>7.89</v>
      </c>
      <c r="O36" s="1"/>
      <c r="P36" s="7" t="str">
        <f aca="false">HYPERLINK("mailto:molgenis@gmail.com","molgenis@gmail.com")</f>
        <v>molgenis@gmail.com</v>
      </c>
      <c r="Q36" s="1"/>
      <c r="R36" s="1" t="s">
        <v>236</v>
      </c>
      <c r="S36" s="1"/>
      <c r="T36" s="1" t="s">
        <v>118</v>
      </c>
      <c r="U36" s="1"/>
      <c r="V36" s="7" t="str">
        <f aca="false">HYPERLINK("http://www.molgenis.org/","http://www.molgenis.org/")</f>
        <v>http://www.molgenis.org/</v>
      </c>
      <c r="W36" s="1"/>
      <c r="X36" s="1" t="n">
        <v>3</v>
      </c>
      <c r="Z36" s="1" t="n">
        <v>4</v>
      </c>
      <c r="AA36" s="1"/>
      <c r="AB36" s="1" t="n">
        <v>3</v>
      </c>
      <c r="AD36" s="1" t="n">
        <v>4</v>
      </c>
      <c r="AF36" s="1" t="s">
        <v>240</v>
      </c>
      <c r="AG36" s="1"/>
      <c r="AH36" s="1" t="s">
        <v>241</v>
      </c>
      <c r="AI36" s="1"/>
      <c r="AJ36" s="1" t="s">
        <v>181</v>
      </c>
      <c r="AL36" s="1" t="s">
        <v>239</v>
      </c>
      <c r="AM36" s="1"/>
      <c r="AN36" s="1" t="s">
        <v>234</v>
      </c>
      <c r="AO36" s="1"/>
      <c r="AP36" s="1" t="s">
        <v>275</v>
      </c>
      <c r="AQ36" s="1" t="n">
        <v>35</v>
      </c>
    </row>
    <row r="37" customFormat="false" ht="13.5" hidden="false" customHeight="true" outlineLevel="0" collapsed="false">
      <c r="A37" s="1" t="n">
        <v>36</v>
      </c>
      <c r="B37" s="1" t="n">
        <f aca="false">TRUE()</f>
        <v>1</v>
      </c>
      <c r="C37" s="1" t="n">
        <f aca="false">TRUE()</f>
        <v>1</v>
      </c>
      <c r="D37" s="1" t="n">
        <v>36</v>
      </c>
      <c r="E37" s="1" t="s">
        <v>231</v>
      </c>
      <c r="F37" s="1" t="s">
        <v>64</v>
      </c>
      <c r="G37" s="1" t="s">
        <v>64</v>
      </c>
      <c r="H37" s="1" t="s">
        <v>64</v>
      </c>
      <c r="I37" s="1" t="s">
        <v>64</v>
      </c>
      <c r="J37" s="6" t="s">
        <v>232</v>
      </c>
      <c r="K37" s="6" t="s">
        <v>232</v>
      </c>
      <c r="L37" s="6" t="s">
        <v>86</v>
      </c>
      <c r="M37" s="6" t="s">
        <v>86</v>
      </c>
      <c r="N37" s="1" t="n">
        <v>1.23</v>
      </c>
      <c r="O37" s="1" t="n">
        <v>1.23</v>
      </c>
      <c r="P37" s="7" t="str">
        <f aca="false">HYPERLINK("mailto:molgenis@gmail.com","molgenis@gmail.com")</f>
        <v>molgenis@gmail.com</v>
      </c>
      <c r="Q37" s="7" t="str">
        <f aca="false">HYPERLINK("mailto:molgenis@gmail.com","molgenis@gmail.com")</f>
        <v>molgenis@gmail.com</v>
      </c>
      <c r="R37" s="1" t="s">
        <v>113</v>
      </c>
      <c r="S37" s="1" t="s">
        <v>110</v>
      </c>
      <c r="T37" s="1" t="s">
        <v>118</v>
      </c>
      <c r="U37" s="1" t="s">
        <v>118</v>
      </c>
      <c r="V37" s="7" t="str">
        <f aca="false">HYPERLINK("http://www.molgenis.org/","http://www.molgenis.org/")</f>
        <v>http://www.molgenis.org/</v>
      </c>
      <c r="W37" s="7" t="str">
        <f aca="false">HYPERLINK("http://www.molgenis.org/","http://www.molgenis.org/")</f>
        <v>http://www.molgenis.org/</v>
      </c>
      <c r="X37" s="1" t="n">
        <v>1</v>
      </c>
      <c r="Y37" s="1" t="n">
        <v>1</v>
      </c>
      <c r="Z37" s="1" t="n">
        <v>2</v>
      </c>
      <c r="AA37" s="1" t="n">
        <v>2</v>
      </c>
      <c r="AB37" s="1" t="n">
        <v>1</v>
      </c>
      <c r="AC37" s="1" t="n">
        <v>1</v>
      </c>
      <c r="AD37" s="1" t="n">
        <v>2</v>
      </c>
      <c r="AE37" s="1" t="n">
        <v>2</v>
      </c>
      <c r="AF37" s="1" t="s">
        <v>64</v>
      </c>
      <c r="AG37" s="1" t="s">
        <v>64</v>
      </c>
      <c r="AH37" s="1" t="s">
        <v>233</v>
      </c>
      <c r="AI37" s="1" t="s">
        <v>233</v>
      </c>
      <c r="AJ37" s="1" t="s">
        <v>181</v>
      </c>
      <c r="AK37" s="1" t="s">
        <v>181</v>
      </c>
      <c r="AL37" s="1" t="s">
        <v>64</v>
      </c>
      <c r="AM37" s="1" t="s">
        <v>64</v>
      </c>
      <c r="AN37" s="1" t="s">
        <v>234</v>
      </c>
      <c r="AO37" s="1"/>
      <c r="AP37" s="1" t="s">
        <v>276</v>
      </c>
      <c r="AQ37" s="1" t="n">
        <v>36</v>
      </c>
    </row>
    <row r="38" customFormat="false" ht="13.5" hidden="false" customHeight="true" outlineLevel="0" collapsed="false">
      <c r="A38" s="1" t="n">
        <v>37</v>
      </c>
      <c r="B38" s="1" t="n">
        <f aca="false">FALSE()</f>
        <v>0</v>
      </c>
      <c r="C38" s="1" t="n">
        <f aca="false">FALSE()</f>
        <v>0</v>
      </c>
      <c r="D38" s="1" t="n">
        <v>37</v>
      </c>
      <c r="E38" s="1" t="s">
        <v>231</v>
      </c>
      <c r="F38" s="1" t="s">
        <v>68</v>
      </c>
      <c r="G38" s="1" t="s">
        <v>68</v>
      </c>
      <c r="H38" s="1" t="s">
        <v>235</v>
      </c>
      <c r="I38" s="1" t="s">
        <v>235</v>
      </c>
      <c r="J38" s="6" t="s">
        <v>232</v>
      </c>
      <c r="K38" s="6" t="s">
        <v>232</v>
      </c>
      <c r="L38" s="6" t="s">
        <v>86</v>
      </c>
      <c r="M38" s="6" t="s">
        <v>86</v>
      </c>
      <c r="N38" s="1" t="n">
        <v>4.56</v>
      </c>
      <c r="O38" s="1" t="n">
        <v>4.56</v>
      </c>
      <c r="P38" s="7" t="str">
        <f aca="false">HYPERLINK("mailto:molgenis@gmail.com","molgenis@gmail.com")</f>
        <v>molgenis@gmail.com</v>
      </c>
      <c r="Q38" s="7" t="str">
        <f aca="false">HYPERLINK("mailto:molgenis@gmail.com","molgenis@gmail.com")</f>
        <v>molgenis@gmail.com</v>
      </c>
      <c r="R38" s="1" t="s">
        <v>110</v>
      </c>
      <c r="S38" s="1" t="s">
        <v>236</v>
      </c>
      <c r="T38" s="1" t="s">
        <v>118</v>
      </c>
      <c r="U38" s="1" t="s">
        <v>118</v>
      </c>
      <c r="V38" s="7" t="str">
        <f aca="false">HYPERLINK("http://www.molgenis.org/","http://www.molgenis.org/")</f>
        <v>http://www.molgenis.org/</v>
      </c>
      <c r="W38" s="7" t="str">
        <f aca="false">HYPERLINK("http://www.molgenis.org/","http://www.molgenis.org/")</f>
        <v>http://www.molgenis.org/</v>
      </c>
      <c r="X38" s="1" t="n">
        <v>2</v>
      </c>
      <c r="Y38" s="1" t="n">
        <v>2</v>
      </c>
      <c r="Z38" s="1" t="n">
        <v>3</v>
      </c>
      <c r="AA38" s="1" t="n">
        <v>3</v>
      </c>
      <c r="AB38" s="1" t="n">
        <v>2</v>
      </c>
      <c r="AC38" s="1" t="n">
        <v>2</v>
      </c>
      <c r="AD38" s="1" t="n">
        <v>3</v>
      </c>
      <c r="AE38" s="1" t="n">
        <v>3</v>
      </c>
      <c r="AF38" s="1" t="s">
        <v>235</v>
      </c>
      <c r="AG38" s="1" t="s">
        <v>235</v>
      </c>
      <c r="AH38" s="1" t="s">
        <v>237</v>
      </c>
      <c r="AI38" s="1" t="s">
        <v>237</v>
      </c>
      <c r="AJ38" s="1" t="s">
        <v>238</v>
      </c>
      <c r="AK38" s="1" t="s">
        <v>238</v>
      </c>
      <c r="AL38" s="1" t="s">
        <v>68</v>
      </c>
      <c r="AM38" s="1" t="s">
        <v>68</v>
      </c>
      <c r="AN38" s="1" t="s">
        <v>234</v>
      </c>
      <c r="AO38" s="1"/>
      <c r="AP38" s="1" t="s">
        <v>277</v>
      </c>
      <c r="AQ38" s="1" t="n">
        <v>37</v>
      </c>
    </row>
    <row r="39" customFormat="false" ht="13.5" hidden="false" customHeight="true" outlineLevel="0" collapsed="false">
      <c r="A39" s="1" t="n">
        <v>38</v>
      </c>
      <c r="B39" s="1" t="n">
        <f aca="false">TRUE()</f>
        <v>1</v>
      </c>
      <c r="C39" s="1"/>
      <c r="D39" s="1" t="n">
        <v>38</v>
      </c>
      <c r="E39" s="1" t="s">
        <v>231</v>
      </c>
      <c r="F39" s="1" t="s">
        <v>239</v>
      </c>
      <c r="G39" s="1"/>
      <c r="H39" s="1" t="s">
        <v>240</v>
      </c>
      <c r="I39" s="1"/>
      <c r="J39" s="6" t="s">
        <v>232</v>
      </c>
      <c r="K39" s="1"/>
      <c r="L39" s="6" t="s">
        <v>86</v>
      </c>
      <c r="M39" s="1"/>
      <c r="N39" s="1" t="n">
        <v>7.89</v>
      </c>
      <c r="O39" s="1"/>
      <c r="P39" s="7" t="str">
        <f aca="false">HYPERLINK("mailto:molgenis@gmail.com","molgenis@gmail.com")</f>
        <v>molgenis@gmail.com</v>
      </c>
      <c r="Q39" s="1"/>
      <c r="R39" s="1" t="s">
        <v>236</v>
      </c>
      <c r="S39" s="1"/>
      <c r="T39" s="1" t="s">
        <v>118</v>
      </c>
      <c r="U39" s="1"/>
      <c r="V39" s="7" t="str">
        <f aca="false">HYPERLINK("http://www.molgenis.org/","http://www.molgenis.org/")</f>
        <v>http://www.molgenis.org/</v>
      </c>
      <c r="W39" s="1"/>
      <c r="X39" s="1" t="n">
        <v>1</v>
      </c>
      <c r="Z39" s="1" t="n">
        <v>4</v>
      </c>
      <c r="AA39" s="1"/>
      <c r="AB39" s="1" t="n">
        <v>3</v>
      </c>
      <c r="AD39" s="1" t="n">
        <v>4</v>
      </c>
      <c r="AF39" s="1" t="s">
        <v>240</v>
      </c>
      <c r="AG39" s="1"/>
      <c r="AH39" s="1" t="s">
        <v>241</v>
      </c>
      <c r="AI39" s="1"/>
      <c r="AJ39" s="1" t="s">
        <v>181</v>
      </c>
      <c r="AL39" s="1" t="s">
        <v>239</v>
      </c>
      <c r="AM39" s="1"/>
      <c r="AN39" s="1" t="s">
        <v>234</v>
      </c>
      <c r="AO39" s="1"/>
      <c r="AP39" s="1" t="s">
        <v>278</v>
      </c>
      <c r="AQ39" s="1" t="n">
        <v>38</v>
      </c>
    </row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7.67"/>
    <col collapsed="false" customWidth="true" hidden="false" outlineLevel="0" max="1025" min="27" style="0" width="15.15"/>
  </cols>
  <sheetData>
    <row r="1" customFormat="false" ht="13.5" hidden="false" customHeight="true" outlineLevel="0" collapsed="false">
      <c r="A1" s="1" t="s">
        <v>36</v>
      </c>
      <c r="B1" s="1" t="s">
        <v>8</v>
      </c>
    </row>
    <row r="2" customFormat="false" ht="13.5" hidden="false" customHeight="true" outlineLevel="0" collapsed="false">
      <c r="A2" s="1" t="s">
        <v>64</v>
      </c>
      <c r="B2" s="1" t="s">
        <v>279</v>
      </c>
    </row>
    <row r="3" customFormat="false" ht="13.5" hidden="false" customHeight="true" outlineLevel="0" collapsed="false">
      <c r="A3" s="1" t="s">
        <v>68</v>
      </c>
      <c r="B3" s="1" t="s">
        <v>280</v>
      </c>
    </row>
    <row r="4" customFormat="false" ht="13.5" hidden="false" customHeight="true" outlineLevel="0" collapsed="false">
      <c r="A4" s="1" t="s">
        <v>239</v>
      </c>
      <c r="B4" s="1" t="s">
        <v>281</v>
      </c>
    </row>
    <row r="5" customFormat="false" ht="13.5" hidden="false" customHeight="true" outlineLevel="0" collapsed="false">
      <c r="A5" s="1" t="s">
        <v>243</v>
      </c>
      <c r="B5" s="1" t="s">
        <v>282</v>
      </c>
    </row>
    <row r="6" customFormat="false" ht="13.5" hidden="false" customHeight="true" outlineLevel="0" collapsed="false">
      <c r="A6" s="1" t="s">
        <v>245</v>
      </c>
      <c r="B6" s="1" t="s">
        <v>283</v>
      </c>
    </row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2018-10-03T09:19:42Z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