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Sheet1!$A$3:$I$3</definedName>
  </definedNames>
  <calcPr/>
  <extLst>
    <ext uri="GoogleSheetsCustomDataVersion1">
      <go:sheetsCustomData xmlns:go="http://customooxmlschemas.google.com/" r:id="rId5" roundtripDataSignature="AMtx7miblB566RW+aCEoSmYyydDnIx4W5A=="/>
    </ext>
  </extLst>
</workbook>
</file>

<file path=xl/sharedStrings.xml><?xml version="1.0" encoding="utf-8"?>
<sst xmlns="http://schemas.openxmlformats.org/spreadsheetml/2006/main" count="60" uniqueCount="42">
  <si>
    <t>Team 4 Metrics Tracker</t>
  </si>
  <si>
    <t>ITERATION</t>
  </si>
  <si>
    <t>METRIC</t>
  </si>
  <si>
    <t>Unit</t>
  </si>
  <si>
    <t>Type</t>
  </si>
  <si>
    <t>Coment</t>
  </si>
  <si>
    <t>Product Complexity</t>
  </si>
  <si>
    <t>KLOC</t>
  </si>
  <si>
    <t>Product</t>
  </si>
  <si>
    <t>File Count</t>
  </si>
  <si>
    <t># Files</t>
  </si>
  <si>
    <t>Defect Density</t>
  </si>
  <si>
    <t># Defects / KLOC</t>
  </si>
  <si>
    <t>Defect Count</t>
  </si>
  <si>
    <t># Defects</t>
  </si>
  <si>
    <t>https://github.com/bumetcs673f19/cs673-project-team-4/issues</t>
  </si>
  <si>
    <t>Customer Issues Count</t>
  </si>
  <si>
    <t># Issues</t>
  </si>
  <si>
    <t>NA</t>
  </si>
  <si>
    <t>Cost</t>
  </si>
  <si>
    <t># Hrs per Iteration</t>
  </si>
  <si>
    <t>Customer Satisfaction</t>
  </si>
  <si>
    <t>(1 - 5)</t>
  </si>
  <si>
    <t>Test Cases Count</t>
  </si>
  <si>
    <t># Test cases total</t>
  </si>
  <si>
    <t>Process</t>
  </si>
  <si>
    <t>Test Case Pass Rate</t>
  </si>
  <si>
    <t># Passed / # Total</t>
  </si>
  <si>
    <t>Schedule Adherance</t>
  </si>
  <si>
    <t>Goal (Days) - Completion (Days)</t>
  </si>
  <si>
    <t>Iteration Improvement</t>
  </si>
  <si>
    <t>-</t>
  </si>
  <si>
    <t>Use same IDE</t>
  </si>
  <si>
    <t>Improve Github workflow</t>
  </si>
  <si>
    <t>Implement more unit testing</t>
  </si>
  <si>
    <t>Revisions</t>
  </si>
  <si>
    <t>Date</t>
  </si>
  <si>
    <t>Note</t>
  </si>
  <si>
    <t>Owner</t>
  </si>
  <si>
    <t>Created tracker in G drive</t>
  </si>
  <si>
    <t>Juan S.</t>
  </si>
  <si>
    <t>Updated Iteration 0-2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</si>
</sst>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2.0"/>
      <color theme="1"/>
      <name val="Arial"/>
    </font>
    <font>
      <b/>
      <sz val="16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/>
    <font>
      <b/>
      <sz val="16.0"/>
      <color rgb="FF000000"/>
      <name val="Calibri"/>
    </font>
    <font>
      <color theme="1"/>
      <name val="Calibri"/>
    </font>
    <font>
      <sz val="12.0"/>
      <color rgb="FF000000"/>
      <name val="Calibri"/>
    </font>
    <font>
      <u/>
      <color rgb="FF0000FF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D966"/>
        <bgColor rgb="FFFFD966"/>
      </patternFill>
    </fill>
  </fills>
  <borders count="2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2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ill="1" applyFont="1">
      <alignment horizontal="center" readingOrder="0"/>
    </xf>
    <xf borderId="5" fillId="2" fontId="5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7" fillId="3" fontId="2" numFmtId="0" xfId="0" applyBorder="1" applyFill="1" applyFont="1"/>
    <xf borderId="8" fillId="3" fontId="2" numFmtId="0" xfId="0" applyBorder="1" applyFont="1"/>
    <xf borderId="8" fillId="4" fontId="2" numFmtId="0" xfId="0" applyAlignment="1" applyBorder="1" applyFill="1" applyFont="1">
      <alignment horizontal="center"/>
    </xf>
    <xf borderId="8" fillId="0" fontId="7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3" fontId="2" numFmtId="0" xfId="0" applyBorder="1" applyFont="1"/>
    <xf borderId="11" fillId="3" fontId="2" numFmtId="0" xfId="0" applyBorder="1" applyFont="1"/>
    <xf borderId="11" fillId="4" fontId="2" numFmtId="0" xfId="0" applyAlignment="1" applyBorder="1" applyFont="1">
      <alignment horizontal="center"/>
    </xf>
    <xf borderId="11" fillId="0" fontId="7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  <xf borderId="0" fillId="0" fontId="8" numFmtId="0" xfId="0" applyAlignment="1" applyFont="1">
      <alignment readingOrder="0"/>
    </xf>
    <xf borderId="11" fillId="3" fontId="7" numFmtId="0" xfId="0" applyAlignment="1" applyBorder="1" applyFont="1">
      <alignment readingOrder="0"/>
    </xf>
    <xf borderId="11" fillId="3" fontId="2" numFmtId="16" xfId="0" applyBorder="1" applyFont="1" applyNumberFormat="1"/>
    <xf borderId="11" fillId="5" fontId="2" numFmtId="0" xfId="0" applyAlignment="1" applyBorder="1" applyFill="1" applyFont="1">
      <alignment horizontal="center"/>
    </xf>
    <xf borderId="13" fillId="3" fontId="2" numFmtId="0" xfId="0" applyBorder="1" applyFont="1"/>
    <xf borderId="14" fillId="3" fontId="7" numFmtId="0" xfId="0" applyAlignment="1" applyBorder="1" applyFont="1">
      <alignment readingOrder="0"/>
    </xf>
    <xf borderId="14" fillId="5" fontId="2" numFmtId="0" xfId="0" applyAlignment="1" applyBorder="1" applyFont="1">
      <alignment horizontal="center"/>
    </xf>
    <xf borderId="14" fillId="0" fontId="7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6" fillId="3" fontId="7" numFmtId="0" xfId="0" applyAlignment="1" applyBorder="1" applyFont="1">
      <alignment readingOrder="0"/>
    </xf>
    <xf borderId="14" fillId="3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readingOrder="0"/>
    </xf>
    <xf borderId="17" fillId="0" fontId="2" numFmtId="0" xfId="0" applyAlignment="1" applyBorder="1" applyFont="1">
      <alignment shrinkToFit="0" wrapText="1"/>
    </xf>
    <xf borderId="17" fillId="0" fontId="7" numFmtId="0" xfId="0" applyAlignment="1" applyBorder="1" applyFont="1">
      <alignment readingOrder="0" shrinkToFit="0" wrapText="1"/>
    </xf>
    <xf borderId="17" fillId="0" fontId="2" numFmtId="0" xfId="0" applyBorder="1" applyFont="1"/>
    <xf borderId="18" fillId="0" fontId="2" numFmtId="0" xfId="0" applyBorder="1" applyFont="1"/>
    <xf borderId="19" fillId="6" fontId="9" numFmtId="0" xfId="0" applyAlignment="1" applyBorder="1" applyFill="1" applyFont="1">
      <alignment horizontal="center" readingOrder="0"/>
    </xf>
    <xf borderId="20" fillId="0" fontId="4" numFmtId="0" xfId="0" applyBorder="1" applyFont="1"/>
    <xf borderId="21" fillId="0" fontId="4" numFmtId="0" xfId="0" applyBorder="1" applyFont="1"/>
    <xf borderId="11" fillId="6" fontId="9" numFmtId="0" xfId="0" applyAlignment="1" applyBorder="1" applyFont="1">
      <alignment horizontal="left" readingOrder="0"/>
    </xf>
    <xf borderId="0" fillId="0" fontId="6" numFmtId="0" xfId="0" applyAlignment="1" applyFont="1">
      <alignment horizontal="center"/>
    </xf>
    <xf borderId="11" fillId="0" fontId="6" numFmtId="164" xfId="0" applyAlignment="1" applyBorder="1" applyFont="1" applyNumberFormat="1">
      <alignment horizontal="left" readingOrder="0"/>
    </xf>
    <xf borderId="11" fillId="0" fontId="6" numFmtId="0" xfId="0" applyAlignment="1" applyBorder="1" applyFont="1">
      <alignment horizontal="left" readingOrder="0"/>
    </xf>
    <xf borderId="1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umetcs673f19/cs673-project-team-4/issue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56"/>
    <col customWidth="1" min="2" max="2" width="24.0"/>
    <col customWidth="1" min="3" max="3" width="10.0"/>
    <col customWidth="1" min="4" max="9" width="10.11"/>
    <col customWidth="1" min="10" max="25" width="10.56"/>
  </cols>
  <sheetData>
    <row r="1" ht="15.75" customHeight="1"/>
    <row r="2" ht="15.75" customHeight="1">
      <c r="A2" s="1" t="s">
        <v>0</v>
      </c>
      <c r="B2" s="2"/>
      <c r="C2" s="2"/>
      <c r="D2" s="3" t="s">
        <v>1</v>
      </c>
      <c r="E2" s="4"/>
      <c r="F2" s="4"/>
      <c r="G2" s="4"/>
      <c r="H2" s="4"/>
      <c r="I2" s="5"/>
    </row>
    <row r="3" ht="15.75" customHeight="1">
      <c r="A3" s="6" t="s">
        <v>2</v>
      </c>
      <c r="B3" s="7" t="s">
        <v>3</v>
      </c>
      <c r="C3" s="8" t="s">
        <v>4</v>
      </c>
      <c r="D3" s="8">
        <v>0.0</v>
      </c>
      <c r="E3" s="8">
        <v>1.0</v>
      </c>
      <c r="F3" s="8">
        <v>2.0</v>
      </c>
      <c r="G3" s="8">
        <v>3.0</v>
      </c>
      <c r="H3" s="8">
        <v>4.0</v>
      </c>
      <c r="I3" s="9">
        <v>5.0</v>
      </c>
      <c r="J3" s="10" t="s">
        <v>5</v>
      </c>
    </row>
    <row r="4" ht="15.75" customHeight="1">
      <c r="A4" s="11" t="s">
        <v>6</v>
      </c>
      <c r="B4" s="12" t="s">
        <v>7</v>
      </c>
      <c r="C4" s="13" t="s">
        <v>8</v>
      </c>
      <c r="D4" s="14">
        <v>500.0</v>
      </c>
      <c r="E4" s="14">
        <v>1200.0</v>
      </c>
      <c r="F4" s="14">
        <v>2065.0</v>
      </c>
      <c r="G4" s="15"/>
      <c r="H4" s="15"/>
      <c r="I4" s="16"/>
    </row>
    <row r="5" ht="15.75" customHeight="1">
      <c r="A5" s="17" t="s">
        <v>9</v>
      </c>
      <c r="B5" s="18" t="s">
        <v>10</v>
      </c>
      <c r="C5" s="19" t="s">
        <v>8</v>
      </c>
      <c r="D5" s="20">
        <v>4.0</v>
      </c>
      <c r="E5" s="20">
        <v>10.0</v>
      </c>
      <c r="F5" s="20">
        <v>17.0</v>
      </c>
      <c r="G5" s="21"/>
      <c r="H5" s="21"/>
      <c r="I5" s="22"/>
    </row>
    <row r="6" ht="15.75" customHeight="1">
      <c r="A6" s="17" t="s">
        <v>11</v>
      </c>
      <c r="B6" s="18" t="s">
        <v>12</v>
      </c>
      <c r="C6" s="19" t="s">
        <v>8</v>
      </c>
      <c r="D6" s="21">
        <f t="shared" ref="D6:F6" si="1">iferror(D7/D4,0)</f>
        <v>0</v>
      </c>
      <c r="E6" s="21">
        <f t="shared" si="1"/>
        <v>0</v>
      </c>
      <c r="F6" s="21">
        <f t="shared" si="1"/>
        <v>0.0004842615012</v>
      </c>
      <c r="G6" s="21"/>
      <c r="H6" s="21"/>
      <c r="I6" s="22"/>
    </row>
    <row r="7" ht="15.75" customHeight="1">
      <c r="A7" s="17" t="s">
        <v>13</v>
      </c>
      <c r="B7" s="18" t="s">
        <v>14</v>
      </c>
      <c r="C7" s="19" t="s">
        <v>8</v>
      </c>
      <c r="D7" s="20">
        <v>0.0</v>
      </c>
      <c r="E7" s="20">
        <v>0.0</v>
      </c>
      <c r="F7" s="20">
        <v>1.0</v>
      </c>
      <c r="G7" s="21"/>
      <c r="H7" s="21"/>
      <c r="I7" s="22"/>
      <c r="J7" s="23" t="s">
        <v>15</v>
      </c>
    </row>
    <row r="8" ht="15.75" customHeight="1">
      <c r="A8" s="17" t="s">
        <v>16</v>
      </c>
      <c r="B8" s="18" t="s">
        <v>17</v>
      </c>
      <c r="C8" s="19" t="s">
        <v>8</v>
      </c>
      <c r="D8" s="20" t="s">
        <v>18</v>
      </c>
      <c r="E8" s="20" t="s">
        <v>18</v>
      </c>
      <c r="F8" s="20" t="s">
        <v>18</v>
      </c>
      <c r="G8" s="21"/>
      <c r="H8" s="21"/>
      <c r="I8" s="22"/>
    </row>
    <row r="9" ht="15.75" customHeight="1">
      <c r="A9" s="17" t="s">
        <v>19</v>
      </c>
      <c r="B9" s="24" t="s">
        <v>20</v>
      </c>
      <c r="C9" s="19" t="s">
        <v>8</v>
      </c>
      <c r="D9" s="21">
        <f>23+7+8.5+5</f>
        <v>43.5</v>
      </c>
      <c r="E9" s="21">
        <f>25.5+12+10.5+5</f>
        <v>53</v>
      </c>
      <c r="F9" s="21">
        <f>16+8+8+2+6+3+7+10</f>
        <v>60</v>
      </c>
      <c r="G9" s="21"/>
      <c r="H9" s="21"/>
      <c r="I9" s="22"/>
    </row>
    <row r="10" ht="15.75" customHeight="1">
      <c r="A10" s="17" t="s">
        <v>21</v>
      </c>
      <c r="B10" s="25" t="s">
        <v>22</v>
      </c>
      <c r="C10" s="19" t="s">
        <v>8</v>
      </c>
      <c r="D10" s="20">
        <v>5.0</v>
      </c>
      <c r="E10" s="20" t="s">
        <v>18</v>
      </c>
      <c r="F10" s="20" t="s">
        <v>18</v>
      </c>
      <c r="G10" s="21"/>
      <c r="H10" s="21"/>
      <c r="I10" s="22"/>
    </row>
    <row r="11" ht="15.75" customHeight="1">
      <c r="A11" s="17" t="s">
        <v>23</v>
      </c>
      <c r="B11" s="18" t="s">
        <v>24</v>
      </c>
      <c r="C11" s="26" t="s">
        <v>25</v>
      </c>
      <c r="D11" s="20" t="s">
        <v>18</v>
      </c>
      <c r="E11" s="20" t="s">
        <v>18</v>
      </c>
      <c r="F11" s="20">
        <v>1.0</v>
      </c>
      <c r="G11" s="21"/>
      <c r="H11" s="21"/>
      <c r="I11" s="22"/>
    </row>
    <row r="12" ht="15.75" customHeight="1">
      <c r="A12" s="17" t="s">
        <v>26</v>
      </c>
      <c r="B12" s="18" t="s">
        <v>27</v>
      </c>
      <c r="C12" s="26" t="s">
        <v>25</v>
      </c>
      <c r="D12" s="20" t="s">
        <v>18</v>
      </c>
      <c r="E12" s="20" t="s">
        <v>18</v>
      </c>
      <c r="F12" s="20">
        <v>1.0</v>
      </c>
      <c r="G12" s="21"/>
      <c r="H12" s="21"/>
      <c r="I12" s="22"/>
    </row>
    <row r="13" ht="15.75" customHeight="1">
      <c r="A13" s="27" t="s">
        <v>28</v>
      </c>
      <c r="B13" s="28" t="s">
        <v>29</v>
      </c>
      <c r="C13" s="29" t="s">
        <v>25</v>
      </c>
      <c r="D13" s="30">
        <v>0.0</v>
      </c>
      <c r="E13" s="30">
        <v>0.0</v>
      </c>
      <c r="F13" s="30">
        <v>0.0</v>
      </c>
      <c r="G13" s="31"/>
      <c r="H13" s="31"/>
      <c r="I13" s="32"/>
    </row>
    <row r="14" ht="48.0" customHeight="1">
      <c r="A14" s="33" t="s">
        <v>30</v>
      </c>
      <c r="B14" s="34" t="s">
        <v>31</v>
      </c>
      <c r="C14" s="35" t="s">
        <v>31</v>
      </c>
      <c r="D14" s="36" t="s">
        <v>32</v>
      </c>
      <c r="E14" s="37" t="s">
        <v>33</v>
      </c>
      <c r="F14" s="37" t="s">
        <v>34</v>
      </c>
      <c r="G14" s="38"/>
      <c r="H14" s="38"/>
      <c r="I14" s="39"/>
    </row>
    <row r="15" ht="15.75" customHeight="1"/>
    <row r="16" ht="15.75" customHeight="1"/>
    <row r="17" ht="15.75" customHeight="1">
      <c r="A17" s="40" t="s">
        <v>35</v>
      </c>
      <c r="B17" s="41"/>
      <c r="C17" s="42"/>
    </row>
    <row r="18" ht="15.75" customHeight="1">
      <c r="A18" s="43" t="s">
        <v>36</v>
      </c>
      <c r="B18" s="43" t="s">
        <v>37</v>
      </c>
      <c r="C18" s="43" t="s">
        <v>38</v>
      </c>
      <c r="E18" s="44"/>
    </row>
    <row r="19" ht="15.75" customHeight="1">
      <c r="A19" s="45">
        <v>43742.0</v>
      </c>
      <c r="B19" s="46" t="s">
        <v>39</v>
      </c>
      <c r="C19" s="46" t="s">
        <v>40</v>
      </c>
    </row>
    <row r="20" ht="15.75" customHeight="1">
      <c r="A20" s="45">
        <v>43753.0</v>
      </c>
      <c r="B20" s="46" t="s">
        <v>41</v>
      </c>
      <c r="C20" s="46" t="s">
        <v>40</v>
      </c>
    </row>
    <row r="21" ht="15.75" customHeight="1">
      <c r="A21" s="47"/>
      <c r="B21" s="47"/>
      <c r="C21" s="47"/>
    </row>
    <row r="22" ht="15.75" customHeight="1">
      <c r="A22" s="47"/>
      <c r="B22" s="47"/>
      <c r="C22" s="47"/>
    </row>
    <row r="23" ht="15.75" customHeight="1">
      <c r="A23" s="47"/>
      <c r="B23" s="47"/>
      <c r="C23" s="47"/>
    </row>
    <row r="24" ht="15.75" customHeight="1">
      <c r="A24" s="47"/>
      <c r="B24" s="47"/>
      <c r="C24" s="47"/>
    </row>
    <row r="25" ht="15.75" customHeight="1">
      <c r="A25" s="47"/>
      <c r="B25" s="47"/>
      <c r="C25" s="47"/>
    </row>
    <row r="26" ht="15.75" customHeight="1">
      <c r="A26" s="47"/>
      <c r="B26" s="47"/>
      <c r="C26" s="47"/>
    </row>
    <row r="27" ht="15.75" customHeight="1">
      <c r="A27" s="47"/>
      <c r="B27" s="47"/>
      <c r="C27" s="47"/>
    </row>
    <row r="28" ht="15.75" customHeight="1">
      <c r="A28" s="47"/>
      <c r="B28" s="47"/>
      <c r="C28" s="4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3:$I$3">
    <sortState ref="A3:I3">
      <sortCondition descending="1" ref="C3"/>
    </sortState>
  </autoFilter>
  <mergeCells count="2">
    <mergeCell ref="D2:I2"/>
    <mergeCell ref="A17:C17"/>
  </mergeCells>
  <hyperlinks>
    <hyperlink r:id="rId1" ref="J7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2019-10-16T02:52:31Z</dcterms:created>
  <dc:creator>Microsoft Office User</dc:creator>
</cp:coreProperties>
</file>