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OneDrive - American University of Beirut\3-Research\PhD\paper 3\energy transition strategy\Code\Sep 2023\All runs\RE sensitivity\no_upstream\"/>
    </mc:Choice>
  </mc:AlternateContent>
  <xr:revisionPtr revIDLastSave="0" documentId="13_ncr:1_{9BA40D3A-F92F-4058-B971-F84FF9F9DCD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1" r:id="rId1"/>
    <sheet name="overview" sheetId="2" r:id="rId2"/>
    <sheet name="added_cap" sheetId="3" r:id="rId3"/>
    <sheet name="prod_cap" sheetId="4" r:id="rId4"/>
    <sheet name="inst_cap" sheetId="5" r:id="rId5"/>
    <sheet name="prod_elec" sheetId="6" r:id="rId6"/>
    <sheet name="disp_cap" sheetId="7" r:id="rId7"/>
    <sheet name="cost" sheetId="8" r:id="rId8"/>
    <sheet name="gas_demand" sheetId="9" r:id="rId9"/>
    <sheet name="up" sheetId="10" r:id="rId10"/>
    <sheet name="emissions" sheetId="11" r:id="rId11"/>
    <sheet name="opt_by_gp_price" sheetId="12" r:id="rId12"/>
    <sheet name="all_iteration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3" l="1"/>
  <c r="D24" i="3"/>
  <c r="C24" i="3"/>
  <c r="B24" i="3"/>
  <c r="E23" i="3"/>
  <c r="D23" i="3"/>
  <c r="C23" i="3"/>
  <c r="B23" i="3"/>
</calcChain>
</file>

<file path=xl/sharedStrings.xml><?xml version="1.0" encoding="utf-8"?>
<sst xmlns="http://schemas.openxmlformats.org/spreadsheetml/2006/main" count="102" uniqueCount="46">
  <si>
    <t>Budget</t>
  </si>
  <si>
    <t>Discount Rate</t>
  </si>
  <si>
    <t>Upstream Cost Factor</t>
  </si>
  <si>
    <t>NG Imp Price Factor</t>
  </si>
  <si>
    <t>RE Target</t>
  </si>
  <si>
    <t>Obj</t>
  </si>
  <si>
    <t>Plateau Gas</t>
  </si>
  <si>
    <t>Emissions_PV</t>
  </si>
  <si>
    <t>PV_Added_2030</t>
  </si>
  <si>
    <t>e_costs_NPV</t>
  </si>
  <si>
    <t>u_NPV</t>
  </si>
  <si>
    <t>Gas Price</t>
  </si>
  <si>
    <t>State Profit Gas</t>
  </si>
  <si>
    <t>Run Time</t>
  </si>
  <si>
    <t>CCGT</t>
  </si>
  <si>
    <t>OCGT</t>
  </si>
  <si>
    <t>PV</t>
  </si>
  <si>
    <t>Wind</t>
  </si>
  <si>
    <t>HFO</t>
  </si>
  <si>
    <t>DO</t>
  </si>
  <si>
    <t>Hydro</t>
  </si>
  <si>
    <t>Unsat</t>
  </si>
  <si>
    <t>Total</t>
  </si>
  <si>
    <t>capex</t>
  </si>
  <si>
    <t>fx opex</t>
  </si>
  <si>
    <t>var opex</t>
  </si>
  <si>
    <t>fuel opex</t>
  </si>
  <si>
    <t>gas needed</t>
  </si>
  <si>
    <t>gas prod</t>
  </si>
  <si>
    <t>prod gas</t>
  </si>
  <si>
    <t>dep capex</t>
  </si>
  <si>
    <t>opex</t>
  </si>
  <si>
    <t>royalty</t>
  </si>
  <si>
    <t>cost gas</t>
  </si>
  <si>
    <t>s profit gas</t>
  </si>
  <si>
    <t>c profit gas</t>
  </si>
  <si>
    <t>taxable amount</t>
  </si>
  <si>
    <t>tax</t>
  </si>
  <si>
    <t>c cashflow</t>
  </si>
  <si>
    <t>s cashflow</t>
  </si>
  <si>
    <t>upstream</t>
  </si>
  <si>
    <t>u_npv</t>
  </si>
  <si>
    <t>e_costs_npv</t>
  </si>
  <si>
    <t>Prod Gas</t>
  </si>
  <si>
    <t>Total Prod Gas</t>
  </si>
  <si>
    <t>Total Gas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</si>
</sst>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3000</v>
      </c>
      <c r="C2">
        <v>0.11</v>
      </c>
      <c r="D2">
        <v>1</v>
      </c>
      <c r="E2">
        <v>1</v>
      </c>
      <c r="F2">
        <v>0.1</v>
      </c>
      <c r="G2">
        <v>20125</v>
      </c>
      <c r="H2">
        <v>0</v>
      </c>
      <c r="I2">
        <v>86876.627914629731</v>
      </c>
      <c r="J2">
        <v>1796.6725253117149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workbookViewId="0"/>
  </sheetViews>
  <sheetFormatPr defaultRowHeight="15" x14ac:dyDescent="0.25"/>
  <sheetData>
    <row r="1" spans="1:13" x14ac:dyDescent="0.25">
      <c r="B1" s="1" t="s">
        <v>29</v>
      </c>
      <c r="C1" s="1" t="s">
        <v>23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1"/>
  <sheetViews>
    <sheetView workbookViewId="0"/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40</v>
      </c>
      <c r="K1" s="1" t="s">
        <v>22</v>
      </c>
    </row>
    <row r="2" spans="1:11" x14ac:dyDescent="0.25">
      <c r="A2" s="1">
        <v>0</v>
      </c>
      <c r="B2">
        <v>2668</v>
      </c>
      <c r="C2">
        <v>893</v>
      </c>
      <c r="D2">
        <v>0</v>
      </c>
      <c r="E2">
        <v>0</v>
      </c>
      <c r="F2">
        <v>3280</v>
      </c>
      <c r="G2">
        <v>790</v>
      </c>
      <c r="H2">
        <v>0</v>
      </c>
      <c r="I2">
        <v>5847</v>
      </c>
      <c r="J2">
        <v>0</v>
      </c>
      <c r="K2">
        <v>13478</v>
      </c>
    </row>
    <row r="3" spans="1:11" x14ac:dyDescent="0.25">
      <c r="A3" s="1">
        <v>1</v>
      </c>
      <c r="B3">
        <v>2659</v>
      </c>
      <c r="C3">
        <v>6685</v>
      </c>
      <c r="D3">
        <v>0</v>
      </c>
      <c r="E3">
        <v>0</v>
      </c>
      <c r="F3">
        <v>947</v>
      </c>
      <c r="G3">
        <v>455</v>
      </c>
      <c r="H3">
        <v>0</v>
      </c>
      <c r="I3">
        <v>123</v>
      </c>
      <c r="J3">
        <v>0</v>
      </c>
      <c r="K3">
        <v>10869</v>
      </c>
    </row>
    <row r="4" spans="1:11" x14ac:dyDescent="0.25">
      <c r="A4" s="1">
        <v>2</v>
      </c>
      <c r="B4">
        <v>2650</v>
      </c>
      <c r="C4">
        <v>7337</v>
      </c>
      <c r="D4">
        <v>0</v>
      </c>
      <c r="E4">
        <v>0</v>
      </c>
      <c r="F4">
        <v>0</v>
      </c>
      <c r="G4">
        <v>0</v>
      </c>
      <c r="H4">
        <v>0</v>
      </c>
      <c r="I4">
        <v>187</v>
      </c>
      <c r="J4">
        <v>0</v>
      </c>
      <c r="K4">
        <v>10174</v>
      </c>
    </row>
    <row r="5" spans="1:11" x14ac:dyDescent="0.25">
      <c r="A5" s="1">
        <v>3</v>
      </c>
      <c r="B5">
        <v>4220</v>
      </c>
      <c r="C5">
        <v>4917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9137</v>
      </c>
    </row>
    <row r="6" spans="1:11" x14ac:dyDescent="0.25">
      <c r="A6" s="1">
        <v>4</v>
      </c>
      <c r="B6">
        <v>4682</v>
      </c>
      <c r="C6">
        <v>4696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9378</v>
      </c>
    </row>
    <row r="7" spans="1:11" x14ac:dyDescent="0.25">
      <c r="A7" s="1">
        <v>5</v>
      </c>
      <c r="B7">
        <v>5351</v>
      </c>
      <c r="C7">
        <v>4217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9568</v>
      </c>
    </row>
    <row r="8" spans="1:11" x14ac:dyDescent="0.25">
      <c r="A8" s="1">
        <v>6</v>
      </c>
      <c r="B8">
        <v>5325</v>
      </c>
      <c r="C8">
        <v>4439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9764</v>
      </c>
    </row>
    <row r="9" spans="1:11" x14ac:dyDescent="0.25">
      <c r="A9" s="1">
        <v>7</v>
      </c>
      <c r="B9">
        <v>5779</v>
      </c>
      <c r="C9">
        <v>4260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10039</v>
      </c>
    </row>
    <row r="10" spans="1:11" x14ac:dyDescent="0.25">
      <c r="A10" s="1">
        <v>8</v>
      </c>
      <c r="B10">
        <v>6520</v>
      </c>
      <c r="C10">
        <v>3720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10240</v>
      </c>
    </row>
    <row r="11" spans="1:11" x14ac:dyDescent="0.25">
      <c r="A11" s="1">
        <v>9</v>
      </c>
      <c r="B11">
        <v>6502</v>
      </c>
      <c r="C11">
        <v>4020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10523</v>
      </c>
    </row>
    <row r="12" spans="1:11" x14ac:dyDescent="0.25">
      <c r="A12" s="1">
        <v>10</v>
      </c>
      <c r="B12">
        <v>6949</v>
      </c>
      <c r="C12">
        <v>3884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10833</v>
      </c>
    </row>
    <row r="13" spans="1:11" x14ac:dyDescent="0.25">
      <c r="A13" s="1">
        <v>11</v>
      </c>
      <c r="B13">
        <v>7387</v>
      </c>
      <c r="C13">
        <v>3742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11129</v>
      </c>
    </row>
    <row r="14" spans="1:11" x14ac:dyDescent="0.25">
      <c r="A14" s="1">
        <v>12</v>
      </c>
      <c r="B14">
        <v>7834</v>
      </c>
      <c r="C14">
        <v>3631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11465</v>
      </c>
    </row>
    <row r="15" spans="1:11" x14ac:dyDescent="0.25">
      <c r="A15" s="1">
        <v>13</v>
      </c>
      <c r="B15">
        <v>8257</v>
      </c>
      <c r="C15">
        <v>3497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11754</v>
      </c>
    </row>
    <row r="16" spans="1:11" x14ac:dyDescent="0.25">
      <c r="A16" s="1">
        <v>14</v>
      </c>
      <c r="B16">
        <v>8726</v>
      </c>
      <c r="C16">
        <v>3383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12109</v>
      </c>
    </row>
    <row r="17" spans="1:11" x14ac:dyDescent="0.25">
      <c r="A17" s="1">
        <v>15</v>
      </c>
      <c r="B17">
        <v>9197</v>
      </c>
      <c r="C17">
        <v>3278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12475</v>
      </c>
    </row>
    <row r="18" spans="1:11" x14ac:dyDescent="0.25">
      <c r="A18" s="1">
        <v>16</v>
      </c>
      <c r="B18">
        <v>9673</v>
      </c>
      <c r="C18">
        <v>3181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12854</v>
      </c>
    </row>
    <row r="19" spans="1:11" x14ac:dyDescent="0.25">
      <c r="A19" s="1">
        <v>17</v>
      </c>
      <c r="B19">
        <v>10160</v>
      </c>
      <c r="C19">
        <v>3084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13244</v>
      </c>
    </row>
    <row r="20" spans="1:11" x14ac:dyDescent="0.25">
      <c r="A20" s="1">
        <v>18</v>
      </c>
      <c r="B20">
        <v>10655</v>
      </c>
      <c r="C20">
        <v>2990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13645</v>
      </c>
    </row>
    <row r="21" spans="1:11" x14ac:dyDescent="0.25">
      <c r="A21" s="1">
        <v>19</v>
      </c>
      <c r="B21">
        <v>11150</v>
      </c>
      <c r="C21">
        <v>2911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14061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20125</v>
      </c>
      <c r="E2">
        <v>0</v>
      </c>
      <c r="F2">
        <v>20125</v>
      </c>
      <c r="G2">
        <v>0</v>
      </c>
      <c r="H2">
        <v>0</v>
      </c>
      <c r="I2">
        <v>3786.1212561911202</v>
      </c>
    </row>
    <row r="3" spans="1:9" x14ac:dyDescent="0.25">
      <c r="A3" s="1">
        <v>1</v>
      </c>
      <c r="B3">
        <v>1.8</v>
      </c>
      <c r="C3">
        <v>0</v>
      </c>
      <c r="D3">
        <v>20125</v>
      </c>
      <c r="E3">
        <v>0</v>
      </c>
      <c r="F3">
        <v>20125</v>
      </c>
      <c r="G3">
        <v>0</v>
      </c>
      <c r="H3">
        <v>0</v>
      </c>
      <c r="I3">
        <v>3786.1212561911111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20125</v>
      </c>
      <c r="E2">
        <v>0</v>
      </c>
      <c r="F2">
        <v>20125</v>
      </c>
      <c r="G2">
        <v>0</v>
      </c>
      <c r="H2">
        <v>0</v>
      </c>
      <c r="I2">
        <v>3786.1212561911202</v>
      </c>
    </row>
    <row r="3" spans="1:9" x14ac:dyDescent="0.25">
      <c r="A3" s="1">
        <v>1</v>
      </c>
      <c r="B3">
        <v>1.8</v>
      </c>
      <c r="C3">
        <v>0</v>
      </c>
      <c r="D3">
        <v>20125</v>
      </c>
      <c r="E3">
        <v>0</v>
      </c>
      <c r="F3">
        <v>20125</v>
      </c>
      <c r="G3">
        <v>0</v>
      </c>
      <c r="H3">
        <v>0</v>
      </c>
      <c r="I3">
        <v>3786.1212561911111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/>
  </sheetViews>
  <sheetFormatPr defaultRowHeight="15" x14ac:dyDescent="0.25"/>
  <sheetData>
    <row r="1" spans="1:8" x14ac:dyDescent="0.25">
      <c r="B1" s="1" t="s">
        <v>5</v>
      </c>
      <c r="C1" s="1" t="s">
        <v>9</v>
      </c>
      <c r="D1" s="1" t="s">
        <v>10</v>
      </c>
      <c r="E1" s="1" t="s">
        <v>11</v>
      </c>
      <c r="F1" s="1" t="s">
        <v>6</v>
      </c>
      <c r="G1" s="1" t="s">
        <v>12</v>
      </c>
      <c r="H1" s="1" t="s">
        <v>13</v>
      </c>
    </row>
    <row r="2" spans="1:8" x14ac:dyDescent="0.25">
      <c r="A2" s="1">
        <v>0</v>
      </c>
      <c r="B2">
        <v>20125</v>
      </c>
      <c r="C2">
        <v>20125</v>
      </c>
      <c r="D2">
        <v>0</v>
      </c>
      <c r="E2">
        <v>1.8</v>
      </c>
      <c r="F2">
        <v>0</v>
      </c>
      <c r="G2">
        <v>0</v>
      </c>
      <c r="H2">
        <v>15.86678284592927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tabSelected="1" topLeftCell="A13" workbookViewId="0">
      <selection activeCell="B24" sqref="B24:E24"/>
    </sheetView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0</v>
      </c>
      <c r="C2">
        <v>1519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>
        <v>1</v>
      </c>
      <c r="B3">
        <v>497</v>
      </c>
      <c r="C3">
        <v>784</v>
      </c>
      <c r="D3">
        <v>722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>
        <v>2</v>
      </c>
      <c r="B4">
        <v>150</v>
      </c>
      <c r="C4">
        <v>0</v>
      </c>
      <c r="D4">
        <v>864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>
        <v>3</v>
      </c>
      <c r="B5">
        <v>220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>
        <v>5</v>
      </c>
      <c r="B7">
        <v>150</v>
      </c>
      <c r="C7">
        <v>0</v>
      </c>
      <c r="D7">
        <v>211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1">
        <v>6</v>
      </c>
      <c r="B8">
        <v>252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>
        <v>8</v>
      </c>
      <c r="B10">
        <v>150</v>
      </c>
      <c r="C10">
        <v>0</v>
      </c>
      <c r="D10">
        <v>157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>
        <v>9</v>
      </c>
      <c r="B11">
        <v>150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1">
        <v>10</v>
      </c>
      <c r="B12">
        <v>150</v>
      </c>
      <c r="C12">
        <v>0</v>
      </c>
      <c r="D12">
        <v>30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1">
        <v>11</v>
      </c>
      <c r="B13">
        <v>150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1">
        <v>12</v>
      </c>
      <c r="B14">
        <v>159</v>
      </c>
      <c r="C14">
        <v>0</v>
      </c>
      <c r="D14">
        <v>66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s="1">
        <v>13</v>
      </c>
      <c r="B15">
        <v>163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s="1">
        <v>14</v>
      </c>
      <c r="B16">
        <v>168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1">
        <v>15</v>
      </c>
      <c r="B17">
        <v>172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1">
        <v>16</v>
      </c>
      <c r="B18">
        <v>177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1">
        <v>17</v>
      </c>
      <c r="B19">
        <v>179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3" spans="1:9" x14ac:dyDescent="0.25">
      <c r="B23">
        <f>SUM(B2:B9)</f>
        <v>1269</v>
      </c>
      <c r="C23">
        <f t="shared" ref="C23:E23" si="0">SUM(C2:C9)</f>
        <v>2303</v>
      </c>
      <c r="D23">
        <f t="shared" si="0"/>
        <v>1797</v>
      </c>
      <c r="E23">
        <f t="shared" si="0"/>
        <v>0</v>
      </c>
    </row>
    <row r="24" spans="1:9" x14ac:dyDescent="0.25">
      <c r="B24">
        <f>SUM(B2:B19)</f>
        <v>2887</v>
      </c>
      <c r="C24">
        <f t="shared" ref="C24:E24" si="1">SUM(C2:C19)</f>
        <v>2303</v>
      </c>
      <c r="D24">
        <f t="shared" si="1"/>
        <v>2050</v>
      </c>
      <c r="E24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836</v>
      </c>
      <c r="C2">
        <v>216</v>
      </c>
      <c r="D2">
        <v>850</v>
      </c>
      <c r="E2">
        <v>0</v>
      </c>
      <c r="F2">
        <v>651</v>
      </c>
      <c r="G2">
        <v>111</v>
      </c>
      <c r="H2">
        <v>84</v>
      </c>
      <c r="I2">
        <v>10000</v>
      </c>
    </row>
    <row r="3" spans="1:9" x14ac:dyDescent="0.25">
      <c r="A3" s="1">
        <v>1</v>
      </c>
      <c r="B3">
        <v>833</v>
      </c>
      <c r="C3">
        <v>1730</v>
      </c>
      <c r="D3">
        <v>846</v>
      </c>
      <c r="E3">
        <v>0</v>
      </c>
      <c r="F3">
        <v>648</v>
      </c>
      <c r="G3">
        <v>111</v>
      </c>
      <c r="H3">
        <v>83</v>
      </c>
      <c r="I3">
        <v>10000</v>
      </c>
    </row>
    <row r="4" spans="1:9" x14ac:dyDescent="0.25">
      <c r="A4" s="1">
        <v>2</v>
      </c>
      <c r="B4">
        <v>830</v>
      </c>
      <c r="C4">
        <v>2505</v>
      </c>
      <c r="D4">
        <v>1560</v>
      </c>
      <c r="E4">
        <v>0</v>
      </c>
      <c r="F4">
        <v>0</v>
      </c>
      <c r="G4">
        <v>0</v>
      </c>
      <c r="H4">
        <v>82</v>
      </c>
      <c r="I4">
        <v>10000</v>
      </c>
    </row>
    <row r="5" spans="1:9" x14ac:dyDescent="0.25">
      <c r="A5" s="1">
        <v>3</v>
      </c>
      <c r="B5">
        <v>1323</v>
      </c>
      <c r="C5">
        <v>2498</v>
      </c>
      <c r="D5">
        <v>2412</v>
      </c>
      <c r="E5">
        <v>0</v>
      </c>
      <c r="F5">
        <v>0</v>
      </c>
      <c r="G5">
        <v>0</v>
      </c>
      <c r="H5">
        <v>81</v>
      </c>
      <c r="I5">
        <v>10000</v>
      </c>
    </row>
    <row r="6" spans="1:9" x14ac:dyDescent="0.25">
      <c r="A6" s="1">
        <v>4</v>
      </c>
      <c r="B6">
        <v>1468</v>
      </c>
      <c r="C6">
        <v>2490</v>
      </c>
      <c r="D6">
        <v>2399</v>
      </c>
      <c r="E6">
        <v>0</v>
      </c>
      <c r="F6">
        <v>0</v>
      </c>
      <c r="G6">
        <v>0</v>
      </c>
      <c r="H6">
        <v>80</v>
      </c>
      <c r="I6">
        <v>10000</v>
      </c>
    </row>
    <row r="7" spans="1:9" x14ac:dyDescent="0.25">
      <c r="A7" s="1">
        <v>5</v>
      </c>
      <c r="B7">
        <v>1682</v>
      </c>
      <c r="C7">
        <v>2482</v>
      </c>
      <c r="D7">
        <v>2387</v>
      </c>
      <c r="E7">
        <v>0</v>
      </c>
      <c r="F7">
        <v>0</v>
      </c>
      <c r="G7">
        <v>0</v>
      </c>
      <c r="H7">
        <v>80</v>
      </c>
      <c r="I7">
        <v>10000</v>
      </c>
    </row>
    <row r="8" spans="1:9" x14ac:dyDescent="0.25">
      <c r="A8" s="1">
        <v>6</v>
      </c>
      <c r="B8">
        <v>1677</v>
      </c>
      <c r="C8">
        <v>2474</v>
      </c>
      <c r="D8">
        <v>2585</v>
      </c>
      <c r="E8">
        <v>0</v>
      </c>
      <c r="F8">
        <v>0</v>
      </c>
      <c r="G8">
        <v>0</v>
      </c>
      <c r="H8">
        <v>79</v>
      </c>
      <c r="I8">
        <v>10000</v>
      </c>
    </row>
    <row r="9" spans="1:9" x14ac:dyDescent="0.25">
      <c r="A9" s="1">
        <v>7</v>
      </c>
      <c r="B9">
        <v>1821</v>
      </c>
      <c r="C9">
        <v>2467</v>
      </c>
      <c r="D9">
        <v>2572</v>
      </c>
      <c r="E9">
        <v>0</v>
      </c>
      <c r="F9">
        <v>0</v>
      </c>
      <c r="G9">
        <v>0</v>
      </c>
      <c r="H9">
        <v>78</v>
      </c>
      <c r="I9">
        <v>10000</v>
      </c>
    </row>
    <row r="10" spans="1:9" x14ac:dyDescent="0.25">
      <c r="A10" s="1">
        <v>8</v>
      </c>
      <c r="B10">
        <v>2067</v>
      </c>
      <c r="C10">
        <v>2459</v>
      </c>
      <c r="D10">
        <v>2558</v>
      </c>
      <c r="E10">
        <v>0</v>
      </c>
      <c r="F10">
        <v>0</v>
      </c>
      <c r="G10">
        <v>0</v>
      </c>
      <c r="H10">
        <v>77</v>
      </c>
      <c r="I10">
        <v>10000</v>
      </c>
    </row>
    <row r="11" spans="1:9" x14ac:dyDescent="0.25">
      <c r="A11" s="1">
        <v>9</v>
      </c>
      <c r="B11">
        <v>2060</v>
      </c>
      <c r="C11">
        <v>2451</v>
      </c>
      <c r="D11">
        <v>2701</v>
      </c>
      <c r="E11">
        <v>0</v>
      </c>
      <c r="F11">
        <v>0</v>
      </c>
      <c r="G11">
        <v>0</v>
      </c>
      <c r="H11">
        <v>76</v>
      </c>
      <c r="I11">
        <v>10000</v>
      </c>
    </row>
    <row r="12" spans="1:9" x14ac:dyDescent="0.25">
      <c r="A12" s="1">
        <v>10</v>
      </c>
      <c r="B12">
        <v>2203</v>
      </c>
      <c r="C12">
        <v>2443</v>
      </c>
      <c r="D12">
        <v>2687</v>
      </c>
      <c r="E12">
        <v>0</v>
      </c>
      <c r="F12">
        <v>0</v>
      </c>
      <c r="G12">
        <v>0</v>
      </c>
      <c r="H12">
        <v>75</v>
      </c>
      <c r="I12">
        <v>10000</v>
      </c>
    </row>
    <row r="13" spans="1:9" x14ac:dyDescent="0.25">
      <c r="A13" s="1">
        <v>11</v>
      </c>
      <c r="B13">
        <v>2346</v>
      </c>
      <c r="C13">
        <v>2436</v>
      </c>
      <c r="D13">
        <v>2703</v>
      </c>
      <c r="E13">
        <v>0</v>
      </c>
      <c r="F13">
        <v>0</v>
      </c>
      <c r="G13">
        <v>0</v>
      </c>
      <c r="H13">
        <v>74</v>
      </c>
      <c r="I13">
        <v>10000</v>
      </c>
    </row>
    <row r="14" spans="1:9" x14ac:dyDescent="0.25">
      <c r="A14" s="1">
        <v>12</v>
      </c>
      <c r="B14">
        <v>2488</v>
      </c>
      <c r="C14">
        <v>2428</v>
      </c>
      <c r="D14">
        <v>2689</v>
      </c>
      <c r="E14">
        <v>0</v>
      </c>
      <c r="F14">
        <v>0</v>
      </c>
      <c r="G14">
        <v>0</v>
      </c>
      <c r="H14">
        <v>74</v>
      </c>
      <c r="I14">
        <v>10000</v>
      </c>
    </row>
    <row r="15" spans="1:9" x14ac:dyDescent="0.25">
      <c r="A15" s="1">
        <v>13</v>
      </c>
      <c r="B15">
        <v>2629</v>
      </c>
      <c r="C15">
        <v>2420</v>
      </c>
      <c r="D15">
        <v>2740</v>
      </c>
      <c r="E15">
        <v>0</v>
      </c>
      <c r="F15">
        <v>0</v>
      </c>
      <c r="G15">
        <v>0</v>
      </c>
      <c r="H15">
        <v>73</v>
      </c>
      <c r="I15">
        <v>10000</v>
      </c>
    </row>
    <row r="16" spans="1:9" x14ac:dyDescent="0.25">
      <c r="A16" s="1">
        <v>14</v>
      </c>
      <c r="B16">
        <v>2779</v>
      </c>
      <c r="C16">
        <v>2413</v>
      </c>
      <c r="D16">
        <v>2726</v>
      </c>
      <c r="E16">
        <v>0</v>
      </c>
      <c r="F16">
        <v>0</v>
      </c>
      <c r="G16">
        <v>0</v>
      </c>
      <c r="H16">
        <v>72</v>
      </c>
      <c r="I16">
        <v>10000</v>
      </c>
    </row>
    <row r="17" spans="1:9" x14ac:dyDescent="0.25">
      <c r="A17" s="1">
        <v>15</v>
      </c>
      <c r="B17">
        <v>2933</v>
      </c>
      <c r="C17">
        <v>2405</v>
      </c>
      <c r="D17">
        <v>2711</v>
      </c>
      <c r="E17">
        <v>0</v>
      </c>
      <c r="F17">
        <v>0</v>
      </c>
      <c r="G17">
        <v>0</v>
      </c>
      <c r="H17">
        <v>71</v>
      </c>
      <c r="I17">
        <v>10000</v>
      </c>
    </row>
    <row r="18" spans="1:9" x14ac:dyDescent="0.25">
      <c r="A18" s="1">
        <v>16</v>
      </c>
      <c r="B18">
        <v>3091</v>
      </c>
      <c r="C18">
        <v>2397</v>
      </c>
      <c r="D18">
        <v>2697</v>
      </c>
      <c r="E18">
        <v>0</v>
      </c>
      <c r="F18">
        <v>0</v>
      </c>
      <c r="G18">
        <v>0</v>
      </c>
      <c r="H18">
        <v>70</v>
      </c>
      <c r="I18">
        <v>10000</v>
      </c>
    </row>
    <row r="19" spans="1:9" x14ac:dyDescent="0.25">
      <c r="A19" s="1">
        <v>17</v>
      </c>
      <c r="B19">
        <v>3253</v>
      </c>
      <c r="C19">
        <v>2389</v>
      </c>
      <c r="D19">
        <v>2682</v>
      </c>
      <c r="E19">
        <v>0</v>
      </c>
      <c r="F19">
        <v>0</v>
      </c>
      <c r="G19">
        <v>0</v>
      </c>
      <c r="H19">
        <v>69</v>
      </c>
      <c r="I19">
        <v>10000</v>
      </c>
    </row>
    <row r="20" spans="1:9" x14ac:dyDescent="0.25">
      <c r="A20" s="1">
        <v>18</v>
      </c>
      <c r="B20">
        <v>3419</v>
      </c>
      <c r="C20">
        <v>2382</v>
      </c>
      <c r="D20">
        <v>2668</v>
      </c>
      <c r="E20">
        <v>0</v>
      </c>
      <c r="F20">
        <v>0</v>
      </c>
      <c r="G20">
        <v>0</v>
      </c>
      <c r="H20">
        <v>69</v>
      </c>
      <c r="I20">
        <v>10000</v>
      </c>
    </row>
    <row r="21" spans="1:9" x14ac:dyDescent="0.25">
      <c r="A21" s="1">
        <v>19</v>
      </c>
      <c r="B21">
        <v>3587</v>
      </c>
      <c r="C21">
        <v>2374</v>
      </c>
      <c r="D21">
        <v>2653</v>
      </c>
      <c r="E21">
        <v>0</v>
      </c>
      <c r="F21">
        <v>0</v>
      </c>
      <c r="G21">
        <v>0</v>
      </c>
      <c r="H21">
        <v>68</v>
      </c>
      <c r="I21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933</v>
      </c>
      <c r="C2">
        <v>276</v>
      </c>
      <c r="D2">
        <v>850</v>
      </c>
      <c r="E2">
        <v>0</v>
      </c>
      <c r="F2">
        <v>985</v>
      </c>
      <c r="G2">
        <v>136</v>
      </c>
      <c r="H2">
        <v>282</v>
      </c>
      <c r="I2">
        <v>10000</v>
      </c>
    </row>
    <row r="3" spans="1:9" x14ac:dyDescent="0.25">
      <c r="A3" s="1">
        <v>1</v>
      </c>
      <c r="B3">
        <v>933</v>
      </c>
      <c r="C3">
        <v>1795</v>
      </c>
      <c r="D3">
        <v>850</v>
      </c>
      <c r="E3">
        <v>0</v>
      </c>
      <c r="F3">
        <v>985</v>
      </c>
      <c r="G3">
        <v>136</v>
      </c>
      <c r="H3">
        <v>282</v>
      </c>
      <c r="I3">
        <v>10000</v>
      </c>
    </row>
    <row r="4" spans="1:9" x14ac:dyDescent="0.25">
      <c r="A4" s="1">
        <v>2</v>
      </c>
      <c r="B4">
        <v>933</v>
      </c>
      <c r="C4">
        <v>2579</v>
      </c>
      <c r="D4">
        <v>1572</v>
      </c>
      <c r="E4">
        <v>0</v>
      </c>
      <c r="F4">
        <v>0</v>
      </c>
      <c r="G4">
        <v>0</v>
      </c>
      <c r="H4">
        <v>282</v>
      </c>
      <c r="I4">
        <v>10000</v>
      </c>
    </row>
    <row r="5" spans="1:9" x14ac:dyDescent="0.25">
      <c r="A5" s="1">
        <v>3</v>
      </c>
      <c r="B5">
        <v>1430</v>
      </c>
      <c r="C5">
        <v>2579</v>
      </c>
      <c r="D5">
        <v>2436</v>
      </c>
      <c r="E5">
        <v>0</v>
      </c>
      <c r="F5">
        <v>0</v>
      </c>
      <c r="G5">
        <v>0</v>
      </c>
      <c r="H5">
        <v>282</v>
      </c>
      <c r="I5">
        <v>10000</v>
      </c>
    </row>
    <row r="6" spans="1:9" x14ac:dyDescent="0.25">
      <c r="A6" s="1">
        <v>4</v>
      </c>
      <c r="B6">
        <v>1580</v>
      </c>
      <c r="C6">
        <v>2579</v>
      </c>
      <c r="D6">
        <v>2436</v>
      </c>
      <c r="E6">
        <v>0</v>
      </c>
      <c r="F6">
        <v>0</v>
      </c>
      <c r="G6">
        <v>0</v>
      </c>
      <c r="H6">
        <v>282</v>
      </c>
      <c r="I6">
        <v>10000</v>
      </c>
    </row>
    <row r="7" spans="1:9" x14ac:dyDescent="0.25">
      <c r="A7" s="1">
        <v>5</v>
      </c>
      <c r="B7">
        <v>1799</v>
      </c>
      <c r="C7">
        <v>2579</v>
      </c>
      <c r="D7">
        <v>2436</v>
      </c>
      <c r="E7">
        <v>0</v>
      </c>
      <c r="F7">
        <v>0</v>
      </c>
      <c r="G7">
        <v>0</v>
      </c>
      <c r="H7">
        <v>282</v>
      </c>
      <c r="I7">
        <v>10000</v>
      </c>
    </row>
    <row r="8" spans="1:9" x14ac:dyDescent="0.25">
      <c r="A8" s="1">
        <v>6</v>
      </c>
      <c r="B8">
        <v>1799</v>
      </c>
      <c r="C8">
        <v>2579</v>
      </c>
      <c r="D8">
        <v>2647</v>
      </c>
      <c r="E8">
        <v>0</v>
      </c>
      <c r="F8">
        <v>0</v>
      </c>
      <c r="G8">
        <v>0</v>
      </c>
      <c r="H8">
        <v>282</v>
      </c>
      <c r="I8">
        <v>10000</v>
      </c>
    </row>
    <row r="9" spans="1:9" x14ac:dyDescent="0.25">
      <c r="A9" s="1">
        <v>7</v>
      </c>
      <c r="B9">
        <v>1949</v>
      </c>
      <c r="C9">
        <v>2579</v>
      </c>
      <c r="D9">
        <v>2647</v>
      </c>
      <c r="E9">
        <v>0</v>
      </c>
      <c r="F9">
        <v>0</v>
      </c>
      <c r="G9">
        <v>0</v>
      </c>
      <c r="H9">
        <v>282</v>
      </c>
      <c r="I9">
        <v>10000</v>
      </c>
    </row>
    <row r="10" spans="1:9" x14ac:dyDescent="0.25">
      <c r="A10" s="1">
        <v>8</v>
      </c>
      <c r="B10">
        <v>2202</v>
      </c>
      <c r="C10">
        <v>2579</v>
      </c>
      <c r="D10">
        <v>2647</v>
      </c>
      <c r="E10">
        <v>0</v>
      </c>
      <c r="F10">
        <v>0</v>
      </c>
      <c r="G10">
        <v>0</v>
      </c>
      <c r="H10">
        <v>282</v>
      </c>
      <c r="I10">
        <v>10000</v>
      </c>
    </row>
    <row r="11" spans="1:9" x14ac:dyDescent="0.25">
      <c r="A11" s="1">
        <v>9</v>
      </c>
      <c r="B11">
        <v>2202</v>
      </c>
      <c r="C11">
        <v>2579</v>
      </c>
      <c r="D11">
        <v>2803</v>
      </c>
      <c r="E11">
        <v>0</v>
      </c>
      <c r="F11">
        <v>0</v>
      </c>
      <c r="G11">
        <v>0</v>
      </c>
      <c r="H11">
        <v>282</v>
      </c>
      <c r="I11">
        <v>10000</v>
      </c>
    </row>
    <row r="12" spans="1:9" x14ac:dyDescent="0.25">
      <c r="A12" s="1">
        <v>10</v>
      </c>
      <c r="B12">
        <v>2352</v>
      </c>
      <c r="C12">
        <v>2579</v>
      </c>
      <c r="D12">
        <v>2803</v>
      </c>
      <c r="E12">
        <v>0</v>
      </c>
      <c r="F12">
        <v>0</v>
      </c>
      <c r="G12">
        <v>0</v>
      </c>
      <c r="H12">
        <v>282</v>
      </c>
      <c r="I12">
        <v>10000</v>
      </c>
    </row>
    <row r="13" spans="1:9" x14ac:dyDescent="0.25">
      <c r="A13" s="1">
        <v>11</v>
      </c>
      <c r="B13">
        <v>2502</v>
      </c>
      <c r="C13">
        <v>2579</v>
      </c>
      <c r="D13">
        <v>2833</v>
      </c>
      <c r="E13">
        <v>0</v>
      </c>
      <c r="F13">
        <v>0</v>
      </c>
      <c r="G13">
        <v>0</v>
      </c>
      <c r="H13">
        <v>282</v>
      </c>
      <c r="I13">
        <v>10000</v>
      </c>
    </row>
    <row r="14" spans="1:9" x14ac:dyDescent="0.25">
      <c r="A14" s="1">
        <v>12</v>
      </c>
      <c r="B14">
        <v>2652</v>
      </c>
      <c r="C14">
        <v>2579</v>
      </c>
      <c r="D14">
        <v>2833</v>
      </c>
      <c r="E14">
        <v>0</v>
      </c>
      <c r="F14">
        <v>0</v>
      </c>
      <c r="G14">
        <v>0</v>
      </c>
      <c r="H14">
        <v>282</v>
      </c>
      <c r="I14">
        <v>10000</v>
      </c>
    </row>
    <row r="15" spans="1:9" x14ac:dyDescent="0.25">
      <c r="A15" s="1">
        <v>13</v>
      </c>
      <c r="B15">
        <v>2802</v>
      </c>
      <c r="C15">
        <v>2579</v>
      </c>
      <c r="D15">
        <v>2899</v>
      </c>
      <c r="E15">
        <v>0</v>
      </c>
      <c r="F15">
        <v>0</v>
      </c>
      <c r="G15">
        <v>0</v>
      </c>
      <c r="H15">
        <v>282</v>
      </c>
      <c r="I15">
        <v>10000</v>
      </c>
    </row>
    <row r="16" spans="1:9" x14ac:dyDescent="0.25">
      <c r="A16" s="1">
        <v>14</v>
      </c>
      <c r="B16">
        <v>2961</v>
      </c>
      <c r="C16">
        <v>2579</v>
      </c>
      <c r="D16">
        <v>2899</v>
      </c>
      <c r="E16">
        <v>0</v>
      </c>
      <c r="F16">
        <v>0</v>
      </c>
      <c r="G16">
        <v>0</v>
      </c>
      <c r="H16">
        <v>282</v>
      </c>
      <c r="I16">
        <v>10000</v>
      </c>
    </row>
    <row r="17" spans="1:9" x14ac:dyDescent="0.25">
      <c r="A17" s="1">
        <v>15</v>
      </c>
      <c r="B17">
        <v>3124</v>
      </c>
      <c r="C17">
        <v>2579</v>
      </c>
      <c r="D17">
        <v>2899</v>
      </c>
      <c r="E17">
        <v>0</v>
      </c>
      <c r="F17">
        <v>0</v>
      </c>
      <c r="G17">
        <v>0</v>
      </c>
      <c r="H17">
        <v>282</v>
      </c>
      <c r="I17">
        <v>10000</v>
      </c>
    </row>
    <row r="18" spans="1:9" x14ac:dyDescent="0.25">
      <c r="A18" s="1">
        <v>16</v>
      </c>
      <c r="B18">
        <v>3292</v>
      </c>
      <c r="C18">
        <v>2579</v>
      </c>
      <c r="D18">
        <v>2899</v>
      </c>
      <c r="E18">
        <v>0</v>
      </c>
      <c r="F18">
        <v>0</v>
      </c>
      <c r="G18">
        <v>0</v>
      </c>
      <c r="H18">
        <v>282</v>
      </c>
      <c r="I18">
        <v>10000</v>
      </c>
    </row>
    <row r="19" spans="1:9" x14ac:dyDescent="0.25">
      <c r="A19" s="1">
        <v>17</v>
      </c>
      <c r="B19">
        <v>3464</v>
      </c>
      <c r="C19">
        <v>2579</v>
      </c>
      <c r="D19">
        <v>2899</v>
      </c>
      <c r="E19">
        <v>0</v>
      </c>
      <c r="F19">
        <v>0</v>
      </c>
      <c r="G19">
        <v>0</v>
      </c>
      <c r="H19">
        <v>282</v>
      </c>
      <c r="I19">
        <v>10000</v>
      </c>
    </row>
    <row r="20" spans="1:9" x14ac:dyDescent="0.25">
      <c r="A20" s="1">
        <v>18</v>
      </c>
      <c r="B20">
        <v>3641</v>
      </c>
      <c r="C20">
        <v>2579</v>
      </c>
      <c r="D20">
        <v>2899</v>
      </c>
      <c r="E20">
        <v>0</v>
      </c>
      <c r="F20">
        <v>0</v>
      </c>
      <c r="G20">
        <v>0</v>
      </c>
      <c r="H20">
        <v>282</v>
      </c>
      <c r="I20">
        <v>10000</v>
      </c>
    </row>
    <row r="21" spans="1:9" x14ac:dyDescent="0.25">
      <c r="A21" s="1">
        <v>19</v>
      </c>
      <c r="B21">
        <v>3820</v>
      </c>
      <c r="C21">
        <v>2579</v>
      </c>
      <c r="D21">
        <v>2899</v>
      </c>
      <c r="E21">
        <v>0</v>
      </c>
      <c r="F21">
        <v>0</v>
      </c>
      <c r="G21">
        <v>0</v>
      </c>
      <c r="H21">
        <v>282</v>
      </c>
      <c r="I21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7323</v>
      </c>
      <c r="C2">
        <v>1891</v>
      </c>
      <c r="D2">
        <v>1791</v>
      </c>
      <c r="E2">
        <v>0</v>
      </c>
      <c r="F2">
        <v>5705</v>
      </c>
      <c r="G2">
        <v>972</v>
      </c>
      <c r="H2">
        <v>734</v>
      </c>
      <c r="I2">
        <v>7192</v>
      </c>
    </row>
    <row r="3" spans="1:9" x14ac:dyDescent="0.25">
      <c r="A3" s="1">
        <v>1</v>
      </c>
      <c r="B3">
        <v>7299</v>
      </c>
      <c r="C3">
        <v>14150</v>
      </c>
      <c r="D3">
        <v>1782</v>
      </c>
      <c r="E3">
        <v>0</v>
      </c>
      <c r="F3">
        <v>1647</v>
      </c>
      <c r="G3">
        <v>560</v>
      </c>
      <c r="H3">
        <v>726</v>
      </c>
      <c r="I3">
        <v>151</v>
      </c>
    </row>
    <row r="4" spans="1:9" x14ac:dyDescent="0.25">
      <c r="A4" s="1">
        <v>2</v>
      </c>
      <c r="B4">
        <v>7274</v>
      </c>
      <c r="C4">
        <v>15530</v>
      </c>
      <c r="D4">
        <v>3288</v>
      </c>
      <c r="E4">
        <v>0</v>
      </c>
      <c r="F4">
        <v>0</v>
      </c>
      <c r="G4">
        <v>0</v>
      </c>
      <c r="H4">
        <v>719</v>
      </c>
      <c r="I4">
        <v>230</v>
      </c>
    </row>
    <row r="5" spans="1:9" x14ac:dyDescent="0.25">
      <c r="A5" s="1">
        <v>3</v>
      </c>
      <c r="B5">
        <v>11586</v>
      </c>
      <c r="C5">
        <v>10407</v>
      </c>
      <c r="D5">
        <v>5082</v>
      </c>
      <c r="E5">
        <v>0</v>
      </c>
      <c r="F5">
        <v>0</v>
      </c>
      <c r="G5">
        <v>0</v>
      </c>
      <c r="H5">
        <v>712</v>
      </c>
      <c r="I5">
        <v>0</v>
      </c>
    </row>
    <row r="6" spans="1:9" x14ac:dyDescent="0.25">
      <c r="A6" s="1">
        <v>4</v>
      </c>
      <c r="B6">
        <v>12853</v>
      </c>
      <c r="C6">
        <v>9940</v>
      </c>
      <c r="D6">
        <v>5057</v>
      </c>
      <c r="E6">
        <v>0</v>
      </c>
      <c r="F6">
        <v>0</v>
      </c>
      <c r="G6">
        <v>0</v>
      </c>
      <c r="H6">
        <v>704</v>
      </c>
      <c r="I6">
        <v>0</v>
      </c>
    </row>
    <row r="7" spans="1:9" x14ac:dyDescent="0.25">
      <c r="A7" s="1">
        <v>5</v>
      </c>
      <c r="B7">
        <v>14689</v>
      </c>
      <c r="C7">
        <v>8926</v>
      </c>
      <c r="D7">
        <v>5031</v>
      </c>
      <c r="E7">
        <v>0</v>
      </c>
      <c r="F7">
        <v>0</v>
      </c>
      <c r="G7">
        <v>0</v>
      </c>
      <c r="H7">
        <v>697</v>
      </c>
      <c r="I7">
        <v>0</v>
      </c>
    </row>
    <row r="8" spans="1:9" x14ac:dyDescent="0.25">
      <c r="A8" s="1">
        <v>6</v>
      </c>
      <c r="B8">
        <v>14620</v>
      </c>
      <c r="C8">
        <v>9395</v>
      </c>
      <c r="D8">
        <v>5447</v>
      </c>
      <c r="E8">
        <v>0</v>
      </c>
      <c r="F8">
        <v>0</v>
      </c>
      <c r="G8">
        <v>0</v>
      </c>
      <c r="H8">
        <v>689</v>
      </c>
      <c r="I8">
        <v>0</v>
      </c>
    </row>
    <row r="9" spans="1:9" x14ac:dyDescent="0.25">
      <c r="A9" s="1">
        <v>7</v>
      </c>
      <c r="B9">
        <v>15866</v>
      </c>
      <c r="C9">
        <v>9017</v>
      </c>
      <c r="D9">
        <v>5420</v>
      </c>
      <c r="E9">
        <v>0</v>
      </c>
      <c r="F9">
        <v>0</v>
      </c>
      <c r="G9">
        <v>0</v>
      </c>
      <c r="H9">
        <v>682</v>
      </c>
      <c r="I9">
        <v>0</v>
      </c>
    </row>
    <row r="10" spans="1:9" x14ac:dyDescent="0.25">
      <c r="A10" s="1">
        <v>8</v>
      </c>
      <c r="B10">
        <v>17900</v>
      </c>
      <c r="C10">
        <v>7874</v>
      </c>
      <c r="D10">
        <v>5392</v>
      </c>
      <c r="E10">
        <v>0</v>
      </c>
      <c r="F10">
        <v>0</v>
      </c>
      <c r="G10">
        <v>0</v>
      </c>
      <c r="H10">
        <v>675</v>
      </c>
      <c r="I10">
        <v>0</v>
      </c>
    </row>
    <row r="11" spans="1:9" x14ac:dyDescent="0.25">
      <c r="A11" s="1">
        <v>9</v>
      </c>
      <c r="B11">
        <v>17850</v>
      </c>
      <c r="C11">
        <v>8508</v>
      </c>
      <c r="D11">
        <v>5692</v>
      </c>
      <c r="E11">
        <v>0</v>
      </c>
      <c r="F11">
        <v>0</v>
      </c>
      <c r="G11">
        <v>0</v>
      </c>
      <c r="H11">
        <v>667</v>
      </c>
      <c r="I11">
        <v>1</v>
      </c>
    </row>
    <row r="12" spans="1:9" x14ac:dyDescent="0.25">
      <c r="A12" s="1">
        <v>10</v>
      </c>
      <c r="B12">
        <v>19079</v>
      </c>
      <c r="C12">
        <v>8221</v>
      </c>
      <c r="D12">
        <v>5663</v>
      </c>
      <c r="E12">
        <v>0</v>
      </c>
      <c r="F12">
        <v>0</v>
      </c>
      <c r="G12">
        <v>0</v>
      </c>
      <c r="H12">
        <v>660</v>
      </c>
      <c r="I12">
        <v>0</v>
      </c>
    </row>
    <row r="13" spans="1:9" x14ac:dyDescent="0.25">
      <c r="A13" s="1">
        <v>11</v>
      </c>
      <c r="B13">
        <v>20281</v>
      </c>
      <c r="C13">
        <v>7920</v>
      </c>
      <c r="D13">
        <v>5696</v>
      </c>
      <c r="E13">
        <v>0</v>
      </c>
      <c r="F13">
        <v>0</v>
      </c>
      <c r="G13">
        <v>0</v>
      </c>
      <c r="H13">
        <v>652</v>
      </c>
      <c r="I13">
        <v>0</v>
      </c>
    </row>
    <row r="14" spans="1:9" x14ac:dyDescent="0.25">
      <c r="A14" s="1">
        <v>12</v>
      </c>
      <c r="B14">
        <v>21507</v>
      </c>
      <c r="C14">
        <v>7685</v>
      </c>
      <c r="D14">
        <v>5666</v>
      </c>
      <c r="E14">
        <v>0</v>
      </c>
      <c r="F14">
        <v>0</v>
      </c>
      <c r="G14">
        <v>0</v>
      </c>
      <c r="H14">
        <v>645</v>
      </c>
      <c r="I14">
        <v>0</v>
      </c>
    </row>
    <row r="15" spans="1:9" x14ac:dyDescent="0.25">
      <c r="A15" s="1">
        <v>13</v>
      </c>
      <c r="B15">
        <v>22670</v>
      </c>
      <c r="C15">
        <v>7402</v>
      </c>
      <c r="D15">
        <v>5775</v>
      </c>
      <c r="E15">
        <v>0</v>
      </c>
      <c r="F15">
        <v>0</v>
      </c>
      <c r="G15">
        <v>0</v>
      </c>
      <c r="H15">
        <v>637</v>
      </c>
      <c r="I15">
        <v>0</v>
      </c>
    </row>
    <row r="16" spans="1:9" x14ac:dyDescent="0.25">
      <c r="A16" s="1">
        <v>14</v>
      </c>
      <c r="B16">
        <v>23956</v>
      </c>
      <c r="C16">
        <v>7160</v>
      </c>
      <c r="D16">
        <v>5744</v>
      </c>
      <c r="E16">
        <v>0</v>
      </c>
      <c r="F16">
        <v>0</v>
      </c>
      <c r="G16">
        <v>0</v>
      </c>
      <c r="H16">
        <v>630</v>
      </c>
      <c r="I16">
        <v>0</v>
      </c>
    </row>
    <row r="17" spans="1:9" x14ac:dyDescent="0.25">
      <c r="A17" s="1">
        <v>15</v>
      </c>
      <c r="B17">
        <v>25250</v>
      </c>
      <c r="C17">
        <v>6938</v>
      </c>
      <c r="D17">
        <v>5714</v>
      </c>
      <c r="E17">
        <v>0</v>
      </c>
      <c r="F17">
        <v>0</v>
      </c>
      <c r="G17">
        <v>0</v>
      </c>
      <c r="H17">
        <v>623</v>
      </c>
      <c r="I17">
        <v>0</v>
      </c>
    </row>
    <row r="18" spans="1:9" x14ac:dyDescent="0.25">
      <c r="A18" s="1">
        <v>16</v>
      </c>
      <c r="B18">
        <v>26557</v>
      </c>
      <c r="C18">
        <v>6733</v>
      </c>
      <c r="D18">
        <v>5683</v>
      </c>
      <c r="E18">
        <v>0</v>
      </c>
      <c r="F18">
        <v>0</v>
      </c>
      <c r="G18">
        <v>0</v>
      </c>
      <c r="H18">
        <v>615</v>
      </c>
      <c r="I18">
        <v>0</v>
      </c>
    </row>
    <row r="19" spans="1:9" x14ac:dyDescent="0.25">
      <c r="A19" s="1">
        <v>17</v>
      </c>
      <c r="B19">
        <v>27892</v>
      </c>
      <c r="C19">
        <v>6528</v>
      </c>
      <c r="D19">
        <v>5653</v>
      </c>
      <c r="E19">
        <v>0</v>
      </c>
      <c r="F19">
        <v>0</v>
      </c>
      <c r="G19">
        <v>0</v>
      </c>
      <c r="H19">
        <v>608</v>
      </c>
      <c r="I19">
        <v>0</v>
      </c>
    </row>
    <row r="20" spans="1:9" x14ac:dyDescent="0.25">
      <c r="A20" s="1">
        <v>18</v>
      </c>
      <c r="B20">
        <v>29252</v>
      </c>
      <c r="C20">
        <v>6329</v>
      </c>
      <c r="D20">
        <v>5622</v>
      </c>
      <c r="E20">
        <v>0</v>
      </c>
      <c r="F20">
        <v>0</v>
      </c>
      <c r="G20">
        <v>0</v>
      </c>
      <c r="H20">
        <v>600</v>
      </c>
      <c r="I20">
        <v>0</v>
      </c>
    </row>
    <row r="21" spans="1:9" x14ac:dyDescent="0.25">
      <c r="A21" s="1">
        <v>19</v>
      </c>
      <c r="B21">
        <v>30611</v>
      </c>
      <c r="C21">
        <v>6162</v>
      </c>
      <c r="D21">
        <v>5592</v>
      </c>
      <c r="E21">
        <v>0</v>
      </c>
      <c r="F21">
        <v>0</v>
      </c>
      <c r="G21">
        <v>0</v>
      </c>
      <c r="H21">
        <v>593</v>
      </c>
      <c r="I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/>
  </sheetViews>
  <sheetFormatPr defaultRowHeight="15" x14ac:dyDescent="0.25"/>
  <sheetData>
    <row r="1" spans="1:10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25">
      <c r="A2" s="1">
        <v>0</v>
      </c>
      <c r="B2">
        <v>1821</v>
      </c>
      <c r="C2">
        <v>1613</v>
      </c>
      <c r="D2">
        <v>0</v>
      </c>
      <c r="E2">
        <v>0</v>
      </c>
      <c r="F2">
        <v>0</v>
      </c>
      <c r="G2">
        <v>0</v>
      </c>
      <c r="H2">
        <v>78</v>
      </c>
      <c r="I2">
        <v>0</v>
      </c>
      <c r="J2">
        <v>3512</v>
      </c>
    </row>
    <row r="3" spans="1:10" x14ac:dyDescent="0.25">
      <c r="A3" s="1">
        <v>1</v>
      </c>
      <c r="B3">
        <v>1821</v>
      </c>
      <c r="C3">
        <v>1508</v>
      </c>
      <c r="D3">
        <v>0</v>
      </c>
      <c r="E3">
        <v>0</v>
      </c>
      <c r="F3">
        <v>0</v>
      </c>
      <c r="G3">
        <v>0</v>
      </c>
      <c r="H3">
        <v>78</v>
      </c>
      <c r="I3">
        <v>0</v>
      </c>
      <c r="J3">
        <v>3407</v>
      </c>
    </row>
    <row r="4" spans="1:10" x14ac:dyDescent="0.25">
      <c r="A4" s="1">
        <v>2</v>
      </c>
      <c r="B4">
        <v>1821</v>
      </c>
      <c r="C4">
        <v>1372</v>
      </c>
      <c r="D4">
        <v>0</v>
      </c>
      <c r="E4">
        <v>0</v>
      </c>
      <c r="F4">
        <v>0</v>
      </c>
      <c r="G4">
        <v>0</v>
      </c>
      <c r="H4">
        <v>78</v>
      </c>
      <c r="I4">
        <v>0</v>
      </c>
      <c r="J4">
        <v>3271</v>
      </c>
    </row>
    <row r="5" spans="1:10" x14ac:dyDescent="0.25">
      <c r="A5" s="1">
        <v>3</v>
      </c>
      <c r="B5">
        <v>1821</v>
      </c>
      <c r="C5">
        <v>1289</v>
      </c>
      <c r="D5">
        <v>0</v>
      </c>
      <c r="E5">
        <v>0</v>
      </c>
      <c r="F5">
        <v>0</v>
      </c>
      <c r="G5">
        <v>0</v>
      </c>
      <c r="H5">
        <v>78</v>
      </c>
      <c r="I5">
        <v>0</v>
      </c>
      <c r="J5">
        <v>3188</v>
      </c>
    </row>
    <row r="6" spans="1:10" x14ac:dyDescent="0.25">
      <c r="A6" s="1">
        <v>4</v>
      </c>
      <c r="B6">
        <v>1821</v>
      </c>
      <c r="C6">
        <v>1296</v>
      </c>
      <c r="D6">
        <v>0</v>
      </c>
      <c r="E6">
        <v>0</v>
      </c>
      <c r="F6">
        <v>0</v>
      </c>
      <c r="G6">
        <v>0</v>
      </c>
      <c r="H6">
        <v>78</v>
      </c>
      <c r="I6">
        <v>0</v>
      </c>
      <c r="J6">
        <v>3195</v>
      </c>
    </row>
    <row r="7" spans="1:10" x14ac:dyDescent="0.25">
      <c r="A7" s="1">
        <v>5</v>
      </c>
      <c r="B7">
        <v>1821</v>
      </c>
      <c r="C7">
        <v>1269</v>
      </c>
      <c r="D7">
        <v>1</v>
      </c>
      <c r="E7">
        <v>0</v>
      </c>
      <c r="F7">
        <v>0</v>
      </c>
      <c r="G7">
        <v>0</v>
      </c>
      <c r="H7">
        <v>78</v>
      </c>
      <c r="I7">
        <v>0</v>
      </c>
      <c r="J7">
        <v>3169</v>
      </c>
    </row>
    <row r="8" spans="1:10" x14ac:dyDescent="0.25">
      <c r="A8" s="1">
        <v>6</v>
      </c>
      <c r="B8">
        <v>1821</v>
      </c>
      <c r="C8">
        <v>1276</v>
      </c>
      <c r="D8">
        <v>61</v>
      </c>
      <c r="E8">
        <v>0</v>
      </c>
      <c r="F8">
        <v>0</v>
      </c>
      <c r="G8">
        <v>0</v>
      </c>
      <c r="H8">
        <v>78</v>
      </c>
      <c r="I8">
        <v>0</v>
      </c>
      <c r="J8">
        <v>3236</v>
      </c>
    </row>
    <row r="9" spans="1:10" x14ac:dyDescent="0.25">
      <c r="A9" s="1">
        <v>7</v>
      </c>
      <c r="B9">
        <v>1821</v>
      </c>
      <c r="C9">
        <v>1021</v>
      </c>
      <c r="D9">
        <v>522</v>
      </c>
      <c r="E9">
        <v>0</v>
      </c>
      <c r="F9">
        <v>0</v>
      </c>
      <c r="G9">
        <v>0</v>
      </c>
      <c r="H9">
        <v>78</v>
      </c>
      <c r="I9">
        <v>0</v>
      </c>
      <c r="J9">
        <v>3442</v>
      </c>
    </row>
    <row r="10" spans="1:10" x14ac:dyDescent="0.25">
      <c r="A10" s="1">
        <v>8</v>
      </c>
      <c r="B10">
        <v>1821</v>
      </c>
      <c r="C10">
        <v>806</v>
      </c>
      <c r="D10">
        <v>1124</v>
      </c>
      <c r="E10">
        <v>0</v>
      </c>
      <c r="F10">
        <v>0</v>
      </c>
      <c r="G10">
        <v>0</v>
      </c>
      <c r="H10">
        <v>78</v>
      </c>
      <c r="I10">
        <v>0</v>
      </c>
      <c r="J10">
        <v>3829</v>
      </c>
    </row>
    <row r="11" spans="1:10" x14ac:dyDescent="0.25">
      <c r="A11" s="1">
        <v>9</v>
      </c>
      <c r="B11">
        <v>1821</v>
      </c>
      <c r="C11">
        <v>465</v>
      </c>
      <c r="D11">
        <v>1614</v>
      </c>
      <c r="E11">
        <v>0</v>
      </c>
      <c r="F11">
        <v>0</v>
      </c>
      <c r="G11">
        <v>0</v>
      </c>
      <c r="H11">
        <v>78</v>
      </c>
      <c r="I11">
        <v>0</v>
      </c>
      <c r="J11">
        <v>3978</v>
      </c>
    </row>
    <row r="12" spans="1:10" x14ac:dyDescent="0.25">
      <c r="A12" s="1">
        <v>10</v>
      </c>
      <c r="B12">
        <v>1821</v>
      </c>
      <c r="C12">
        <v>309</v>
      </c>
      <c r="D12">
        <v>1955</v>
      </c>
      <c r="E12">
        <v>0</v>
      </c>
      <c r="F12">
        <v>0</v>
      </c>
      <c r="G12">
        <v>0</v>
      </c>
      <c r="H12">
        <v>78</v>
      </c>
      <c r="I12">
        <v>0</v>
      </c>
      <c r="J12">
        <v>4163</v>
      </c>
    </row>
    <row r="13" spans="1:10" x14ac:dyDescent="0.25">
      <c r="A13" s="1">
        <v>11</v>
      </c>
      <c r="B13">
        <v>1821</v>
      </c>
      <c r="C13">
        <v>148</v>
      </c>
      <c r="D13">
        <v>2147</v>
      </c>
      <c r="E13">
        <v>0</v>
      </c>
      <c r="F13">
        <v>0</v>
      </c>
      <c r="G13">
        <v>0</v>
      </c>
      <c r="H13">
        <v>78</v>
      </c>
      <c r="I13">
        <v>0</v>
      </c>
      <c r="J13">
        <v>4194</v>
      </c>
    </row>
    <row r="14" spans="1:10" x14ac:dyDescent="0.25">
      <c r="A14" s="1">
        <v>12</v>
      </c>
      <c r="B14">
        <v>1821</v>
      </c>
      <c r="C14">
        <v>117</v>
      </c>
      <c r="D14">
        <v>2201</v>
      </c>
      <c r="E14">
        <v>0</v>
      </c>
      <c r="F14">
        <v>0</v>
      </c>
      <c r="G14">
        <v>0</v>
      </c>
      <c r="H14">
        <v>78</v>
      </c>
      <c r="I14">
        <v>0</v>
      </c>
      <c r="J14">
        <v>4217</v>
      </c>
    </row>
    <row r="15" spans="1:10" x14ac:dyDescent="0.25">
      <c r="A15" s="1">
        <v>13</v>
      </c>
      <c r="B15">
        <v>1821</v>
      </c>
      <c r="C15">
        <v>199</v>
      </c>
      <c r="D15">
        <v>2125</v>
      </c>
      <c r="E15">
        <v>0</v>
      </c>
      <c r="F15">
        <v>0</v>
      </c>
      <c r="G15">
        <v>0</v>
      </c>
      <c r="H15">
        <v>78</v>
      </c>
      <c r="I15">
        <v>0</v>
      </c>
      <c r="J15">
        <v>4223</v>
      </c>
    </row>
    <row r="16" spans="1:10" x14ac:dyDescent="0.25">
      <c r="A16" s="1">
        <v>14</v>
      </c>
      <c r="B16">
        <v>1821</v>
      </c>
      <c r="C16">
        <v>429</v>
      </c>
      <c r="D16">
        <v>1917</v>
      </c>
      <c r="E16">
        <v>0</v>
      </c>
      <c r="F16">
        <v>0</v>
      </c>
      <c r="G16">
        <v>0</v>
      </c>
      <c r="H16">
        <v>78</v>
      </c>
      <c r="I16">
        <v>0</v>
      </c>
      <c r="J16">
        <v>4245</v>
      </c>
    </row>
    <row r="17" spans="1:10" x14ac:dyDescent="0.25">
      <c r="A17" s="1">
        <v>15</v>
      </c>
      <c r="B17">
        <v>1821</v>
      </c>
      <c r="C17">
        <v>778</v>
      </c>
      <c r="D17">
        <v>1572</v>
      </c>
      <c r="E17">
        <v>0</v>
      </c>
      <c r="F17">
        <v>0</v>
      </c>
      <c r="G17">
        <v>0</v>
      </c>
      <c r="H17">
        <v>78</v>
      </c>
      <c r="I17">
        <v>0</v>
      </c>
      <c r="J17">
        <v>4249</v>
      </c>
    </row>
    <row r="18" spans="1:10" x14ac:dyDescent="0.25">
      <c r="A18" s="1">
        <v>16</v>
      </c>
      <c r="B18">
        <v>1821</v>
      </c>
      <c r="C18">
        <v>1256</v>
      </c>
      <c r="D18">
        <v>1093</v>
      </c>
      <c r="E18">
        <v>0</v>
      </c>
      <c r="F18">
        <v>0</v>
      </c>
      <c r="G18">
        <v>0</v>
      </c>
      <c r="H18">
        <v>78</v>
      </c>
      <c r="I18">
        <v>0</v>
      </c>
      <c r="J18">
        <v>4248</v>
      </c>
    </row>
    <row r="19" spans="1:10" x14ac:dyDescent="0.25">
      <c r="A19" s="1">
        <v>17</v>
      </c>
      <c r="B19">
        <v>1821</v>
      </c>
      <c r="C19">
        <v>1787</v>
      </c>
      <c r="D19">
        <v>553</v>
      </c>
      <c r="E19">
        <v>0</v>
      </c>
      <c r="F19">
        <v>0</v>
      </c>
      <c r="G19">
        <v>0</v>
      </c>
      <c r="H19">
        <v>78</v>
      </c>
      <c r="I19">
        <v>0</v>
      </c>
      <c r="J19">
        <v>4239</v>
      </c>
    </row>
    <row r="20" spans="1:10" x14ac:dyDescent="0.25">
      <c r="A20" s="1">
        <v>18</v>
      </c>
      <c r="B20">
        <v>1821</v>
      </c>
      <c r="C20">
        <v>2329</v>
      </c>
      <c r="D20">
        <v>96</v>
      </c>
      <c r="E20">
        <v>0</v>
      </c>
      <c r="F20">
        <v>0</v>
      </c>
      <c r="G20">
        <v>0</v>
      </c>
      <c r="H20">
        <v>78</v>
      </c>
      <c r="I20">
        <v>0</v>
      </c>
      <c r="J20">
        <v>4324</v>
      </c>
    </row>
    <row r="21" spans="1:10" x14ac:dyDescent="0.25">
      <c r="A21" s="1">
        <v>19</v>
      </c>
      <c r="B21">
        <v>1821</v>
      </c>
      <c r="C21">
        <v>2448</v>
      </c>
      <c r="D21">
        <v>5</v>
      </c>
      <c r="E21">
        <v>0</v>
      </c>
      <c r="F21">
        <v>0</v>
      </c>
      <c r="G21">
        <v>0</v>
      </c>
      <c r="H21">
        <v>78</v>
      </c>
      <c r="I21">
        <v>0</v>
      </c>
      <c r="J21">
        <v>4352</v>
      </c>
    </row>
    <row r="22" spans="1:10" x14ac:dyDescent="0.25">
      <c r="A22" s="1">
        <v>20</v>
      </c>
      <c r="B22">
        <v>1821</v>
      </c>
      <c r="C22">
        <v>2451</v>
      </c>
      <c r="D22">
        <v>0</v>
      </c>
      <c r="E22">
        <v>0</v>
      </c>
      <c r="F22">
        <v>0</v>
      </c>
      <c r="G22">
        <v>0</v>
      </c>
      <c r="H22">
        <v>78</v>
      </c>
      <c r="I22">
        <v>0</v>
      </c>
      <c r="J22">
        <v>4350</v>
      </c>
    </row>
    <row r="23" spans="1:10" x14ac:dyDescent="0.25">
      <c r="A23" s="1">
        <v>21</v>
      </c>
      <c r="B23">
        <v>1821</v>
      </c>
      <c r="C23">
        <v>2406</v>
      </c>
      <c r="D23">
        <v>0</v>
      </c>
      <c r="E23">
        <v>0</v>
      </c>
      <c r="F23">
        <v>0</v>
      </c>
      <c r="G23">
        <v>0</v>
      </c>
      <c r="H23">
        <v>78</v>
      </c>
      <c r="I23">
        <v>0</v>
      </c>
      <c r="J23">
        <v>4305</v>
      </c>
    </row>
    <row r="24" spans="1:10" x14ac:dyDescent="0.25">
      <c r="A24" s="1">
        <v>22</v>
      </c>
      <c r="B24">
        <v>1821</v>
      </c>
      <c r="C24">
        <v>2208</v>
      </c>
      <c r="D24">
        <v>0</v>
      </c>
      <c r="E24">
        <v>0</v>
      </c>
      <c r="F24">
        <v>0</v>
      </c>
      <c r="G24">
        <v>0</v>
      </c>
      <c r="H24">
        <v>78</v>
      </c>
      <c r="I24">
        <v>0</v>
      </c>
      <c r="J24">
        <v>4107</v>
      </c>
    </row>
    <row r="25" spans="1:10" x14ac:dyDescent="0.25">
      <c r="A25" s="1">
        <v>23</v>
      </c>
      <c r="B25">
        <v>1821</v>
      </c>
      <c r="C25">
        <v>2097</v>
      </c>
      <c r="D25">
        <v>0</v>
      </c>
      <c r="E25">
        <v>0</v>
      </c>
      <c r="F25">
        <v>0</v>
      </c>
      <c r="G25">
        <v>0</v>
      </c>
      <c r="H25">
        <v>78</v>
      </c>
      <c r="I25">
        <v>0</v>
      </c>
      <c r="J25">
        <v>3996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/>
  </sheetViews>
  <sheetFormatPr defaultRowHeight="15" x14ac:dyDescent="0.25"/>
  <sheetData>
    <row r="1" spans="1:6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22</v>
      </c>
    </row>
    <row r="2" spans="1:6" x14ac:dyDescent="0.25">
      <c r="A2" s="1">
        <v>0</v>
      </c>
      <c r="B2">
        <v>1234</v>
      </c>
      <c r="C2">
        <v>28</v>
      </c>
      <c r="D2">
        <v>6444</v>
      </c>
      <c r="E2">
        <v>328</v>
      </c>
      <c r="F2">
        <v>8034</v>
      </c>
    </row>
    <row r="3" spans="1:6" x14ac:dyDescent="0.25">
      <c r="A3" s="1">
        <v>1</v>
      </c>
      <c r="B3">
        <v>1491</v>
      </c>
      <c r="C3">
        <v>50</v>
      </c>
      <c r="D3">
        <v>658</v>
      </c>
      <c r="E3">
        <v>905</v>
      </c>
      <c r="F3">
        <v>3104</v>
      </c>
    </row>
    <row r="4" spans="1:6" x14ac:dyDescent="0.25">
      <c r="A4" s="1">
        <v>2</v>
      </c>
      <c r="B4">
        <v>1049</v>
      </c>
      <c r="C4">
        <v>69</v>
      </c>
      <c r="D4">
        <v>285</v>
      </c>
      <c r="E4">
        <v>992</v>
      </c>
      <c r="F4">
        <v>2395</v>
      </c>
    </row>
    <row r="5" spans="1:6" x14ac:dyDescent="0.25">
      <c r="A5" s="1">
        <v>3</v>
      </c>
      <c r="B5">
        <v>185</v>
      </c>
      <c r="C5">
        <v>85</v>
      </c>
      <c r="D5">
        <v>117</v>
      </c>
      <c r="E5">
        <v>921</v>
      </c>
      <c r="F5">
        <v>1308</v>
      </c>
    </row>
    <row r="6" spans="1:6" x14ac:dyDescent="0.25">
      <c r="A6" s="1">
        <v>4</v>
      </c>
      <c r="B6">
        <v>110</v>
      </c>
      <c r="C6">
        <v>88</v>
      </c>
      <c r="D6">
        <v>119</v>
      </c>
      <c r="E6">
        <v>966</v>
      </c>
      <c r="F6">
        <v>1283</v>
      </c>
    </row>
    <row r="7" spans="1:6" x14ac:dyDescent="0.25">
      <c r="A7" s="1">
        <v>5</v>
      </c>
      <c r="B7">
        <v>252</v>
      </c>
      <c r="C7">
        <v>92</v>
      </c>
      <c r="D7">
        <v>121</v>
      </c>
      <c r="E7">
        <v>1006</v>
      </c>
      <c r="F7">
        <v>1471</v>
      </c>
    </row>
    <row r="8" spans="1:6" x14ac:dyDescent="0.25">
      <c r="A8" s="1">
        <v>6</v>
      </c>
      <c r="B8">
        <v>201</v>
      </c>
      <c r="C8">
        <v>94</v>
      </c>
      <c r="D8">
        <v>123</v>
      </c>
      <c r="E8">
        <v>1050</v>
      </c>
      <c r="F8">
        <v>1468</v>
      </c>
    </row>
    <row r="9" spans="1:6" x14ac:dyDescent="0.25">
      <c r="A9" s="1">
        <v>7</v>
      </c>
      <c r="B9">
        <v>126</v>
      </c>
      <c r="C9">
        <v>96</v>
      </c>
      <c r="D9">
        <v>126</v>
      </c>
      <c r="E9">
        <v>1102</v>
      </c>
      <c r="F9">
        <v>1450</v>
      </c>
    </row>
    <row r="10" spans="1:6" x14ac:dyDescent="0.25">
      <c r="A10" s="1">
        <v>8</v>
      </c>
      <c r="B10">
        <v>207</v>
      </c>
      <c r="C10">
        <v>100</v>
      </c>
      <c r="D10">
        <v>128</v>
      </c>
      <c r="E10">
        <v>1144</v>
      </c>
      <c r="F10">
        <v>1579</v>
      </c>
    </row>
    <row r="11" spans="1:6" x14ac:dyDescent="0.25">
      <c r="A11" s="1">
        <v>9</v>
      </c>
      <c r="B11">
        <v>150</v>
      </c>
      <c r="C11">
        <v>102</v>
      </c>
      <c r="D11">
        <v>131</v>
      </c>
      <c r="E11">
        <v>1201</v>
      </c>
      <c r="F11">
        <v>1584</v>
      </c>
    </row>
    <row r="12" spans="1:6" x14ac:dyDescent="0.25">
      <c r="A12" s="1">
        <v>10</v>
      </c>
      <c r="B12">
        <v>175</v>
      </c>
      <c r="C12">
        <v>104</v>
      </c>
      <c r="D12">
        <v>134</v>
      </c>
      <c r="E12">
        <v>1262</v>
      </c>
      <c r="F12">
        <v>1675</v>
      </c>
    </row>
    <row r="13" spans="1:6" x14ac:dyDescent="0.25">
      <c r="A13" s="1">
        <v>11</v>
      </c>
      <c r="B13">
        <v>150</v>
      </c>
      <c r="C13">
        <v>107</v>
      </c>
      <c r="D13">
        <v>137</v>
      </c>
      <c r="E13">
        <v>1320</v>
      </c>
      <c r="F13">
        <v>1714</v>
      </c>
    </row>
    <row r="14" spans="1:6" x14ac:dyDescent="0.25">
      <c r="A14" s="1">
        <v>12</v>
      </c>
      <c r="B14">
        <v>210</v>
      </c>
      <c r="C14">
        <v>109</v>
      </c>
      <c r="D14">
        <v>140</v>
      </c>
      <c r="E14">
        <v>1387</v>
      </c>
      <c r="F14">
        <v>1846</v>
      </c>
    </row>
    <row r="15" spans="1:6" x14ac:dyDescent="0.25">
      <c r="A15" s="1">
        <v>13</v>
      </c>
      <c r="B15">
        <v>161</v>
      </c>
      <c r="C15">
        <v>112</v>
      </c>
      <c r="D15">
        <v>143</v>
      </c>
      <c r="E15">
        <v>1447</v>
      </c>
      <c r="F15">
        <v>1863</v>
      </c>
    </row>
    <row r="16" spans="1:6" x14ac:dyDescent="0.25">
      <c r="A16" s="1">
        <v>14</v>
      </c>
      <c r="B16">
        <v>165</v>
      </c>
      <c r="C16">
        <v>115</v>
      </c>
      <c r="D16">
        <v>146</v>
      </c>
      <c r="E16">
        <v>1519</v>
      </c>
      <c r="F16">
        <v>1945</v>
      </c>
    </row>
    <row r="17" spans="1:6" x14ac:dyDescent="0.25">
      <c r="A17" s="1">
        <v>15</v>
      </c>
      <c r="B17">
        <v>170</v>
      </c>
      <c r="C17">
        <v>118</v>
      </c>
      <c r="D17">
        <v>150</v>
      </c>
      <c r="E17">
        <v>1592</v>
      </c>
      <c r="F17">
        <v>2030</v>
      </c>
    </row>
    <row r="18" spans="1:6" x14ac:dyDescent="0.25">
      <c r="A18" s="1">
        <v>16</v>
      </c>
      <c r="B18">
        <v>175</v>
      </c>
      <c r="C18">
        <v>121</v>
      </c>
      <c r="D18">
        <v>154</v>
      </c>
      <c r="E18">
        <v>1671</v>
      </c>
      <c r="F18">
        <v>2121</v>
      </c>
    </row>
    <row r="19" spans="1:6" x14ac:dyDescent="0.25">
      <c r="A19" s="1">
        <v>17</v>
      </c>
      <c r="B19">
        <v>178</v>
      </c>
      <c r="C19">
        <v>123</v>
      </c>
      <c r="D19">
        <v>158</v>
      </c>
      <c r="E19">
        <v>1750</v>
      </c>
      <c r="F19">
        <v>2209</v>
      </c>
    </row>
    <row r="20" spans="1:6" x14ac:dyDescent="0.25">
      <c r="A20" s="1">
        <v>18</v>
      </c>
      <c r="B20">
        <v>90</v>
      </c>
      <c r="C20">
        <v>126</v>
      </c>
      <c r="D20">
        <v>162</v>
      </c>
      <c r="E20">
        <v>1836</v>
      </c>
      <c r="F20">
        <v>2214</v>
      </c>
    </row>
    <row r="21" spans="1:6" x14ac:dyDescent="0.25">
      <c r="A21" s="1">
        <v>19</v>
      </c>
      <c r="B21">
        <v>0</v>
      </c>
      <c r="C21">
        <v>129</v>
      </c>
      <c r="D21">
        <v>166</v>
      </c>
      <c r="E21">
        <v>1922</v>
      </c>
      <c r="F21">
        <v>2217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"/>
  <sheetViews>
    <sheetView workbookViewId="0"/>
  </sheetViews>
  <sheetFormatPr defaultRowHeight="15" x14ac:dyDescent="0.25"/>
  <sheetData>
    <row r="1" spans="1:3" x14ac:dyDescent="0.25">
      <c r="B1" s="1" t="s">
        <v>27</v>
      </c>
      <c r="C1" s="1" t="s">
        <v>28</v>
      </c>
    </row>
    <row r="2" spans="1:3" x14ac:dyDescent="0.25">
      <c r="A2" s="1">
        <v>0</v>
      </c>
      <c r="B2">
        <v>62</v>
      </c>
      <c r="C2">
        <v>0</v>
      </c>
    </row>
    <row r="3" spans="1:3" x14ac:dyDescent="0.25">
      <c r="A3" s="1">
        <v>1</v>
      </c>
      <c r="B3">
        <v>167</v>
      </c>
      <c r="C3">
        <v>0</v>
      </c>
    </row>
    <row r="4" spans="1:3" x14ac:dyDescent="0.25">
      <c r="A4" s="1">
        <v>2</v>
      </c>
      <c r="B4">
        <v>179</v>
      </c>
      <c r="C4">
        <v>0</v>
      </c>
    </row>
    <row r="5" spans="1:3" x14ac:dyDescent="0.25">
      <c r="A5" s="1">
        <v>3</v>
      </c>
      <c r="B5">
        <v>162</v>
      </c>
      <c r="C5">
        <v>0</v>
      </c>
    </row>
    <row r="6" spans="1:3" x14ac:dyDescent="0.25">
      <c r="A6" s="1">
        <v>4</v>
      </c>
      <c r="B6">
        <v>166</v>
      </c>
      <c r="C6">
        <v>0</v>
      </c>
    </row>
    <row r="7" spans="1:3" x14ac:dyDescent="0.25">
      <c r="A7" s="1">
        <v>5</v>
      </c>
      <c r="B7">
        <v>169</v>
      </c>
      <c r="C7">
        <v>0</v>
      </c>
    </row>
    <row r="8" spans="1:3" x14ac:dyDescent="0.25">
      <c r="A8" s="1">
        <v>6</v>
      </c>
      <c r="B8">
        <v>173</v>
      </c>
      <c r="C8">
        <v>0</v>
      </c>
    </row>
    <row r="9" spans="1:3" x14ac:dyDescent="0.25">
      <c r="A9" s="1">
        <v>7</v>
      </c>
      <c r="B9">
        <v>177</v>
      </c>
      <c r="C9">
        <v>0</v>
      </c>
    </row>
    <row r="10" spans="1:3" x14ac:dyDescent="0.25">
      <c r="A10" s="1">
        <v>8</v>
      </c>
      <c r="B10">
        <v>180</v>
      </c>
      <c r="C10">
        <v>0</v>
      </c>
    </row>
    <row r="11" spans="1:3" x14ac:dyDescent="0.25">
      <c r="A11" s="1">
        <v>9</v>
      </c>
      <c r="B11">
        <v>185</v>
      </c>
      <c r="C11">
        <v>0</v>
      </c>
    </row>
    <row r="12" spans="1:3" x14ac:dyDescent="0.25">
      <c r="A12" s="1">
        <v>10</v>
      </c>
      <c r="B12">
        <v>191</v>
      </c>
      <c r="C12">
        <v>0</v>
      </c>
    </row>
    <row r="13" spans="1:3" x14ac:dyDescent="0.25">
      <c r="A13" s="1">
        <v>11</v>
      </c>
      <c r="B13">
        <v>196</v>
      </c>
      <c r="C13">
        <v>0</v>
      </c>
    </row>
    <row r="14" spans="1:3" x14ac:dyDescent="0.25">
      <c r="A14" s="1">
        <v>12</v>
      </c>
      <c r="B14">
        <v>201</v>
      </c>
      <c r="C14">
        <v>0</v>
      </c>
    </row>
    <row r="15" spans="1:3" x14ac:dyDescent="0.25">
      <c r="A15" s="1">
        <v>13</v>
      </c>
      <c r="B15">
        <v>206</v>
      </c>
      <c r="C15">
        <v>0</v>
      </c>
    </row>
    <row r="16" spans="1:3" x14ac:dyDescent="0.25">
      <c r="A16" s="1">
        <v>14</v>
      </c>
      <c r="B16">
        <v>212</v>
      </c>
      <c r="C16">
        <v>0</v>
      </c>
    </row>
    <row r="17" spans="1:3" x14ac:dyDescent="0.25">
      <c r="A17" s="1">
        <v>15</v>
      </c>
      <c r="B17">
        <v>218</v>
      </c>
      <c r="C17">
        <v>0</v>
      </c>
    </row>
    <row r="18" spans="1:3" x14ac:dyDescent="0.25">
      <c r="A18" s="1">
        <v>16</v>
      </c>
      <c r="B18">
        <v>225</v>
      </c>
      <c r="C18">
        <v>0</v>
      </c>
    </row>
    <row r="19" spans="1:3" x14ac:dyDescent="0.25">
      <c r="A19" s="1">
        <v>17</v>
      </c>
      <c r="B19">
        <v>232</v>
      </c>
      <c r="C19">
        <v>0</v>
      </c>
    </row>
    <row r="20" spans="1:3" x14ac:dyDescent="0.25">
      <c r="A20" s="1">
        <v>18</v>
      </c>
      <c r="B20">
        <v>238</v>
      </c>
      <c r="C20">
        <v>0</v>
      </c>
    </row>
    <row r="21" spans="1:3" x14ac:dyDescent="0.25">
      <c r="A21" s="1">
        <v>19</v>
      </c>
      <c r="B21">
        <v>245</v>
      </c>
      <c r="C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overview</vt:lpstr>
      <vt:lpstr>added_cap</vt:lpstr>
      <vt:lpstr>prod_cap</vt:lpstr>
      <vt:lpstr>inst_cap</vt:lpstr>
      <vt:lpstr>prod_elec</vt:lpstr>
      <vt:lpstr>disp_cap</vt:lpstr>
      <vt:lpstr>cost</vt:lpstr>
      <vt:lpstr>gas_demand</vt:lpstr>
      <vt:lpstr>up</vt:lpstr>
      <vt:lpstr>emissions</vt:lpstr>
      <vt:lpstr>opt_by_gp_price</vt:lpstr>
      <vt:lpstr>all_iterations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Majd Olleik</cp:lastModifiedBy>
  <dcterms:created xsi:type="dcterms:W3CDTF">2023-09-25T18:40:44Z</dcterms:created>
  <dcterms:modified xsi:type="dcterms:W3CDTF">2023-09-25T19:10:43Z</dcterms:modified>
</cp:coreProperties>
</file>