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 Instruccions - Taula 1" sheetId="1" r:id="rId4"/>
    <sheet state="visible" name="Tauler - Tauler" sheetId="2" r:id="rId5"/>
    <sheet state="visible" name="Cartes" sheetId="3" r:id="rId6"/>
    <sheet state="visible" name="Fulla equip" sheetId="4" r:id="rId7"/>
  </sheets>
  <definedNames/>
  <calcPr/>
  <extLst>
    <ext uri="GoogleSheetsCustomDataVersion2">
      <go:sheetsCustomData xmlns:go="http://customooxmlschemas.google.com/" r:id="rId8" roundtripDataChecksum="Xtz2TnCSGpMWzmduDGRJm9+VOtX7AWkF5n9twvkOsZ4="/>
    </ext>
  </extLst>
</workbook>
</file>

<file path=xl/sharedStrings.xml><?xml version="1.0" encoding="utf-8"?>
<sst xmlns="http://schemas.openxmlformats.org/spreadsheetml/2006/main" count="234" uniqueCount="180">
  <si>
    <t>Observations prèvies:</t>
  </si>
  <si>
    <t>Cal tenir totes les històries d’usuari preparades amb les seves dependències i pesos</t>
  </si>
  <si>
    <t>Podeu fer ús de la fulla d’equip per tal de posar la llista d’històries i organitzar-les en sprints.</t>
  </si>
  <si>
    <t>Calculeu la velocitat del vostre equip per sprint. Per saber quantes històries heu de posar a cada un.</t>
  </si>
  <si>
    <t>Podeu usar una Eina online per la tirada de dau. Feu-la servir també per decidir quina carta agafeu. https://www.google.com/search?q=random+generator</t>
  </si>
  <si>
    <t>Instruccions</t>
  </si>
  <si>
    <t>La partida comença a la casella de sortida (2B). La volta en el sentit de les agulles del rellotge.</t>
  </si>
  <si>
    <t>Un cop fet un sprint, feu els càlculs abans d’agafar una carta.</t>
  </si>
  <si>
    <t>Poseu totes els elements del projecte en sprints.</t>
  </si>
  <si>
    <t>Al principi de cada sprint podeu decidir retallar funcionalitat del backlog</t>
  </si>
  <si>
    <r>
      <rPr>
        <rFont val="Helvetica Neue"/>
        <color rgb="FF000000"/>
        <sz val="10.0"/>
      </rPr>
      <t xml:space="preserve">Casella </t>
    </r>
    <r>
      <rPr>
        <rFont val="Helvetica Neue"/>
        <b/>
        <color rgb="FF000000"/>
        <sz val="10.0"/>
      </rPr>
      <t>carta Decisió</t>
    </r>
    <r>
      <rPr>
        <rFont val="Helvetica Neue"/>
        <color rgb="FF000000"/>
        <sz val="10.0"/>
      </rPr>
      <t xml:space="preserve"> agafeu una carta de decisió. No sabreu el resultat d’una decisió fins que no agafeu la corresponent carta de “resultat”</t>
    </r>
  </si>
  <si>
    <t>L’eliminació de funcionalitat ha de ser consistent, no podeu eliminar una dependencia sense eliminar-ne els seus depenents</t>
  </si>
  <si>
    <r>
      <rPr>
        <rFont val="Helvetica Neue"/>
        <color rgb="FF000000"/>
        <sz val="10.0"/>
      </rPr>
      <t>La casella</t>
    </r>
    <r>
      <rPr>
        <rFont val="Helvetica Neue"/>
        <b/>
        <color rgb="FF000000"/>
        <sz val="10.0"/>
      </rPr>
      <t xml:space="preserve"> Carta Resulta</t>
    </r>
    <r>
      <rPr>
        <rFont val="Helvetica Neue"/>
        <color rgb="FF000000"/>
        <sz val="10.0"/>
      </rPr>
      <t>t agafeu una carta de resultat</t>
    </r>
  </si>
  <si>
    <t>Al principi de cada sprint podeu decidir fer hores extres amb un 25% més de velocitat</t>
  </si>
  <si>
    <r>
      <rPr>
        <rFont val="Helvetica Neue"/>
        <color rgb="FF000000"/>
        <sz val="10.0"/>
      </rPr>
      <t xml:space="preserve">El </t>
    </r>
    <r>
      <rPr>
        <rFont val="Helvetica Neue"/>
        <b/>
        <color rgb="FF000000"/>
        <sz val="10.0"/>
      </rPr>
      <t>becari</t>
    </r>
    <r>
      <rPr>
        <rFont val="Helvetica Neue"/>
        <color rgb="FF000000"/>
        <sz val="10.0"/>
      </rPr>
      <t>, donat que és un projecte a curt termini, restarà el 50% del temps d’un membre de l’equip. (maxim 3 becaris). La penalització del becari es fixe. Si heu decidit que un membre fa 2 story points al dia, el becari sempre restarà 1).</t>
    </r>
  </si>
  <si>
    <t>Aquestes decisions han d’estar documentades al full d’equip</t>
  </si>
  <si>
    <t>La casella Scrum no te elements positius ni negatius</t>
  </si>
  <si>
    <t>Recomanem fer una petita observació resumint els events i decisions de cada sprint.</t>
  </si>
  <si>
    <r>
      <rPr>
        <rFont val="Helvetica Neue"/>
        <color rgb="FF000000"/>
        <sz val="10.0"/>
      </rPr>
      <t>La casella “</t>
    </r>
    <r>
      <rPr>
        <rFont val="Helvetica Neue"/>
        <b/>
        <color rgb="FF000000"/>
        <sz val="10.0"/>
      </rPr>
      <t>Pèrdua</t>
    </r>
    <r>
      <rPr>
        <rFont val="Helvetica Neue"/>
        <color rgb="FF000000"/>
        <sz val="10.0"/>
      </rPr>
      <t>” té una carta de “Pèrdua”</t>
    </r>
  </si>
  <si>
    <r>
      <rPr>
        <rFont val="Helvetica Neue"/>
        <color rgb="FF000000"/>
        <sz val="10.0"/>
      </rPr>
      <t xml:space="preserve">A la casella </t>
    </r>
    <r>
      <rPr>
        <rFont val="Helvetica Neue"/>
        <b/>
        <color rgb="FF000000"/>
        <sz val="10.0"/>
      </rPr>
      <t>Doble dau</t>
    </r>
    <r>
      <rPr>
        <rFont val="Helvetica Neue"/>
        <color rgb="FF000000"/>
        <sz val="10.0"/>
      </rPr>
      <t xml:space="preserve"> podeu escollir tirar el dau dues vegades</t>
    </r>
  </si>
  <si>
    <t>Un cop completeu la volta al tauler, podeu considerar l’sprint com “acabat”. Per tant compteu els events i decisions preses i moveu les històries inacabades al següent sprint.</t>
  </si>
  <si>
    <t xml:space="preserve"> </t>
  </si>
  <si>
    <t xml:space="preserve">(sortida) -&gt; </t>
  </si>
  <si>
    <t>Scrum X</t>
  </si>
  <si>
    <t>Carta Decisió</t>
  </si>
  <si>
    <t>Carta Resultat</t>
  </si>
  <si>
    <t>Perdua!</t>
  </si>
  <si>
    <t>Becari nou!</t>
  </si>
  <si>
    <t>Doble Dau</t>
  </si>
  <si>
    <t>SCRUM! El joc que et farà veure el “meravellós” món que hi ha més enllà del campus!</t>
  </si>
  <si>
    <t>Scrum</t>
  </si>
  <si>
    <t>Pèrdua</t>
  </si>
  <si>
    <t>Decisió</t>
  </si>
  <si>
    <t>Resultat</t>
  </si>
  <si>
    <t>Oh no! Una fallada en el wifi fa que perdeu la meitat d’un dia d’esforç!</t>
  </si>
  <si>
    <r>
      <rPr>
        <rFont val="Helvetica Neue"/>
        <color rgb="FF000000"/>
        <sz val="11.0"/>
      </rPr>
      <t xml:space="preserve">Adopteu </t>
    </r>
    <r>
      <rPr>
        <rFont val="Helvetica Neue"/>
        <b/>
        <color rgb="FF000000"/>
        <sz val="11.0"/>
      </rPr>
      <t>TDD</t>
    </r>
    <r>
      <rPr>
        <rFont val="Helvetica Neue"/>
        <color rgb="FF000000"/>
        <sz val="11.0"/>
      </rPr>
      <t>? El cost d’aprenentatge és 1 punt d’esforç per membre del equip</t>
    </r>
  </si>
  <si>
    <r>
      <rPr>
        <rFont val="Helvetica Neue"/>
        <b/>
        <color rgb="FF000000"/>
        <sz val="11.0"/>
      </rPr>
      <t>TDD</t>
    </r>
    <r>
      <rPr>
        <rFont val="Helvetica Neue"/>
        <color rgb="FF000000"/>
        <sz val="11.0"/>
      </rPr>
      <t>: Tira un dau de 6, 1-3 res. 4-6 a partir d’ara guanyeu 1 punt extra de treball a l'sprint</t>
    </r>
  </si>
  <si>
    <t>Una tasca mal definida… Perds 1 punt d’esforç</t>
  </si>
  <si>
    <r>
      <rPr>
        <rFont val="Helvetica Neue"/>
        <color rgb="FF000000"/>
        <sz val="11.0"/>
      </rPr>
      <t xml:space="preserve">Podeu aprendre </t>
    </r>
    <r>
      <rPr>
        <rFont val="Helvetica Neue"/>
        <b/>
        <color rgb="FF000000"/>
        <sz val="11.0"/>
      </rPr>
      <t>eXtreme</t>
    </r>
    <r>
      <rPr>
        <rFont val="Helvetica Neue"/>
        <color rgb="FF000000"/>
        <sz val="11.0"/>
      </rPr>
      <t xml:space="preserve"> programing,  cost mig sprint</t>
    </r>
  </si>
  <si>
    <r>
      <rPr>
        <rFont val="Helvetica Neue"/>
        <color rgb="FF000000"/>
        <sz val="11.0"/>
      </rPr>
      <t xml:space="preserve">Resultat </t>
    </r>
    <r>
      <rPr>
        <rFont val="Helvetica Neue"/>
        <b/>
        <color rgb="FF000000"/>
        <sz val="11.0"/>
      </rPr>
      <t>eXtreme</t>
    </r>
    <r>
      <rPr>
        <rFont val="Helvetica Neue"/>
        <color rgb="FF000000"/>
        <sz val="11.0"/>
      </rPr>
      <t>: la velocitat s'incrementa un 20%</t>
    </r>
  </si>
  <si>
    <t>Nova versió del SO no funciona amb el teu IDE, perds 2 punts d’esforç</t>
  </si>
  <si>
    <r>
      <rPr>
        <rFont val="Helvetica Neue"/>
        <color rgb="FF000000"/>
        <sz val="11.0"/>
      </rPr>
      <t xml:space="preserve">Una integració amb una nova API. Dediqueu 1 esforç a fer un </t>
    </r>
    <r>
      <rPr>
        <rFont val="Helvetica Neue"/>
        <b/>
        <color rgb="FF000000"/>
        <sz val="11.0"/>
      </rPr>
      <t>spike</t>
    </r>
    <r>
      <rPr>
        <rFont val="Helvetica Neue"/>
        <color rgb="FF000000"/>
        <sz val="11.0"/>
      </rPr>
      <t xml:space="preserve"> (spike es una tasca de recerca)?</t>
    </r>
  </si>
  <si>
    <r>
      <rPr>
        <rFont val="Helvetica Neue"/>
        <color rgb="FF000000"/>
        <sz val="11.0"/>
      </rPr>
      <t xml:space="preserve">Resultat </t>
    </r>
    <r>
      <rPr>
        <rFont val="Helvetica Neue"/>
        <b/>
        <color rgb="FF000000"/>
        <sz val="11.0"/>
      </rPr>
      <t>eXtreme</t>
    </r>
    <r>
      <rPr>
        <rFont val="Helvetica Neue"/>
        <color rgb="FF000000"/>
        <sz val="11.0"/>
      </rPr>
      <t>: l’equip no ha finalitzat l’aprenentatge. No te cap efecte. El proper cop el cost d’aprendre és un 50%</t>
    </r>
  </si>
  <si>
    <t>Github is down… perds 1 punt d’esforç</t>
  </si>
  <si>
    <r>
      <rPr>
        <rFont val="Helvetica Neue"/>
        <b/>
        <color rgb="FF000000"/>
        <sz val="11.0"/>
      </rPr>
      <t>Nova tech</t>
    </r>
    <r>
      <rPr>
        <rFont val="Helvetica Neue"/>
        <color rgb="FF000000"/>
        <sz val="11.0"/>
      </rPr>
      <t>: Voleu invertir en una nova tecnologia? Perdeu mig sprint</t>
    </r>
  </si>
  <si>
    <r>
      <rPr>
        <rFont val="Helvetica Neue"/>
        <b/>
        <color rgb="FF000000"/>
        <sz val="11.0"/>
      </rPr>
      <t>Nova tech</t>
    </r>
    <r>
      <rPr>
        <rFont val="Helvetica Neue"/>
        <color rgb="FF000000"/>
        <sz val="11.0"/>
      </rPr>
      <t>: La nova tecnologia és un éxit! Guanyeu 20% punts d’esforç per sprint</t>
    </r>
  </si>
  <si>
    <t>Coneixeu “l’efecte demo”?. Doncs això la demo ha fallat. Perds la tasca amb menys punts de l'sprint</t>
  </si>
  <si>
    <r>
      <rPr>
        <rFont val="Helvetica Neue"/>
        <color rgb="FF000000"/>
        <sz val="11.0"/>
      </rPr>
      <t xml:space="preserve">Voleu anar a una </t>
    </r>
    <r>
      <rPr>
        <rFont val="Helvetica Neue"/>
        <b/>
        <color rgb="FF000000"/>
        <sz val="11.0"/>
      </rPr>
      <t>conferència</t>
    </r>
    <r>
      <rPr>
        <rFont val="Helvetica Neue"/>
        <color rgb="FF000000"/>
        <sz val="11.0"/>
      </rPr>
      <t>? Perdeu 1 membre durant tot l’sprint (els becaris no s’hi poden enviar)</t>
    </r>
  </si>
  <si>
    <r>
      <rPr>
        <rFont val="Helvetica Neue"/>
        <b/>
        <color rgb="FF000000"/>
        <sz val="11.0"/>
      </rPr>
      <t>Nova tech</t>
    </r>
    <r>
      <rPr>
        <rFont val="Helvetica Neue"/>
        <color rgb="FF000000"/>
        <sz val="11.0"/>
      </rPr>
      <t>: La nova tecnologia no ofereix res de nou… i a més necessiteu 1 dia més de tot l'equip per arreglar-la</t>
    </r>
  </si>
  <si>
    <t>La feina d’estimació no ha estat bona… la tasca de menys esforç es duplica</t>
  </si>
  <si>
    <r>
      <rPr>
        <rFont val="Helvetica Neue"/>
        <color rgb="FF000000"/>
        <sz val="11.0"/>
      </rPr>
      <t xml:space="preserve">Adopteu </t>
    </r>
    <r>
      <rPr>
        <rFont val="Helvetica Neue"/>
        <b/>
        <color rgb="FF000000"/>
        <sz val="11.0"/>
      </rPr>
      <t>Scrum</t>
    </r>
    <r>
      <rPr>
        <rFont val="Helvetica Neue"/>
        <color rgb="FF000000"/>
        <sz val="11.0"/>
      </rPr>
      <t>? Cost 1 punt per persona</t>
    </r>
  </si>
  <si>
    <r>
      <rPr>
        <rFont val="Helvetica Neue"/>
        <color rgb="FF000000"/>
        <sz val="11.0"/>
      </rPr>
      <t>Coneixement de la</t>
    </r>
    <r>
      <rPr>
        <rFont val="Helvetica Neue"/>
        <b/>
        <color rgb="FF000000"/>
        <sz val="11.0"/>
      </rPr>
      <t xml:space="preserve"> confèrencia </t>
    </r>
    <r>
      <rPr>
        <rFont val="Helvetica Neue"/>
        <color rgb="FF000000"/>
        <sz val="11.0"/>
      </rPr>
      <t>millora 1 punt per persona per sprint</t>
    </r>
  </si>
  <si>
    <t>Hem perdut les claus del servidor… una persona ha perdut mig dia d’esforç en restaurar-les</t>
  </si>
  <si>
    <r>
      <rPr>
        <rFont val="Helvetica Neue"/>
        <color rgb="FF000000"/>
        <sz val="11.0"/>
      </rPr>
      <t xml:space="preserve">Voleu instal·lar un </t>
    </r>
    <r>
      <rPr>
        <rFont val="Helvetica Neue"/>
        <b/>
        <color rgb="FF000000"/>
        <sz val="11.0"/>
      </rPr>
      <t>sistema de CI</t>
    </r>
    <r>
      <rPr>
        <rFont val="Helvetica Neue"/>
        <color rgb="FF000000"/>
        <sz val="11.0"/>
      </rPr>
      <t>? Cost: esforç d’una persona durant 3 dies.</t>
    </r>
  </si>
  <si>
    <r>
      <rPr>
        <rFont val="Helvetica Neue"/>
        <color rgb="FF000000"/>
        <sz val="11.0"/>
      </rPr>
      <t xml:space="preserve">La </t>
    </r>
    <r>
      <rPr>
        <rFont val="Helvetica Neue"/>
        <b/>
        <color rgb="FF000000"/>
        <sz val="11.0"/>
      </rPr>
      <t>conferència</t>
    </r>
    <r>
      <rPr>
        <rFont val="Helvetica Neue"/>
        <color rgb="FF000000"/>
        <sz val="11.0"/>
      </rPr>
      <t xml:space="preserve"> va estar molt bé… però no vau estar prou atents</t>
    </r>
  </si>
  <si>
    <t>Dia social a l’empresa. Festa + birra. Però perdeu 1 dia de l’sprint</t>
  </si>
  <si>
    <r>
      <rPr>
        <rFont val="Helvetica Neue"/>
        <color rgb="FF000000"/>
        <sz val="11.0"/>
      </rPr>
      <t xml:space="preserve">Actualitzeu la </t>
    </r>
    <r>
      <rPr>
        <rFont val="Helvetica Neue"/>
        <b/>
        <color rgb="FF000000"/>
        <sz val="11.0"/>
      </rPr>
      <t>versió del llenguatge</t>
    </r>
    <r>
      <rPr>
        <rFont val="Helvetica Neue"/>
        <color rgb="FF000000"/>
        <sz val="11.0"/>
      </rPr>
      <t>? Cost: dues persones perden tota la seva contribució a l'sprint.</t>
    </r>
  </si>
  <si>
    <r>
      <rPr>
        <rFont val="Helvetica Neue"/>
        <b/>
        <color rgb="FF000000"/>
        <sz val="11.0"/>
      </rPr>
      <t>Spike</t>
    </r>
    <r>
      <rPr>
        <rFont val="Helvetica Neue"/>
        <color rgb="FF000000"/>
        <sz val="11.0"/>
      </rPr>
      <t>: el temps de l'spike no ha donat resultats</t>
    </r>
  </si>
  <si>
    <t>Ha marxat el corrent. Perdeu el 50% del dia (per sort teníeu portàtils)</t>
  </si>
  <si>
    <r>
      <rPr>
        <rFont val="Helvetica Neue"/>
        <color rgb="FF000000"/>
        <sz val="11.0"/>
      </rPr>
      <t xml:space="preserve">Canvieu una </t>
    </r>
    <r>
      <rPr>
        <rFont val="Helvetica Neue"/>
        <b/>
        <color rgb="FF000000"/>
        <sz val="11.0"/>
      </rPr>
      <t>llibreria obsoleta</t>
    </r>
    <r>
      <rPr>
        <rFont val="Helvetica Neue"/>
        <color rgb="FF000000"/>
        <sz val="11.0"/>
      </rPr>
      <t xml:space="preserve"> per una de nova? Cost: 2 dies d'una persona.</t>
    </r>
  </si>
  <si>
    <r>
      <rPr>
        <rFont val="Helvetica Neue"/>
        <b/>
        <color rgb="FF000000"/>
        <sz val="11.0"/>
      </rPr>
      <t>Spike</t>
    </r>
    <r>
      <rPr>
        <rFont val="Helvetica Neue"/>
        <color rgb="FF000000"/>
        <sz val="11.0"/>
      </rPr>
      <t>: la recerca us ajuda a reduïr a la meitat el cost de la història mes grossa de l’sprint</t>
    </r>
  </si>
  <si>
    <t>El servei que feu servir per CI ha caigut, perdeu mig dia de feina.</t>
  </si>
  <si>
    <r>
      <rPr>
        <rFont val="Helvetica Neue"/>
        <color rgb="FF000000"/>
        <sz val="11.0"/>
      </rPr>
      <t xml:space="preserve">Curs de productivitat de </t>
    </r>
    <r>
      <rPr>
        <rFont val="Helvetica Neue"/>
        <b/>
        <color rgb="FF000000"/>
        <sz val="11.0"/>
      </rPr>
      <t>git</t>
    </r>
    <r>
      <rPr>
        <rFont val="Helvetica Neue"/>
        <color rgb="FF000000"/>
        <sz val="11.0"/>
      </rPr>
      <t>? Cost 1 dia tot l'equip.</t>
    </r>
  </si>
  <si>
    <r>
      <rPr>
        <rFont val="Helvetica Neue"/>
        <b/>
        <color rgb="FF000000"/>
        <sz val="11.0"/>
      </rPr>
      <t>Versió del llenguatge</t>
    </r>
    <r>
      <rPr>
        <rFont val="Helvetica Neue"/>
        <color rgb="FF000000"/>
        <sz val="11.0"/>
      </rPr>
      <t>: Tira un dau de 6, 1-3 res. 4-6 aconseguiu la millora del 15% en la velocitat de l'sprint</t>
    </r>
  </si>
  <si>
    <t>L'última release té un bug que impedeix als usuaris fer res. Perdeu un dia tot l'equip.</t>
  </si>
  <si>
    <r>
      <rPr>
        <rFont val="Helvetica Neue"/>
        <color rgb="FF000000"/>
        <sz val="11.0"/>
      </rPr>
      <t xml:space="preserve">Passeu a fer els </t>
    </r>
    <r>
      <rPr>
        <rFont val="Helvetica Neue"/>
        <b/>
        <color rgb="FF000000"/>
        <sz val="11.0"/>
      </rPr>
      <t>standup</t>
    </r>
    <r>
      <rPr>
        <rFont val="Helvetica Neue"/>
        <color rgb="FF000000"/>
        <sz val="11.0"/>
      </rPr>
      <t xml:space="preserve"> de forma asíncrona en comptes de presencial i/o zoom?</t>
    </r>
  </si>
  <si>
    <r>
      <rPr>
        <rFont val="Helvetica Neue"/>
        <b/>
        <color theme="1"/>
        <sz val="11.0"/>
      </rPr>
      <t>Scrum</t>
    </r>
    <r>
      <rPr>
        <rFont val="Helvetica Neue"/>
        <color theme="1"/>
        <sz val="11.0"/>
      </rPr>
      <t>: Tira un dau de 6, 1-2 aconseguiu una millora del 20% en el rendiment. 3-6 res</t>
    </r>
  </si>
  <si>
    <t>Degut a un malentès amb el PO, s'ha fet una tasca que no era prioritària i ara cal repetir la tasca de més cost de l'sprint</t>
  </si>
  <si>
    <r>
      <rPr>
        <rFont val="Helvetica Neue"/>
        <color rgb="FF000000"/>
        <sz val="11.0"/>
      </rPr>
      <t xml:space="preserve">Decidiu eliminar la </t>
    </r>
    <r>
      <rPr>
        <rFont val="Helvetica Neue"/>
        <b/>
        <color rgb="FF000000"/>
        <sz val="11.0"/>
      </rPr>
      <t>retro</t>
    </r>
    <r>
      <rPr>
        <rFont val="Helvetica Neue"/>
        <color rgb="FF000000"/>
        <sz val="11.0"/>
      </rPr>
      <t xml:space="preserve"> per tenir més temps?</t>
    </r>
  </si>
  <si>
    <r>
      <rPr>
        <rFont val="Helvetica Neue"/>
        <b/>
        <color theme="1"/>
        <sz val="11.0"/>
      </rPr>
      <t>CI</t>
    </r>
    <r>
      <rPr>
        <rFont val="Helvetica Neue"/>
        <color theme="1"/>
        <sz val="11.0"/>
      </rPr>
      <t>: Tira un dau de 6, 1-2 aconseguiu una millora de 2 punts d'esforç al dia. 3-6 res</t>
    </r>
  </si>
  <si>
    <t>El grooming no ha anat bé, la reunió s'allarga i perdeu 1 punt de sprint</t>
  </si>
  <si>
    <r>
      <rPr>
        <rFont val="Helvetica Neue"/>
        <b/>
        <color theme="1"/>
        <sz val="11.0"/>
      </rPr>
      <t>Llibreria obsoleta</t>
    </r>
    <r>
      <rPr>
        <rFont val="Helvetica Neue"/>
        <color theme="1"/>
        <sz val="11.0"/>
      </rPr>
      <t>: Heu canviat la llibreria o no? La llibreria antiga genera un problema. Perdeu 2 dies i 2 membres de l'equip per arreglar-ho.</t>
    </r>
  </si>
  <si>
    <t xml:space="preserve">El vostre PO i el d'un altre equip no s'han comunicat bé. Dues tasques d'aquest sprint (a l'atzar) no és poden fer i es passen al següent (perdeu aquells punts d'aquestes dues tasques i es passen al següent) </t>
  </si>
  <si>
    <r>
      <rPr>
        <rFont val="Helvetica Neue"/>
        <b/>
        <color theme="1"/>
        <sz val="11.0"/>
      </rPr>
      <t>Llibreria obsoleta</t>
    </r>
    <r>
      <rPr>
        <rFont val="Helvetica Neue"/>
        <color theme="1"/>
        <sz val="11.0"/>
      </rPr>
      <t>: Heu canviat la llibreria o no? La llibreria nova no era exactament igual que la vella. Necessiteu 1 dia de feina d'una persona per arreglar-ho.</t>
    </r>
  </si>
  <si>
    <r>
      <rPr>
        <rFont val="Helvetica Neue"/>
        <b/>
        <color theme="1"/>
        <sz val="11.0"/>
      </rPr>
      <t>git:</t>
    </r>
    <r>
      <rPr>
        <rFont val="Helvetica Neue"/>
        <b val="0"/>
        <color theme="1"/>
        <sz val="11.0"/>
      </rPr>
      <t xml:space="preserve"> tireu un dau, 1-4 ja éreu uns masters de git, no apreneu gaire. 5-6 els trucs milloren la productivitat global un 10% </t>
    </r>
  </si>
  <si>
    <r>
      <rPr>
        <rFont val="Helvetica Neue"/>
        <b/>
        <color theme="1"/>
        <sz val="11.0"/>
      </rPr>
      <t>standup</t>
    </r>
    <r>
      <rPr>
        <rFont val="Helvetica Neue"/>
        <color theme="1"/>
        <sz val="11.0"/>
      </rPr>
      <t>: dau: 1-3 el nou standup us fa més productius un 5%. 4-6 a més de no funcionar perdeu 2 punts pels mals entesos</t>
    </r>
  </si>
  <si>
    <r>
      <rPr>
        <rFont val="Helvetica Neue"/>
        <b/>
        <color theme="1"/>
        <sz val="11.0"/>
      </rPr>
      <t>retro</t>
    </r>
    <r>
      <rPr>
        <rFont val="Helvetica Neue"/>
        <color theme="1"/>
        <sz val="11.0"/>
      </rPr>
      <t xml:space="preserve">: no tireu cap dau. eliminar la retro </t>
    </r>
    <r>
      <rPr>
        <rFont val="Helvetica Neue"/>
        <b/>
        <color theme="1"/>
        <sz val="11.0"/>
      </rPr>
      <t>SEMPRE</t>
    </r>
    <r>
      <rPr>
        <rFont val="Helvetica Neue"/>
        <color theme="1"/>
        <sz val="11.0"/>
      </rPr>
      <t xml:space="preserve"> és una mala idea, perdeu la feina de la tasca més gran d'aquest sprint i la de l'sprint anterior si n'hi hagués</t>
    </r>
  </si>
  <si>
    <t>Backlog</t>
  </si>
  <si>
    <t>Nom</t>
  </si>
  <si>
    <t>Punts</t>
  </si>
  <si>
    <t>Sprint 1</t>
  </si>
  <si>
    <t>Tasca 1 - Generar estrategia</t>
  </si>
  <si>
    <t>13</t>
  </si>
  <si>
    <t>Membres equip</t>
  </si>
  <si>
    <t xml:space="preserve">Becaris </t>
  </si>
  <si>
    <t>Sprint</t>
  </si>
  <si>
    <t>Tasca 2 - Modificar estrategia</t>
  </si>
  <si>
    <t>8</t>
  </si>
  <si>
    <t>Quants punts persona dia</t>
  </si>
  <si>
    <t>Tasca 3 - Generar plantilla per publicació</t>
  </si>
  <si>
    <t>5</t>
  </si>
  <si>
    <t>Quant dura un sprint</t>
  </si>
  <si>
    <t>1 setmana</t>
  </si>
  <si>
    <t>Tasca 4 - Obtenir estadístiques del post</t>
  </si>
  <si>
    <t>2</t>
  </si>
  <si>
    <t>Tasca 5 - Obtenir estadístiques dels perfils</t>
  </si>
  <si>
    <t xml:space="preserve">Tasca 6 - Exportar dades </t>
  </si>
  <si>
    <t>Tasca 7 - Consultar activitat diaria</t>
  </si>
  <si>
    <t>Velocitat d'equip</t>
  </si>
  <si>
    <t>Sprint 2</t>
  </si>
  <si>
    <t>Sprint 3</t>
  </si>
  <si>
    <t>Sprint 4</t>
  </si>
  <si>
    <t>Velocitat inicial</t>
  </si>
  <si>
    <t>Tasca 8 - Consultar events propers</t>
  </si>
  <si>
    <t>Punts d'història/tasca sprint</t>
  </si>
  <si>
    <t>Tasca 9 - Programar post</t>
  </si>
  <si>
    <t xml:space="preserve">Punts assolits sprint </t>
  </si>
  <si>
    <t>Tasca 10 - Desprogramar post</t>
  </si>
  <si>
    <t>Sprint hores extra (si/no)</t>
  </si>
  <si>
    <t>no</t>
  </si>
  <si>
    <t>si</t>
  </si>
  <si>
    <t>Tasca 11 - Previsualització de la pag principal</t>
  </si>
  <si>
    <t>1</t>
  </si>
  <si>
    <t>Tasca 12  - Integració de calendari extern</t>
  </si>
  <si>
    <t>Tasca 13 - Demanar col.laboracions</t>
  </si>
  <si>
    <t>Total punts sprint 1</t>
  </si>
  <si>
    <t>Tasca 14 - Acceptar col.laboracions</t>
  </si>
  <si>
    <t>Tasca 15 - Pujar anunci a una xarxa</t>
  </si>
  <si>
    <t>Llistat de decisions</t>
  </si>
  <si>
    <t>Cost decisió</t>
  </si>
  <si>
    <t>Sprint resultat</t>
  </si>
  <si>
    <t>Tasca 16 - Negociació dels terminis</t>
  </si>
  <si>
    <t>3</t>
  </si>
  <si>
    <t>Decisió 1 - Anar a una conferència</t>
  </si>
  <si>
    <t>10 punts</t>
  </si>
  <si>
    <t>Tasca 17 - Recopilació del feedback</t>
  </si>
  <si>
    <t>Decisió 2 - Adoptar TDD</t>
  </si>
  <si>
    <t>5 punts</t>
  </si>
  <si>
    <t>neutre</t>
  </si>
  <si>
    <t>Tasca 18 -  Seguiment de la col.laboració</t>
  </si>
  <si>
    <t>Decisió 3 - Adoptar scrum</t>
  </si>
  <si>
    <t>Tasca 19 - Vincular les diferents xarxes socials</t>
  </si>
  <si>
    <t>Decisió 4 - llibreria obsoleta</t>
  </si>
  <si>
    <t>4 punts</t>
  </si>
  <si>
    <t>negatiu -2</t>
  </si>
  <si>
    <t>Tasca 20 - Desvincular xarxes socials</t>
  </si>
  <si>
    <t>Tasca 21 - Canviar foto perfil</t>
  </si>
  <si>
    <t>Tasca 22 - Eliminar publicació</t>
  </si>
  <si>
    <t>Tasca 23 - Modificar publicació</t>
  </si>
  <si>
    <t>Llistat de pèrdues</t>
  </si>
  <si>
    <t>Cost pèrdua</t>
  </si>
  <si>
    <t>Tasca 24 - Modificar descripció perfil</t>
  </si>
  <si>
    <t>Pèrdua 1 - Efecte demo</t>
  </si>
  <si>
    <t>1 punts</t>
  </si>
  <si>
    <t>Tasca 25 - Insertar tèmatica</t>
  </si>
  <si>
    <t>Pèrdua 2 - PO i equip no es fiquen d'acord</t>
  </si>
  <si>
    <t xml:space="preserve"> 8 punts</t>
  </si>
  <si>
    <t>Tasca 26 - Consultar publicacions guardades</t>
  </si>
  <si>
    <t>Pèrdua 3</t>
  </si>
  <si>
    <t>X punts</t>
  </si>
  <si>
    <t>Tasca 27 - Consultar likes donats</t>
  </si>
  <si>
    <t>Pèrdua 4</t>
  </si>
  <si>
    <t>Tasca 28 - Estimació de impacte</t>
  </si>
  <si>
    <t>Pèrdua 5</t>
  </si>
  <si>
    <t xml:space="preserve">Tasca 29 - Rendiment dels anuncis </t>
  </si>
  <si>
    <t>Tasca 30 - Obtenir num visualitzacions</t>
  </si>
  <si>
    <t>Tasca 31 - Obtenir retenció seguidors</t>
  </si>
  <si>
    <t>Total punts sprint 2</t>
  </si>
  <si>
    <t>50</t>
  </si>
  <si>
    <t>Tasca 32 - Recomanacions horaris</t>
  </si>
  <si>
    <t>Tasca 33 - Recordatoris publicacions</t>
  </si>
  <si>
    <t>Tasca 34 - Otorgar priorització contingut</t>
  </si>
  <si>
    <t>Tasca 35 - Obtenir gràfiques seguidors</t>
  </si>
  <si>
    <t>Llegenda:</t>
  </si>
  <si>
    <t>Tasca 36 - Obtenir gràfiques audiencia</t>
  </si>
  <si>
    <t>Desicio de moure aquestes tasques a l inici de l sprint</t>
  </si>
  <si>
    <t>Tasca 37 - Generar roadmaps de la estratègia</t>
  </si>
  <si>
    <t>Tasques no realitzades a l'srpint</t>
  </si>
  <si>
    <t>Tasca 38 - Rebrer assesorament setmanal</t>
  </si>
  <si>
    <t>Tasca 39 - Mostrar tendències</t>
  </si>
  <si>
    <t>Tasca 40 - Preveure tendències futures</t>
  </si>
  <si>
    <t>Tasca 41 - Assesorar per via chat</t>
  </si>
  <si>
    <t>Tasca 42 - Personalitzar roadmap</t>
  </si>
  <si>
    <t>Total punts sprint 3</t>
  </si>
  <si>
    <t>Tasca 43 - Obtenir informe rendiment</t>
  </si>
  <si>
    <t>Tasca 44 - Integració banc de fotos</t>
  </si>
  <si>
    <t>Tasca 45 - Destacar pulbicació</t>
  </si>
  <si>
    <t>Tasca 46 - Treure publicació destacada</t>
  </si>
  <si>
    <t>Total punts sprint 4</t>
  </si>
  <si>
    <t>Total punts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</si>
</sst>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Helvetica Neue"/>
      <scheme val="minor"/>
    </font>
    <font>
      <b/>
      <sz val="10.0"/>
      <color rgb="FFFEFEFE"/>
      <name val="Helvetica Neue"/>
    </font>
    <font>
      <sz val="10.0"/>
      <color rgb="FF000000"/>
      <name val="Helvetica Neue"/>
    </font>
    <font>
      <u/>
      <sz val="10.0"/>
      <color rgb="FF000000"/>
      <name val="Helvetica Neue"/>
    </font>
    <font>
      <b/>
      <sz val="13.0"/>
      <color rgb="FF000000"/>
      <name val="Helvetica Neue"/>
    </font>
    <font>
      <sz val="11.0"/>
      <color rgb="FF000000"/>
      <name val="Helvetica Neue"/>
    </font>
    <font/>
    <font>
      <b/>
      <sz val="11.0"/>
      <color rgb="FFFEFEFE"/>
      <name val="Helvetica Neue"/>
    </font>
    <font>
      <sz val="11.0"/>
      <color theme="1"/>
      <name val="Helvetica Neue"/>
    </font>
    <font>
      <b/>
      <sz val="11.0"/>
      <color theme="1"/>
      <name val="Helvetica Neue"/>
    </font>
    <font>
      <sz val="10.0"/>
      <color theme="1"/>
      <name val="Helvetica Neue"/>
    </font>
    <font>
      <b/>
      <sz val="10.0"/>
      <color rgb="FF000000"/>
      <name val="Helvetica Neue"/>
    </font>
    <font>
      <color theme="1"/>
      <name val="Helvetica Neue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4C7F"/>
        <bgColor rgb="FF004C7F"/>
      </patternFill>
    </fill>
    <fill>
      <patternFill patternType="solid">
        <fgColor rgb="FFFEFEFE"/>
        <bgColor rgb="FFFEFEFE"/>
      </patternFill>
    </fill>
    <fill>
      <patternFill patternType="solid">
        <fgColor rgb="FFECECEC"/>
        <bgColor rgb="FFECECEC"/>
      </patternFill>
    </fill>
    <fill>
      <patternFill patternType="solid">
        <fgColor rgb="FFEFEEEE"/>
        <bgColor rgb="FFEFEEEE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A5A5A5"/>
        <bgColor rgb="FFA5A5A5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3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3F3F3F"/>
      </bottom>
    </border>
    <border>
      <left style="thin">
        <color rgb="FFBFBFBF"/>
      </left>
      <right style="thin">
        <color rgb="FFBFBFBF"/>
      </right>
      <top style="thin">
        <color rgb="FF3F3F3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A5A5A5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A5A5A5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2" fillId="3" fontId="2" numFmtId="0" xfId="0" applyAlignment="1" applyBorder="1" applyFill="1" applyFont="1">
      <alignment shrinkToFit="0" vertical="top" wrapText="1"/>
    </xf>
    <xf borderId="2" fillId="3" fontId="2" numFmtId="49" xfId="0" applyAlignment="1" applyBorder="1" applyFont="1" applyNumberFormat="1">
      <alignment shrinkToFit="0" vertical="top" wrapText="1"/>
    </xf>
    <xf borderId="2" fillId="3" fontId="3" numFmtId="49" xfId="0" applyAlignment="1" applyBorder="1" applyFont="1" applyNumberFormat="1">
      <alignment shrinkToFit="0" vertical="top" wrapText="1"/>
    </xf>
    <xf borderId="3" fillId="2" fontId="2" numFmtId="0" xfId="0" applyAlignment="1" applyBorder="1" applyFont="1">
      <alignment shrinkToFit="0" vertical="top" wrapText="1"/>
    </xf>
    <xf borderId="3" fillId="2" fontId="1" numFmtId="49" xfId="0" applyAlignment="1" applyBorder="1" applyFont="1" applyNumberFormat="1">
      <alignment shrinkToFit="0" vertical="top" wrapText="1"/>
    </xf>
    <xf borderId="3" fillId="3" fontId="2" numFmtId="0" xfId="0" applyAlignment="1" applyBorder="1" applyFont="1">
      <alignment shrinkToFit="0" vertical="top" wrapText="1"/>
    </xf>
    <xf borderId="3" fillId="3" fontId="2" numFmtId="49" xfId="0" applyAlignment="1" applyBorder="1" applyFont="1" applyNumberFormat="1">
      <alignment shrinkToFit="0" vertical="top" wrapText="1"/>
    </xf>
    <xf borderId="3" fillId="4" fontId="2" numFmtId="0" xfId="0" applyAlignment="1" applyBorder="1" applyFill="1" applyFont="1">
      <alignment shrinkToFit="0" vertical="top" wrapText="1"/>
    </xf>
    <xf borderId="3" fillId="4" fontId="2" numFmtId="49" xfId="0" applyAlignment="1" applyBorder="1" applyFont="1" applyNumberFormat="1">
      <alignment shrinkToFit="0" vertical="top" wrapText="1"/>
    </xf>
    <xf borderId="0" fillId="0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top" wrapText="1"/>
    </xf>
    <xf borderId="3" fillId="3" fontId="5" numFmtId="0" xfId="0" applyAlignment="1" applyBorder="1" applyFont="1">
      <alignment shrinkToFit="0" vertical="top" wrapText="1"/>
    </xf>
    <xf borderId="4" fillId="3" fontId="5" numFmtId="49" xfId="0" applyAlignment="1" applyBorder="1" applyFont="1" applyNumberFormat="1">
      <alignment shrinkToFit="0" vertical="top" wrapText="1"/>
    </xf>
    <xf borderId="4" fillId="3" fontId="5" numFmtId="0" xfId="0" applyAlignment="1" applyBorder="1" applyFont="1">
      <alignment shrinkToFit="0" vertical="top" wrapText="1"/>
    </xf>
    <xf borderId="5" fillId="5" fontId="5" numFmtId="0" xfId="0" applyAlignment="1" applyBorder="1" applyFill="1" applyFont="1">
      <alignment shrinkToFit="0" vertical="top" wrapText="1"/>
    </xf>
    <xf borderId="6" fillId="5" fontId="5" numFmtId="49" xfId="0" applyAlignment="1" applyBorder="1" applyFont="1" applyNumberFormat="1">
      <alignment shrinkToFit="0" vertical="top" wrapText="1"/>
    </xf>
    <xf borderId="7" fillId="5" fontId="5" numFmtId="0" xfId="0" applyAlignment="1" applyBorder="1" applyFont="1">
      <alignment shrinkToFit="0" vertical="top" wrapText="1"/>
    </xf>
    <xf borderId="5" fillId="3" fontId="5" numFmtId="0" xfId="0" applyAlignment="1" applyBorder="1" applyFont="1">
      <alignment shrinkToFit="0" vertical="top" wrapText="1"/>
    </xf>
    <xf borderId="6" fillId="3" fontId="5" numFmtId="49" xfId="0" applyAlignment="1" applyBorder="1" applyFont="1" applyNumberFormat="1">
      <alignment shrinkToFit="0" vertical="top" wrapText="1"/>
    </xf>
    <xf borderId="8" fillId="3" fontId="5" numFmtId="0" xfId="0" applyAlignment="1" applyBorder="1" applyFont="1">
      <alignment shrinkToFit="0" vertical="top" wrapText="1"/>
    </xf>
    <xf borderId="9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top" wrapText="1"/>
    </xf>
    <xf borderId="7" fillId="3" fontId="5" numFmtId="0" xfId="0" applyAlignment="1" applyBorder="1" applyFont="1">
      <alignment shrinkToFit="0" vertical="top" wrapText="1"/>
    </xf>
    <xf borderId="11" fillId="5" fontId="5" numFmtId="0" xfId="0" applyAlignment="1" applyBorder="1" applyFont="1">
      <alignment shrinkToFit="0" vertical="top" wrapText="1"/>
    </xf>
    <xf borderId="12" fillId="0" fontId="5" numFmtId="49" xfId="0" applyAlignment="1" applyBorder="1" applyFont="1" applyNumberFormat="1">
      <alignment shrinkToFit="0" vertical="top" wrapText="1"/>
    </xf>
    <xf borderId="13" fillId="0" fontId="6" numFmtId="0" xfId="0" applyAlignment="1" applyBorder="1" applyFont="1">
      <alignment shrinkToFit="0" vertical="top" wrapText="1"/>
    </xf>
    <xf borderId="14" fillId="0" fontId="6" numFmtId="0" xfId="0" applyAlignment="1" applyBorder="1" applyFont="1">
      <alignment shrinkToFit="0" vertical="top" wrapText="1"/>
    </xf>
    <xf borderId="11" fillId="3" fontId="5" numFmtId="0" xfId="0" applyAlignment="1" applyBorder="1" applyFont="1">
      <alignment shrinkToFit="0" vertical="top" wrapText="1"/>
    </xf>
    <xf borderId="15" fillId="0" fontId="6" numFmtId="0" xfId="0" applyAlignment="1" applyBorder="1" applyFont="1">
      <alignment shrinkToFit="0" vertical="top" wrapText="1"/>
    </xf>
    <xf borderId="16" fillId="0" fontId="6" numFmtId="0" xfId="0" applyAlignment="1" applyBorder="1" applyFont="1">
      <alignment shrinkToFit="0" vertical="top" wrapText="1"/>
    </xf>
    <xf borderId="17" fillId="0" fontId="6" numFmtId="0" xfId="0" applyAlignment="1" applyBorder="1" applyFont="1">
      <alignment shrinkToFit="0" vertical="top" wrapText="1"/>
    </xf>
    <xf borderId="18" fillId="0" fontId="6" numFmtId="0" xfId="0" applyAlignment="1" applyBorder="1" applyFont="1">
      <alignment shrinkToFit="0" vertical="top" wrapText="1"/>
    </xf>
    <xf borderId="19" fillId="0" fontId="6" numFmtId="0" xfId="0" applyAlignment="1" applyBorder="1" applyFont="1">
      <alignment shrinkToFit="0" vertical="top" wrapText="1"/>
    </xf>
    <xf borderId="20" fillId="3" fontId="5" numFmtId="0" xfId="0" applyAlignment="1" applyBorder="1" applyFont="1">
      <alignment shrinkToFit="0" vertical="top" wrapText="1"/>
    </xf>
    <xf borderId="21" fillId="3" fontId="5" numFmtId="0" xfId="0" applyAlignment="1" applyBorder="1" applyFont="1">
      <alignment shrinkToFit="0" vertical="top" wrapText="1"/>
    </xf>
    <xf borderId="22" fillId="3" fontId="5" numFmtId="0" xfId="0" applyAlignment="1" applyBorder="1" applyFont="1">
      <alignment shrinkToFit="0" vertical="top" wrapText="1"/>
    </xf>
    <xf borderId="23" fillId="2" fontId="7" numFmtId="0" xfId="0" applyAlignment="1" applyBorder="1" applyFont="1">
      <alignment horizontal="center" shrinkToFit="0" vertical="top" wrapText="1"/>
    </xf>
    <xf borderId="23" fillId="2" fontId="7" numFmtId="49" xfId="0" applyAlignment="1" applyBorder="1" applyFont="1" applyNumberFormat="1">
      <alignment horizontal="left" shrinkToFit="0" vertical="top" wrapText="1"/>
    </xf>
    <xf borderId="23" fillId="2" fontId="7" numFmtId="49" xfId="0" applyAlignment="1" applyBorder="1" applyFont="1" applyNumberFormat="1">
      <alignment shrinkToFit="0" vertical="top" wrapText="1"/>
    </xf>
    <xf borderId="23" fillId="2" fontId="7" numFmtId="0" xfId="0" applyAlignment="1" applyBorder="1" applyFont="1">
      <alignment shrinkToFit="0" vertical="top" wrapText="1"/>
    </xf>
    <xf borderId="23" fillId="0" fontId="5" numFmtId="0" xfId="0" applyAlignment="1" applyBorder="1" applyFont="1">
      <alignment horizontal="center" shrinkToFit="0" vertical="top" wrapText="1"/>
    </xf>
    <xf borderId="23" fillId="0" fontId="5" numFmtId="49" xfId="0" applyAlignment="1" applyBorder="1" applyFont="1" applyNumberFormat="1">
      <alignment horizontal="left" shrinkToFit="0" vertical="top" wrapText="1"/>
    </xf>
    <xf borderId="23" fillId="0" fontId="5" numFmtId="49" xfId="0" applyAlignment="1" applyBorder="1" applyFont="1" applyNumberFormat="1">
      <alignment shrinkToFit="0" vertical="top" wrapText="1"/>
    </xf>
    <xf borderId="23" fillId="0" fontId="5" numFmtId="0" xfId="0" applyAlignment="1" applyBorder="1" applyFont="1">
      <alignment shrinkToFit="0" vertical="top" wrapText="1"/>
    </xf>
    <xf borderId="24" fillId="0" fontId="5" numFmtId="0" xfId="0" applyAlignment="1" applyBorder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23" fillId="0" fontId="8" numFmtId="0" xfId="0" applyAlignment="1" applyBorder="1" applyFont="1">
      <alignment shrinkToFit="0" vertical="top" wrapText="1"/>
    </xf>
    <xf borderId="23" fillId="0" fontId="9" numFmtId="0" xfId="0" applyAlignment="1" applyBorder="1" applyFont="1">
      <alignment shrinkToFit="0" vertical="top" wrapText="1"/>
    </xf>
    <xf borderId="23" fillId="0" fontId="10" numFmtId="0" xfId="0" applyAlignment="1" applyBorder="1" applyFont="1">
      <alignment shrinkToFit="0" vertical="top" wrapText="1"/>
    </xf>
    <xf borderId="25" fillId="6" fontId="11" numFmtId="49" xfId="0" applyAlignment="1" applyBorder="1" applyFill="1" applyFont="1" applyNumberFormat="1">
      <alignment shrinkToFit="0" vertical="top" wrapText="1"/>
    </xf>
    <xf borderId="26" fillId="6" fontId="11" numFmtId="0" xfId="0" applyAlignment="1" applyBorder="1" applyFont="1">
      <alignment shrinkToFit="0" vertical="top" wrapText="1"/>
    </xf>
    <xf borderId="27" fillId="6" fontId="11" numFmtId="0" xfId="0" applyAlignment="1" applyBorder="1" applyFont="1">
      <alignment shrinkToFit="0" vertical="top" wrapText="1"/>
    </xf>
    <xf borderId="0" fillId="0" fontId="2" numFmtId="49" xfId="0" applyAlignment="1" applyFont="1" applyNumberFormat="1">
      <alignment shrinkToFit="0" vertical="top" wrapText="1"/>
    </xf>
    <xf borderId="28" fillId="7" fontId="11" numFmtId="49" xfId="0" applyAlignment="1" applyBorder="1" applyFill="1" applyFont="1" applyNumberFormat="1">
      <alignment shrinkToFit="0" vertical="top" wrapText="1"/>
    </xf>
    <xf borderId="29" fillId="0" fontId="2" numFmtId="49" xfId="0" applyAlignment="1" applyBorder="1" applyFont="1" applyNumberFormat="1">
      <alignment readingOrder="0" shrinkToFit="0" vertical="top" wrapText="1"/>
    </xf>
    <xf borderId="30" fillId="0" fontId="2" numFmtId="49" xfId="0" applyAlignment="1" applyBorder="1" applyFont="1" applyNumberFormat="1">
      <alignment horizontal="center" readingOrder="0" shrinkToFit="0" vertical="top" wrapText="1"/>
    </xf>
    <xf borderId="6" fillId="8" fontId="11" numFmtId="0" xfId="0" applyAlignment="1" applyBorder="1" applyFill="1" applyFont="1">
      <alignment shrinkToFit="0" vertical="top" wrapText="1"/>
    </xf>
    <xf borderId="31" fillId="0" fontId="2" numFmtId="0" xfId="0" applyAlignment="1" applyBorder="1" applyFont="1">
      <alignment horizontal="center" shrinkToFit="0" vertical="top" wrapText="1"/>
    </xf>
    <xf borderId="25" fillId="8" fontId="11" numFmtId="0" xfId="0" applyAlignment="1" applyBorder="1" applyFont="1">
      <alignment horizontal="center" shrinkToFit="0" vertical="center" wrapText="1"/>
    </xf>
    <xf borderId="27" fillId="8" fontId="11" numFmtId="0" xfId="0" applyAlignment="1" applyBorder="1" applyFont="1">
      <alignment horizontal="center" shrinkToFit="0" vertical="center" wrapText="1"/>
    </xf>
    <xf borderId="28" fillId="7" fontId="11" numFmtId="0" xfId="0" applyAlignment="1" applyBorder="1" applyFont="1">
      <alignment shrinkToFit="0" vertical="top" wrapText="1"/>
    </xf>
    <xf borderId="32" fillId="8" fontId="11" numFmtId="0" xfId="0" applyAlignment="1" applyBorder="1" applyFont="1">
      <alignment shrinkToFit="0" vertical="top" wrapText="1"/>
    </xf>
    <xf borderId="19" fillId="0" fontId="2" numFmtId="0" xfId="0" applyAlignment="1" applyBorder="1" applyFont="1">
      <alignment horizontal="center" readingOrder="0" shrinkToFit="0" vertical="top" wrapText="1"/>
    </xf>
    <xf borderId="28" fillId="0" fontId="2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shrinkToFit="0" vertical="top" wrapText="1"/>
    </xf>
    <xf borderId="30" fillId="0" fontId="2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5" fillId="0" fontId="2" numFmtId="49" xfId="0" applyAlignment="1" applyBorder="1" applyFont="1" applyNumberFormat="1">
      <alignment readingOrder="0" shrinkToFit="0" vertical="top" wrapText="1"/>
    </xf>
    <xf borderId="36" fillId="0" fontId="2" numFmtId="0" xfId="0" applyAlignment="1" applyBorder="1" applyFont="1">
      <alignment horizontal="center" readingOrder="0" shrinkToFit="0" vertical="top" wrapText="1"/>
    </xf>
    <xf borderId="30" fillId="0" fontId="2" numFmtId="0" xfId="0" applyAlignment="1" applyBorder="1" applyFont="1">
      <alignment horizontal="center" readingOrder="0" shrinkToFit="0" vertical="top" wrapText="1"/>
    </xf>
    <xf borderId="6" fillId="8" fontId="11" numFmtId="49" xfId="0" applyAlignment="1" applyBorder="1" applyFont="1" applyNumberFormat="1">
      <alignment horizontal="center" shrinkToFit="0" vertical="top" wrapText="1"/>
    </xf>
    <xf borderId="37" fillId="0" fontId="2" numFmtId="49" xfId="0" applyAlignment="1" applyBorder="1" applyFont="1" applyNumberFormat="1">
      <alignment readingOrder="0" shrinkToFit="0" vertical="top" wrapText="1"/>
    </xf>
    <xf borderId="38" fillId="0" fontId="2" numFmtId="0" xfId="0" applyAlignment="1" applyBorder="1" applyFont="1">
      <alignment horizontal="center" readingOrder="0" shrinkToFit="0" vertical="top" wrapText="1"/>
    </xf>
    <xf borderId="39" fillId="0" fontId="2" numFmtId="0" xfId="0" applyAlignment="1" applyBorder="1" applyFont="1">
      <alignment horizontal="center" readingOrder="0" shrinkToFit="0" vertical="top" wrapText="1"/>
    </xf>
    <xf borderId="40" fillId="0" fontId="2" numFmtId="0" xfId="0" applyAlignment="1" applyBorder="1" applyFont="1">
      <alignment horizontal="center" readingOrder="0" shrinkToFit="0" vertical="top" wrapText="1"/>
    </xf>
    <xf borderId="28" fillId="0" fontId="2" numFmtId="49" xfId="0" applyAlignment="1" applyBorder="1" applyFont="1" applyNumberFormat="1">
      <alignment shrinkToFit="0" vertical="top" wrapText="1"/>
    </xf>
    <xf borderId="41" fillId="0" fontId="2" numFmtId="0" xfId="0" applyAlignment="1" applyBorder="1" applyFont="1">
      <alignment horizontal="center" readingOrder="0" shrinkToFit="0" vertical="top" wrapText="1"/>
    </xf>
    <xf borderId="29" fillId="0" fontId="2" numFmtId="0" xfId="0" applyAlignment="1" applyBorder="1" applyFont="1">
      <alignment horizontal="center" readingOrder="0" shrinkToFit="0" vertical="top" wrapText="1"/>
    </xf>
    <xf borderId="28" fillId="0" fontId="2" numFmtId="0" xfId="0" applyAlignment="1" applyBorder="1" applyFont="1">
      <alignment shrinkToFit="0" vertical="top" wrapText="1"/>
    </xf>
    <xf borderId="29" fillId="9" fontId="2" numFmtId="49" xfId="0" applyAlignment="1" applyBorder="1" applyFill="1" applyFont="1" applyNumberFormat="1">
      <alignment readingOrder="0" shrinkToFit="0" vertical="top" wrapText="1"/>
    </xf>
    <xf borderId="33" fillId="0" fontId="2" numFmtId="49" xfId="0" applyAlignment="1" applyBorder="1" applyFont="1" applyNumberFormat="1">
      <alignment shrinkToFit="0" vertical="top" wrapText="1"/>
    </xf>
    <xf borderId="42" fillId="0" fontId="2" numFmtId="0" xfId="0" applyAlignment="1" applyBorder="1" applyFont="1">
      <alignment horizontal="center" readingOrder="0" shrinkToFit="0" vertical="top" wrapText="1"/>
    </xf>
    <xf borderId="43" fillId="0" fontId="2" numFmtId="0" xfId="0" applyAlignment="1" applyBorder="1" applyFont="1">
      <alignment horizontal="center" readingOrder="0" shrinkToFit="0" vertical="top" wrapText="1"/>
    </xf>
    <xf borderId="34" fillId="0" fontId="2" numFmtId="0" xfId="0" applyAlignment="1" applyBorder="1" applyFont="1">
      <alignment horizontal="center" readingOrder="0" shrinkToFit="0" vertical="top" wrapText="1"/>
    </xf>
    <xf borderId="40" fillId="0" fontId="2" numFmtId="49" xfId="0" applyAlignment="1" applyBorder="1" applyFont="1" applyNumberFormat="1">
      <alignment horizontal="center" readingOrder="0" shrinkToFit="0" vertical="top" wrapText="1"/>
    </xf>
    <xf borderId="29" fillId="7" fontId="11" numFmtId="0" xfId="0" applyAlignment="1" applyBorder="1" applyFont="1">
      <alignment shrinkToFit="0" vertical="top" wrapText="1"/>
    </xf>
    <xf borderId="33" fillId="7" fontId="11" numFmtId="0" xfId="0" applyAlignment="1" applyBorder="1" applyFont="1">
      <alignment shrinkToFit="0" vertical="top" wrapText="1"/>
    </xf>
    <xf borderId="43" fillId="9" fontId="2" numFmtId="49" xfId="0" applyAlignment="1" applyBorder="1" applyFont="1" applyNumberFormat="1">
      <alignment readingOrder="0" shrinkToFit="0" vertical="top" wrapText="1"/>
    </xf>
    <xf borderId="36" fillId="0" fontId="12" numFmtId="0" xfId="0" applyAlignment="1" applyBorder="1" applyFont="1">
      <alignment horizontal="center" readingOrder="0" shrinkToFit="0" vertical="top" wrapText="1"/>
    </xf>
    <xf borderId="43" fillId="0" fontId="2" numFmtId="49" xfId="0" applyAlignment="1" applyBorder="1" applyFont="1" applyNumberFormat="1">
      <alignment readingOrder="0" shrinkToFit="0" vertical="top" wrapText="1"/>
    </xf>
    <xf borderId="44" fillId="0" fontId="2" numFmtId="49" xfId="0" applyAlignment="1" applyBorder="1" applyFont="1" applyNumberFormat="1">
      <alignment horizontal="center" readingOrder="0" shrinkToFit="0" vertical="top" wrapText="1"/>
    </xf>
    <xf borderId="0" fillId="0" fontId="2" numFmtId="0" xfId="0" applyAlignment="1" applyFont="1">
      <alignment horizontal="center" shrinkToFit="0" vertical="top" wrapText="1"/>
    </xf>
    <xf borderId="25" fillId="7" fontId="11" numFmtId="49" xfId="0" applyAlignment="1" applyBorder="1" applyFont="1" applyNumberFormat="1">
      <alignment shrinkToFit="0" vertical="top" wrapText="1"/>
    </xf>
    <xf borderId="39" fillId="0" fontId="2" numFmtId="49" xfId="0" applyAlignment="1" applyBorder="1" applyFont="1" applyNumberFormat="1">
      <alignment readingOrder="0" shrinkToFit="0" vertical="top" wrapText="1"/>
    </xf>
    <xf borderId="45" fillId="0" fontId="2" numFmtId="0" xfId="0" applyAlignment="1" applyBorder="1" applyFont="1">
      <alignment shrinkToFit="0" vertical="top" wrapText="1"/>
    </xf>
    <xf borderId="46" fillId="8" fontId="11" numFmtId="49" xfId="0" applyAlignment="1" applyBorder="1" applyFont="1" applyNumberFormat="1">
      <alignment horizontal="center" shrinkToFit="0" vertical="top" wrapText="1"/>
    </xf>
    <xf borderId="47" fillId="8" fontId="11" numFmtId="49" xfId="0" applyAlignment="1" applyBorder="1" applyFont="1" applyNumberFormat="1">
      <alignment horizontal="center" shrinkToFit="0" vertical="top" wrapText="1"/>
    </xf>
    <xf borderId="47" fillId="8" fontId="11" numFmtId="0" xfId="0" applyAlignment="1" applyBorder="1" applyFont="1">
      <alignment horizontal="center" shrinkToFit="0" vertical="top" wrapText="1"/>
    </xf>
    <xf borderId="44" fillId="8" fontId="11" numFmtId="0" xfId="0" applyAlignment="1" applyBorder="1" applyFont="1">
      <alignment horizontal="center" shrinkToFit="0" vertical="top" wrapText="1"/>
    </xf>
    <xf borderId="37" fillId="0" fontId="2" numFmtId="49" xfId="0" applyAlignment="1" applyBorder="1" applyFont="1" applyNumberFormat="1">
      <alignment horizontal="center" readingOrder="0" shrinkToFit="0" vertical="top" wrapText="1"/>
    </xf>
    <xf borderId="39" fillId="0" fontId="2" numFmtId="49" xfId="0" applyAlignment="1" applyBorder="1" applyFont="1" applyNumberFormat="1">
      <alignment horizontal="center" readingOrder="0" shrinkToFit="0" vertical="top" wrapText="1"/>
    </xf>
    <xf borderId="39" fillId="0" fontId="2" numFmtId="49" xfId="0" applyAlignment="1" applyBorder="1" applyFont="1" applyNumberFormat="1">
      <alignment horizontal="center" shrinkToFit="0" vertical="top" wrapText="1"/>
    </xf>
    <xf borderId="39" fillId="0" fontId="2" numFmtId="0" xfId="0" applyAlignment="1" applyBorder="1" applyFont="1">
      <alignment horizontal="center" shrinkToFit="0" vertical="top" wrapText="1"/>
    </xf>
    <xf borderId="40" fillId="0" fontId="2" numFmtId="0" xfId="0" applyAlignment="1" applyBorder="1" applyFont="1">
      <alignment horizontal="center" shrinkToFit="0" vertical="top" wrapText="1"/>
    </xf>
    <xf borderId="28" fillId="0" fontId="2" numFmtId="49" xfId="0" applyAlignment="1" applyBorder="1" applyFont="1" applyNumberFormat="1">
      <alignment horizontal="center" readingOrder="0" shrinkToFit="0" vertical="top" wrapText="1"/>
    </xf>
    <xf borderId="29" fillId="0" fontId="2" numFmtId="49" xfId="0" applyAlignment="1" applyBorder="1" applyFont="1" applyNumberFormat="1">
      <alignment horizontal="center" readingOrder="0" shrinkToFit="0" vertical="top" wrapText="1"/>
    </xf>
    <xf borderId="48" fillId="7" fontId="11" numFmtId="0" xfId="0" applyAlignment="1" applyBorder="1" applyFont="1">
      <alignment shrinkToFit="0" vertical="top" wrapText="1"/>
    </xf>
    <xf borderId="29" fillId="0" fontId="2" numFmtId="49" xfId="0" applyAlignment="1" applyBorder="1" applyFont="1" applyNumberFormat="1">
      <alignment horizontal="center" shrinkToFit="0" vertical="top" wrapText="1"/>
    </xf>
    <xf borderId="29" fillId="0" fontId="2" numFmtId="0" xfId="0" applyAlignment="1" applyBorder="1" applyFont="1">
      <alignment horizontal="center" shrinkToFit="0" vertical="top" wrapText="1"/>
    </xf>
    <xf borderId="30" fillId="0" fontId="2" numFmtId="0" xfId="0" applyAlignment="1" applyBorder="1" applyFont="1">
      <alignment horizontal="center" shrinkToFit="0" vertical="top" wrapText="1"/>
    </xf>
    <xf borderId="29" fillId="10" fontId="12" numFmtId="0" xfId="0" applyAlignment="1" applyBorder="1" applyFill="1" applyFont="1">
      <alignment shrinkToFit="0" vertical="top" wrapText="1"/>
    </xf>
    <xf borderId="49" fillId="0" fontId="2" numFmtId="49" xfId="0" applyAlignment="1" applyBorder="1" applyFont="1" applyNumberFormat="1">
      <alignment readingOrder="0" shrinkToFit="0" vertical="top" wrapText="1"/>
    </xf>
    <xf borderId="0" fillId="10" fontId="12" numFmtId="0" xfId="0" applyAlignment="1" applyFont="1">
      <alignment shrinkToFit="0" vertical="top" wrapText="1"/>
    </xf>
    <xf borderId="28" fillId="0" fontId="2" numFmtId="0" xfId="0" applyAlignment="1" applyBorder="1" applyFont="1">
      <alignment horizontal="center" shrinkToFit="0" vertical="top" wrapText="1"/>
    </xf>
    <xf borderId="33" fillId="0" fontId="2" numFmtId="0" xfId="0" applyAlignment="1" applyBorder="1" applyFont="1">
      <alignment horizontal="center" shrinkToFit="0" vertical="top" wrapText="1"/>
    </xf>
    <xf borderId="43" fillId="0" fontId="2" numFmtId="0" xfId="0" applyAlignment="1" applyBorder="1" applyFont="1">
      <alignment horizontal="center" shrinkToFit="0" vertical="top" wrapText="1"/>
    </xf>
    <xf borderId="34" fillId="0" fontId="2" numFmtId="0" xfId="0" applyAlignment="1" applyBorder="1" applyFont="1">
      <alignment horizontal="center" shrinkToFit="0" vertical="top" wrapText="1"/>
    </xf>
    <xf borderId="50" fillId="0" fontId="2" numFmtId="0" xfId="0" applyAlignment="1" applyBorder="1" applyFont="1">
      <alignment shrinkToFit="0" vertical="top" wrapText="1"/>
    </xf>
    <xf borderId="13" fillId="0" fontId="2" numFmtId="0" xfId="0" applyAlignment="1" applyBorder="1" applyFont="1">
      <alignment shrinkToFit="0" vertical="top" wrapText="1"/>
    </xf>
    <xf borderId="28" fillId="11" fontId="2" numFmtId="49" xfId="0" applyAlignment="1" applyBorder="1" applyFill="1" applyFont="1" applyNumberFormat="1">
      <alignment horizontal="center" readingOrder="0" shrinkToFit="0" vertical="top" wrapText="1"/>
    </xf>
    <xf borderId="28" fillId="12" fontId="2" numFmtId="49" xfId="0" applyAlignment="1" applyBorder="1" applyFill="1" applyFont="1" applyNumberFormat="1">
      <alignment horizontal="center" readingOrder="0" shrinkToFit="0" vertical="top" wrapText="1"/>
    </xf>
    <xf borderId="29" fillId="11" fontId="2" numFmtId="49" xfId="0" applyAlignment="1" applyBorder="1" applyFont="1" applyNumberFormat="1">
      <alignment readingOrder="0" shrinkToFit="0" vertical="top" wrapText="1"/>
    </xf>
    <xf borderId="35" fillId="9" fontId="2" numFmtId="49" xfId="0" applyAlignment="1" applyBorder="1" applyFont="1" applyNumberFormat="1">
      <alignment readingOrder="0" shrinkToFit="0" vertical="top" wrapText="1"/>
    </xf>
    <xf borderId="36" fillId="0" fontId="2" numFmtId="49" xfId="0" applyAlignment="1" applyBorder="1" applyFont="1" applyNumberFormat="1">
      <alignment horizontal="center" readingOrder="0" shrinkToFit="0" vertical="top" wrapText="1"/>
    </xf>
    <xf borderId="46" fillId="7" fontId="11" numFmtId="0" xfId="0" applyAlignment="1" applyBorder="1" applyFont="1">
      <alignment shrinkToFit="0" vertical="top" wrapText="1"/>
    </xf>
    <xf borderId="51" fillId="0" fontId="2" numFmtId="49" xfId="0" applyAlignment="1" applyBorder="1" applyFont="1" applyNumberFormat="1">
      <alignment readingOrder="0" shrinkToFit="0" vertical="top" wrapText="1"/>
    </xf>
    <xf borderId="37" fillId="7" fontId="11" numFmtId="49" xfId="0" applyAlignment="1" applyBorder="1" applyFont="1" applyNumberForma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0" fillId="13" fontId="2" numFmtId="0" xfId="0" applyAlignment="1" applyFill="1" applyFont="1">
      <alignment readingOrder="0" shrinkToFit="0" vertical="top" wrapText="1"/>
    </xf>
    <xf borderId="29" fillId="12" fontId="2" numFmtId="49" xfId="0" applyAlignment="1" applyBorder="1" applyFont="1" applyNumberFormat="1">
      <alignment readingOrder="0" shrinkToFit="0" vertical="top" wrapText="1"/>
    </xf>
    <xf borderId="0" fillId="9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29" fillId="13" fontId="2" numFmtId="49" xfId="0" applyAlignment="1" applyBorder="1" applyFont="1" applyNumberFormat="1">
      <alignment readingOrder="0" shrinkToFit="0" vertical="top" wrapText="1"/>
    </xf>
    <xf borderId="35" fillId="13" fontId="2" numFmtId="49" xfId="0" applyAlignment="1" applyBorder="1" applyFont="1" applyNumberFormat="1">
      <alignment readingOrder="0" shrinkToFit="0" vertical="top" wrapText="1"/>
    </xf>
    <xf borderId="51" fillId="0" fontId="12" numFmtId="0" xfId="0" applyAlignment="1" applyBorder="1" applyFont="1">
      <alignment shrinkToFit="0" vertical="top" wrapText="1"/>
    </xf>
    <xf borderId="29" fillId="7" fontId="11" numFmtId="49" xfId="0" applyAlignment="1" applyBorder="1" applyFont="1" applyNumberFormat="1">
      <alignment shrinkToFit="0" vertical="top" wrapText="1"/>
    </xf>
    <xf borderId="52" fillId="0" fontId="2" numFmtId="49" xfId="0" applyAlignment="1" applyBorder="1" applyFont="1" applyNumberFormat="1">
      <alignment readingOrder="0" shrinkToFit="0" vertical="top" wrapText="1"/>
    </xf>
    <xf borderId="44" fillId="0" fontId="2" numFmtId="0" xfId="0" applyAlignment="1" applyBorder="1" applyFont="1">
      <alignment horizontal="center" readingOrder="0" shrinkToFit="0" vertical="top" wrapText="1"/>
    </xf>
    <xf borderId="47" fillId="0" fontId="2" numFmtId="49" xfId="0" applyAlignment="1" applyBorder="1" applyFont="1" applyNumberFormat="1">
      <alignment readingOrder="0" shrinkToFit="0" vertical="top" wrapText="1"/>
    </xf>
    <xf borderId="34" fillId="0" fontId="2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4</xdr:row>
      <xdr:rowOff>609600</xdr:rowOff>
    </xdr:from>
    <xdr:ext cx="3181350" cy="2743200"/>
    <xdr:grpSp>
      <xdr:nvGrpSpPr>
        <xdr:cNvPr id="2" name="Shape 2"/>
        <xdr:cNvGrpSpPr/>
      </xdr:nvGrpSpPr>
      <xdr:grpSpPr>
        <a:xfrm>
          <a:off x="3755325" y="2408400"/>
          <a:ext cx="3181350" cy="2743200"/>
          <a:chOff x="3755325" y="2408400"/>
          <a:chExt cx="3181350" cy="2743200"/>
        </a:xfrm>
      </xdr:grpSpPr>
      <xdr:grpSp>
        <xdr:nvGrpSpPr>
          <xdr:cNvPr id="3" name="Shape 3"/>
          <xdr:cNvGrpSpPr/>
        </xdr:nvGrpSpPr>
        <xdr:grpSpPr>
          <a:xfrm>
            <a:off x="3755325" y="2408400"/>
            <a:ext cx="3181350" cy="2743200"/>
            <a:chOff x="3755325" y="2408400"/>
            <a:chExt cx="3181350" cy="2743200"/>
          </a:xfrm>
        </xdr:grpSpPr>
        <xdr:sp>
          <xdr:nvSpPr>
            <xdr:cNvPr id="4" name="Shape 4"/>
            <xdr:cNvSpPr/>
          </xdr:nvSpPr>
          <xdr:spPr>
            <a:xfrm>
              <a:off x="3755325" y="2408400"/>
              <a:ext cx="3181350" cy="2743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3755325" y="2408400"/>
              <a:ext cx="3181350" cy="2743200"/>
              <a:chOff x="3755325" y="2408400"/>
              <a:chExt cx="3181350" cy="2743200"/>
            </a:xfrm>
          </xdr:grpSpPr>
          <xdr:sp>
            <xdr:nvSpPr>
              <xdr:cNvPr id="6" name="Shape 6"/>
              <xdr:cNvSpPr/>
            </xdr:nvSpPr>
            <xdr:spPr>
              <a:xfrm>
                <a:off x="3755325" y="2408400"/>
                <a:ext cx="3181350" cy="2743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3755325" y="2408400"/>
                <a:ext cx="3181350" cy="2743200"/>
                <a:chOff x="3755325" y="2408400"/>
                <a:chExt cx="3181351" cy="2743201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3755325" y="2408400"/>
                  <a:ext cx="3181350" cy="2743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3755325" y="2408400"/>
                  <a:ext cx="3181351" cy="2743201"/>
                  <a:chOff x="-19050" y="0"/>
                  <a:chExt cx="3466545" cy="2395802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-19050" y="0"/>
                    <a:ext cx="3466525" cy="239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pic>
                <xdr:nvPicPr>
                  <xdr:cNvPr id="11" name="Shape 11"/>
                  <xdr:cNvPicPr preferRelativeResize="0"/>
                </xdr:nvPicPr>
                <xdr:blipFill rotWithShape="1">
                  <a:blip r:embed="rId1">
                    <a:alphaModFix/>
                  </a:blip>
                  <a:srcRect b="10424" l="0" r="0" t="10428"/>
                  <a:stretch/>
                </xdr:blipFill>
                <xdr:spPr>
                  <a:xfrm>
                    <a:off x="467368" y="0"/>
                    <a:ext cx="2493708" cy="197358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  <xdr:sp>
                <xdr:nvSpPr>
                  <xdr:cNvPr id="12" name="Shape 12"/>
                  <xdr:cNvSpPr/>
                </xdr:nvSpPr>
                <xdr:spPr>
                  <a:xfrm>
                    <a:off x="-19050" y="2049779"/>
                    <a:ext cx="3466545" cy="346023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76200" lIns="76200" spcFirstLastPara="1" rIns="76200" wrap="square" tIns="76200">
                    <a:noAutofit/>
                  </a:bodyPr>
                  <a:lstStyle/>
                  <a:p>
                    <a:pPr indent="0" lvl="0" marL="0" marR="0" rtl="0" algn="l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1100"/>
                      <a:buFont typeface="Helvetica Neue"/>
                      <a:buNone/>
                    </a:pPr>
                    <a:r>
                      <a:rPr b="0" i="0" lang="en-US" sz="1100" u="none" cap="none" strike="noStrike">
                        <a:solidFill>
                          <a:srgbClr val="000000"/>
                        </a:solidFill>
                        <a:latin typeface="Helvetica Neue"/>
                        <a:ea typeface="Helvetica Neue"/>
                        <a:cs typeface="Helvetica Neue"/>
                        <a:sym typeface="Helvetica Neue"/>
                      </a:rPr>
                      <a:t>Type to enter a caption.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random+generato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30.29"/>
    <col customWidth="1" min="3" max="3" width="19.14"/>
    <col customWidth="1" min="4" max="4" width="27.57"/>
    <col customWidth="1" min="5" max="5" width="23.57"/>
    <col customWidth="1" min="6" max="26" width="16.29"/>
  </cols>
  <sheetData>
    <row r="1" ht="19.5" customHeight="1">
      <c r="A1" s="1"/>
      <c r="B1" s="2" t="s">
        <v>0</v>
      </c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87.0" customHeight="1">
      <c r="A2" s="4"/>
      <c r="B2" s="5" t="s">
        <v>1</v>
      </c>
      <c r="C2" s="5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9.5" customHeight="1">
      <c r="A3" s="7"/>
      <c r="B3" s="8" t="s">
        <v>5</v>
      </c>
      <c r="C3" s="7"/>
      <c r="D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3.5" customHeight="1">
      <c r="A4" s="9">
        <v>1.0</v>
      </c>
      <c r="B4" s="10" t="s">
        <v>6</v>
      </c>
      <c r="C4" s="9">
        <v>10.0</v>
      </c>
      <c r="D4" s="10" t="s">
        <v>7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3.5" customHeight="1">
      <c r="A5" s="11">
        <v>2.0</v>
      </c>
      <c r="B5" s="12" t="s">
        <v>8</v>
      </c>
      <c r="C5" s="11">
        <v>11.0</v>
      </c>
      <c r="D5" s="12" t="s">
        <v>9</v>
      </c>
      <c r="E5" s="1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71.25" customHeight="1">
      <c r="A6" s="9">
        <v>3.0</v>
      </c>
      <c r="B6" s="10" t="s">
        <v>10</v>
      </c>
      <c r="C6" s="9">
        <v>12.0</v>
      </c>
      <c r="D6" s="10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3.5" customHeight="1">
      <c r="A7" s="11">
        <v>4.0</v>
      </c>
      <c r="B7" s="12" t="s">
        <v>12</v>
      </c>
      <c r="C7" s="11">
        <v>13.0</v>
      </c>
      <c r="D7" s="12" t="s">
        <v>13</v>
      </c>
      <c r="E7" s="1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17.75" customHeight="1">
      <c r="A8" s="9">
        <v>5.0</v>
      </c>
      <c r="B8" s="10" t="s">
        <v>14</v>
      </c>
      <c r="C8" s="9">
        <v>14.0</v>
      </c>
      <c r="D8" s="10" t="s">
        <v>15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3.5" customHeight="1">
      <c r="A9" s="11">
        <v>6.0</v>
      </c>
      <c r="B9" s="12" t="s">
        <v>16</v>
      </c>
      <c r="C9" s="11">
        <v>15.0</v>
      </c>
      <c r="D9" s="12" t="s">
        <v>17</v>
      </c>
      <c r="E9" s="1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1.5" customHeight="1">
      <c r="A10" s="9">
        <v>7.0</v>
      </c>
      <c r="B10" s="10" t="s">
        <v>18</v>
      </c>
      <c r="C10" s="9"/>
      <c r="D10" s="9"/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1.5" customHeight="1">
      <c r="A11" s="11">
        <v>8.0</v>
      </c>
      <c r="B11" s="12" t="s">
        <v>19</v>
      </c>
      <c r="C11" s="11"/>
      <c r="D11" s="11"/>
      <c r="E11" s="1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78.0" customHeight="1">
      <c r="A12" s="9">
        <v>9.0</v>
      </c>
      <c r="B12" s="10" t="s">
        <v>20</v>
      </c>
      <c r="C12" s="9"/>
      <c r="D12" s="9"/>
      <c r="E12" s="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9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9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9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9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9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9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9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9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9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9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9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9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9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9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9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9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9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9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9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9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9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9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9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9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9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9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9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9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9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9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9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9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9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9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9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9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9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9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9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9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9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9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9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9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9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9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9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9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9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E2"/>
  </hyperlinks>
  <printOptions/>
  <pageMargins bottom="1.0" footer="0.0" header="0.0" left="1.0" right="1.0" top="1.0"/>
  <pageSetup orientation="portrait"/>
  <headerFooter>
    <oddFooter>&amp;C000000&amp;P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26" width="16.29"/>
  </cols>
  <sheetData>
    <row r="1" ht="29.25" customHeight="1">
      <c r="A1" s="13" t="s">
        <v>21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20.25" customHeight="1">
      <c r="A2" s="15"/>
      <c r="B2" s="16" t="s">
        <v>22</v>
      </c>
      <c r="C2" s="17"/>
      <c r="D2" s="17"/>
      <c r="E2" s="17"/>
      <c r="F2" s="17"/>
      <c r="G2" s="17"/>
      <c r="H2" s="17"/>
      <c r="I2" s="15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69.75" customHeight="1">
      <c r="A3" s="18"/>
      <c r="B3" s="19" t="s">
        <v>23</v>
      </c>
      <c r="C3" s="19" t="s">
        <v>24</v>
      </c>
      <c r="D3" s="19" t="s">
        <v>25</v>
      </c>
      <c r="E3" s="19" t="s">
        <v>24</v>
      </c>
      <c r="F3" s="19" t="s">
        <v>26</v>
      </c>
      <c r="G3" s="19" t="s">
        <v>24</v>
      </c>
      <c r="H3" s="19" t="s">
        <v>27</v>
      </c>
      <c r="I3" s="20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69.75" customHeight="1">
      <c r="A4" s="21"/>
      <c r="B4" s="22" t="s">
        <v>24</v>
      </c>
      <c r="C4" s="23"/>
      <c r="D4" s="24"/>
      <c r="E4" s="24"/>
      <c r="F4" s="24"/>
      <c r="G4" s="25"/>
      <c r="H4" s="22" t="s">
        <v>24</v>
      </c>
      <c r="I4" s="26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69.75" customHeight="1">
      <c r="A5" s="18"/>
      <c r="B5" s="19" t="s">
        <v>28</v>
      </c>
      <c r="C5" s="27"/>
      <c r="D5" s="28" t="s">
        <v>29</v>
      </c>
      <c r="E5" s="29"/>
      <c r="F5" s="30"/>
      <c r="G5" s="27"/>
      <c r="H5" s="19" t="s">
        <v>30</v>
      </c>
      <c r="I5" s="20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69.75" customHeight="1">
      <c r="A6" s="21"/>
      <c r="B6" s="22" t="s">
        <v>24</v>
      </c>
      <c r="C6" s="31"/>
      <c r="D6" s="32"/>
      <c r="F6" s="33"/>
      <c r="G6" s="31"/>
      <c r="H6" s="22" t="s">
        <v>24</v>
      </c>
      <c r="I6" s="2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69.75" customHeight="1">
      <c r="A7" s="18"/>
      <c r="B7" s="19" t="s">
        <v>26</v>
      </c>
      <c r="C7" s="27"/>
      <c r="D7" s="34"/>
      <c r="E7" s="35"/>
      <c r="F7" s="36"/>
      <c r="G7" s="27"/>
      <c r="H7" s="19" t="s">
        <v>25</v>
      </c>
      <c r="I7" s="20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69.75" customHeight="1">
      <c r="A8" s="21"/>
      <c r="B8" s="22" t="s">
        <v>24</v>
      </c>
      <c r="C8" s="37"/>
      <c r="D8" s="24"/>
      <c r="E8" s="24"/>
      <c r="F8" s="24"/>
      <c r="G8" s="38"/>
      <c r="H8" s="22" t="s">
        <v>24</v>
      </c>
      <c r="I8" s="26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69.75" customHeight="1">
      <c r="A9" s="18"/>
      <c r="B9" s="19" t="s">
        <v>25</v>
      </c>
      <c r="C9" s="19" t="s">
        <v>24</v>
      </c>
      <c r="D9" s="19" t="s">
        <v>30</v>
      </c>
      <c r="E9" s="19" t="s">
        <v>24</v>
      </c>
      <c r="F9" s="19" t="s">
        <v>25</v>
      </c>
      <c r="G9" s="19" t="s">
        <v>24</v>
      </c>
      <c r="H9" s="19" t="s">
        <v>26</v>
      </c>
      <c r="I9" s="20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0.25" customHeight="1">
      <c r="A10" s="15"/>
      <c r="B10" s="39"/>
      <c r="C10" s="39"/>
      <c r="D10" s="39"/>
      <c r="E10" s="39"/>
      <c r="F10" s="39"/>
      <c r="G10" s="39"/>
      <c r="H10" s="39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1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21.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21.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21.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21.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21.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21.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1.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21.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21.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21.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21.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21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21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1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21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21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21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21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21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21.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21.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21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21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21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21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21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21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21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21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21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21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21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21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21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21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21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21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21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21.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21.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21.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21.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21.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21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21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21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21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21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21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21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21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21.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21.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21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21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21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21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21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21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21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21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21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21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21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21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21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21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21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21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21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21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21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21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21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21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21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21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21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21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21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21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21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21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21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21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21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21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21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21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21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21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21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21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21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21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21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21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21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21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21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21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21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21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21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21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21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21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21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21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21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21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21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21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21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21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21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21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21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21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21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21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21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21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21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21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21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21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21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21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21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21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21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21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21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21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21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21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21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21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21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21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21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21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21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21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21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21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21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21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21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21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21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21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21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21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21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21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21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21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21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21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21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21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21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21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21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21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21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21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21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21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21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21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21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21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21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21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21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21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21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21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21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21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21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21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21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21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21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21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21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21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21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21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21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21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21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21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21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21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21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21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21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21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21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21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21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21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21.0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21.0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21.0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21.0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21.0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21.0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21.0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21.0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21.0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21.0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21.0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21.0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21.0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21.0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21.0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21.0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21.0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21.0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21.0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21.0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21.0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21.0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21.0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21.0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21.0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21.0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21.0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21.0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21.0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21.0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21.0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21.0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21.0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21.0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21.0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21.0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21.0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21.0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21.0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21.0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21.0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21.0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21.0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21.0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21.0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21.0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21.0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21.0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21.0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21.0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21.0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21.0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21.0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21.0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21.0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21.0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21.0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21.0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21.0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21.0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21.0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21.0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21.0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21.0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21.0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21.0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21.0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21.0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21.0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21.0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21.0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21.0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21.0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21.0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21.0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21.0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21.0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21.0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21.0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21.0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21.0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21.0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21.0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21.0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21.0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21.0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21.0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21.0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21.0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21.0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21.0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21.0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21.0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21.0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21.0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21.0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21.0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21.0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21.0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21.0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21.0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21.0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21.0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21.0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21.0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21.0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21.0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21.0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21.0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21.0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21.0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21.0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21.0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21.0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21.0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21.0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21.0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21.0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21.0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21.0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21.0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21.0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21.0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21.0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21.0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21.0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21.0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21.0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21.0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21.0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21.0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21.0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21.0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21.0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21.0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21.0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21.0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21.0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21.0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21.0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21.0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21.0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21.0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21.0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21.0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21.0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21.0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21.0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21.0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21.0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21.0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21.0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21.0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21.0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21.0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21.0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21.0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21.0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21.0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21.0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21.0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21.0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21.0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21.0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21.0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21.0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21.0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21.0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21.0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21.0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21.0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21.0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21.0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21.0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21.0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21.0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21.0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21.0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21.0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21.0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21.0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21.0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21.0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21.0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21.0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21.0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21.0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21.0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21.0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21.0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21.0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21.0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21.0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21.0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21.0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21.0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21.0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21.0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21.0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21.0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21.0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21.0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21.0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21.0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21.0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21.0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21.0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21.0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21.0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21.0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21.0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21.0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21.0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21.0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21.0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21.0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21.0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21.0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21.0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21.0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21.0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21.0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21.0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21.0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21.0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21.0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21.0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21.0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21.0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21.0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21.0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21.0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21.0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21.0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21.0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21.0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21.0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21.0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21.0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21.0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21.0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21.0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21.0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21.0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21.0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21.0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21.0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21.0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21.0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21.0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21.0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21.0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21.0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21.0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21.0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21.0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21.0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21.0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21.0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21.0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21.0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21.0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21.0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21.0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21.0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21.0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21.0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21.0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21.0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21.0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21.0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21.0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21.0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21.0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21.0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21.0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21.0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21.0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21.0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21.0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21.0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21.0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21.0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21.0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21.0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21.0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21.0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21.0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21.0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21.0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21.0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21.0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21.0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21.0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21.0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21.0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21.0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21.0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21.0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21.0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21.0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21.0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21.0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21.0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21.0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21.0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21.0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21.0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21.0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21.0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21.0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21.0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21.0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21.0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21.0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21.0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21.0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21.0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21.0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21.0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21.0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21.0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21.0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21.0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21.0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21.0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21.0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21.0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21.0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21.0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21.0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21.0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21.0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21.0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21.0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21.0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21.0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21.0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21.0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21.0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21.0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21.0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21.0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21.0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21.0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21.0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21.0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21.0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21.0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21.0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21.0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21.0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21.0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21.0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21.0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21.0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21.0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21.0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21.0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21.0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21.0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21.0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21.0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21.0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21.0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21.0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21.0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21.0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21.0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21.0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21.0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21.0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21.0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21.0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21.0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21.0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21.0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21.0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21.0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21.0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21.0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21.0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21.0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21.0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21.0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21.0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21.0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21.0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21.0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21.0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21.0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21.0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21.0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21.0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21.0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21.0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21.0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21.0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21.0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21.0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21.0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21.0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21.0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21.0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21.0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21.0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21.0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21.0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21.0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21.0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21.0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21.0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21.0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21.0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21.0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21.0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21.0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21.0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21.0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21.0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21.0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21.0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21.0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21.0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21.0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21.0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21.0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21.0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21.0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21.0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21.0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21.0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21.0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21.0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21.0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21.0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21.0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21.0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21.0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21.0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21.0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21.0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21.0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21.0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21.0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21.0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21.0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21.0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21.0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21.0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21.0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21.0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21.0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21.0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21.0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21.0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21.0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21.0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21.0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21.0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21.0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21.0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21.0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21.0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21.0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21.0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21.0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21.0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21.0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21.0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21.0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21.0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21.0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21.0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21.0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21.0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21.0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21.0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21.0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21.0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21.0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21.0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21.0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21.0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21.0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21.0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21.0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21.0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21.0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21.0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21.0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21.0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21.0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21.0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21.0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21.0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21.0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21.0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21.0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21.0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21.0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21.0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21.0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21.0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21.0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21.0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21.0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21.0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21.0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21.0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21.0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21.0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21.0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21.0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21.0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21.0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21.0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21.0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21.0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21.0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21.0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21.0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21.0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21.0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21.0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21.0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21.0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21.0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21.0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21.0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21.0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21.0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21.0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21.0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21.0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21.0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21.0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21.0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21.0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21.0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21.0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21.0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21.0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21.0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21.0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21.0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21.0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21.0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21.0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21.0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21.0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21.0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21.0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21.0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21.0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21.0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21.0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21.0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21.0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21.0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21.0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21.0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21.0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21.0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21.0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21.0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21.0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21.0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21.0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21.0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21.0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21.0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21.0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21.0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21.0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21.0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21.0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21.0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21.0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21.0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21.0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21.0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21.0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21.0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21.0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21.0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21.0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21.0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21.0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21.0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21.0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21.0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21.0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21.0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21.0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21.0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21.0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21.0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21.0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21.0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21.0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21.0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21.0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21.0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21.0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21.0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21.0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21.0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21.0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21.0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21.0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21.0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21.0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21.0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21.0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21.0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21.0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21.0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21.0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21.0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21.0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21.0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21.0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21.0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21.0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21.0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21.0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21.0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21.0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21.0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21.0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21.0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21.0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21.0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21.0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21.0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21.0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21.0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21.0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21.0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21.0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21.0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21.0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21.0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21.0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21.0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21.0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21.0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21.0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21.0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21.0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21.0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21.0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21.0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21.0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21.0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21.0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21.0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21.0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21.0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21.0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21.0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21.0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21.0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21.0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21.0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21.0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21.0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21.0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21.0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21.0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21.0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21.0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21.0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21.0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21.0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21.0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21.0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21.0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21.0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21.0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21.0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21.0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21.0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21.0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21.0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21.0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21.0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21.0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21.0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21.0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21.0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21.0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21.0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21.0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21.0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21.0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21.0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21.0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21.0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21.0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21.0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21.0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21.0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21.0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21.0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21.0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21.0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21.0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21.0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21.0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21.0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21.0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21.0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21.0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21.0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21.0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21.0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21.0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21.0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21.0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21.0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21.0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21.0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21.0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21.0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21.0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21.0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21.0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21.0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21.0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21.0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21.0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21.0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21.0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21.0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21.0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21.0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21.0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21.0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21.0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21.0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21.0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21.0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21.0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21.0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21.0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21.0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21.0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21.0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21.0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21.0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21.0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21.0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21.0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21.0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21.0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21.0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21.0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21.0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21.0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21.0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21.0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21.0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21.0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21.0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21.0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21.0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21.0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21.0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21.0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21.0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21.0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21.0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21.0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21.0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21.0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21.0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21.0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21.0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A1:I1"/>
    <mergeCell ref="D5:F7"/>
  </mergeCells>
  <printOptions horizontalCentered="1"/>
  <pageMargins bottom="0.75" footer="0.0" header="0.0" left="0.7" right="0.7" top="0.75"/>
  <pageSetup orientation="landscape"/>
  <headerFooter>
    <oddFooter>&amp;C000000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25.57"/>
    <col customWidth="1" min="3" max="3" width="22.86"/>
    <col customWidth="1" min="4" max="4" width="5.43"/>
    <col customWidth="1" min="5" max="5" width="23.43"/>
    <col customWidth="1" min="6" max="7" width="16.71"/>
    <col customWidth="1" min="8" max="26" width="16.29"/>
  </cols>
  <sheetData>
    <row r="1" ht="11.2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34.5" customHeight="1">
      <c r="A2" s="40"/>
      <c r="B2" s="41" t="s">
        <v>31</v>
      </c>
      <c r="C2" s="42" t="s">
        <v>32</v>
      </c>
      <c r="D2" s="43"/>
      <c r="E2" s="42" t="s">
        <v>33</v>
      </c>
      <c r="F2" s="43"/>
      <c r="G2" s="4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0.0" customHeight="1">
      <c r="A3" s="44">
        <v>1.0</v>
      </c>
      <c r="B3" s="45" t="s">
        <v>34</v>
      </c>
      <c r="C3" s="46" t="s">
        <v>35</v>
      </c>
      <c r="D3" s="44">
        <v>1.0</v>
      </c>
      <c r="E3" s="46" t="s">
        <v>36</v>
      </c>
      <c r="F3" s="47"/>
      <c r="G3" s="47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0.0" customHeight="1">
      <c r="A4" s="47">
        <v>2.0</v>
      </c>
      <c r="B4" s="46" t="s">
        <v>37</v>
      </c>
      <c r="C4" s="46" t="s">
        <v>38</v>
      </c>
      <c r="D4" s="47">
        <v>2.0</v>
      </c>
      <c r="E4" s="46" t="s">
        <v>39</v>
      </c>
      <c r="F4" s="47"/>
      <c r="G4" s="47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3.0" customHeight="1">
      <c r="A5" s="47">
        <v>3.0</v>
      </c>
      <c r="B5" s="46" t="s">
        <v>40</v>
      </c>
      <c r="C5" s="46" t="s">
        <v>41</v>
      </c>
      <c r="D5" s="47">
        <v>3.0</v>
      </c>
      <c r="E5" s="46" t="s">
        <v>42</v>
      </c>
      <c r="F5" s="47"/>
      <c r="G5" s="47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0.75" customHeight="1">
      <c r="A6" s="47">
        <v>4.0</v>
      </c>
      <c r="B6" s="46" t="s">
        <v>43</v>
      </c>
      <c r="C6" s="46" t="s">
        <v>44</v>
      </c>
      <c r="D6" s="47">
        <v>4.0</v>
      </c>
      <c r="E6" s="46" t="s">
        <v>45</v>
      </c>
      <c r="F6" s="47"/>
      <c r="G6" s="47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05.75" customHeight="1">
      <c r="A7" s="47">
        <v>5.0</v>
      </c>
      <c r="B7" s="46" t="s">
        <v>46</v>
      </c>
      <c r="C7" s="46" t="s">
        <v>47</v>
      </c>
      <c r="D7" s="47">
        <v>5.0</v>
      </c>
      <c r="E7" s="46" t="s">
        <v>48</v>
      </c>
      <c r="F7" s="47"/>
      <c r="G7" s="47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0.0" customHeight="1">
      <c r="A8" s="47">
        <v>6.0</v>
      </c>
      <c r="B8" s="46" t="s">
        <v>49</v>
      </c>
      <c r="C8" s="46" t="s">
        <v>50</v>
      </c>
      <c r="D8" s="47">
        <v>6.0</v>
      </c>
      <c r="E8" s="46" t="s">
        <v>51</v>
      </c>
      <c r="F8" s="47"/>
      <c r="G8" s="47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0.0" customHeight="1">
      <c r="A9" s="47">
        <v>7.0</v>
      </c>
      <c r="B9" s="46" t="s">
        <v>52</v>
      </c>
      <c r="C9" s="46" t="s">
        <v>53</v>
      </c>
      <c r="D9" s="47">
        <v>7.0</v>
      </c>
      <c r="E9" s="46" t="s">
        <v>54</v>
      </c>
      <c r="F9" s="47"/>
      <c r="G9" s="4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0.0" customHeight="1">
      <c r="A10" s="47">
        <v>8.0</v>
      </c>
      <c r="B10" s="46" t="s">
        <v>55</v>
      </c>
      <c r="C10" s="46" t="s">
        <v>56</v>
      </c>
      <c r="D10" s="47">
        <v>8.0</v>
      </c>
      <c r="E10" s="46" t="s">
        <v>57</v>
      </c>
      <c r="F10" s="47"/>
      <c r="G10" s="4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0.0" customHeight="1">
      <c r="A11" s="47">
        <v>9.0</v>
      </c>
      <c r="B11" s="46" t="s">
        <v>58</v>
      </c>
      <c r="C11" s="47" t="s">
        <v>59</v>
      </c>
      <c r="D11" s="47">
        <v>9.0</v>
      </c>
      <c r="E11" s="46" t="s">
        <v>60</v>
      </c>
      <c r="F11" s="47"/>
      <c r="G11" s="47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0.0" customHeight="1">
      <c r="A12" s="47">
        <v>10.0</v>
      </c>
      <c r="B12" s="47" t="s">
        <v>61</v>
      </c>
      <c r="C12" s="47" t="s">
        <v>62</v>
      </c>
      <c r="D12" s="47">
        <v>10.0</v>
      </c>
      <c r="E12" s="46" t="s">
        <v>63</v>
      </c>
      <c r="F12" s="47"/>
      <c r="G12" s="4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0.0" customHeight="1">
      <c r="A13" s="48">
        <v>11.0</v>
      </c>
      <c r="B13" s="48" t="s">
        <v>64</v>
      </c>
      <c r="C13" s="48" t="s">
        <v>65</v>
      </c>
      <c r="D13" s="48">
        <v>11.0</v>
      </c>
      <c r="E13" s="49" t="s">
        <v>66</v>
      </c>
      <c r="F13" s="48"/>
      <c r="G13" s="48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47">
        <v>12.0</v>
      </c>
      <c r="B14" s="47" t="s">
        <v>67</v>
      </c>
      <c r="C14" s="47" t="s">
        <v>68</v>
      </c>
      <c r="D14" s="47">
        <v>12.0</v>
      </c>
      <c r="E14" s="50" t="s">
        <v>69</v>
      </c>
      <c r="F14" s="47"/>
      <c r="G14" s="4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00.5" customHeight="1">
      <c r="A15" s="47">
        <v>13.0</v>
      </c>
      <c r="B15" s="47" t="s">
        <v>70</v>
      </c>
      <c r="C15" s="47"/>
      <c r="D15" s="47">
        <v>13.0</v>
      </c>
      <c r="E15" s="50" t="s">
        <v>71</v>
      </c>
      <c r="F15" s="47"/>
      <c r="G15" s="4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00.5" customHeight="1">
      <c r="A16" s="47">
        <v>14.0</v>
      </c>
      <c r="B16" s="47" t="s">
        <v>72</v>
      </c>
      <c r="C16" s="47"/>
      <c r="D16" s="47">
        <v>14.0</v>
      </c>
      <c r="E16" s="50" t="s">
        <v>73</v>
      </c>
      <c r="F16" s="47"/>
      <c r="G16" s="4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00.5" customHeight="1">
      <c r="A17" s="47"/>
      <c r="B17" s="47"/>
      <c r="C17" s="47"/>
      <c r="D17" s="47">
        <v>15.0</v>
      </c>
      <c r="E17" s="51" t="s">
        <v>74</v>
      </c>
      <c r="F17" s="47"/>
      <c r="G17" s="4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00.5" customHeight="1">
      <c r="A18" s="47"/>
      <c r="B18" s="47"/>
      <c r="C18" s="47"/>
      <c r="D18" s="47">
        <v>16.0</v>
      </c>
      <c r="E18" s="50" t="s">
        <v>75</v>
      </c>
      <c r="F18" s="47"/>
      <c r="G18" s="4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17.0" customHeight="1">
      <c r="A19" s="47"/>
      <c r="B19" s="47"/>
      <c r="C19" s="47"/>
      <c r="D19" s="47">
        <v>17.0</v>
      </c>
      <c r="E19" s="50" t="s">
        <v>76</v>
      </c>
      <c r="F19" s="47"/>
      <c r="G19" s="4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00.5" customHeight="1">
      <c r="A20" s="47"/>
      <c r="B20" s="47"/>
      <c r="C20" s="47"/>
      <c r="D20" s="47"/>
      <c r="E20" s="52"/>
      <c r="F20" s="47"/>
      <c r="G20" s="4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21.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21.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21.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21.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21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21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1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21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21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21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21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21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21.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21.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21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21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21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21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21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21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21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21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21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21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21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21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21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21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21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21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21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21.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21.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21.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21.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21.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21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21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21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21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21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21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21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21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21.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21.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21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21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21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21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21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21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21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21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21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21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21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21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21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21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21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21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21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21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21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21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21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21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21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21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21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21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21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21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21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21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21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21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21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21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21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21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21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21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21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21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21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21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21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21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21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21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21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21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21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21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21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21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21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21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21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21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21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21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21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21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21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21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21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21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21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21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21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21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21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21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21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21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21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21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21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21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21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21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21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21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21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21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21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21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21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21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21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21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21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21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21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21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21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21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21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21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21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21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21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21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21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21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21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21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21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21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21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21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21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21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21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21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21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21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21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21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21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21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21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21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21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21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21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21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21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21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21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21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21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21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21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21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21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21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21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21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21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21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21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21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21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21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21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21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21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21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21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21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21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21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21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21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21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21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21.0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21.0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21.0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21.0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21.0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21.0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21.0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21.0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21.0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21.0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21.0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21.0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21.0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21.0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21.0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21.0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21.0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21.0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21.0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21.0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21.0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21.0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21.0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21.0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21.0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21.0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21.0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21.0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21.0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21.0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21.0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21.0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21.0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21.0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21.0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21.0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21.0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21.0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21.0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21.0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21.0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21.0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21.0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21.0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21.0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21.0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21.0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21.0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21.0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21.0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21.0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21.0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21.0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21.0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21.0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21.0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21.0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21.0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21.0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21.0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21.0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21.0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21.0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21.0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21.0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21.0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21.0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21.0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21.0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21.0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21.0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21.0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21.0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21.0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21.0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21.0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21.0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21.0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21.0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21.0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21.0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21.0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21.0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21.0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21.0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21.0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21.0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21.0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21.0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21.0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21.0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21.0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21.0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21.0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21.0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21.0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21.0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21.0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21.0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21.0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21.0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21.0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21.0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21.0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21.0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21.0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21.0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21.0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21.0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21.0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21.0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21.0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21.0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21.0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21.0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21.0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21.0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21.0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21.0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21.0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21.0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21.0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21.0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21.0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21.0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21.0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21.0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21.0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21.0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21.0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21.0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21.0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21.0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21.0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21.0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21.0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21.0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21.0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21.0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21.0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21.0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21.0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21.0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21.0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21.0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21.0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21.0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21.0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21.0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21.0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21.0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21.0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21.0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21.0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21.0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21.0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21.0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21.0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21.0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21.0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21.0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21.0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21.0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21.0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21.0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21.0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21.0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21.0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21.0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21.0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21.0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21.0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21.0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21.0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21.0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21.0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21.0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21.0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21.0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21.0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21.0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21.0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21.0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21.0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21.0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21.0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21.0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21.0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21.0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21.0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21.0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21.0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21.0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21.0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21.0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21.0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21.0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21.0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21.0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21.0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21.0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21.0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21.0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21.0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21.0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21.0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21.0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21.0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21.0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21.0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21.0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21.0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21.0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21.0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21.0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21.0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21.0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21.0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21.0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21.0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21.0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21.0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21.0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21.0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21.0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21.0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21.0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21.0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21.0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21.0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21.0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21.0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21.0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21.0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21.0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21.0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21.0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21.0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21.0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21.0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21.0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21.0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21.0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21.0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21.0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21.0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21.0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21.0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21.0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21.0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21.0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21.0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21.0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21.0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21.0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21.0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21.0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21.0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21.0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21.0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21.0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21.0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21.0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21.0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21.0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21.0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21.0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21.0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21.0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21.0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21.0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21.0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21.0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21.0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21.0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21.0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21.0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21.0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21.0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21.0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21.0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21.0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21.0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21.0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21.0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21.0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21.0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21.0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21.0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21.0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21.0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21.0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21.0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21.0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21.0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21.0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21.0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21.0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21.0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21.0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21.0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21.0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21.0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21.0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21.0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21.0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21.0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21.0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21.0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21.0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21.0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21.0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21.0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21.0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21.0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21.0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21.0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21.0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21.0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21.0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21.0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21.0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21.0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21.0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21.0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21.0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21.0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21.0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21.0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21.0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21.0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21.0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21.0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21.0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21.0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21.0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21.0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21.0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21.0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21.0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21.0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21.0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21.0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21.0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21.0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21.0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21.0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21.0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21.0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21.0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21.0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21.0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21.0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21.0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21.0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21.0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21.0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21.0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21.0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21.0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21.0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21.0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21.0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21.0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21.0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21.0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21.0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21.0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21.0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21.0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21.0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21.0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21.0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21.0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21.0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21.0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21.0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21.0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21.0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21.0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21.0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21.0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21.0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21.0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21.0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21.0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21.0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21.0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21.0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21.0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21.0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21.0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21.0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21.0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21.0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21.0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21.0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21.0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21.0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21.0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21.0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21.0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21.0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21.0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21.0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21.0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21.0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21.0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21.0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21.0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21.0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21.0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21.0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21.0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21.0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21.0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21.0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21.0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21.0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21.0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21.0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21.0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21.0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21.0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21.0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21.0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21.0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21.0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21.0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21.0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21.0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21.0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21.0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21.0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21.0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21.0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21.0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21.0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21.0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21.0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21.0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21.0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21.0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21.0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21.0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21.0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21.0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21.0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21.0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21.0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21.0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21.0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21.0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21.0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21.0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21.0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21.0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21.0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21.0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21.0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21.0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21.0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21.0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21.0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21.0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21.0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21.0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21.0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21.0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21.0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21.0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21.0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21.0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21.0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21.0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21.0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21.0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21.0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21.0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21.0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21.0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21.0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21.0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21.0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21.0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21.0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21.0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21.0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21.0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21.0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21.0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21.0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21.0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21.0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21.0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21.0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21.0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21.0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21.0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21.0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21.0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21.0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21.0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21.0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21.0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21.0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21.0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21.0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21.0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21.0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21.0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21.0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21.0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21.0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21.0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21.0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21.0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21.0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21.0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21.0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21.0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21.0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21.0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21.0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21.0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21.0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21.0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21.0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21.0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21.0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21.0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21.0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21.0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21.0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21.0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21.0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21.0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21.0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21.0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21.0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21.0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21.0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21.0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21.0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21.0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21.0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21.0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21.0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21.0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21.0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21.0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21.0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21.0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21.0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21.0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21.0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21.0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21.0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21.0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21.0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21.0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21.0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21.0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21.0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21.0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21.0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21.0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21.0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21.0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21.0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21.0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21.0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21.0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21.0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21.0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21.0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21.0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21.0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21.0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21.0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21.0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21.0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21.0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21.0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21.0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21.0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21.0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21.0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21.0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21.0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21.0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21.0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21.0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21.0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21.0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21.0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21.0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21.0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21.0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21.0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21.0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21.0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21.0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21.0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21.0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21.0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21.0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21.0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21.0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21.0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21.0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21.0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21.0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21.0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21.0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21.0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21.0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21.0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21.0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21.0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21.0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21.0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21.0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21.0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21.0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21.0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21.0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21.0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21.0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21.0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21.0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21.0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21.0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21.0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21.0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21.0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21.0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21.0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21.0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21.0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21.0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21.0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21.0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21.0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21.0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21.0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21.0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21.0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21.0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21.0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21.0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21.0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21.0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21.0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21.0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21.0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21.0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21.0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21.0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21.0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21.0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21.0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21.0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21.0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21.0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21.0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21.0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21.0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21.0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21.0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21.0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21.0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21.0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21.0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21.0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21.0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21.0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21.0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21.0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21.0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21.0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21.0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21.0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21.0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21.0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21.0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21.0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21.0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21.0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21.0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21.0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21.0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21.0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21.0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21.0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21.0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21.0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21.0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21.0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21.0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21.0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21.0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21.0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21.0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21.0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21.0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21.0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21.0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21.0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21.0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21.0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21.0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21.0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21.0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21.0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21.0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21.0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21.0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21.0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21.0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21.0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21.0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21.0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21.0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21.0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21.0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21.0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21.0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21.0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21.0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21.0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21.0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21.0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21.0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21.0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21.0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21.0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21.0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21.0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21.0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21.0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21.0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21.0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21.0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21.0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21.0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21.0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21.0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21.0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21.0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21.0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21.0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21.0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21.0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21.0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21.0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21.0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21.0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21.0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21.0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21.0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21.0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21.0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21.0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21.0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21.0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21.0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21.0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21.0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21.0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21.0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21.0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21.0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21.0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21.0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21.0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21.0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21.0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21.0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21.0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43"/>
    <col customWidth="1" min="2" max="2" width="40.57"/>
    <col customWidth="1" min="3" max="4" width="16.29"/>
    <col customWidth="1" min="5" max="5" width="50.71"/>
    <col customWidth="1" min="6" max="7" width="16.29"/>
    <col customWidth="1" min="8" max="9" width="18.14"/>
    <col customWidth="1" min="10" max="28" width="16.29"/>
  </cols>
  <sheetData>
    <row r="1" ht="20.25" customHeight="1">
      <c r="A1" s="53" t="s">
        <v>77</v>
      </c>
      <c r="B1" s="54" t="s">
        <v>78</v>
      </c>
      <c r="C1" s="55" t="s">
        <v>79</v>
      </c>
      <c r="D1" s="56"/>
      <c r="G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57" t="s">
        <v>80</v>
      </c>
      <c r="B2" s="58" t="s">
        <v>81</v>
      </c>
      <c r="C2" s="59" t="s">
        <v>82</v>
      </c>
      <c r="D2" s="56"/>
      <c r="E2" s="60" t="s">
        <v>83</v>
      </c>
      <c r="F2" s="61">
        <v>5.0</v>
      </c>
      <c r="G2" s="3"/>
      <c r="H2" s="62" t="s">
        <v>84</v>
      </c>
      <c r="I2" s="63" t="s">
        <v>85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64"/>
      <c r="B3" s="58" t="s">
        <v>86</v>
      </c>
      <c r="C3" s="59" t="s">
        <v>87</v>
      </c>
      <c r="D3" s="56"/>
      <c r="E3" s="65" t="s">
        <v>88</v>
      </c>
      <c r="F3" s="66">
        <v>2.0</v>
      </c>
      <c r="H3" s="67">
        <v>1.0</v>
      </c>
      <c r="I3" s="68">
        <v>2.0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7.25" customHeight="1">
      <c r="A4" s="64"/>
      <c r="B4" s="58" t="s">
        <v>89</v>
      </c>
      <c r="C4" s="59" t="s">
        <v>90</v>
      </c>
      <c r="D4" s="56"/>
      <c r="E4" s="65" t="s">
        <v>91</v>
      </c>
      <c r="F4" s="69" t="s">
        <v>92</v>
      </c>
      <c r="H4" s="67">
        <v>2.0</v>
      </c>
      <c r="I4" s="7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9.5" customHeight="1">
      <c r="A5" s="64"/>
      <c r="B5" s="58" t="s">
        <v>93</v>
      </c>
      <c r="C5" s="59" t="s">
        <v>94</v>
      </c>
      <c r="D5" s="56"/>
      <c r="H5" s="71">
        <v>3.0</v>
      </c>
      <c r="I5" s="7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9.5" customHeight="1">
      <c r="A6" s="64"/>
      <c r="B6" s="58" t="s">
        <v>95</v>
      </c>
      <c r="C6" s="59" t="s">
        <v>94</v>
      </c>
      <c r="D6" s="5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9.5" customHeight="1">
      <c r="A7" s="64"/>
      <c r="B7" s="73" t="s">
        <v>96</v>
      </c>
      <c r="C7" s="74">
        <v>1.0</v>
      </c>
      <c r="D7" s="5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9.5" customHeight="1">
      <c r="A8" s="64"/>
      <c r="B8" s="58" t="s">
        <v>97</v>
      </c>
      <c r="C8" s="75">
        <v>3.0</v>
      </c>
      <c r="D8" s="56"/>
      <c r="E8" s="76" t="s">
        <v>98</v>
      </c>
      <c r="F8" s="76" t="s">
        <v>80</v>
      </c>
      <c r="G8" s="76" t="s">
        <v>99</v>
      </c>
      <c r="H8" s="76" t="s">
        <v>100</v>
      </c>
      <c r="I8" s="76" t="s">
        <v>101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9.5" customHeight="1">
      <c r="A9" s="64"/>
      <c r="B9" s="58"/>
      <c r="C9" s="75"/>
      <c r="D9" s="56"/>
      <c r="E9" s="77" t="s">
        <v>102</v>
      </c>
      <c r="F9" s="78">
        <v>50.0</v>
      </c>
      <c r="G9" s="79">
        <v>62.0</v>
      </c>
      <c r="H9" s="79">
        <v>50.0</v>
      </c>
      <c r="I9" s="80">
        <v>50.0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9.5" customHeight="1">
      <c r="A10" s="64"/>
      <c r="B10" s="58" t="s">
        <v>103</v>
      </c>
      <c r="C10" s="75">
        <v>2.0</v>
      </c>
      <c r="D10" s="56"/>
      <c r="E10" s="81" t="s">
        <v>104</v>
      </c>
      <c r="F10" s="82">
        <v>50.0</v>
      </c>
      <c r="G10" s="83">
        <v>60.0</v>
      </c>
      <c r="H10" s="83">
        <v>45.0</v>
      </c>
      <c r="I10" s="75">
        <v>35.0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9.5" customHeight="1">
      <c r="A11" s="64"/>
      <c r="B11" s="58" t="s">
        <v>105</v>
      </c>
      <c r="C11" s="75">
        <v>3.0</v>
      </c>
      <c r="D11" s="56"/>
      <c r="E11" s="84" t="s">
        <v>106</v>
      </c>
      <c r="F11" s="82">
        <v>40.0</v>
      </c>
      <c r="G11" s="83">
        <v>51.0</v>
      </c>
      <c r="H11" s="83">
        <v>32.0</v>
      </c>
      <c r="I11" s="75">
        <v>35.0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9.5" customHeight="1">
      <c r="A12" s="64"/>
      <c r="B12" s="85" t="s">
        <v>107</v>
      </c>
      <c r="C12" s="75">
        <v>2.0</v>
      </c>
      <c r="D12" s="56"/>
      <c r="E12" s="86" t="s">
        <v>108</v>
      </c>
      <c r="F12" s="87" t="s">
        <v>109</v>
      </c>
      <c r="G12" s="88" t="s">
        <v>110</v>
      </c>
      <c r="H12" s="88" t="s">
        <v>109</v>
      </c>
      <c r="I12" s="89" t="s">
        <v>109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9.5" customHeight="1">
      <c r="A13" s="64"/>
      <c r="B13" s="58" t="s">
        <v>111</v>
      </c>
      <c r="C13" s="90" t="s">
        <v>112</v>
      </c>
      <c r="D13" s="5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9.5" customHeight="1">
      <c r="A14" s="91"/>
      <c r="B14" s="85" t="s">
        <v>113</v>
      </c>
      <c r="C14" s="59" t="s">
        <v>90</v>
      </c>
      <c r="D14" s="5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9.5" customHeight="1">
      <c r="A15" s="92"/>
      <c r="B15" s="93" t="s">
        <v>114</v>
      </c>
      <c r="C15" s="94">
        <v>3.0</v>
      </c>
      <c r="D15" s="5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9.5" customHeight="1">
      <c r="A16" s="92" t="s">
        <v>115</v>
      </c>
      <c r="B16" s="95"/>
      <c r="C16" s="96">
        <f>C2+C3+C4+C5+C6+C7+C8+C10+C11+C12+C13+C14+C15</f>
        <v>50</v>
      </c>
      <c r="D16" s="56"/>
      <c r="E16" s="56"/>
      <c r="F16" s="97"/>
      <c r="G16" s="97"/>
      <c r="H16" s="97"/>
      <c r="I16" s="9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9.5" customHeight="1">
      <c r="A17" s="98" t="s">
        <v>99</v>
      </c>
      <c r="B17" s="99" t="s">
        <v>116</v>
      </c>
      <c r="C17" s="90" t="s">
        <v>94</v>
      </c>
      <c r="D17" s="56"/>
      <c r="E17" s="3"/>
      <c r="F17" s="3"/>
      <c r="G17" s="3"/>
      <c r="H17" s="3"/>
      <c r="I17" s="3"/>
      <c r="J17" s="10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9.5" customHeight="1">
      <c r="A18" s="64"/>
      <c r="B18" s="58" t="s">
        <v>117</v>
      </c>
      <c r="C18" s="59" t="s">
        <v>94</v>
      </c>
      <c r="D18" s="56"/>
      <c r="E18" s="101" t="s">
        <v>118</v>
      </c>
      <c r="F18" s="102" t="s">
        <v>119</v>
      </c>
      <c r="G18" s="102" t="s">
        <v>85</v>
      </c>
      <c r="H18" s="103" t="s">
        <v>33</v>
      </c>
      <c r="I18" s="104" t="s">
        <v>120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9.5" customHeight="1">
      <c r="A19" s="64"/>
      <c r="B19" s="73" t="s">
        <v>121</v>
      </c>
      <c r="C19" s="59" t="s">
        <v>122</v>
      </c>
      <c r="D19" s="56"/>
      <c r="E19" s="105" t="s">
        <v>123</v>
      </c>
      <c r="F19" s="106" t="s">
        <v>124</v>
      </c>
      <c r="G19" s="107" t="s">
        <v>80</v>
      </c>
      <c r="H19" s="108"/>
      <c r="I19" s="10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9.5" customHeight="1">
      <c r="A20" s="64"/>
      <c r="B20" s="58" t="s">
        <v>125</v>
      </c>
      <c r="C20" s="59" t="s">
        <v>122</v>
      </c>
      <c r="D20" s="56"/>
      <c r="E20" s="110" t="s">
        <v>126</v>
      </c>
      <c r="F20" s="111" t="s">
        <v>127</v>
      </c>
      <c r="G20" s="111" t="s">
        <v>99</v>
      </c>
      <c r="H20" s="83" t="s">
        <v>128</v>
      </c>
      <c r="I20" s="75" t="s">
        <v>100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9.5" customHeight="1">
      <c r="A21" s="112"/>
      <c r="B21" s="58" t="s">
        <v>129</v>
      </c>
      <c r="C21" s="74">
        <v>2.0</v>
      </c>
      <c r="D21" s="56"/>
      <c r="E21" s="110" t="s">
        <v>130</v>
      </c>
      <c r="F21" s="111" t="s">
        <v>127</v>
      </c>
      <c r="G21" s="113" t="s">
        <v>100</v>
      </c>
      <c r="H21" s="114"/>
      <c r="I21" s="11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9.5" customHeight="1">
      <c r="A22" s="116"/>
      <c r="B22" s="117" t="s">
        <v>131</v>
      </c>
      <c r="C22" s="75">
        <v>5.0</v>
      </c>
      <c r="D22" s="56"/>
      <c r="E22" s="110" t="s">
        <v>132</v>
      </c>
      <c r="F22" s="111" t="s">
        <v>133</v>
      </c>
      <c r="G22" s="111" t="s">
        <v>101</v>
      </c>
      <c r="H22" s="83" t="s">
        <v>134</v>
      </c>
      <c r="I22" s="75" t="s">
        <v>101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9.5" customHeight="1">
      <c r="A23" s="118"/>
      <c r="B23" s="58" t="s">
        <v>135</v>
      </c>
      <c r="C23" s="90" t="s">
        <v>90</v>
      </c>
      <c r="D23" s="56"/>
      <c r="E23" s="119"/>
      <c r="F23" s="114"/>
      <c r="G23" s="114"/>
      <c r="H23" s="114"/>
      <c r="I23" s="11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9.5" customHeight="1">
      <c r="A24" s="64"/>
      <c r="B24" s="58" t="s">
        <v>136</v>
      </c>
      <c r="C24" s="59" t="s">
        <v>94</v>
      </c>
      <c r="D24" s="56"/>
      <c r="E24" s="120"/>
      <c r="F24" s="121"/>
      <c r="G24" s="121"/>
      <c r="H24" s="121"/>
      <c r="I24" s="12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9.5" customHeight="1">
      <c r="A25" s="64"/>
      <c r="B25" s="58" t="s">
        <v>137</v>
      </c>
      <c r="C25" s="59" t="s">
        <v>122</v>
      </c>
      <c r="D25" s="56"/>
      <c r="E25" s="123"/>
      <c r="F25" s="124"/>
      <c r="G25" s="1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9.5" customHeight="1">
      <c r="A26" s="64"/>
      <c r="B26" s="58" t="s">
        <v>138</v>
      </c>
      <c r="C26" s="59" t="s">
        <v>122</v>
      </c>
      <c r="D26" s="56"/>
      <c r="E26" s="101" t="s">
        <v>139</v>
      </c>
      <c r="F26" s="102" t="s">
        <v>140</v>
      </c>
      <c r="G26" s="102" t="s">
        <v>85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9.5" customHeight="1">
      <c r="A27" s="64"/>
      <c r="B27" s="58" t="s">
        <v>141</v>
      </c>
      <c r="C27" s="59" t="s">
        <v>94</v>
      </c>
      <c r="D27" s="56"/>
      <c r="E27" s="125" t="s">
        <v>142</v>
      </c>
      <c r="F27" s="111" t="s">
        <v>143</v>
      </c>
      <c r="G27" s="75" t="s">
        <v>99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9.5" customHeight="1">
      <c r="A28" s="112"/>
      <c r="B28" s="58" t="s">
        <v>144</v>
      </c>
      <c r="C28" s="74">
        <v>1.0</v>
      </c>
      <c r="D28" s="56"/>
      <c r="E28" s="126" t="s">
        <v>145</v>
      </c>
      <c r="F28" s="111" t="s">
        <v>146</v>
      </c>
      <c r="G28" s="75" t="s">
        <v>100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9.5" customHeight="1">
      <c r="A29" s="116"/>
      <c r="B29" s="58" t="s">
        <v>147</v>
      </c>
      <c r="C29" s="75">
        <v>2.0</v>
      </c>
      <c r="D29" s="3"/>
      <c r="E29" s="119" t="s">
        <v>148</v>
      </c>
      <c r="F29" s="114" t="s">
        <v>149</v>
      </c>
      <c r="G29" s="115" t="s">
        <v>100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9.5" customHeight="1">
      <c r="A30" s="118"/>
      <c r="B30" s="58" t="s">
        <v>150</v>
      </c>
      <c r="C30" s="90" t="s">
        <v>94</v>
      </c>
      <c r="D30" s="56"/>
      <c r="E30" s="119" t="s">
        <v>151</v>
      </c>
      <c r="F30" s="114"/>
      <c r="G30" s="11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9.5" customHeight="1">
      <c r="A31" s="64"/>
      <c r="B31" s="58" t="s">
        <v>152</v>
      </c>
      <c r="C31" s="59" t="s">
        <v>87</v>
      </c>
      <c r="D31" s="56"/>
      <c r="E31" s="119" t="s">
        <v>153</v>
      </c>
      <c r="F31" s="114"/>
      <c r="G31" s="11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9.5" customHeight="1">
      <c r="A32" s="64"/>
      <c r="B32" s="85" t="s">
        <v>154</v>
      </c>
      <c r="C32" s="59" t="s">
        <v>90</v>
      </c>
      <c r="D32" s="56"/>
      <c r="E32" s="120"/>
      <c r="F32" s="121"/>
      <c r="G32" s="12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9.5" customHeight="1">
      <c r="A33" s="64"/>
      <c r="B33" s="127" t="s">
        <v>155</v>
      </c>
      <c r="C33" s="59" t="s">
        <v>112</v>
      </c>
      <c r="D33" s="5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9.5" customHeight="1">
      <c r="A34" s="112"/>
      <c r="B34" s="128" t="s">
        <v>156</v>
      </c>
      <c r="C34" s="129" t="s">
        <v>94</v>
      </c>
      <c r="D34" s="5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9.5" customHeight="1">
      <c r="A35" s="130" t="s">
        <v>157</v>
      </c>
      <c r="B35" s="131"/>
      <c r="C35" s="96" t="s">
        <v>158</v>
      </c>
      <c r="D35" s="5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9.5" customHeight="1">
      <c r="A36" s="132" t="s">
        <v>100</v>
      </c>
      <c r="B36" s="99" t="s">
        <v>159</v>
      </c>
      <c r="C36" s="90" t="s">
        <v>87</v>
      </c>
      <c r="D36" s="5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9.5" customHeight="1">
      <c r="A37" s="64"/>
      <c r="B37" s="58" t="s">
        <v>160</v>
      </c>
      <c r="C37" s="59" t="s">
        <v>112</v>
      </c>
      <c r="D37" s="5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9.5" customHeight="1">
      <c r="A38" s="64"/>
      <c r="B38" s="58" t="s">
        <v>161</v>
      </c>
      <c r="C38" s="59" t="s">
        <v>122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9.5" customHeight="1">
      <c r="A39" s="112"/>
      <c r="B39" s="58" t="s">
        <v>162</v>
      </c>
      <c r="C39" s="74">
        <v>1.0</v>
      </c>
      <c r="D39" s="3"/>
      <c r="E39" s="133" t="s">
        <v>163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9.5" customHeight="1">
      <c r="A40" s="91"/>
      <c r="B40" s="58" t="s">
        <v>164</v>
      </c>
      <c r="C40" s="75">
        <v>2.0</v>
      </c>
      <c r="D40" s="3"/>
      <c r="E40" s="134" t="s">
        <v>165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9.5" customHeight="1">
      <c r="A41" s="91"/>
      <c r="B41" s="135" t="s">
        <v>166</v>
      </c>
      <c r="C41" s="75">
        <v>5.0</v>
      </c>
      <c r="D41" s="3"/>
      <c r="E41" s="136" t="s">
        <v>167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9.5" customHeight="1">
      <c r="A42" s="91"/>
      <c r="B42" s="58" t="s">
        <v>168</v>
      </c>
      <c r="C42" s="75">
        <v>13.0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9.5" customHeight="1">
      <c r="A43" s="91"/>
      <c r="B43" s="58" t="s">
        <v>169</v>
      </c>
      <c r="C43" s="75">
        <v>2.0</v>
      </c>
      <c r="D43" s="3"/>
      <c r="E43" s="13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9.5" customHeight="1">
      <c r="A44" s="91"/>
      <c r="B44" s="138" t="s">
        <v>170</v>
      </c>
      <c r="C44" s="75">
        <v>8.0</v>
      </c>
      <c r="D44" s="3"/>
      <c r="E44" s="13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9.5" customHeight="1">
      <c r="A45" s="91"/>
      <c r="B45" s="135" t="s">
        <v>171</v>
      </c>
      <c r="C45" s="75">
        <v>3.0</v>
      </c>
      <c r="D45" s="3"/>
      <c r="E45" s="13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9.5" customHeight="1">
      <c r="A46" s="92"/>
      <c r="B46" s="139" t="s">
        <v>172</v>
      </c>
      <c r="C46" s="74">
        <v>3.0</v>
      </c>
      <c r="D46" s="3"/>
      <c r="E46" s="13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9.5" customHeight="1">
      <c r="A47" s="92" t="s">
        <v>173</v>
      </c>
      <c r="B47" s="140"/>
      <c r="C47" s="96">
        <f>sum(C36+C37+C38+C39+C40+C41+C42+C43+C44+C45+C46)</f>
        <v>49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9.5" customHeight="1">
      <c r="A48" s="98" t="s">
        <v>101</v>
      </c>
      <c r="B48" s="99" t="s">
        <v>174</v>
      </c>
      <c r="C48" s="80">
        <v>5.0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9.5" customHeight="1">
      <c r="A49" s="112"/>
      <c r="B49" s="58" t="s">
        <v>175</v>
      </c>
      <c r="C49" s="75">
        <v>5.0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9.5" customHeight="1">
      <c r="A50" s="141"/>
      <c r="B50" s="58" t="s">
        <v>176</v>
      </c>
      <c r="C50" s="75">
        <v>3.0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9.5" customHeight="1">
      <c r="A51" s="92"/>
      <c r="B51" s="73" t="s">
        <v>177</v>
      </c>
      <c r="C51" s="74">
        <v>3.0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9.5" customHeight="1">
      <c r="A52" s="92" t="s">
        <v>178</v>
      </c>
      <c r="B52" s="142"/>
      <c r="C52" s="143">
        <v>35.0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9.5" customHeight="1">
      <c r="A53" s="92" t="s">
        <v>179</v>
      </c>
      <c r="B53" s="144"/>
      <c r="C53" s="145">
        <f>C16+C35+C47+C52</f>
        <v>184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9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9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9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9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9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9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9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9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9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9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9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9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9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9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9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9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9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9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9.5" customHeight="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9.5" customHeight="1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9.5" customHeight="1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9.5" customHeight="1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9.5" customHeight="1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9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9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9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9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9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9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9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9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9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9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9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9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9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9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9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9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9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9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9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9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9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9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9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9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9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9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9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9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9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9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9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9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9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9.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ht="19.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ht="19.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ht="19.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ht="19.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ht="19.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ht="19.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ht="19.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ht="19.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ht="19.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ht="19.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ht="19.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ht="19.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ht="19.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ht="19.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ht="19.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ht="19.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ht="19.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ht="19.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ht="19.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ht="19.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ht="19.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ht="19.5" customHeight="1"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ht="19.5" customHeight="1"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ht="19.5" customHeight="1"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ht="19.5" customHeight="1"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ht="19.5" customHeight="1"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ht="19.5" customHeight="1">
      <c r="D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ht="19.5" customHeight="1">
      <c r="D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ht="19.5" customHeight="1">
      <c r="D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ht="19.5" customHeight="1">
      <c r="D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ht="19.5" customHeight="1">
      <c r="D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ht="19.5" customHeight="1">
      <c r="D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ht="19.5" customHeight="1">
      <c r="D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ht="19.5" customHeight="1">
      <c r="D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ht="19.5" customHeight="1">
      <c r="D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ht="19.5" customHeight="1">
      <c r="D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ht="19.5" customHeight="1">
      <c r="D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ht="19.5" customHeight="1">
      <c r="D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ht="19.5" customHeight="1">
      <c r="D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2022-11-25T13:29:15Z</dcterms:created>
  <dc:creator>Dolors Costal</dc:creator>
</cp:coreProperties>
</file>