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ocuments/Information &amp; Documents/Climate Change/Pollution, recycling, etc/Air Pollution Data/GBD/IHME-GBD_2017_DATA-download/"/>
    </mc:Choice>
  </mc:AlternateContent>
  <xr:revisionPtr revIDLastSave="0" documentId="13_ncr:40009_{712273EA-F2B5-414F-B1A7-9CDC7F0AB525}" xr6:coauthVersionLast="45" xr6:coauthVersionMax="45" xr10:uidLastSave="{00000000-0000-0000-0000-000000000000}"/>
  <bookViews>
    <workbookView xWindow="780" yWindow="960" windowWidth="24340" windowHeight="17040" activeTab="1"/>
  </bookViews>
  <sheets>
    <sheet name="IHME-GBD_2017_DATA-039f3a20-1" sheetId="1" r:id="rId1"/>
    <sheet name="Summary-Deaths" sheetId="2" r:id="rId2"/>
    <sheet name="Summary-DALYs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2" l="1"/>
  <c r="G33" i="2"/>
  <c r="G34" i="3"/>
  <c r="G33" i="3"/>
  <c r="I30" i="2" l="1"/>
  <c r="I29" i="2"/>
  <c r="I27" i="2"/>
  <c r="I26" i="2"/>
  <c r="I24" i="2"/>
  <c r="I23" i="2"/>
  <c r="I21" i="2"/>
  <c r="I20" i="2"/>
  <c r="I16" i="2"/>
  <c r="I15" i="2"/>
  <c r="I13" i="2"/>
  <c r="I12" i="2"/>
  <c r="I10" i="2"/>
  <c r="I9" i="2"/>
  <c r="I7" i="2"/>
  <c r="I6" i="2"/>
  <c r="I4" i="2"/>
  <c r="I3" i="2"/>
  <c r="I30" i="3"/>
  <c r="I29" i="3"/>
  <c r="I27" i="3"/>
  <c r="I26" i="3"/>
  <c r="I24" i="3"/>
  <c r="I23" i="3"/>
  <c r="I21" i="3"/>
  <c r="I20" i="3"/>
  <c r="I16" i="3"/>
  <c r="I15" i="3"/>
  <c r="I13" i="3"/>
  <c r="I12" i="3"/>
  <c r="I10" i="3"/>
  <c r="I9" i="3"/>
  <c r="I7" i="3"/>
  <c r="I6" i="3"/>
  <c r="I4" i="3"/>
  <c r="I3" i="3"/>
  <c r="E30" i="3"/>
  <c r="D30" i="3"/>
  <c r="C30" i="3"/>
  <c r="H30" i="3" s="1"/>
  <c r="E29" i="3"/>
  <c r="D29" i="3"/>
  <c r="C29" i="3"/>
  <c r="H29" i="3" s="1"/>
  <c r="E27" i="3"/>
  <c r="D27" i="3"/>
  <c r="C27" i="3"/>
  <c r="H27" i="3" s="1"/>
  <c r="E26" i="3"/>
  <c r="D26" i="3"/>
  <c r="C26" i="3"/>
  <c r="E24" i="3"/>
  <c r="D24" i="3"/>
  <c r="C24" i="3"/>
  <c r="E23" i="3"/>
  <c r="D23" i="3"/>
  <c r="C23" i="3"/>
  <c r="E21" i="3"/>
  <c r="D21" i="3"/>
  <c r="C21" i="3"/>
  <c r="H21" i="3" s="1"/>
  <c r="E20" i="3"/>
  <c r="D20" i="3"/>
  <c r="C20" i="3"/>
  <c r="H20" i="3" s="1"/>
  <c r="E16" i="3"/>
  <c r="D16" i="3"/>
  <c r="C16" i="3"/>
  <c r="H16" i="3" s="1"/>
  <c r="E15" i="3"/>
  <c r="D15" i="3"/>
  <c r="C15" i="3"/>
  <c r="H15" i="3" s="1"/>
  <c r="E13" i="3"/>
  <c r="D13" i="3"/>
  <c r="C13" i="3"/>
  <c r="H13" i="3" s="1"/>
  <c r="E12" i="3"/>
  <c r="D12" i="3"/>
  <c r="C12" i="3"/>
  <c r="E10" i="3"/>
  <c r="D10" i="3"/>
  <c r="C10" i="3"/>
  <c r="G10" i="3" s="1"/>
  <c r="E9" i="3"/>
  <c r="D9" i="3"/>
  <c r="C9" i="3"/>
  <c r="E7" i="3"/>
  <c r="D7" i="3"/>
  <c r="C7" i="3"/>
  <c r="E6" i="3"/>
  <c r="D6" i="3"/>
  <c r="C6" i="3"/>
  <c r="H6" i="3" s="1"/>
  <c r="E4" i="3"/>
  <c r="D4" i="3"/>
  <c r="C4" i="3"/>
  <c r="H4" i="3" s="1"/>
  <c r="E3" i="3"/>
  <c r="D3" i="3"/>
  <c r="C3" i="3"/>
  <c r="H3" i="3" s="1"/>
  <c r="H3" i="2"/>
  <c r="E16" i="2"/>
  <c r="D16" i="2"/>
  <c r="C16" i="2"/>
  <c r="H16" i="2" s="1"/>
  <c r="E15" i="2"/>
  <c r="D15" i="2"/>
  <c r="C15" i="2"/>
  <c r="H15" i="2" s="1"/>
  <c r="E13" i="2"/>
  <c r="D13" i="2"/>
  <c r="C13" i="2"/>
  <c r="H13" i="2" s="1"/>
  <c r="E12" i="2"/>
  <c r="D12" i="2"/>
  <c r="C12" i="2"/>
  <c r="H12" i="2" s="1"/>
  <c r="E30" i="2"/>
  <c r="D30" i="2"/>
  <c r="C30" i="2"/>
  <c r="H30" i="2" s="1"/>
  <c r="E29" i="2"/>
  <c r="D29" i="2"/>
  <c r="C29" i="2"/>
  <c r="E27" i="2"/>
  <c r="D27" i="2"/>
  <c r="C27" i="2"/>
  <c r="H27" i="2" s="1"/>
  <c r="E26" i="2"/>
  <c r="D26" i="2"/>
  <c r="C26" i="2"/>
  <c r="H26" i="2" s="1"/>
  <c r="E24" i="2"/>
  <c r="D24" i="2"/>
  <c r="C24" i="2"/>
  <c r="E23" i="2"/>
  <c r="D23" i="2"/>
  <c r="C23" i="2"/>
  <c r="E21" i="2"/>
  <c r="D21" i="2"/>
  <c r="C21" i="2"/>
  <c r="H21" i="2" s="1"/>
  <c r="E20" i="2"/>
  <c r="D20" i="2"/>
  <c r="C20" i="2"/>
  <c r="E10" i="2"/>
  <c r="D10" i="2"/>
  <c r="C10" i="2"/>
  <c r="H10" i="2" s="1"/>
  <c r="E9" i="2"/>
  <c r="D9" i="2"/>
  <c r="C9" i="2"/>
  <c r="H9" i="2" s="1"/>
  <c r="E7" i="2"/>
  <c r="D7" i="2"/>
  <c r="C7" i="2"/>
  <c r="E6" i="2"/>
  <c r="D6" i="2"/>
  <c r="C6" i="2"/>
  <c r="H6" i="2" s="1"/>
  <c r="E4" i="2"/>
  <c r="D4" i="2"/>
  <c r="C4" i="2"/>
  <c r="H4" i="2" s="1"/>
  <c r="E3" i="2"/>
  <c r="D3" i="2"/>
  <c r="C3" i="2"/>
  <c r="G3" i="2" s="1"/>
  <c r="H20" i="2" l="1"/>
  <c r="H24" i="2"/>
  <c r="H29" i="2"/>
  <c r="G24" i="3"/>
  <c r="H9" i="3"/>
  <c r="H23" i="3"/>
  <c r="H7" i="3"/>
  <c r="H10" i="3"/>
  <c r="H24" i="3"/>
  <c r="G12" i="3"/>
  <c r="G26" i="3"/>
  <c r="G9" i="3"/>
  <c r="G23" i="3"/>
  <c r="G7" i="3"/>
  <c r="H12" i="3"/>
  <c r="G21" i="3"/>
  <c r="H26" i="3"/>
  <c r="G15" i="3"/>
  <c r="G29" i="3"/>
  <c r="G3" i="3"/>
  <c r="G6" i="3"/>
  <c r="G20" i="3"/>
  <c r="G13" i="3"/>
  <c r="G27" i="3"/>
  <c r="G4" i="3"/>
  <c r="G16" i="3"/>
  <c r="G30" i="3"/>
  <c r="G15" i="2"/>
  <c r="G16" i="2"/>
  <c r="G12" i="2"/>
  <c r="G13" i="2"/>
  <c r="H23" i="2"/>
  <c r="H7" i="2"/>
  <c r="G29" i="2"/>
  <c r="G30" i="2"/>
  <c r="G26" i="2"/>
  <c r="G27" i="2"/>
  <c r="G23" i="2"/>
  <c r="G24" i="2"/>
  <c r="G20" i="2"/>
  <c r="G21" i="2"/>
  <c r="G9" i="2"/>
  <c r="G10" i="2"/>
  <c r="G6" i="2"/>
  <c r="G7" i="2"/>
  <c r="G4" i="2"/>
</calcChain>
</file>

<file path=xl/sharedStrings.xml><?xml version="1.0" encoding="utf-8"?>
<sst xmlns="http://schemas.openxmlformats.org/spreadsheetml/2006/main" count="11547" uniqueCount="55">
  <si>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</si>
  <si>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</si>
  <si>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</si>
  <si>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</si>
  <si>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</si>
  <si>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</si>
  <si>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</si>
  <si>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</si>
  <si>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</si>
  <si>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</si>
  <si>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rei_id</t>
  </si>
  <si>
    <t>rei_name</t>
  </si>
  <si>
    <t>metric_id</t>
  </si>
  <si>
    <t>metric_name</t>
  </si>
  <si>
    <t>year</t>
  </si>
  <si>
    <t>val</t>
  </si>
  <si>
    <t>upper</t>
  </si>
  <si>
    <t>lower</t>
  </si>
  <si>
    <t>Deaths</t>
  </si>
  <si>
    <t>Global</t>
  </si>
  <si>
    <t>Both</t>
  </si>
  <si>
    <t>All Ages</t>
  </si>
  <si>
    <t>All causes</t>
  </si>
  <si>
    <t>All risk factors</t>
  </si>
  <si>
    <t>Number</t>
  </si>
  <si>
    <t>Environmental/occupational risks</t>
  </si>
  <si>
    <t>Behavioral risks</t>
  </si>
  <si>
    <t>Middle SDI</t>
  </si>
  <si>
    <t>Air pollution</t>
  </si>
  <si>
    <t>World Bank High Income</t>
  </si>
  <si>
    <t>OECD Countries</t>
  </si>
  <si>
    <t>Particulate matter pollution</t>
  </si>
  <si>
    <t>High SDI</t>
  </si>
  <si>
    <t>Ambient particulate matter pollution</t>
  </si>
  <si>
    <t>Household air pollution from solid fuels</t>
  </si>
  <si>
    <t>Ambient ozone pollution</t>
  </si>
  <si>
    <t>G20</t>
  </si>
  <si>
    <t>Metabolic risks</t>
  </si>
  <si>
    <t>World Bank Upper Middle Income</t>
  </si>
  <si>
    <t>Low SDI</t>
  </si>
  <si>
    <t>World Bank Low Income</t>
  </si>
  <si>
    <t>World Bank Income Levels</t>
  </si>
  <si>
    <t>World Bank Lower Middle Income</t>
  </si>
  <si>
    <t>High-middle SDI</t>
  </si>
  <si>
    <t>Low-middle SDI</t>
  </si>
  <si>
    <t>DALYs (Disability-Adjusted Life Years)</t>
  </si>
  <si>
    <t>High-income</t>
  </si>
  <si>
    <t>Year</t>
  </si>
  <si>
    <t>Region</t>
  </si>
  <si>
    <t>Air Pollution/All</t>
  </si>
  <si>
    <t>Air Polluion/Environ-Occup</t>
  </si>
  <si>
    <t>Environ-Occup/All</t>
  </si>
  <si>
    <t>As a function of income</t>
  </si>
  <si>
    <t xml:space="preserve"> -- similar decline overall</t>
  </si>
  <si>
    <t xml:space="preserve"> -- somewhat smaller decline than DALY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</si>
</sst>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i/>
      <sz val="12"/>
      <color rgb="FF0432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9" fontId="0" fillId="0" borderId="0" xfId="1" applyFont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9"/>
  <sheetViews>
    <sheetView workbookViewId="0">
      <pane xSplit="4" ySplit="1" topLeftCell="E909" activePane="bottomRight" state="frozen"/>
      <selection pane="topRight" activeCell="E1" sqref="E1"/>
      <selection pane="bottomLeft" activeCell="A2" sqref="A2"/>
      <selection pane="bottomRight" activeCell="B915" sqref="B915"/>
    </sheetView>
  </sheetViews>
  <sheetFormatPr baseColWidth="10" defaultRowHeight="16" x14ac:dyDescent="0.2"/>
  <cols>
    <col min="4" max="4" width="15.83203125" customWidth="1"/>
    <col min="5" max="5" width="6.83203125" customWidth="1"/>
    <col min="9" max="9" width="8.6640625" customWidth="1"/>
    <col min="12" max="12" width="33.5" customWidth="1"/>
    <col min="16" max="18" width="12.6640625" style="1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1</v>
      </c>
      <c r="B2" t="s">
        <v>18</v>
      </c>
      <c r="C2">
        <v>44586</v>
      </c>
      <c r="D2" t="s">
        <v>36</v>
      </c>
      <c r="E2">
        <v>3</v>
      </c>
      <c r="F2" t="s">
        <v>20</v>
      </c>
      <c r="G2">
        <v>22</v>
      </c>
      <c r="H2" t="s">
        <v>21</v>
      </c>
      <c r="I2">
        <v>294</v>
      </c>
      <c r="J2" t="s">
        <v>22</v>
      </c>
      <c r="K2">
        <v>380</v>
      </c>
      <c r="L2" t="s">
        <v>31</v>
      </c>
      <c r="M2">
        <v>1</v>
      </c>
      <c r="N2" t="s">
        <v>24</v>
      </c>
      <c r="O2">
        <v>1990</v>
      </c>
      <c r="P2" s="1">
        <v>3011504.7536922698</v>
      </c>
      <c r="Q2" s="1">
        <v>3303451.2405602401</v>
      </c>
      <c r="R2" s="1">
        <v>2674296.8669952601</v>
      </c>
    </row>
    <row r="3" spans="1:18" x14ac:dyDescent="0.2">
      <c r="A3">
        <v>1</v>
      </c>
      <c r="B3" t="s">
        <v>18</v>
      </c>
      <c r="C3">
        <v>44586</v>
      </c>
      <c r="D3" t="s">
        <v>36</v>
      </c>
      <c r="E3">
        <v>3</v>
      </c>
      <c r="F3" t="s">
        <v>20</v>
      </c>
      <c r="G3">
        <v>22</v>
      </c>
      <c r="H3" t="s">
        <v>21</v>
      </c>
      <c r="I3">
        <v>294</v>
      </c>
      <c r="J3" t="s">
        <v>22</v>
      </c>
      <c r="K3">
        <v>85</v>
      </c>
      <c r="L3" t="s">
        <v>28</v>
      </c>
      <c r="M3">
        <v>1</v>
      </c>
      <c r="N3" t="s">
        <v>24</v>
      </c>
      <c r="O3">
        <v>1990</v>
      </c>
      <c r="P3" s="1">
        <v>3218144.3604925401</v>
      </c>
      <c r="Q3" s="1">
        <v>3530767.6332013598</v>
      </c>
      <c r="R3" s="1">
        <v>2896875.7844376499</v>
      </c>
    </row>
    <row r="4" spans="1:18" x14ac:dyDescent="0.2">
      <c r="A4">
        <v>1</v>
      </c>
      <c r="B4" t="s">
        <v>18</v>
      </c>
      <c r="C4">
        <v>44586</v>
      </c>
      <c r="D4" t="s">
        <v>36</v>
      </c>
      <c r="E4">
        <v>3</v>
      </c>
      <c r="F4" t="s">
        <v>20</v>
      </c>
      <c r="G4">
        <v>22</v>
      </c>
      <c r="H4" t="s">
        <v>21</v>
      </c>
      <c r="I4">
        <v>294</v>
      </c>
      <c r="J4" t="s">
        <v>22</v>
      </c>
      <c r="K4">
        <v>86</v>
      </c>
      <c r="L4" t="s">
        <v>33</v>
      </c>
      <c r="M4">
        <v>1</v>
      </c>
      <c r="N4" t="s">
        <v>24</v>
      </c>
      <c r="O4">
        <v>1990</v>
      </c>
      <c r="P4" s="1">
        <v>1309343.9116603001</v>
      </c>
      <c r="Q4" s="1">
        <v>1538449.7279786901</v>
      </c>
      <c r="R4" s="1">
        <v>1100187.3960628901</v>
      </c>
    </row>
    <row r="5" spans="1:18" x14ac:dyDescent="0.2">
      <c r="A5">
        <v>1</v>
      </c>
      <c r="B5" t="s">
        <v>18</v>
      </c>
      <c r="C5">
        <v>44586</v>
      </c>
      <c r="D5" t="s">
        <v>36</v>
      </c>
      <c r="E5">
        <v>3</v>
      </c>
      <c r="F5" t="s">
        <v>20</v>
      </c>
      <c r="G5">
        <v>22</v>
      </c>
      <c r="H5" t="s">
        <v>21</v>
      </c>
      <c r="I5">
        <v>294</v>
      </c>
      <c r="J5" t="s">
        <v>22</v>
      </c>
      <c r="K5">
        <v>87</v>
      </c>
      <c r="L5" t="s">
        <v>34</v>
      </c>
      <c r="M5">
        <v>1</v>
      </c>
      <c r="N5" t="s">
        <v>24</v>
      </c>
      <c r="O5">
        <v>1990</v>
      </c>
      <c r="P5" s="1">
        <v>1702160.8420319599</v>
      </c>
      <c r="Q5" s="1">
        <v>1962361.57389505</v>
      </c>
      <c r="R5" s="1">
        <v>1459119.4012029599</v>
      </c>
    </row>
    <row r="6" spans="1:18" x14ac:dyDescent="0.2">
      <c r="A6">
        <v>1</v>
      </c>
      <c r="B6" t="s">
        <v>18</v>
      </c>
      <c r="C6">
        <v>44586</v>
      </c>
      <c r="D6" t="s">
        <v>36</v>
      </c>
      <c r="E6">
        <v>3</v>
      </c>
      <c r="F6" t="s">
        <v>20</v>
      </c>
      <c r="G6">
        <v>22</v>
      </c>
      <c r="H6" t="s">
        <v>21</v>
      </c>
      <c r="I6">
        <v>294</v>
      </c>
      <c r="J6" t="s">
        <v>22</v>
      </c>
      <c r="K6">
        <v>88</v>
      </c>
      <c r="L6" t="s">
        <v>35</v>
      </c>
      <c r="M6">
        <v>1</v>
      </c>
      <c r="N6" t="s">
        <v>24</v>
      </c>
      <c r="O6">
        <v>1990</v>
      </c>
      <c r="P6" s="1">
        <v>348796.59400055802</v>
      </c>
      <c r="Q6" s="1">
        <v>563256.70442860003</v>
      </c>
      <c r="R6" s="1">
        <v>131443.23339677</v>
      </c>
    </row>
    <row r="7" spans="1:18" x14ac:dyDescent="0.2">
      <c r="A7">
        <v>1</v>
      </c>
      <c r="B7" t="s">
        <v>18</v>
      </c>
      <c r="C7">
        <v>44586</v>
      </c>
      <c r="D7" t="s">
        <v>36</v>
      </c>
      <c r="E7">
        <v>3</v>
      </c>
      <c r="F7" t="s">
        <v>20</v>
      </c>
      <c r="G7">
        <v>22</v>
      </c>
      <c r="H7" t="s">
        <v>21</v>
      </c>
      <c r="I7">
        <v>294</v>
      </c>
      <c r="J7" t="s">
        <v>22</v>
      </c>
      <c r="K7">
        <v>104</v>
      </c>
      <c r="L7" t="s">
        <v>37</v>
      </c>
      <c r="M7">
        <v>1</v>
      </c>
      <c r="N7" t="s">
        <v>24</v>
      </c>
      <c r="O7">
        <v>1990</v>
      </c>
      <c r="P7" s="1">
        <v>7932741.5010581799</v>
      </c>
      <c r="Q7" s="1">
        <v>8537453.5047569405</v>
      </c>
      <c r="R7" s="1">
        <v>7323159.2649499904</v>
      </c>
    </row>
    <row r="8" spans="1:18" x14ac:dyDescent="0.2">
      <c r="A8">
        <v>1</v>
      </c>
      <c r="B8" t="s">
        <v>18</v>
      </c>
      <c r="C8">
        <v>44586</v>
      </c>
      <c r="D8" t="s">
        <v>36</v>
      </c>
      <c r="E8">
        <v>3</v>
      </c>
      <c r="F8" t="s">
        <v>20</v>
      </c>
      <c r="G8">
        <v>22</v>
      </c>
      <c r="H8" t="s">
        <v>21</v>
      </c>
      <c r="I8">
        <v>294</v>
      </c>
      <c r="J8" t="s">
        <v>22</v>
      </c>
      <c r="K8">
        <v>169</v>
      </c>
      <c r="L8" t="s">
        <v>23</v>
      </c>
      <c r="M8">
        <v>1</v>
      </c>
      <c r="N8" t="s">
        <v>24</v>
      </c>
      <c r="O8">
        <v>1990</v>
      </c>
      <c r="P8" s="1">
        <v>18984664.513435401</v>
      </c>
      <c r="Q8" s="1">
        <v>19404415.306765899</v>
      </c>
      <c r="R8" s="1">
        <v>18582696.030027699</v>
      </c>
    </row>
    <row r="9" spans="1:18" x14ac:dyDescent="0.2">
      <c r="A9">
        <v>1</v>
      </c>
      <c r="B9" t="s">
        <v>18</v>
      </c>
      <c r="C9">
        <v>44586</v>
      </c>
      <c r="D9" t="s">
        <v>36</v>
      </c>
      <c r="E9">
        <v>3</v>
      </c>
      <c r="F9" t="s">
        <v>20</v>
      </c>
      <c r="G9">
        <v>22</v>
      </c>
      <c r="H9" t="s">
        <v>21</v>
      </c>
      <c r="I9">
        <v>294</v>
      </c>
      <c r="J9" t="s">
        <v>22</v>
      </c>
      <c r="K9">
        <v>202</v>
      </c>
      <c r="L9" t="s">
        <v>25</v>
      </c>
      <c r="M9">
        <v>1</v>
      </c>
      <c r="N9" t="s">
        <v>24</v>
      </c>
      <c r="O9">
        <v>1990</v>
      </c>
      <c r="P9" s="1">
        <v>5648363.2336052097</v>
      </c>
      <c r="Q9" s="1">
        <v>6076903.00368373</v>
      </c>
      <c r="R9" s="1">
        <v>5252084.8558616797</v>
      </c>
    </row>
    <row r="10" spans="1:18" x14ac:dyDescent="0.2">
      <c r="A10">
        <v>1</v>
      </c>
      <c r="B10" t="s">
        <v>18</v>
      </c>
      <c r="C10">
        <v>44586</v>
      </c>
      <c r="D10" t="s">
        <v>36</v>
      </c>
      <c r="E10">
        <v>3</v>
      </c>
      <c r="F10" t="s">
        <v>20</v>
      </c>
      <c r="G10">
        <v>22</v>
      </c>
      <c r="H10" t="s">
        <v>21</v>
      </c>
      <c r="I10">
        <v>294</v>
      </c>
      <c r="J10" t="s">
        <v>22</v>
      </c>
      <c r="K10">
        <v>203</v>
      </c>
      <c r="L10" t="s">
        <v>26</v>
      </c>
      <c r="M10">
        <v>1</v>
      </c>
      <c r="N10" t="s">
        <v>24</v>
      </c>
      <c r="O10">
        <v>1990</v>
      </c>
      <c r="P10" s="1">
        <v>14244939.974522199</v>
      </c>
      <c r="Q10" s="1">
        <v>14661488.938730899</v>
      </c>
      <c r="R10" s="1">
        <v>13831434.5057714</v>
      </c>
    </row>
    <row r="11" spans="1:18" x14ac:dyDescent="0.2">
      <c r="A11">
        <v>2</v>
      </c>
      <c r="B11" t="s">
        <v>45</v>
      </c>
      <c r="C11">
        <v>44586</v>
      </c>
      <c r="D11" t="s">
        <v>36</v>
      </c>
      <c r="E11">
        <v>3</v>
      </c>
      <c r="F11" t="s">
        <v>20</v>
      </c>
      <c r="G11">
        <v>22</v>
      </c>
      <c r="H11" t="s">
        <v>21</v>
      </c>
      <c r="I11">
        <v>294</v>
      </c>
      <c r="J11" t="s">
        <v>22</v>
      </c>
      <c r="K11">
        <v>169</v>
      </c>
      <c r="L11" t="s">
        <v>23</v>
      </c>
      <c r="M11">
        <v>1</v>
      </c>
      <c r="N11" t="s">
        <v>24</v>
      </c>
      <c r="O11">
        <v>1990</v>
      </c>
      <c r="P11" s="1">
        <v>783839002.32823801</v>
      </c>
      <c r="Q11" s="1">
        <v>823701064.81280398</v>
      </c>
      <c r="R11" s="1">
        <v>746412578.79769003</v>
      </c>
    </row>
    <row r="12" spans="1:18" x14ac:dyDescent="0.2">
      <c r="A12">
        <v>2</v>
      </c>
      <c r="B12" t="s">
        <v>45</v>
      </c>
      <c r="C12">
        <v>44586</v>
      </c>
      <c r="D12" t="s">
        <v>36</v>
      </c>
      <c r="E12">
        <v>3</v>
      </c>
      <c r="F12" t="s">
        <v>20</v>
      </c>
      <c r="G12">
        <v>22</v>
      </c>
      <c r="H12" t="s">
        <v>21</v>
      </c>
      <c r="I12">
        <v>294</v>
      </c>
      <c r="J12" t="s">
        <v>22</v>
      </c>
      <c r="K12">
        <v>202</v>
      </c>
      <c r="L12" t="s">
        <v>25</v>
      </c>
      <c r="M12">
        <v>1</v>
      </c>
      <c r="N12" t="s">
        <v>24</v>
      </c>
      <c r="O12">
        <v>1990</v>
      </c>
      <c r="P12" s="1">
        <v>252376453.688997</v>
      </c>
      <c r="Q12" s="1">
        <v>271191880.61516899</v>
      </c>
      <c r="R12" s="1">
        <v>233612777.494239</v>
      </c>
    </row>
    <row r="13" spans="1:18" x14ac:dyDescent="0.2">
      <c r="A13">
        <v>2</v>
      </c>
      <c r="B13" t="s">
        <v>45</v>
      </c>
      <c r="C13">
        <v>44586</v>
      </c>
      <c r="D13" t="s">
        <v>36</v>
      </c>
      <c r="E13">
        <v>3</v>
      </c>
      <c r="F13" t="s">
        <v>20</v>
      </c>
      <c r="G13">
        <v>22</v>
      </c>
      <c r="H13" t="s">
        <v>21</v>
      </c>
      <c r="I13">
        <v>294</v>
      </c>
      <c r="J13" t="s">
        <v>22</v>
      </c>
      <c r="K13">
        <v>203</v>
      </c>
      <c r="L13" t="s">
        <v>26</v>
      </c>
      <c r="M13">
        <v>1</v>
      </c>
      <c r="N13" t="s">
        <v>24</v>
      </c>
      <c r="O13">
        <v>1990</v>
      </c>
      <c r="P13" s="1">
        <v>633095656.45645797</v>
      </c>
      <c r="Q13" s="1">
        <v>662424330.29636395</v>
      </c>
      <c r="R13" s="1">
        <v>604294136.06024396</v>
      </c>
    </row>
    <row r="14" spans="1:18" x14ac:dyDescent="0.2">
      <c r="A14">
        <v>2</v>
      </c>
      <c r="B14" t="s">
        <v>45</v>
      </c>
      <c r="C14">
        <v>44586</v>
      </c>
      <c r="D14" t="s">
        <v>36</v>
      </c>
      <c r="E14">
        <v>3</v>
      </c>
      <c r="F14" t="s">
        <v>20</v>
      </c>
      <c r="G14">
        <v>22</v>
      </c>
      <c r="H14" t="s">
        <v>21</v>
      </c>
      <c r="I14">
        <v>294</v>
      </c>
      <c r="J14" t="s">
        <v>22</v>
      </c>
      <c r="K14">
        <v>380</v>
      </c>
      <c r="L14" t="s">
        <v>31</v>
      </c>
      <c r="M14">
        <v>1</v>
      </c>
      <c r="N14" t="s">
        <v>24</v>
      </c>
      <c r="O14">
        <v>1990</v>
      </c>
      <c r="P14" s="1">
        <v>113968277.10346501</v>
      </c>
      <c r="Q14" s="1">
        <v>125603950.127618</v>
      </c>
      <c r="R14" s="1">
        <v>100861840.38232701</v>
      </c>
    </row>
    <row r="15" spans="1:18" x14ac:dyDescent="0.2">
      <c r="A15">
        <v>2</v>
      </c>
      <c r="B15" t="s">
        <v>45</v>
      </c>
      <c r="C15">
        <v>44586</v>
      </c>
      <c r="D15" t="s">
        <v>36</v>
      </c>
      <c r="E15">
        <v>3</v>
      </c>
      <c r="F15" t="s">
        <v>20</v>
      </c>
      <c r="G15">
        <v>22</v>
      </c>
      <c r="H15" t="s">
        <v>21</v>
      </c>
      <c r="I15">
        <v>294</v>
      </c>
      <c r="J15" t="s">
        <v>22</v>
      </c>
      <c r="K15">
        <v>85</v>
      </c>
      <c r="L15" t="s">
        <v>28</v>
      </c>
      <c r="M15">
        <v>1</v>
      </c>
      <c r="N15" t="s">
        <v>24</v>
      </c>
      <c r="O15">
        <v>1990</v>
      </c>
      <c r="P15" s="1">
        <v>117657068.41518</v>
      </c>
      <c r="Q15" s="1">
        <v>129814116.641341</v>
      </c>
      <c r="R15" s="1">
        <v>104350060.439437</v>
      </c>
    </row>
    <row r="16" spans="1:18" x14ac:dyDescent="0.2">
      <c r="A16">
        <v>2</v>
      </c>
      <c r="B16" t="s">
        <v>45</v>
      </c>
      <c r="C16">
        <v>44586</v>
      </c>
      <c r="D16" t="s">
        <v>36</v>
      </c>
      <c r="E16">
        <v>3</v>
      </c>
      <c r="F16" t="s">
        <v>20</v>
      </c>
      <c r="G16">
        <v>22</v>
      </c>
      <c r="H16" t="s">
        <v>21</v>
      </c>
      <c r="I16">
        <v>294</v>
      </c>
      <c r="J16" t="s">
        <v>22</v>
      </c>
      <c r="K16">
        <v>86</v>
      </c>
      <c r="L16" t="s">
        <v>33</v>
      </c>
      <c r="M16">
        <v>1</v>
      </c>
      <c r="N16" t="s">
        <v>24</v>
      </c>
      <c r="O16">
        <v>1990</v>
      </c>
      <c r="P16" s="1">
        <v>42888329.3227695</v>
      </c>
      <c r="Q16" s="1">
        <v>50828361.671564803</v>
      </c>
      <c r="R16" s="1">
        <v>35301626.328835897</v>
      </c>
    </row>
    <row r="17" spans="1:18" x14ac:dyDescent="0.2">
      <c r="A17">
        <v>2</v>
      </c>
      <c r="B17" t="s">
        <v>45</v>
      </c>
      <c r="C17">
        <v>44586</v>
      </c>
      <c r="D17" t="s">
        <v>36</v>
      </c>
      <c r="E17">
        <v>3</v>
      </c>
      <c r="F17" t="s">
        <v>20</v>
      </c>
      <c r="G17">
        <v>22</v>
      </c>
      <c r="H17" t="s">
        <v>21</v>
      </c>
      <c r="I17">
        <v>294</v>
      </c>
      <c r="J17" t="s">
        <v>22</v>
      </c>
      <c r="K17">
        <v>87</v>
      </c>
      <c r="L17" t="s">
        <v>34</v>
      </c>
      <c r="M17">
        <v>1</v>
      </c>
      <c r="N17" t="s">
        <v>24</v>
      </c>
      <c r="O17">
        <v>1990</v>
      </c>
      <c r="P17" s="1">
        <v>71079947.780695796</v>
      </c>
      <c r="Q17" s="1">
        <v>81717061.843630701</v>
      </c>
      <c r="R17" s="1">
        <v>59922387.229086198</v>
      </c>
    </row>
    <row r="18" spans="1:18" x14ac:dyDescent="0.2">
      <c r="A18">
        <v>2</v>
      </c>
      <c r="B18" t="s">
        <v>45</v>
      </c>
      <c r="C18">
        <v>44586</v>
      </c>
      <c r="D18" t="s">
        <v>36</v>
      </c>
      <c r="E18">
        <v>3</v>
      </c>
      <c r="F18" t="s">
        <v>20</v>
      </c>
      <c r="G18">
        <v>22</v>
      </c>
      <c r="H18" t="s">
        <v>21</v>
      </c>
      <c r="I18">
        <v>294</v>
      </c>
      <c r="J18" t="s">
        <v>22</v>
      </c>
      <c r="K18">
        <v>88</v>
      </c>
      <c r="L18" t="s">
        <v>35</v>
      </c>
      <c r="M18">
        <v>1</v>
      </c>
      <c r="N18" t="s">
        <v>24</v>
      </c>
      <c r="O18">
        <v>1990</v>
      </c>
      <c r="P18" s="1">
        <v>6285633.1434927098</v>
      </c>
      <c r="Q18" s="1">
        <v>10220075.092139</v>
      </c>
      <c r="R18" s="1">
        <v>2349008.3001223598</v>
      </c>
    </row>
    <row r="19" spans="1:18" x14ac:dyDescent="0.2">
      <c r="A19">
        <v>2</v>
      </c>
      <c r="B19" t="s">
        <v>45</v>
      </c>
      <c r="C19">
        <v>44586</v>
      </c>
      <c r="D19" t="s">
        <v>36</v>
      </c>
      <c r="E19">
        <v>3</v>
      </c>
      <c r="F19" t="s">
        <v>20</v>
      </c>
      <c r="G19">
        <v>22</v>
      </c>
      <c r="H19" t="s">
        <v>21</v>
      </c>
      <c r="I19">
        <v>294</v>
      </c>
      <c r="J19" t="s">
        <v>22</v>
      </c>
      <c r="K19">
        <v>104</v>
      </c>
      <c r="L19" t="s">
        <v>37</v>
      </c>
      <c r="M19">
        <v>1</v>
      </c>
      <c r="N19" t="s">
        <v>24</v>
      </c>
      <c r="O19">
        <v>1990</v>
      </c>
      <c r="P19" s="1">
        <v>190072779.78418601</v>
      </c>
      <c r="Q19" s="1">
        <v>206151198.47893599</v>
      </c>
      <c r="R19" s="1">
        <v>174638486.58246601</v>
      </c>
    </row>
    <row r="20" spans="1:18" x14ac:dyDescent="0.2">
      <c r="A20">
        <v>1</v>
      </c>
      <c r="B20" t="s">
        <v>18</v>
      </c>
      <c r="C20">
        <v>44586</v>
      </c>
      <c r="D20" t="s">
        <v>36</v>
      </c>
      <c r="E20">
        <v>3</v>
      </c>
      <c r="F20" t="s">
        <v>20</v>
      </c>
      <c r="G20">
        <v>22</v>
      </c>
      <c r="H20" t="s">
        <v>21</v>
      </c>
      <c r="I20">
        <v>294</v>
      </c>
      <c r="J20" t="s">
        <v>22</v>
      </c>
      <c r="K20">
        <v>169</v>
      </c>
      <c r="L20" t="s">
        <v>23</v>
      </c>
      <c r="M20">
        <v>1</v>
      </c>
      <c r="N20" t="s">
        <v>24</v>
      </c>
      <c r="O20">
        <v>1995</v>
      </c>
      <c r="P20" s="1">
        <v>19737608.406548299</v>
      </c>
      <c r="Q20" s="1">
        <v>20155685.143566299</v>
      </c>
      <c r="R20" s="1">
        <v>19325604.641823199</v>
      </c>
    </row>
    <row r="21" spans="1:18" x14ac:dyDescent="0.2">
      <c r="A21">
        <v>1</v>
      </c>
      <c r="B21" t="s">
        <v>18</v>
      </c>
      <c r="C21">
        <v>44586</v>
      </c>
      <c r="D21" t="s">
        <v>36</v>
      </c>
      <c r="E21">
        <v>3</v>
      </c>
      <c r="F21" t="s">
        <v>20</v>
      </c>
      <c r="G21">
        <v>22</v>
      </c>
      <c r="H21" t="s">
        <v>21</v>
      </c>
      <c r="I21">
        <v>294</v>
      </c>
      <c r="J21" t="s">
        <v>22</v>
      </c>
      <c r="K21">
        <v>202</v>
      </c>
      <c r="L21" t="s">
        <v>25</v>
      </c>
      <c r="M21">
        <v>1</v>
      </c>
      <c r="N21" t="s">
        <v>24</v>
      </c>
      <c r="O21">
        <v>1995</v>
      </c>
      <c r="P21" s="1">
        <v>5573617.9669194696</v>
      </c>
      <c r="Q21" s="1">
        <v>6007055.9180826396</v>
      </c>
      <c r="R21" s="1">
        <v>5163737.2585979998</v>
      </c>
    </row>
    <row r="22" spans="1:18" x14ac:dyDescent="0.2">
      <c r="A22">
        <v>1</v>
      </c>
      <c r="B22" t="s">
        <v>18</v>
      </c>
      <c r="C22">
        <v>44586</v>
      </c>
      <c r="D22" t="s">
        <v>36</v>
      </c>
      <c r="E22">
        <v>3</v>
      </c>
      <c r="F22" t="s">
        <v>20</v>
      </c>
      <c r="G22">
        <v>22</v>
      </c>
      <c r="H22" t="s">
        <v>21</v>
      </c>
      <c r="I22">
        <v>294</v>
      </c>
      <c r="J22" t="s">
        <v>22</v>
      </c>
      <c r="K22">
        <v>203</v>
      </c>
      <c r="L22" t="s">
        <v>26</v>
      </c>
      <c r="M22">
        <v>1</v>
      </c>
      <c r="N22" t="s">
        <v>24</v>
      </c>
      <c r="O22">
        <v>1995</v>
      </c>
      <c r="P22" s="1">
        <v>14697639.5033354</v>
      </c>
      <c r="Q22" s="1">
        <v>15109276.3946753</v>
      </c>
      <c r="R22" s="1">
        <v>14298156.6755132</v>
      </c>
    </row>
    <row r="23" spans="1:18" x14ac:dyDescent="0.2">
      <c r="A23">
        <v>1</v>
      </c>
      <c r="B23" t="s">
        <v>18</v>
      </c>
      <c r="C23">
        <v>44586</v>
      </c>
      <c r="D23" t="s">
        <v>36</v>
      </c>
      <c r="E23">
        <v>3</v>
      </c>
      <c r="F23" t="s">
        <v>20</v>
      </c>
      <c r="G23">
        <v>22</v>
      </c>
      <c r="H23" t="s">
        <v>21</v>
      </c>
      <c r="I23">
        <v>294</v>
      </c>
      <c r="J23" t="s">
        <v>22</v>
      </c>
      <c r="K23">
        <v>380</v>
      </c>
      <c r="L23" t="s">
        <v>31</v>
      </c>
      <c r="M23">
        <v>1</v>
      </c>
      <c r="N23" t="s">
        <v>24</v>
      </c>
      <c r="O23">
        <v>1995</v>
      </c>
      <c r="P23" s="1">
        <v>2991974.0564418398</v>
      </c>
      <c r="Q23" s="1">
        <v>3293731.4204728901</v>
      </c>
      <c r="R23" s="1">
        <v>2670835.22783203</v>
      </c>
    </row>
    <row r="24" spans="1:18" x14ac:dyDescent="0.2">
      <c r="A24">
        <v>1</v>
      </c>
      <c r="B24" t="s">
        <v>18</v>
      </c>
      <c r="C24">
        <v>44586</v>
      </c>
      <c r="D24" t="s">
        <v>36</v>
      </c>
      <c r="E24">
        <v>3</v>
      </c>
      <c r="F24" t="s">
        <v>20</v>
      </c>
      <c r="G24">
        <v>22</v>
      </c>
      <c r="H24" t="s">
        <v>21</v>
      </c>
      <c r="I24">
        <v>294</v>
      </c>
      <c r="J24" t="s">
        <v>22</v>
      </c>
      <c r="K24">
        <v>85</v>
      </c>
      <c r="L24" t="s">
        <v>28</v>
      </c>
      <c r="M24">
        <v>1</v>
      </c>
      <c r="N24" t="s">
        <v>24</v>
      </c>
      <c r="O24">
        <v>1995</v>
      </c>
      <c r="P24" s="1">
        <v>3219543.08802369</v>
      </c>
      <c r="Q24" s="1">
        <v>3539455.0466765901</v>
      </c>
      <c r="R24" s="1">
        <v>2902076.3455232601</v>
      </c>
    </row>
    <row r="25" spans="1:18" x14ac:dyDescent="0.2">
      <c r="A25">
        <v>1</v>
      </c>
      <c r="B25" t="s">
        <v>18</v>
      </c>
      <c r="C25">
        <v>44586</v>
      </c>
      <c r="D25" t="s">
        <v>36</v>
      </c>
      <c r="E25">
        <v>3</v>
      </c>
      <c r="F25" t="s">
        <v>20</v>
      </c>
      <c r="G25">
        <v>22</v>
      </c>
      <c r="H25" t="s">
        <v>21</v>
      </c>
      <c r="I25">
        <v>294</v>
      </c>
      <c r="J25" t="s">
        <v>22</v>
      </c>
      <c r="K25">
        <v>86</v>
      </c>
      <c r="L25" t="s">
        <v>33</v>
      </c>
      <c r="M25">
        <v>1</v>
      </c>
      <c r="N25" t="s">
        <v>24</v>
      </c>
      <c r="O25">
        <v>1995</v>
      </c>
      <c r="P25" s="1">
        <v>1474130.6386682901</v>
      </c>
      <c r="Q25" s="1">
        <v>1720604.5727313701</v>
      </c>
      <c r="R25" s="1">
        <v>1231103.33089232</v>
      </c>
    </row>
    <row r="26" spans="1:18" x14ac:dyDescent="0.2">
      <c r="A26">
        <v>1</v>
      </c>
      <c r="B26" t="s">
        <v>18</v>
      </c>
      <c r="C26">
        <v>44586</v>
      </c>
      <c r="D26" t="s">
        <v>36</v>
      </c>
      <c r="E26">
        <v>3</v>
      </c>
      <c r="F26" t="s">
        <v>20</v>
      </c>
      <c r="G26">
        <v>22</v>
      </c>
      <c r="H26" t="s">
        <v>21</v>
      </c>
      <c r="I26">
        <v>294</v>
      </c>
      <c r="J26" t="s">
        <v>22</v>
      </c>
      <c r="K26">
        <v>87</v>
      </c>
      <c r="L26" t="s">
        <v>34</v>
      </c>
      <c r="M26">
        <v>1</v>
      </c>
      <c r="N26" t="s">
        <v>24</v>
      </c>
      <c r="O26">
        <v>1995</v>
      </c>
      <c r="P26" s="1">
        <v>1517843.4177735399</v>
      </c>
      <c r="Q26" s="1">
        <v>1764767.5249026299</v>
      </c>
      <c r="R26" s="1">
        <v>1293490.7001966501</v>
      </c>
    </row>
    <row r="27" spans="1:18" x14ac:dyDescent="0.2">
      <c r="A27">
        <v>1</v>
      </c>
      <c r="B27" t="s">
        <v>18</v>
      </c>
      <c r="C27">
        <v>44586</v>
      </c>
      <c r="D27" t="s">
        <v>36</v>
      </c>
      <c r="E27">
        <v>3</v>
      </c>
      <c r="F27" t="s">
        <v>20</v>
      </c>
      <c r="G27">
        <v>22</v>
      </c>
      <c r="H27" t="s">
        <v>21</v>
      </c>
      <c r="I27">
        <v>294</v>
      </c>
      <c r="J27" t="s">
        <v>22</v>
      </c>
      <c r="K27">
        <v>88</v>
      </c>
      <c r="L27" t="s">
        <v>35</v>
      </c>
      <c r="M27">
        <v>1</v>
      </c>
      <c r="N27" t="s">
        <v>24</v>
      </c>
      <c r="O27">
        <v>1995</v>
      </c>
      <c r="P27" s="1">
        <v>372613.12169507297</v>
      </c>
      <c r="Q27" s="1">
        <v>600312.88686639594</v>
      </c>
      <c r="R27" s="1">
        <v>141009.15812734599</v>
      </c>
    </row>
    <row r="28" spans="1:18" x14ac:dyDescent="0.2">
      <c r="A28">
        <v>1</v>
      </c>
      <c r="B28" t="s">
        <v>18</v>
      </c>
      <c r="C28">
        <v>44586</v>
      </c>
      <c r="D28" t="s">
        <v>36</v>
      </c>
      <c r="E28">
        <v>3</v>
      </c>
      <c r="F28" t="s">
        <v>20</v>
      </c>
      <c r="G28">
        <v>22</v>
      </c>
      <c r="H28" t="s">
        <v>21</v>
      </c>
      <c r="I28">
        <v>294</v>
      </c>
      <c r="J28" t="s">
        <v>22</v>
      </c>
      <c r="K28">
        <v>104</v>
      </c>
      <c r="L28" t="s">
        <v>37</v>
      </c>
      <c r="M28">
        <v>1</v>
      </c>
      <c r="N28" t="s">
        <v>24</v>
      </c>
      <c r="O28">
        <v>1995</v>
      </c>
      <c r="P28" s="1">
        <v>8578386.5768627096</v>
      </c>
      <c r="Q28" s="1">
        <v>9246495.1797643099</v>
      </c>
      <c r="R28" s="1">
        <v>7910548.8323082803</v>
      </c>
    </row>
    <row r="29" spans="1:18" x14ac:dyDescent="0.2">
      <c r="A29">
        <v>2</v>
      </c>
      <c r="B29" t="s">
        <v>45</v>
      </c>
      <c r="C29">
        <v>44586</v>
      </c>
      <c r="D29" t="s">
        <v>36</v>
      </c>
      <c r="E29">
        <v>3</v>
      </c>
      <c r="F29" t="s">
        <v>20</v>
      </c>
      <c r="G29">
        <v>22</v>
      </c>
      <c r="H29" t="s">
        <v>21</v>
      </c>
      <c r="I29">
        <v>294</v>
      </c>
      <c r="J29" t="s">
        <v>22</v>
      </c>
      <c r="K29">
        <v>380</v>
      </c>
      <c r="L29" t="s">
        <v>31</v>
      </c>
      <c r="M29">
        <v>1</v>
      </c>
      <c r="N29" t="s">
        <v>24</v>
      </c>
      <c r="O29">
        <v>1995</v>
      </c>
      <c r="P29" s="1">
        <v>105659722.394594</v>
      </c>
      <c r="Q29" s="1">
        <v>115492250.64511301</v>
      </c>
      <c r="R29" s="1">
        <v>94424067.492344499</v>
      </c>
    </row>
    <row r="30" spans="1:18" x14ac:dyDescent="0.2">
      <c r="A30">
        <v>2</v>
      </c>
      <c r="B30" t="s">
        <v>45</v>
      </c>
      <c r="C30">
        <v>44586</v>
      </c>
      <c r="D30" t="s">
        <v>36</v>
      </c>
      <c r="E30">
        <v>3</v>
      </c>
      <c r="F30" t="s">
        <v>20</v>
      </c>
      <c r="G30">
        <v>22</v>
      </c>
      <c r="H30" t="s">
        <v>21</v>
      </c>
      <c r="I30">
        <v>294</v>
      </c>
      <c r="J30" t="s">
        <v>22</v>
      </c>
      <c r="K30">
        <v>85</v>
      </c>
      <c r="L30" t="s">
        <v>28</v>
      </c>
      <c r="M30">
        <v>1</v>
      </c>
      <c r="N30" t="s">
        <v>24</v>
      </c>
      <c r="O30">
        <v>1995</v>
      </c>
      <c r="P30" s="1">
        <v>109597891.80457</v>
      </c>
      <c r="Q30" s="1">
        <v>120393749.457948</v>
      </c>
      <c r="R30" s="1">
        <v>98503414.141898602</v>
      </c>
    </row>
    <row r="31" spans="1:18" x14ac:dyDescent="0.2">
      <c r="A31">
        <v>2</v>
      </c>
      <c r="B31" t="s">
        <v>45</v>
      </c>
      <c r="C31">
        <v>44586</v>
      </c>
      <c r="D31" t="s">
        <v>36</v>
      </c>
      <c r="E31">
        <v>3</v>
      </c>
      <c r="F31" t="s">
        <v>20</v>
      </c>
      <c r="G31">
        <v>22</v>
      </c>
      <c r="H31" t="s">
        <v>21</v>
      </c>
      <c r="I31">
        <v>294</v>
      </c>
      <c r="J31" t="s">
        <v>22</v>
      </c>
      <c r="K31">
        <v>86</v>
      </c>
      <c r="L31" t="s">
        <v>33</v>
      </c>
      <c r="M31">
        <v>1</v>
      </c>
      <c r="N31" t="s">
        <v>24</v>
      </c>
      <c r="O31">
        <v>1995</v>
      </c>
      <c r="P31" s="1">
        <v>45954756.774112999</v>
      </c>
      <c r="Q31" s="1">
        <v>53542260.8342942</v>
      </c>
      <c r="R31" s="1">
        <v>38268642.703483097</v>
      </c>
    </row>
    <row r="32" spans="1:18" x14ac:dyDescent="0.2">
      <c r="A32">
        <v>2</v>
      </c>
      <c r="B32" t="s">
        <v>45</v>
      </c>
      <c r="C32">
        <v>44586</v>
      </c>
      <c r="D32" t="s">
        <v>36</v>
      </c>
      <c r="E32">
        <v>3</v>
      </c>
      <c r="F32" t="s">
        <v>20</v>
      </c>
      <c r="G32">
        <v>22</v>
      </c>
      <c r="H32" t="s">
        <v>21</v>
      </c>
      <c r="I32">
        <v>294</v>
      </c>
      <c r="J32" t="s">
        <v>22</v>
      </c>
      <c r="K32">
        <v>87</v>
      </c>
      <c r="L32" t="s">
        <v>34</v>
      </c>
      <c r="M32">
        <v>1</v>
      </c>
      <c r="N32" t="s">
        <v>24</v>
      </c>
      <c r="O32">
        <v>1995</v>
      </c>
      <c r="P32" s="1">
        <v>59704965.620481104</v>
      </c>
      <c r="Q32" s="1">
        <v>68988230.115310803</v>
      </c>
      <c r="R32" s="1">
        <v>50615312.312358402</v>
      </c>
    </row>
    <row r="33" spans="1:18" x14ac:dyDescent="0.2">
      <c r="A33">
        <v>2</v>
      </c>
      <c r="B33" t="s">
        <v>45</v>
      </c>
      <c r="C33">
        <v>44586</v>
      </c>
      <c r="D33" t="s">
        <v>36</v>
      </c>
      <c r="E33">
        <v>3</v>
      </c>
      <c r="F33" t="s">
        <v>20</v>
      </c>
      <c r="G33">
        <v>22</v>
      </c>
      <c r="H33" t="s">
        <v>21</v>
      </c>
      <c r="I33">
        <v>294</v>
      </c>
      <c r="J33" t="s">
        <v>22</v>
      </c>
      <c r="K33">
        <v>88</v>
      </c>
      <c r="L33" t="s">
        <v>35</v>
      </c>
      <c r="M33">
        <v>1</v>
      </c>
      <c r="N33" t="s">
        <v>24</v>
      </c>
      <c r="O33">
        <v>1995</v>
      </c>
      <c r="P33" s="1">
        <v>6512874.1937006302</v>
      </c>
      <c r="Q33" s="1">
        <v>10526266.6533211</v>
      </c>
      <c r="R33" s="1">
        <v>2446942.4524595998</v>
      </c>
    </row>
    <row r="34" spans="1:18" x14ac:dyDescent="0.2">
      <c r="A34">
        <v>2</v>
      </c>
      <c r="B34" t="s">
        <v>45</v>
      </c>
      <c r="C34">
        <v>44586</v>
      </c>
      <c r="D34" t="s">
        <v>36</v>
      </c>
      <c r="E34">
        <v>3</v>
      </c>
      <c r="F34" t="s">
        <v>20</v>
      </c>
      <c r="G34">
        <v>22</v>
      </c>
      <c r="H34" t="s">
        <v>21</v>
      </c>
      <c r="I34">
        <v>294</v>
      </c>
      <c r="J34" t="s">
        <v>22</v>
      </c>
      <c r="K34">
        <v>104</v>
      </c>
      <c r="L34" t="s">
        <v>37</v>
      </c>
      <c r="M34">
        <v>1</v>
      </c>
      <c r="N34" t="s">
        <v>24</v>
      </c>
      <c r="O34">
        <v>1995</v>
      </c>
      <c r="P34" s="1">
        <v>206200946.56684101</v>
      </c>
      <c r="Q34" s="1">
        <v>223804274.64362001</v>
      </c>
      <c r="R34" s="1">
        <v>189216738.75380501</v>
      </c>
    </row>
    <row r="35" spans="1:18" x14ac:dyDescent="0.2">
      <c r="A35">
        <v>2</v>
      </c>
      <c r="B35" t="s">
        <v>45</v>
      </c>
      <c r="C35">
        <v>44586</v>
      </c>
      <c r="D35" t="s">
        <v>36</v>
      </c>
      <c r="E35">
        <v>3</v>
      </c>
      <c r="F35" t="s">
        <v>20</v>
      </c>
      <c r="G35">
        <v>22</v>
      </c>
      <c r="H35" t="s">
        <v>21</v>
      </c>
      <c r="I35">
        <v>294</v>
      </c>
      <c r="J35" t="s">
        <v>22</v>
      </c>
      <c r="K35">
        <v>169</v>
      </c>
      <c r="L35" t="s">
        <v>23</v>
      </c>
      <c r="M35">
        <v>1</v>
      </c>
      <c r="N35" t="s">
        <v>24</v>
      </c>
      <c r="O35">
        <v>1995</v>
      </c>
      <c r="P35" s="1">
        <v>770469845.65741301</v>
      </c>
      <c r="Q35" s="1">
        <v>809830867.857095</v>
      </c>
      <c r="R35" s="1">
        <v>734048135.22121</v>
      </c>
    </row>
    <row r="36" spans="1:18" x14ac:dyDescent="0.2">
      <c r="A36">
        <v>2</v>
      </c>
      <c r="B36" t="s">
        <v>45</v>
      </c>
      <c r="C36">
        <v>44586</v>
      </c>
      <c r="D36" t="s">
        <v>36</v>
      </c>
      <c r="E36">
        <v>3</v>
      </c>
      <c r="F36" t="s">
        <v>20</v>
      </c>
      <c r="G36">
        <v>22</v>
      </c>
      <c r="H36" t="s">
        <v>21</v>
      </c>
      <c r="I36">
        <v>294</v>
      </c>
      <c r="J36" t="s">
        <v>22</v>
      </c>
      <c r="K36">
        <v>202</v>
      </c>
      <c r="L36" t="s">
        <v>25</v>
      </c>
      <c r="M36">
        <v>1</v>
      </c>
      <c r="N36" t="s">
        <v>24</v>
      </c>
      <c r="O36">
        <v>1995</v>
      </c>
      <c r="P36" s="1">
        <v>231533805.41644701</v>
      </c>
      <c r="Q36" s="1">
        <v>249130739.846434</v>
      </c>
      <c r="R36" s="1">
        <v>214256583.54786199</v>
      </c>
    </row>
    <row r="37" spans="1:18" x14ac:dyDescent="0.2">
      <c r="A37">
        <v>2</v>
      </c>
      <c r="B37" t="s">
        <v>45</v>
      </c>
      <c r="C37">
        <v>44586</v>
      </c>
      <c r="D37" t="s">
        <v>36</v>
      </c>
      <c r="E37">
        <v>3</v>
      </c>
      <c r="F37" t="s">
        <v>20</v>
      </c>
      <c r="G37">
        <v>22</v>
      </c>
      <c r="H37" t="s">
        <v>21</v>
      </c>
      <c r="I37">
        <v>294</v>
      </c>
      <c r="J37" t="s">
        <v>22</v>
      </c>
      <c r="K37">
        <v>203</v>
      </c>
      <c r="L37" t="s">
        <v>26</v>
      </c>
      <c r="M37">
        <v>1</v>
      </c>
      <c r="N37" t="s">
        <v>24</v>
      </c>
      <c r="O37">
        <v>1995</v>
      </c>
      <c r="P37" s="1">
        <v>616610038.89438701</v>
      </c>
      <c r="Q37" s="1">
        <v>646211609.68560898</v>
      </c>
      <c r="R37" s="1">
        <v>588633586.59286201</v>
      </c>
    </row>
    <row r="38" spans="1:18" x14ac:dyDescent="0.2">
      <c r="A38">
        <v>1</v>
      </c>
      <c r="B38" t="s">
        <v>18</v>
      </c>
      <c r="C38">
        <v>44586</v>
      </c>
      <c r="D38" t="s">
        <v>36</v>
      </c>
      <c r="E38">
        <v>3</v>
      </c>
      <c r="F38" t="s">
        <v>20</v>
      </c>
      <c r="G38">
        <v>22</v>
      </c>
      <c r="H38" t="s">
        <v>21</v>
      </c>
      <c r="I38">
        <v>294</v>
      </c>
      <c r="J38" t="s">
        <v>22</v>
      </c>
      <c r="K38">
        <v>85</v>
      </c>
      <c r="L38" t="s">
        <v>28</v>
      </c>
      <c r="M38">
        <v>1</v>
      </c>
      <c r="N38" t="s">
        <v>24</v>
      </c>
      <c r="O38">
        <v>2000</v>
      </c>
      <c r="P38" s="1">
        <v>3169910.8190923198</v>
      </c>
      <c r="Q38" s="1">
        <v>3491024.9842666099</v>
      </c>
      <c r="R38" s="1">
        <v>2840620.5843101898</v>
      </c>
    </row>
    <row r="39" spans="1:18" x14ac:dyDescent="0.2">
      <c r="A39">
        <v>1</v>
      </c>
      <c r="B39" t="s">
        <v>18</v>
      </c>
      <c r="C39">
        <v>44586</v>
      </c>
      <c r="D39" t="s">
        <v>36</v>
      </c>
      <c r="E39">
        <v>3</v>
      </c>
      <c r="F39" t="s">
        <v>20</v>
      </c>
      <c r="G39">
        <v>22</v>
      </c>
      <c r="H39" t="s">
        <v>21</v>
      </c>
      <c r="I39">
        <v>294</v>
      </c>
      <c r="J39" t="s">
        <v>22</v>
      </c>
      <c r="K39">
        <v>86</v>
      </c>
      <c r="L39" t="s">
        <v>33</v>
      </c>
      <c r="M39">
        <v>1</v>
      </c>
      <c r="N39" t="s">
        <v>24</v>
      </c>
      <c r="O39">
        <v>2000</v>
      </c>
      <c r="P39" s="1">
        <v>1598321.8058484499</v>
      </c>
      <c r="Q39" s="1">
        <v>1855382.23903396</v>
      </c>
      <c r="R39" s="1">
        <v>1345650.5028959999</v>
      </c>
    </row>
    <row r="40" spans="1:18" x14ac:dyDescent="0.2">
      <c r="A40">
        <v>1</v>
      </c>
      <c r="B40" t="s">
        <v>18</v>
      </c>
      <c r="C40">
        <v>44586</v>
      </c>
      <c r="D40" t="s">
        <v>36</v>
      </c>
      <c r="E40">
        <v>3</v>
      </c>
      <c r="F40" t="s">
        <v>20</v>
      </c>
      <c r="G40">
        <v>22</v>
      </c>
      <c r="H40" t="s">
        <v>21</v>
      </c>
      <c r="I40">
        <v>294</v>
      </c>
      <c r="J40" t="s">
        <v>22</v>
      </c>
      <c r="K40">
        <v>87</v>
      </c>
      <c r="L40" t="s">
        <v>34</v>
      </c>
      <c r="M40">
        <v>1</v>
      </c>
      <c r="N40" t="s">
        <v>24</v>
      </c>
      <c r="O40">
        <v>2000</v>
      </c>
      <c r="P40" s="1">
        <v>1338430.5791457801</v>
      </c>
      <c r="Q40" s="1">
        <v>1571123.3606588</v>
      </c>
      <c r="R40" s="1">
        <v>1135501.2780327699</v>
      </c>
    </row>
    <row r="41" spans="1:18" x14ac:dyDescent="0.2">
      <c r="A41">
        <v>1</v>
      </c>
      <c r="B41" t="s">
        <v>18</v>
      </c>
      <c r="C41">
        <v>44586</v>
      </c>
      <c r="D41" t="s">
        <v>36</v>
      </c>
      <c r="E41">
        <v>3</v>
      </c>
      <c r="F41" t="s">
        <v>20</v>
      </c>
      <c r="G41">
        <v>22</v>
      </c>
      <c r="H41" t="s">
        <v>21</v>
      </c>
      <c r="I41">
        <v>294</v>
      </c>
      <c r="J41" t="s">
        <v>22</v>
      </c>
      <c r="K41">
        <v>88</v>
      </c>
      <c r="L41" t="s">
        <v>35</v>
      </c>
      <c r="M41">
        <v>1</v>
      </c>
      <c r="N41" t="s">
        <v>24</v>
      </c>
      <c r="O41">
        <v>2000</v>
      </c>
      <c r="P41" s="1">
        <v>372999.49761684297</v>
      </c>
      <c r="Q41" s="1">
        <v>605978.58754535299</v>
      </c>
      <c r="R41" s="1">
        <v>140898.452164938</v>
      </c>
    </row>
    <row r="42" spans="1:18" x14ac:dyDescent="0.2">
      <c r="A42">
        <v>1</v>
      </c>
      <c r="B42" t="s">
        <v>18</v>
      </c>
      <c r="C42">
        <v>44586</v>
      </c>
      <c r="D42" t="s">
        <v>36</v>
      </c>
      <c r="E42">
        <v>3</v>
      </c>
      <c r="F42" t="s">
        <v>20</v>
      </c>
      <c r="G42">
        <v>22</v>
      </c>
      <c r="H42" t="s">
        <v>21</v>
      </c>
      <c r="I42">
        <v>294</v>
      </c>
      <c r="J42" t="s">
        <v>22</v>
      </c>
      <c r="K42">
        <v>104</v>
      </c>
      <c r="L42" t="s">
        <v>37</v>
      </c>
      <c r="M42">
        <v>1</v>
      </c>
      <c r="N42" t="s">
        <v>24</v>
      </c>
      <c r="O42">
        <v>2000</v>
      </c>
      <c r="P42" s="1">
        <v>9141866.3216749802</v>
      </c>
      <c r="Q42" s="1">
        <v>9855216.9234628193</v>
      </c>
      <c r="R42" s="1">
        <v>8407597.1610196698</v>
      </c>
    </row>
    <row r="43" spans="1:18" x14ac:dyDescent="0.2">
      <c r="A43">
        <v>1</v>
      </c>
      <c r="B43" t="s">
        <v>18</v>
      </c>
      <c r="C43">
        <v>44586</v>
      </c>
      <c r="D43" t="s">
        <v>36</v>
      </c>
      <c r="E43">
        <v>3</v>
      </c>
      <c r="F43" t="s">
        <v>20</v>
      </c>
      <c r="G43">
        <v>22</v>
      </c>
      <c r="H43" t="s">
        <v>21</v>
      </c>
      <c r="I43">
        <v>294</v>
      </c>
      <c r="J43" t="s">
        <v>22</v>
      </c>
      <c r="K43">
        <v>169</v>
      </c>
      <c r="L43" t="s">
        <v>23</v>
      </c>
      <c r="M43">
        <v>1</v>
      </c>
      <c r="N43" t="s">
        <v>24</v>
      </c>
      <c r="O43">
        <v>2000</v>
      </c>
      <c r="P43" s="1">
        <v>20170386.240053501</v>
      </c>
      <c r="Q43" s="1">
        <v>20609478.422149401</v>
      </c>
      <c r="R43" s="1">
        <v>19752069.8614874</v>
      </c>
    </row>
    <row r="44" spans="1:18" x14ac:dyDescent="0.2">
      <c r="A44">
        <v>1</v>
      </c>
      <c r="B44" t="s">
        <v>18</v>
      </c>
      <c r="C44">
        <v>44586</v>
      </c>
      <c r="D44" t="s">
        <v>36</v>
      </c>
      <c r="E44">
        <v>3</v>
      </c>
      <c r="F44" t="s">
        <v>20</v>
      </c>
      <c r="G44">
        <v>22</v>
      </c>
      <c r="H44" t="s">
        <v>21</v>
      </c>
      <c r="I44">
        <v>294</v>
      </c>
      <c r="J44" t="s">
        <v>22</v>
      </c>
      <c r="K44">
        <v>202</v>
      </c>
      <c r="L44" t="s">
        <v>25</v>
      </c>
      <c r="M44">
        <v>1</v>
      </c>
      <c r="N44" t="s">
        <v>24</v>
      </c>
      <c r="O44">
        <v>2000</v>
      </c>
      <c r="P44" s="1">
        <v>5457942.1966787502</v>
      </c>
      <c r="Q44" s="1">
        <v>5881514.2759837098</v>
      </c>
      <c r="R44" s="1">
        <v>5053626.2418508604</v>
      </c>
    </row>
    <row r="45" spans="1:18" x14ac:dyDescent="0.2">
      <c r="A45">
        <v>1</v>
      </c>
      <c r="B45" t="s">
        <v>18</v>
      </c>
      <c r="C45">
        <v>44586</v>
      </c>
      <c r="D45" t="s">
        <v>36</v>
      </c>
      <c r="E45">
        <v>3</v>
      </c>
      <c r="F45" t="s">
        <v>20</v>
      </c>
      <c r="G45">
        <v>22</v>
      </c>
      <c r="H45" t="s">
        <v>21</v>
      </c>
      <c r="I45">
        <v>294</v>
      </c>
      <c r="J45" t="s">
        <v>22</v>
      </c>
      <c r="K45">
        <v>203</v>
      </c>
      <c r="L45" t="s">
        <v>26</v>
      </c>
      <c r="M45">
        <v>1</v>
      </c>
      <c r="N45" t="s">
        <v>24</v>
      </c>
      <c r="O45">
        <v>2000</v>
      </c>
      <c r="P45" s="1">
        <v>14793583.1388897</v>
      </c>
      <c r="Q45" s="1">
        <v>15214263.189009501</v>
      </c>
      <c r="R45" s="1">
        <v>14369654.1357881</v>
      </c>
    </row>
    <row r="46" spans="1:18" x14ac:dyDescent="0.2">
      <c r="A46">
        <v>1</v>
      </c>
      <c r="B46" t="s">
        <v>18</v>
      </c>
      <c r="C46">
        <v>44586</v>
      </c>
      <c r="D46" t="s">
        <v>36</v>
      </c>
      <c r="E46">
        <v>3</v>
      </c>
      <c r="F46" t="s">
        <v>20</v>
      </c>
      <c r="G46">
        <v>22</v>
      </c>
      <c r="H46" t="s">
        <v>21</v>
      </c>
      <c r="I46">
        <v>294</v>
      </c>
      <c r="J46" t="s">
        <v>22</v>
      </c>
      <c r="K46">
        <v>380</v>
      </c>
      <c r="L46" t="s">
        <v>31</v>
      </c>
      <c r="M46">
        <v>1</v>
      </c>
      <c r="N46" t="s">
        <v>24</v>
      </c>
      <c r="O46">
        <v>2000</v>
      </c>
      <c r="P46" s="1">
        <v>2936752.38499424</v>
      </c>
      <c r="Q46" s="1">
        <v>3240191.2191529698</v>
      </c>
      <c r="R46" s="1">
        <v>2613437.48283786</v>
      </c>
    </row>
    <row r="47" spans="1:18" x14ac:dyDescent="0.2">
      <c r="A47">
        <v>2</v>
      </c>
      <c r="B47" t="s">
        <v>45</v>
      </c>
      <c r="C47">
        <v>44586</v>
      </c>
      <c r="D47" t="s">
        <v>36</v>
      </c>
      <c r="E47">
        <v>3</v>
      </c>
      <c r="F47" t="s">
        <v>20</v>
      </c>
      <c r="G47">
        <v>22</v>
      </c>
      <c r="H47" t="s">
        <v>21</v>
      </c>
      <c r="I47">
        <v>294</v>
      </c>
      <c r="J47" t="s">
        <v>22</v>
      </c>
      <c r="K47">
        <v>380</v>
      </c>
      <c r="L47" t="s">
        <v>31</v>
      </c>
      <c r="M47">
        <v>1</v>
      </c>
      <c r="N47" t="s">
        <v>24</v>
      </c>
      <c r="O47">
        <v>2000</v>
      </c>
      <c r="P47" s="1">
        <v>95753861.142961398</v>
      </c>
      <c r="Q47" s="1">
        <v>104708073.23616201</v>
      </c>
      <c r="R47" s="1">
        <v>85941723.302487001</v>
      </c>
    </row>
    <row r="48" spans="1:18" x14ac:dyDescent="0.2">
      <c r="A48">
        <v>2</v>
      </c>
      <c r="B48" t="s">
        <v>45</v>
      </c>
      <c r="C48">
        <v>44586</v>
      </c>
      <c r="D48" t="s">
        <v>36</v>
      </c>
      <c r="E48">
        <v>3</v>
      </c>
      <c r="F48" t="s">
        <v>20</v>
      </c>
      <c r="G48">
        <v>22</v>
      </c>
      <c r="H48" t="s">
        <v>21</v>
      </c>
      <c r="I48">
        <v>294</v>
      </c>
      <c r="J48" t="s">
        <v>22</v>
      </c>
      <c r="K48">
        <v>85</v>
      </c>
      <c r="L48" t="s">
        <v>28</v>
      </c>
      <c r="M48">
        <v>1</v>
      </c>
      <c r="N48" t="s">
        <v>24</v>
      </c>
      <c r="O48">
        <v>2000</v>
      </c>
      <c r="P48" s="1">
        <v>99618998.402823105</v>
      </c>
      <c r="Q48" s="1">
        <v>108871690.562626</v>
      </c>
      <c r="R48" s="1">
        <v>89604828.640858099</v>
      </c>
    </row>
    <row r="49" spans="1:18" x14ac:dyDescent="0.2">
      <c r="A49">
        <v>2</v>
      </c>
      <c r="B49" t="s">
        <v>45</v>
      </c>
      <c r="C49">
        <v>44586</v>
      </c>
      <c r="D49" t="s">
        <v>36</v>
      </c>
      <c r="E49">
        <v>3</v>
      </c>
      <c r="F49" t="s">
        <v>20</v>
      </c>
      <c r="G49">
        <v>22</v>
      </c>
      <c r="H49" t="s">
        <v>21</v>
      </c>
      <c r="I49">
        <v>294</v>
      </c>
      <c r="J49" t="s">
        <v>22</v>
      </c>
      <c r="K49">
        <v>86</v>
      </c>
      <c r="L49" t="s">
        <v>33</v>
      </c>
      <c r="M49">
        <v>1</v>
      </c>
      <c r="N49" t="s">
        <v>24</v>
      </c>
      <c r="O49">
        <v>2000</v>
      </c>
      <c r="P49" s="1">
        <v>47162402.812808998</v>
      </c>
      <c r="Q49" s="1">
        <v>54751403.547985397</v>
      </c>
      <c r="R49" s="1">
        <v>39583453.536029801</v>
      </c>
    </row>
    <row r="50" spans="1:18" x14ac:dyDescent="0.2">
      <c r="A50">
        <v>2</v>
      </c>
      <c r="B50" t="s">
        <v>45</v>
      </c>
      <c r="C50">
        <v>44586</v>
      </c>
      <c r="D50" t="s">
        <v>36</v>
      </c>
      <c r="E50">
        <v>3</v>
      </c>
      <c r="F50" t="s">
        <v>20</v>
      </c>
      <c r="G50">
        <v>22</v>
      </c>
      <c r="H50" t="s">
        <v>21</v>
      </c>
      <c r="I50">
        <v>294</v>
      </c>
      <c r="J50" t="s">
        <v>22</v>
      </c>
      <c r="K50">
        <v>87</v>
      </c>
      <c r="L50" t="s">
        <v>34</v>
      </c>
      <c r="M50">
        <v>1</v>
      </c>
      <c r="N50" t="s">
        <v>24</v>
      </c>
      <c r="O50">
        <v>2000</v>
      </c>
      <c r="P50" s="1">
        <v>48591458.3301524</v>
      </c>
      <c r="Q50" s="1">
        <v>56428559.339933999</v>
      </c>
      <c r="R50" s="1">
        <v>41485045.827010296</v>
      </c>
    </row>
    <row r="51" spans="1:18" x14ac:dyDescent="0.2">
      <c r="A51">
        <v>2</v>
      </c>
      <c r="B51" t="s">
        <v>45</v>
      </c>
      <c r="C51">
        <v>44586</v>
      </c>
      <c r="D51" t="s">
        <v>36</v>
      </c>
      <c r="E51">
        <v>3</v>
      </c>
      <c r="F51" t="s">
        <v>20</v>
      </c>
      <c r="G51">
        <v>22</v>
      </c>
      <c r="H51" t="s">
        <v>21</v>
      </c>
      <c r="I51">
        <v>294</v>
      </c>
      <c r="J51" t="s">
        <v>22</v>
      </c>
      <c r="K51">
        <v>88</v>
      </c>
      <c r="L51" t="s">
        <v>35</v>
      </c>
      <c r="M51">
        <v>1</v>
      </c>
      <c r="N51" t="s">
        <v>24</v>
      </c>
      <c r="O51">
        <v>2000</v>
      </c>
      <c r="P51" s="1">
        <v>6250869.4592806604</v>
      </c>
      <c r="Q51" s="1">
        <v>10154680.0351211</v>
      </c>
      <c r="R51" s="1">
        <v>2367117.4702454102</v>
      </c>
    </row>
    <row r="52" spans="1:18" x14ac:dyDescent="0.2">
      <c r="A52">
        <v>2</v>
      </c>
      <c r="B52" t="s">
        <v>45</v>
      </c>
      <c r="C52">
        <v>44586</v>
      </c>
      <c r="D52" t="s">
        <v>36</v>
      </c>
      <c r="E52">
        <v>3</v>
      </c>
      <c r="F52" t="s">
        <v>20</v>
      </c>
      <c r="G52">
        <v>22</v>
      </c>
      <c r="H52" t="s">
        <v>21</v>
      </c>
      <c r="I52">
        <v>294</v>
      </c>
      <c r="J52" t="s">
        <v>22</v>
      </c>
      <c r="K52">
        <v>104</v>
      </c>
      <c r="L52" t="s">
        <v>37</v>
      </c>
      <c r="M52">
        <v>1</v>
      </c>
      <c r="N52" t="s">
        <v>24</v>
      </c>
      <c r="O52">
        <v>2000</v>
      </c>
      <c r="P52" s="1">
        <v>218593158.725694</v>
      </c>
      <c r="Q52" s="1">
        <v>237520603.95460001</v>
      </c>
      <c r="R52" s="1">
        <v>200033500.57423601</v>
      </c>
    </row>
    <row r="53" spans="1:18" x14ac:dyDescent="0.2">
      <c r="A53">
        <v>2</v>
      </c>
      <c r="B53" t="s">
        <v>45</v>
      </c>
      <c r="C53">
        <v>44586</v>
      </c>
      <c r="D53" t="s">
        <v>36</v>
      </c>
      <c r="E53">
        <v>3</v>
      </c>
      <c r="F53" t="s">
        <v>20</v>
      </c>
      <c r="G53">
        <v>22</v>
      </c>
      <c r="H53" t="s">
        <v>21</v>
      </c>
      <c r="I53">
        <v>294</v>
      </c>
      <c r="J53" t="s">
        <v>22</v>
      </c>
      <c r="K53">
        <v>169</v>
      </c>
      <c r="L53" t="s">
        <v>23</v>
      </c>
      <c r="M53">
        <v>1</v>
      </c>
      <c r="N53" t="s">
        <v>24</v>
      </c>
      <c r="O53">
        <v>2000</v>
      </c>
      <c r="P53" s="1">
        <v>746194186.54820704</v>
      </c>
      <c r="Q53" s="1">
        <v>786271682.41720998</v>
      </c>
      <c r="R53" s="1">
        <v>708167869.68474698</v>
      </c>
    </row>
    <row r="54" spans="1:18" x14ac:dyDescent="0.2">
      <c r="A54">
        <v>2</v>
      </c>
      <c r="B54" t="s">
        <v>45</v>
      </c>
      <c r="C54">
        <v>44586</v>
      </c>
      <c r="D54" t="s">
        <v>36</v>
      </c>
      <c r="E54">
        <v>3</v>
      </c>
      <c r="F54" t="s">
        <v>20</v>
      </c>
      <c r="G54">
        <v>22</v>
      </c>
      <c r="H54" t="s">
        <v>21</v>
      </c>
      <c r="I54">
        <v>294</v>
      </c>
      <c r="J54" t="s">
        <v>22</v>
      </c>
      <c r="K54">
        <v>202</v>
      </c>
      <c r="L54" t="s">
        <v>25</v>
      </c>
      <c r="M54">
        <v>1</v>
      </c>
      <c r="N54" t="s">
        <v>24</v>
      </c>
      <c r="O54">
        <v>2000</v>
      </c>
      <c r="P54" s="1">
        <v>210312918.97747201</v>
      </c>
      <c r="Q54" s="1">
        <v>226060610.83881599</v>
      </c>
      <c r="R54" s="1">
        <v>193174535.89357001</v>
      </c>
    </row>
    <row r="55" spans="1:18" x14ac:dyDescent="0.2">
      <c r="A55">
        <v>2</v>
      </c>
      <c r="B55" t="s">
        <v>45</v>
      </c>
      <c r="C55">
        <v>44586</v>
      </c>
      <c r="D55" t="s">
        <v>36</v>
      </c>
      <c r="E55">
        <v>3</v>
      </c>
      <c r="F55" t="s">
        <v>20</v>
      </c>
      <c r="G55">
        <v>22</v>
      </c>
      <c r="H55" t="s">
        <v>21</v>
      </c>
      <c r="I55">
        <v>294</v>
      </c>
      <c r="J55" t="s">
        <v>22</v>
      </c>
      <c r="K55">
        <v>203</v>
      </c>
      <c r="L55" t="s">
        <v>26</v>
      </c>
      <c r="M55">
        <v>1</v>
      </c>
      <c r="N55" t="s">
        <v>24</v>
      </c>
      <c r="O55">
        <v>2000</v>
      </c>
      <c r="P55" s="1">
        <v>588111166.48215103</v>
      </c>
      <c r="Q55" s="1">
        <v>616977541.58481705</v>
      </c>
      <c r="R55" s="1">
        <v>559420657.67106199</v>
      </c>
    </row>
    <row r="56" spans="1:18" x14ac:dyDescent="0.2">
      <c r="A56">
        <v>1</v>
      </c>
      <c r="B56" t="s">
        <v>18</v>
      </c>
      <c r="C56">
        <v>44586</v>
      </c>
      <c r="D56" t="s">
        <v>36</v>
      </c>
      <c r="E56">
        <v>3</v>
      </c>
      <c r="F56" t="s">
        <v>20</v>
      </c>
      <c r="G56">
        <v>22</v>
      </c>
      <c r="H56" t="s">
        <v>21</v>
      </c>
      <c r="I56">
        <v>294</v>
      </c>
      <c r="J56" t="s">
        <v>22</v>
      </c>
      <c r="K56">
        <v>380</v>
      </c>
      <c r="L56" t="s">
        <v>31</v>
      </c>
      <c r="M56">
        <v>1</v>
      </c>
      <c r="N56" t="s">
        <v>24</v>
      </c>
      <c r="O56">
        <v>2005</v>
      </c>
      <c r="P56" s="1">
        <v>2882127.15308076</v>
      </c>
      <c r="Q56" s="1">
        <v>3185784.2959042899</v>
      </c>
      <c r="R56" s="1">
        <v>2567612.5630870601</v>
      </c>
    </row>
    <row r="57" spans="1:18" x14ac:dyDescent="0.2">
      <c r="A57">
        <v>1</v>
      </c>
      <c r="B57" t="s">
        <v>18</v>
      </c>
      <c r="C57">
        <v>44586</v>
      </c>
      <c r="D57" t="s">
        <v>36</v>
      </c>
      <c r="E57">
        <v>3</v>
      </c>
      <c r="F57" t="s">
        <v>20</v>
      </c>
      <c r="G57">
        <v>22</v>
      </c>
      <c r="H57" t="s">
        <v>21</v>
      </c>
      <c r="I57">
        <v>294</v>
      </c>
      <c r="J57" t="s">
        <v>22</v>
      </c>
      <c r="K57">
        <v>85</v>
      </c>
      <c r="L57" t="s">
        <v>28</v>
      </c>
      <c r="M57">
        <v>1</v>
      </c>
      <c r="N57" t="s">
        <v>24</v>
      </c>
      <c r="O57">
        <v>2005</v>
      </c>
      <c r="P57" s="1">
        <v>3105417.9902069801</v>
      </c>
      <c r="Q57" s="1">
        <v>3412176.0807418199</v>
      </c>
      <c r="R57" s="1">
        <v>2785796.21882851</v>
      </c>
    </row>
    <row r="58" spans="1:18" x14ac:dyDescent="0.2">
      <c r="A58">
        <v>1</v>
      </c>
      <c r="B58" t="s">
        <v>18</v>
      </c>
      <c r="C58">
        <v>44586</v>
      </c>
      <c r="D58" t="s">
        <v>36</v>
      </c>
      <c r="E58">
        <v>3</v>
      </c>
      <c r="F58" t="s">
        <v>20</v>
      </c>
      <c r="G58">
        <v>22</v>
      </c>
      <c r="H58" t="s">
        <v>21</v>
      </c>
      <c r="I58">
        <v>294</v>
      </c>
      <c r="J58" t="s">
        <v>22</v>
      </c>
      <c r="K58">
        <v>86</v>
      </c>
      <c r="L58" t="s">
        <v>33</v>
      </c>
      <c r="M58">
        <v>1</v>
      </c>
      <c r="N58" t="s">
        <v>24</v>
      </c>
      <c r="O58">
        <v>2005</v>
      </c>
      <c r="P58" s="1">
        <v>1750533.99747806</v>
      </c>
      <c r="Q58" s="1">
        <v>2029030.98701609</v>
      </c>
      <c r="R58" s="1">
        <v>1480414.2065935701</v>
      </c>
    </row>
    <row r="59" spans="1:18" x14ac:dyDescent="0.2">
      <c r="A59">
        <v>1</v>
      </c>
      <c r="B59" t="s">
        <v>18</v>
      </c>
      <c r="C59">
        <v>44586</v>
      </c>
      <c r="D59" t="s">
        <v>36</v>
      </c>
      <c r="E59">
        <v>3</v>
      </c>
      <c r="F59" t="s">
        <v>20</v>
      </c>
      <c r="G59">
        <v>22</v>
      </c>
      <c r="H59" t="s">
        <v>21</v>
      </c>
      <c r="I59">
        <v>294</v>
      </c>
      <c r="J59" t="s">
        <v>22</v>
      </c>
      <c r="K59">
        <v>87</v>
      </c>
      <c r="L59" t="s">
        <v>34</v>
      </c>
      <c r="M59">
        <v>1</v>
      </c>
      <c r="N59" t="s">
        <v>24</v>
      </c>
      <c r="O59">
        <v>2005</v>
      </c>
      <c r="P59" s="1">
        <v>1131593.1556026901</v>
      </c>
      <c r="Q59" s="1">
        <v>1340903.5637992299</v>
      </c>
      <c r="R59" s="1">
        <v>956678.152112782</v>
      </c>
    </row>
    <row r="60" spans="1:18" x14ac:dyDescent="0.2">
      <c r="A60">
        <v>1</v>
      </c>
      <c r="B60" t="s">
        <v>18</v>
      </c>
      <c r="C60">
        <v>44586</v>
      </c>
      <c r="D60" t="s">
        <v>36</v>
      </c>
      <c r="E60">
        <v>3</v>
      </c>
      <c r="F60" t="s">
        <v>20</v>
      </c>
      <c r="G60">
        <v>22</v>
      </c>
      <c r="H60" t="s">
        <v>21</v>
      </c>
      <c r="I60">
        <v>294</v>
      </c>
      <c r="J60" t="s">
        <v>22</v>
      </c>
      <c r="K60">
        <v>88</v>
      </c>
      <c r="L60" t="s">
        <v>35</v>
      </c>
      <c r="M60">
        <v>1</v>
      </c>
      <c r="N60" t="s">
        <v>24</v>
      </c>
      <c r="O60">
        <v>2005</v>
      </c>
      <c r="P60" s="1">
        <v>350589.49249809299</v>
      </c>
      <c r="Q60" s="1">
        <v>566920.75123982702</v>
      </c>
      <c r="R60" s="1">
        <v>131278.037685444</v>
      </c>
    </row>
    <row r="61" spans="1:18" x14ac:dyDescent="0.2">
      <c r="A61">
        <v>1</v>
      </c>
      <c r="B61" t="s">
        <v>18</v>
      </c>
      <c r="C61">
        <v>44586</v>
      </c>
      <c r="D61" t="s">
        <v>36</v>
      </c>
      <c r="E61">
        <v>3</v>
      </c>
      <c r="F61" t="s">
        <v>20</v>
      </c>
      <c r="G61">
        <v>22</v>
      </c>
      <c r="H61" t="s">
        <v>21</v>
      </c>
      <c r="I61">
        <v>294</v>
      </c>
      <c r="J61" t="s">
        <v>22</v>
      </c>
      <c r="K61">
        <v>104</v>
      </c>
      <c r="L61" t="s">
        <v>37</v>
      </c>
      <c r="M61">
        <v>1</v>
      </c>
      <c r="N61" t="s">
        <v>24</v>
      </c>
      <c r="O61">
        <v>2005</v>
      </c>
      <c r="P61" s="1">
        <v>9835605.2175375391</v>
      </c>
      <c r="Q61" s="1">
        <v>10618621.196205599</v>
      </c>
      <c r="R61" s="1">
        <v>9021311.72157274</v>
      </c>
    </row>
    <row r="62" spans="1:18" x14ac:dyDescent="0.2">
      <c r="A62">
        <v>1</v>
      </c>
      <c r="B62" t="s">
        <v>18</v>
      </c>
      <c r="C62">
        <v>44586</v>
      </c>
      <c r="D62" t="s">
        <v>36</v>
      </c>
      <c r="E62">
        <v>3</v>
      </c>
      <c r="F62" t="s">
        <v>20</v>
      </c>
      <c r="G62">
        <v>22</v>
      </c>
      <c r="H62" t="s">
        <v>21</v>
      </c>
      <c r="I62">
        <v>294</v>
      </c>
      <c r="J62" t="s">
        <v>22</v>
      </c>
      <c r="K62">
        <v>169</v>
      </c>
      <c r="L62" t="s">
        <v>23</v>
      </c>
      <c r="M62">
        <v>1</v>
      </c>
      <c r="N62" t="s">
        <v>24</v>
      </c>
      <c r="O62">
        <v>2005</v>
      </c>
      <c r="P62" s="1">
        <v>20609284.6423131</v>
      </c>
      <c r="Q62" s="1">
        <v>21104655.142999101</v>
      </c>
      <c r="R62" s="1">
        <v>20171287.9290572</v>
      </c>
    </row>
    <row r="63" spans="1:18" x14ac:dyDescent="0.2">
      <c r="A63">
        <v>1</v>
      </c>
      <c r="B63" t="s">
        <v>18</v>
      </c>
      <c r="C63">
        <v>44586</v>
      </c>
      <c r="D63" t="s">
        <v>36</v>
      </c>
      <c r="E63">
        <v>3</v>
      </c>
      <c r="F63" t="s">
        <v>20</v>
      </c>
      <c r="G63">
        <v>22</v>
      </c>
      <c r="H63" t="s">
        <v>21</v>
      </c>
      <c r="I63">
        <v>294</v>
      </c>
      <c r="J63" t="s">
        <v>22</v>
      </c>
      <c r="K63">
        <v>202</v>
      </c>
      <c r="L63" t="s">
        <v>25</v>
      </c>
      <c r="M63">
        <v>1</v>
      </c>
      <c r="N63" t="s">
        <v>24</v>
      </c>
      <c r="O63">
        <v>2005</v>
      </c>
      <c r="P63" s="1">
        <v>5287214.6297050398</v>
      </c>
      <c r="Q63" s="1">
        <v>5722274.2436607899</v>
      </c>
      <c r="R63" s="1">
        <v>4885719.91155288</v>
      </c>
    </row>
    <row r="64" spans="1:18" x14ac:dyDescent="0.2">
      <c r="A64">
        <v>1</v>
      </c>
      <c r="B64" t="s">
        <v>18</v>
      </c>
      <c r="C64">
        <v>44586</v>
      </c>
      <c r="D64" t="s">
        <v>36</v>
      </c>
      <c r="E64">
        <v>3</v>
      </c>
      <c r="F64" t="s">
        <v>20</v>
      </c>
      <c r="G64">
        <v>22</v>
      </c>
      <c r="H64" t="s">
        <v>21</v>
      </c>
      <c r="I64">
        <v>294</v>
      </c>
      <c r="J64" t="s">
        <v>22</v>
      </c>
      <c r="K64">
        <v>203</v>
      </c>
      <c r="L64" t="s">
        <v>26</v>
      </c>
      <c r="M64">
        <v>1</v>
      </c>
      <c r="N64" t="s">
        <v>24</v>
      </c>
      <c r="O64">
        <v>2005</v>
      </c>
      <c r="P64" s="1">
        <v>14926725.192499699</v>
      </c>
      <c r="Q64" s="1">
        <v>15346340.927615101</v>
      </c>
      <c r="R64" s="1">
        <v>14516200.126282699</v>
      </c>
    </row>
    <row r="65" spans="1:18" x14ac:dyDescent="0.2">
      <c r="A65">
        <v>2</v>
      </c>
      <c r="B65" t="s">
        <v>45</v>
      </c>
      <c r="C65">
        <v>44586</v>
      </c>
      <c r="D65" t="s">
        <v>36</v>
      </c>
      <c r="E65">
        <v>3</v>
      </c>
      <c r="F65" t="s">
        <v>20</v>
      </c>
      <c r="G65">
        <v>22</v>
      </c>
      <c r="H65" t="s">
        <v>21</v>
      </c>
      <c r="I65">
        <v>294</v>
      </c>
      <c r="J65" t="s">
        <v>22</v>
      </c>
      <c r="K65">
        <v>85</v>
      </c>
      <c r="L65" t="s">
        <v>28</v>
      </c>
      <c r="M65">
        <v>1</v>
      </c>
      <c r="N65" t="s">
        <v>24</v>
      </c>
      <c r="O65">
        <v>2005</v>
      </c>
      <c r="P65" s="1">
        <v>91711279.343923002</v>
      </c>
      <c r="Q65" s="1">
        <v>100371603.11901499</v>
      </c>
      <c r="R65" s="1">
        <v>82330984.384732693</v>
      </c>
    </row>
    <row r="66" spans="1:18" x14ac:dyDescent="0.2">
      <c r="A66">
        <v>2</v>
      </c>
      <c r="B66" t="s">
        <v>45</v>
      </c>
      <c r="C66">
        <v>44586</v>
      </c>
      <c r="D66" t="s">
        <v>36</v>
      </c>
      <c r="E66">
        <v>3</v>
      </c>
      <c r="F66" t="s">
        <v>20</v>
      </c>
      <c r="G66">
        <v>22</v>
      </c>
      <c r="H66" t="s">
        <v>21</v>
      </c>
      <c r="I66">
        <v>294</v>
      </c>
      <c r="J66" t="s">
        <v>22</v>
      </c>
      <c r="K66">
        <v>86</v>
      </c>
      <c r="L66" t="s">
        <v>33</v>
      </c>
      <c r="M66">
        <v>1</v>
      </c>
      <c r="N66" t="s">
        <v>24</v>
      </c>
      <c r="O66">
        <v>2005</v>
      </c>
      <c r="P66" s="1">
        <v>49355276.935697101</v>
      </c>
      <c r="Q66" s="1">
        <v>56990438.128610298</v>
      </c>
      <c r="R66" s="1">
        <v>41638506.986086898</v>
      </c>
    </row>
    <row r="67" spans="1:18" x14ac:dyDescent="0.2">
      <c r="A67">
        <v>2</v>
      </c>
      <c r="B67" t="s">
        <v>45</v>
      </c>
      <c r="C67">
        <v>44586</v>
      </c>
      <c r="D67" t="s">
        <v>36</v>
      </c>
      <c r="E67">
        <v>3</v>
      </c>
      <c r="F67" t="s">
        <v>20</v>
      </c>
      <c r="G67">
        <v>22</v>
      </c>
      <c r="H67" t="s">
        <v>21</v>
      </c>
      <c r="I67">
        <v>294</v>
      </c>
      <c r="J67" t="s">
        <v>22</v>
      </c>
      <c r="K67">
        <v>87</v>
      </c>
      <c r="L67" t="s">
        <v>34</v>
      </c>
      <c r="M67">
        <v>1</v>
      </c>
      <c r="N67" t="s">
        <v>24</v>
      </c>
      <c r="O67">
        <v>2005</v>
      </c>
      <c r="P67" s="1">
        <v>38825102.263474099</v>
      </c>
      <c r="Q67" s="1">
        <v>45166503.334931798</v>
      </c>
      <c r="R67" s="1">
        <v>33116099.1199761</v>
      </c>
    </row>
    <row r="68" spans="1:18" x14ac:dyDescent="0.2">
      <c r="A68">
        <v>2</v>
      </c>
      <c r="B68" t="s">
        <v>45</v>
      </c>
      <c r="C68">
        <v>44586</v>
      </c>
      <c r="D68" t="s">
        <v>36</v>
      </c>
      <c r="E68">
        <v>3</v>
      </c>
      <c r="F68" t="s">
        <v>20</v>
      </c>
      <c r="G68">
        <v>22</v>
      </c>
      <c r="H68" t="s">
        <v>21</v>
      </c>
      <c r="I68">
        <v>294</v>
      </c>
      <c r="J68" t="s">
        <v>22</v>
      </c>
      <c r="K68">
        <v>88</v>
      </c>
      <c r="L68" t="s">
        <v>35</v>
      </c>
      <c r="M68">
        <v>1</v>
      </c>
      <c r="N68" t="s">
        <v>24</v>
      </c>
      <c r="O68">
        <v>2005</v>
      </c>
      <c r="P68" s="1">
        <v>5601437.6940236501</v>
      </c>
      <c r="Q68" s="1">
        <v>9054468.7093318198</v>
      </c>
      <c r="R68" s="1">
        <v>2105644.4101913101</v>
      </c>
    </row>
    <row r="69" spans="1:18" x14ac:dyDescent="0.2">
      <c r="A69">
        <v>2</v>
      </c>
      <c r="B69" t="s">
        <v>45</v>
      </c>
      <c r="C69">
        <v>44586</v>
      </c>
      <c r="D69" t="s">
        <v>36</v>
      </c>
      <c r="E69">
        <v>3</v>
      </c>
      <c r="F69" t="s">
        <v>20</v>
      </c>
      <c r="G69">
        <v>22</v>
      </c>
      <c r="H69" t="s">
        <v>21</v>
      </c>
      <c r="I69">
        <v>294</v>
      </c>
      <c r="J69" t="s">
        <v>22</v>
      </c>
      <c r="K69">
        <v>104</v>
      </c>
      <c r="L69" t="s">
        <v>37</v>
      </c>
      <c r="M69">
        <v>1</v>
      </c>
      <c r="N69" t="s">
        <v>24</v>
      </c>
      <c r="O69">
        <v>2005</v>
      </c>
      <c r="P69" s="1">
        <v>233894033.420517</v>
      </c>
      <c r="Q69" s="1">
        <v>254994234.97807699</v>
      </c>
      <c r="R69" s="1">
        <v>213557602.25121701</v>
      </c>
    </row>
    <row r="70" spans="1:18" x14ac:dyDescent="0.2">
      <c r="A70">
        <v>2</v>
      </c>
      <c r="B70" t="s">
        <v>45</v>
      </c>
      <c r="C70">
        <v>44586</v>
      </c>
      <c r="D70" t="s">
        <v>36</v>
      </c>
      <c r="E70">
        <v>3</v>
      </c>
      <c r="F70" t="s">
        <v>20</v>
      </c>
      <c r="G70">
        <v>22</v>
      </c>
      <c r="H70" t="s">
        <v>21</v>
      </c>
      <c r="I70">
        <v>294</v>
      </c>
      <c r="J70" t="s">
        <v>22</v>
      </c>
      <c r="K70">
        <v>169</v>
      </c>
      <c r="L70" t="s">
        <v>23</v>
      </c>
      <c r="M70">
        <v>1</v>
      </c>
      <c r="N70" t="s">
        <v>24</v>
      </c>
      <c r="O70">
        <v>2005</v>
      </c>
      <c r="P70" s="1">
        <v>722530579.16035604</v>
      </c>
      <c r="Q70" s="1">
        <v>764239646.44579506</v>
      </c>
      <c r="R70" s="1">
        <v>683517348.27405095</v>
      </c>
    </row>
    <row r="71" spans="1:18" x14ac:dyDescent="0.2">
      <c r="A71">
        <v>2</v>
      </c>
      <c r="B71" t="s">
        <v>45</v>
      </c>
      <c r="C71">
        <v>44586</v>
      </c>
      <c r="D71" t="s">
        <v>36</v>
      </c>
      <c r="E71">
        <v>3</v>
      </c>
      <c r="F71" t="s">
        <v>20</v>
      </c>
      <c r="G71">
        <v>22</v>
      </c>
      <c r="H71" t="s">
        <v>21</v>
      </c>
      <c r="I71">
        <v>294</v>
      </c>
      <c r="J71" t="s">
        <v>22</v>
      </c>
      <c r="K71">
        <v>202</v>
      </c>
      <c r="L71" t="s">
        <v>25</v>
      </c>
      <c r="M71">
        <v>1</v>
      </c>
      <c r="N71" t="s">
        <v>24</v>
      </c>
      <c r="O71">
        <v>2005</v>
      </c>
      <c r="P71" s="1">
        <v>189398633.848858</v>
      </c>
      <c r="Q71" s="1">
        <v>204568790.03177401</v>
      </c>
      <c r="R71" s="1">
        <v>174338131.632548</v>
      </c>
    </row>
    <row r="72" spans="1:18" x14ac:dyDescent="0.2">
      <c r="A72">
        <v>2</v>
      </c>
      <c r="B72" t="s">
        <v>45</v>
      </c>
      <c r="C72">
        <v>44586</v>
      </c>
      <c r="D72" t="s">
        <v>36</v>
      </c>
      <c r="E72">
        <v>3</v>
      </c>
      <c r="F72" t="s">
        <v>20</v>
      </c>
      <c r="G72">
        <v>22</v>
      </c>
      <c r="H72" t="s">
        <v>21</v>
      </c>
      <c r="I72">
        <v>294</v>
      </c>
      <c r="J72" t="s">
        <v>22</v>
      </c>
      <c r="K72">
        <v>203</v>
      </c>
      <c r="L72" t="s">
        <v>26</v>
      </c>
      <c r="M72">
        <v>1</v>
      </c>
      <c r="N72" t="s">
        <v>24</v>
      </c>
      <c r="O72">
        <v>2005</v>
      </c>
      <c r="P72" s="1">
        <v>561450376.91261494</v>
      </c>
      <c r="Q72" s="1">
        <v>591265282.33649695</v>
      </c>
      <c r="R72" s="1">
        <v>533562297.69556201</v>
      </c>
    </row>
    <row r="73" spans="1:18" x14ac:dyDescent="0.2">
      <c r="A73">
        <v>2</v>
      </c>
      <c r="B73" t="s">
        <v>45</v>
      </c>
      <c r="C73">
        <v>44586</v>
      </c>
      <c r="D73" t="s">
        <v>36</v>
      </c>
      <c r="E73">
        <v>3</v>
      </c>
      <c r="F73" t="s">
        <v>20</v>
      </c>
      <c r="G73">
        <v>22</v>
      </c>
      <c r="H73" t="s">
        <v>21</v>
      </c>
      <c r="I73">
        <v>294</v>
      </c>
      <c r="J73" t="s">
        <v>22</v>
      </c>
      <c r="K73">
        <v>380</v>
      </c>
      <c r="L73" t="s">
        <v>31</v>
      </c>
      <c r="M73">
        <v>1</v>
      </c>
      <c r="N73" t="s">
        <v>24</v>
      </c>
      <c r="O73">
        <v>2005</v>
      </c>
      <c r="P73" s="1">
        <v>88180379.199171305</v>
      </c>
      <c r="Q73" s="1">
        <v>96475599.144522801</v>
      </c>
      <c r="R73" s="1">
        <v>78608756.049170196</v>
      </c>
    </row>
    <row r="74" spans="1:18" x14ac:dyDescent="0.2">
      <c r="A74">
        <v>1</v>
      </c>
      <c r="B74" t="s">
        <v>18</v>
      </c>
      <c r="C74">
        <v>44586</v>
      </c>
      <c r="D74" t="s">
        <v>36</v>
      </c>
      <c r="E74">
        <v>3</v>
      </c>
      <c r="F74" t="s">
        <v>20</v>
      </c>
      <c r="G74">
        <v>22</v>
      </c>
      <c r="H74" t="s">
        <v>21</v>
      </c>
      <c r="I74">
        <v>294</v>
      </c>
      <c r="J74" t="s">
        <v>22</v>
      </c>
      <c r="K74">
        <v>169</v>
      </c>
      <c r="L74" t="s">
        <v>23</v>
      </c>
      <c r="M74">
        <v>1</v>
      </c>
      <c r="N74" t="s">
        <v>24</v>
      </c>
      <c r="O74">
        <v>2010</v>
      </c>
      <c r="P74" s="1">
        <v>21381098.356543101</v>
      </c>
      <c r="Q74" s="1">
        <v>21933727.331404101</v>
      </c>
      <c r="R74" s="1">
        <v>20876471.201228499</v>
      </c>
    </row>
    <row r="75" spans="1:18" x14ac:dyDescent="0.2">
      <c r="A75">
        <v>1</v>
      </c>
      <c r="B75" t="s">
        <v>18</v>
      </c>
      <c r="C75">
        <v>44586</v>
      </c>
      <c r="D75" t="s">
        <v>36</v>
      </c>
      <c r="E75">
        <v>3</v>
      </c>
      <c r="F75" t="s">
        <v>20</v>
      </c>
      <c r="G75">
        <v>22</v>
      </c>
      <c r="H75" t="s">
        <v>21</v>
      </c>
      <c r="I75">
        <v>294</v>
      </c>
      <c r="J75" t="s">
        <v>22</v>
      </c>
      <c r="K75">
        <v>202</v>
      </c>
      <c r="L75" t="s">
        <v>25</v>
      </c>
      <c r="M75">
        <v>1</v>
      </c>
      <c r="N75" t="s">
        <v>24</v>
      </c>
      <c r="O75">
        <v>2010</v>
      </c>
      <c r="P75" s="1">
        <v>5433422.6359704901</v>
      </c>
      <c r="Q75" s="1">
        <v>5900302.3177389698</v>
      </c>
      <c r="R75" s="1">
        <v>5024534.8969799597</v>
      </c>
    </row>
    <row r="76" spans="1:18" x14ac:dyDescent="0.2">
      <c r="A76">
        <v>1</v>
      </c>
      <c r="B76" t="s">
        <v>18</v>
      </c>
      <c r="C76">
        <v>44586</v>
      </c>
      <c r="D76" t="s">
        <v>36</v>
      </c>
      <c r="E76">
        <v>3</v>
      </c>
      <c r="F76" t="s">
        <v>20</v>
      </c>
      <c r="G76">
        <v>22</v>
      </c>
      <c r="H76" t="s">
        <v>21</v>
      </c>
      <c r="I76">
        <v>294</v>
      </c>
      <c r="J76" t="s">
        <v>22</v>
      </c>
      <c r="K76">
        <v>203</v>
      </c>
      <c r="L76" t="s">
        <v>26</v>
      </c>
      <c r="M76">
        <v>1</v>
      </c>
      <c r="N76" t="s">
        <v>24</v>
      </c>
      <c r="O76">
        <v>2010</v>
      </c>
      <c r="P76" s="1">
        <v>15145478.0604959</v>
      </c>
      <c r="Q76" s="1">
        <v>15602306.8096823</v>
      </c>
      <c r="R76" s="1">
        <v>14699496.9770624</v>
      </c>
    </row>
    <row r="77" spans="1:18" x14ac:dyDescent="0.2">
      <c r="A77">
        <v>1</v>
      </c>
      <c r="B77" t="s">
        <v>18</v>
      </c>
      <c r="C77">
        <v>44586</v>
      </c>
      <c r="D77" t="s">
        <v>36</v>
      </c>
      <c r="E77">
        <v>3</v>
      </c>
      <c r="F77" t="s">
        <v>20</v>
      </c>
      <c r="G77">
        <v>22</v>
      </c>
      <c r="H77" t="s">
        <v>21</v>
      </c>
      <c r="I77">
        <v>294</v>
      </c>
      <c r="J77" t="s">
        <v>22</v>
      </c>
      <c r="K77">
        <v>380</v>
      </c>
      <c r="L77" t="s">
        <v>31</v>
      </c>
      <c r="M77">
        <v>1</v>
      </c>
      <c r="N77" t="s">
        <v>24</v>
      </c>
      <c r="O77">
        <v>2010</v>
      </c>
      <c r="P77" s="1">
        <v>2991332.9540778901</v>
      </c>
      <c r="Q77" s="1">
        <v>3314220.77917878</v>
      </c>
      <c r="R77" s="1">
        <v>2671806.6322457199</v>
      </c>
    </row>
    <row r="78" spans="1:18" x14ac:dyDescent="0.2">
      <c r="A78">
        <v>1</v>
      </c>
      <c r="B78" t="s">
        <v>18</v>
      </c>
      <c r="C78">
        <v>44586</v>
      </c>
      <c r="D78" t="s">
        <v>36</v>
      </c>
      <c r="E78">
        <v>3</v>
      </c>
      <c r="F78" t="s">
        <v>20</v>
      </c>
      <c r="G78">
        <v>22</v>
      </c>
      <c r="H78" t="s">
        <v>21</v>
      </c>
      <c r="I78">
        <v>294</v>
      </c>
      <c r="J78" t="s">
        <v>22</v>
      </c>
      <c r="K78">
        <v>85</v>
      </c>
      <c r="L78" t="s">
        <v>28</v>
      </c>
      <c r="M78">
        <v>1</v>
      </c>
      <c r="N78" t="s">
        <v>24</v>
      </c>
      <c r="O78">
        <v>2010</v>
      </c>
      <c r="P78" s="1">
        <v>3220905.8944445201</v>
      </c>
      <c r="Q78" s="1">
        <v>3548055.0194450198</v>
      </c>
      <c r="R78" s="1">
        <v>2896070.8721410101</v>
      </c>
    </row>
    <row r="79" spans="1:18" x14ac:dyDescent="0.2">
      <c r="A79">
        <v>1</v>
      </c>
      <c r="B79" t="s">
        <v>18</v>
      </c>
      <c r="C79">
        <v>44586</v>
      </c>
      <c r="D79" t="s">
        <v>36</v>
      </c>
      <c r="E79">
        <v>3</v>
      </c>
      <c r="F79" t="s">
        <v>20</v>
      </c>
      <c r="G79">
        <v>22</v>
      </c>
      <c r="H79" t="s">
        <v>21</v>
      </c>
      <c r="I79">
        <v>294</v>
      </c>
      <c r="J79" t="s">
        <v>22</v>
      </c>
      <c r="K79">
        <v>86</v>
      </c>
      <c r="L79" t="s">
        <v>33</v>
      </c>
      <c r="M79">
        <v>1</v>
      </c>
      <c r="N79" t="s">
        <v>24</v>
      </c>
      <c r="O79">
        <v>2010</v>
      </c>
      <c r="P79" s="1">
        <v>1979047.4500730999</v>
      </c>
      <c r="Q79" s="1">
        <v>2278618.6804088601</v>
      </c>
      <c r="R79" s="1">
        <v>1673007.9573605</v>
      </c>
    </row>
    <row r="80" spans="1:18" x14ac:dyDescent="0.2">
      <c r="A80">
        <v>1</v>
      </c>
      <c r="B80" t="s">
        <v>18</v>
      </c>
      <c r="C80">
        <v>44586</v>
      </c>
      <c r="D80" t="s">
        <v>36</v>
      </c>
      <c r="E80">
        <v>3</v>
      </c>
      <c r="F80" t="s">
        <v>20</v>
      </c>
      <c r="G80">
        <v>22</v>
      </c>
      <c r="H80" t="s">
        <v>21</v>
      </c>
      <c r="I80">
        <v>294</v>
      </c>
      <c r="J80" t="s">
        <v>22</v>
      </c>
      <c r="K80">
        <v>87</v>
      </c>
      <c r="L80" t="s">
        <v>34</v>
      </c>
      <c r="M80">
        <v>1</v>
      </c>
      <c r="N80" t="s">
        <v>24</v>
      </c>
      <c r="O80">
        <v>2010</v>
      </c>
      <c r="P80" s="1">
        <v>1012285.50400478</v>
      </c>
      <c r="Q80" s="1">
        <v>1217089.53209664</v>
      </c>
      <c r="R80" s="1">
        <v>841339.485579103</v>
      </c>
    </row>
    <row r="81" spans="1:18" x14ac:dyDescent="0.2">
      <c r="A81">
        <v>1</v>
      </c>
      <c r="B81" t="s">
        <v>18</v>
      </c>
      <c r="C81">
        <v>44586</v>
      </c>
      <c r="D81" t="s">
        <v>36</v>
      </c>
      <c r="E81">
        <v>3</v>
      </c>
      <c r="F81" t="s">
        <v>20</v>
      </c>
      <c r="G81">
        <v>22</v>
      </c>
      <c r="H81" t="s">
        <v>21</v>
      </c>
      <c r="I81">
        <v>294</v>
      </c>
      <c r="J81" t="s">
        <v>22</v>
      </c>
      <c r="K81">
        <v>88</v>
      </c>
      <c r="L81" t="s">
        <v>35</v>
      </c>
      <c r="M81">
        <v>1</v>
      </c>
      <c r="N81" t="s">
        <v>24</v>
      </c>
      <c r="O81">
        <v>2010</v>
      </c>
      <c r="P81" s="1">
        <v>355898.83074492402</v>
      </c>
      <c r="Q81" s="1">
        <v>574532.04216395598</v>
      </c>
      <c r="R81" s="1">
        <v>132598.209233687</v>
      </c>
    </row>
    <row r="82" spans="1:18" x14ac:dyDescent="0.2">
      <c r="A82">
        <v>1</v>
      </c>
      <c r="B82" t="s">
        <v>18</v>
      </c>
      <c r="C82">
        <v>44586</v>
      </c>
      <c r="D82" t="s">
        <v>36</v>
      </c>
      <c r="E82">
        <v>3</v>
      </c>
      <c r="F82" t="s">
        <v>20</v>
      </c>
      <c r="G82">
        <v>22</v>
      </c>
      <c r="H82" t="s">
        <v>21</v>
      </c>
      <c r="I82">
        <v>294</v>
      </c>
      <c r="J82" t="s">
        <v>22</v>
      </c>
      <c r="K82">
        <v>104</v>
      </c>
      <c r="L82" t="s">
        <v>37</v>
      </c>
      <c r="M82">
        <v>1</v>
      </c>
      <c r="N82" t="s">
        <v>24</v>
      </c>
      <c r="O82">
        <v>2010</v>
      </c>
      <c r="P82" s="1">
        <v>10705717.901004899</v>
      </c>
      <c r="Q82" s="1">
        <v>11593239.0731414</v>
      </c>
      <c r="R82" s="1">
        <v>9790299.1704748701</v>
      </c>
    </row>
    <row r="83" spans="1:18" x14ac:dyDescent="0.2">
      <c r="A83">
        <v>2</v>
      </c>
      <c r="B83" t="s">
        <v>45</v>
      </c>
      <c r="C83">
        <v>44586</v>
      </c>
      <c r="D83" t="s">
        <v>36</v>
      </c>
      <c r="E83">
        <v>3</v>
      </c>
      <c r="F83" t="s">
        <v>20</v>
      </c>
      <c r="G83">
        <v>22</v>
      </c>
      <c r="H83" t="s">
        <v>21</v>
      </c>
      <c r="I83">
        <v>294</v>
      </c>
      <c r="J83" t="s">
        <v>22</v>
      </c>
      <c r="K83">
        <v>169</v>
      </c>
      <c r="L83" t="s">
        <v>23</v>
      </c>
      <c r="M83">
        <v>1</v>
      </c>
      <c r="N83" t="s">
        <v>24</v>
      </c>
      <c r="O83">
        <v>2010</v>
      </c>
      <c r="P83" s="1">
        <v>710322172.62071502</v>
      </c>
      <c r="Q83" s="1">
        <v>753472235.93563998</v>
      </c>
      <c r="R83" s="1">
        <v>668895955.17110097</v>
      </c>
    </row>
    <row r="84" spans="1:18" x14ac:dyDescent="0.2">
      <c r="A84">
        <v>2</v>
      </c>
      <c r="B84" t="s">
        <v>45</v>
      </c>
      <c r="C84">
        <v>44586</v>
      </c>
      <c r="D84" t="s">
        <v>36</v>
      </c>
      <c r="E84">
        <v>3</v>
      </c>
      <c r="F84" t="s">
        <v>20</v>
      </c>
      <c r="G84">
        <v>22</v>
      </c>
      <c r="H84" t="s">
        <v>21</v>
      </c>
      <c r="I84">
        <v>294</v>
      </c>
      <c r="J84" t="s">
        <v>22</v>
      </c>
      <c r="K84">
        <v>202</v>
      </c>
      <c r="L84" t="s">
        <v>25</v>
      </c>
      <c r="M84">
        <v>1</v>
      </c>
      <c r="N84" t="s">
        <v>24</v>
      </c>
      <c r="O84">
        <v>2010</v>
      </c>
      <c r="P84" s="1">
        <v>182662596.849924</v>
      </c>
      <c r="Q84" s="1">
        <v>198326665.67111501</v>
      </c>
      <c r="R84" s="1">
        <v>167831783.65356901</v>
      </c>
    </row>
    <row r="85" spans="1:18" x14ac:dyDescent="0.2">
      <c r="A85">
        <v>2</v>
      </c>
      <c r="B85" t="s">
        <v>45</v>
      </c>
      <c r="C85">
        <v>44586</v>
      </c>
      <c r="D85" t="s">
        <v>36</v>
      </c>
      <c r="E85">
        <v>3</v>
      </c>
      <c r="F85" t="s">
        <v>20</v>
      </c>
      <c r="G85">
        <v>22</v>
      </c>
      <c r="H85" t="s">
        <v>21</v>
      </c>
      <c r="I85">
        <v>294</v>
      </c>
      <c r="J85" t="s">
        <v>22</v>
      </c>
      <c r="K85">
        <v>203</v>
      </c>
      <c r="L85" t="s">
        <v>26</v>
      </c>
      <c r="M85">
        <v>1</v>
      </c>
      <c r="N85" t="s">
        <v>24</v>
      </c>
      <c r="O85">
        <v>2010</v>
      </c>
      <c r="P85" s="1">
        <v>540085159.19408798</v>
      </c>
      <c r="Q85" s="1">
        <v>570400600.27190006</v>
      </c>
      <c r="R85" s="1">
        <v>511297665.35256302</v>
      </c>
    </row>
    <row r="86" spans="1:18" x14ac:dyDescent="0.2">
      <c r="A86">
        <v>2</v>
      </c>
      <c r="B86" t="s">
        <v>45</v>
      </c>
      <c r="C86">
        <v>44586</v>
      </c>
      <c r="D86" t="s">
        <v>36</v>
      </c>
      <c r="E86">
        <v>3</v>
      </c>
      <c r="F86" t="s">
        <v>20</v>
      </c>
      <c r="G86">
        <v>22</v>
      </c>
      <c r="H86" t="s">
        <v>21</v>
      </c>
      <c r="I86">
        <v>294</v>
      </c>
      <c r="J86" t="s">
        <v>22</v>
      </c>
      <c r="K86">
        <v>380</v>
      </c>
      <c r="L86" t="s">
        <v>31</v>
      </c>
      <c r="M86">
        <v>1</v>
      </c>
      <c r="N86" t="s">
        <v>24</v>
      </c>
      <c r="O86">
        <v>2010</v>
      </c>
      <c r="P86" s="1">
        <v>87279192.099204004</v>
      </c>
      <c r="Q86" s="1">
        <v>95998095.719618797</v>
      </c>
      <c r="R86" s="1">
        <v>78088325.268623397</v>
      </c>
    </row>
    <row r="87" spans="1:18" x14ac:dyDescent="0.2">
      <c r="A87">
        <v>2</v>
      </c>
      <c r="B87" t="s">
        <v>45</v>
      </c>
      <c r="C87">
        <v>44586</v>
      </c>
      <c r="D87" t="s">
        <v>36</v>
      </c>
      <c r="E87">
        <v>3</v>
      </c>
      <c r="F87" t="s">
        <v>20</v>
      </c>
      <c r="G87">
        <v>22</v>
      </c>
      <c r="H87" t="s">
        <v>21</v>
      </c>
      <c r="I87">
        <v>294</v>
      </c>
      <c r="J87" t="s">
        <v>22</v>
      </c>
      <c r="K87">
        <v>85</v>
      </c>
      <c r="L87" t="s">
        <v>28</v>
      </c>
      <c r="M87">
        <v>1</v>
      </c>
      <c r="N87" t="s">
        <v>24</v>
      </c>
      <c r="O87">
        <v>2010</v>
      </c>
      <c r="P87" s="1">
        <v>90788276.315570399</v>
      </c>
      <c r="Q87" s="1">
        <v>99507213.106416807</v>
      </c>
      <c r="R87" s="1">
        <v>81435985.938275501</v>
      </c>
    </row>
    <row r="88" spans="1:18" x14ac:dyDescent="0.2">
      <c r="A88">
        <v>2</v>
      </c>
      <c r="B88" t="s">
        <v>45</v>
      </c>
      <c r="C88">
        <v>44586</v>
      </c>
      <c r="D88" t="s">
        <v>36</v>
      </c>
      <c r="E88">
        <v>3</v>
      </c>
      <c r="F88" t="s">
        <v>20</v>
      </c>
      <c r="G88">
        <v>22</v>
      </c>
      <c r="H88" t="s">
        <v>21</v>
      </c>
      <c r="I88">
        <v>294</v>
      </c>
      <c r="J88" t="s">
        <v>22</v>
      </c>
      <c r="K88">
        <v>86</v>
      </c>
      <c r="L88" t="s">
        <v>33</v>
      </c>
      <c r="M88">
        <v>1</v>
      </c>
      <c r="N88" t="s">
        <v>24</v>
      </c>
      <c r="O88">
        <v>2010</v>
      </c>
      <c r="P88" s="1">
        <v>54202547.1233688</v>
      </c>
      <c r="Q88" s="1">
        <v>62007198.668522701</v>
      </c>
      <c r="R88" s="1">
        <v>45810749.351858102</v>
      </c>
    </row>
    <row r="89" spans="1:18" x14ac:dyDescent="0.2">
      <c r="A89">
        <v>2</v>
      </c>
      <c r="B89" t="s">
        <v>45</v>
      </c>
      <c r="C89">
        <v>44586</v>
      </c>
      <c r="D89" t="s">
        <v>36</v>
      </c>
      <c r="E89">
        <v>3</v>
      </c>
      <c r="F89" t="s">
        <v>20</v>
      </c>
      <c r="G89">
        <v>22</v>
      </c>
      <c r="H89" t="s">
        <v>21</v>
      </c>
      <c r="I89">
        <v>294</v>
      </c>
      <c r="J89" t="s">
        <v>22</v>
      </c>
      <c r="K89">
        <v>87</v>
      </c>
      <c r="L89" t="s">
        <v>34</v>
      </c>
      <c r="M89">
        <v>1</v>
      </c>
      <c r="N89" t="s">
        <v>24</v>
      </c>
      <c r="O89">
        <v>2010</v>
      </c>
      <c r="P89" s="1">
        <v>33076644.9758352</v>
      </c>
      <c r="Q89" s="1">
        <v>39369080.558547497</v>
      </c>
      <c r="R89" s="1">
        <v>27783569.122886799</v>
      </c>
    </row>
    <row r="90" spans="1:18" x14ac:dyDescent="0.2">
      <c r="A90">
        <v>2</v>
      </c>
      <c r="B90" t="s">
        <v>45</v>
      </c>
      <c r="C90">
        <v>44586</v>
      </c>
      <c r="D90" t="s">
        <v>36</v>
      </c>
      <c r="E90">
        <v>3</v>
      </c>
      <c r="F90" t="s">
        <v>20</v>
      </c>
      <c r="G90">
        <v>22</v>
      </c>
      <c r="H90" t="s">
        <v>21</v>
      </c>
      <c r="I90">
        <v>294</v>
      </c>
      <c r="J90" t="s">
        <v>22</v>
      </c>
      <c r="K90">
        <v>88</v>
      </c>
      <c r="L90" t="s">
        <v>35</v>
      </c>
      <c r="M90">
        <v>1</v>
      </c>
      <c r="N90" t="s">
        <v>24</v>
      </c>
      <c r="O90">
        <v>2010</v>
      </c>
      <c r="P90" s="1">
        <v>5504648.10129759</v>
      </c>
      <c r="Q90" s="1">
        <v>8925702.0617959704</v>
      </c>
      <c r="R90" s="1">
        <v>2043667.7094867099</v>
      </c>
    </row>
    <row r="91" spans="1:18" x14ac:dyDescent="0.2">
      <c r="A91">
        <v>2</v>
      </c>
      <c r="B91" t="s">
        <v>45</v>
      </c>
      <c r="C91">
        <v>44586</v>
      </c>
      <c r="D91" t="s">
        <v>36</v>
      </c>
      <c r="E91">
        <v>3</v>
      </c>
      <c r="F91" t="s">
        <v>20</v>
      </c>
      <c r="G91">
        <v>22</v>
      </c>
      <c r="H91" t="s">
        <v>21</v>
      </c>
      <c r="I91">
        <v>294</v>
      </c>
      <c r="J91" t="s">
        <v>22</v>
      </c>
      <c r="K91">
        <v>104</v>
      </c>
      <c r="L91" t="s">
        <v>37</v>
      </c>
      <c r="M91">
        <v>1</v>
      </c>
      <c r="N91" t="s">
        <v>24</v>
      </c>
      <c r="O91">
        <v>2010</v>
      </c>
      <c r="P91" s="1">
        <v>251588835.524629</v>
      </c>
      <c r="Q91" s="1">
        <v>275845934.257801</v>
      </c>
      <c r="R91" s="1">
        <v>228790159.94236001</v>
      </c>
    </row>
    <row r="92" spans="1:18" x14ac:dyDescent="0.2">
      <c r="A92">
        <v>1</v>
      </c>
      <c r="B92" t="s">
        <v>18</v>
      </c>
      <c r="C92">
        <v>44586</v>
      </c>
      <c r="D92" t="s">
        <v>36</v>
      </c>
      <c r="E92">
        <v>3</v>
      </c>
      <c r="F92" t="s">
        <v>20</v>
      </c>
      <c r="G92">
        <v>22</v>
      </c>
      <c r="H92" t="s">
        <v>21</v>
      </c>
      <c r="I92">
        <v>294</v>
      </c>
      <c r="J92" t="s">
        <v>22</v>
      </c>
      <c r="K92">
        <v>88</v>
      </c>
      <c r="L92" t="s">
        <v>35</v>
      </c>
      <c r="M92">
        <v>1</v>
      </c>
      <c r="N92" t="s">
        <v>24</v>
      </c>
      <c r="O92">
        <v>2015</v>
      </c>
      <c r="P92" s="1">
        <v>382430.14848652901</v>
      </c>
      <c r="Q92" s="1">
        <v>623557.07620506105</v>
      </c>
      <c r="R92" s="1">
        <v>143381.35579384401</v>
      </c>
    </row>
    <row r="93" spans="1:18" x14ac:dyDescent="0.2">
      <c r="A93">
        <v>1</v>
      </c>
      <c r="B93" t="s">
        <v>18</v>
      </c>
      <c r="C93">
        <v>44586</v>
      </c>
      <c r="D93" t="s">
        <v>36</v>
      </c>
      <c r="E93">
        <v>3</v>
      </c>
      <c r="F93" t="s">
        <v>20</v>
      </c>
      <c r="G93">
        <v>22</v>
      </c>
      <c r="H93" t="s">
        <v>21</v>
      </c>
      <c r="I93">
        <v>294</v>
      </c>
      <c r="J93" t="s">
        <v>22</v>
      </c>
      <c r="K93">
        <v>104</v>
      </c>
      <c r="L93" t="s">
        <v>37</v>
      </c>
      <c r="M93">
        <v>1</v>
      </c>
      <c r="N93" t="s">
        <v>24</v>
      </c>
      <c r="O93">
        <v>2015</v>
      </c>
      <c r="P93" s="1">
        <v>12011746.4207166</v>
      </c>
      <c r="Q93" s="1">
        <v>13055255.7968366</v>
      </c>
      <c r="R93" s="1">
        <v>10978018.433176501</v>
      </c>
    </row>
    <row r="94" spans="1:18" x14ac:dyDescent="0.2">
      <c r="A94">
        <v>1</v>
      </c>
      <c r="B94" t="s">
        <v>18</v>
      </c>
      <c r="C94">
        <v>44586</v>
      </c>
      <c r="D94" t="s">
        <v>36</v>
      </c>
      <c r="E94">
        <v>3</v>
      </c>
      <c r="F94" t="s">
        <v>20</v>
      </c>
      <c r="G94">
        <v>22</v>
      </c>
      <c r="H94" t="s">
        <v>21</v>
      </c>
      <c r="I94">
        <v>294</v>
      </c>
      <c r="J94" t="s">
        <v>22</v>
      </c>
      <c r="K94">
        <v>169</v>
      </c>
      <c r="L94" t="s">
        <v>23</v>
      </c>
      <c r="M94">
        <v>1</v>
      </c>
      <c r="N94" t="s">
        <v>24</v>
      </c>
      <c r="O94">
        <v>2015</v>
      </c>
      <c r="P94" s="1">
        <v>22601323.458242301</v>
      </c>
      <c r="Q94" s="1">
        <v>23230356.882293899</v>
      </c>
      <c r="R94" s="1">
        <v>22024174.868267398</v>
      </c>
    </row>
    <row r="95" spans="1:18" x14ac:dyDescent="0.2">
      <c r="A95">
        <v>1</v>
      </c>
      <c r="B95" t="s">
        <v>18</v>
      </c>
      <c r="C95">
        <v>44586</v>
      </c>
      <c r="D95" t="s">
        <v>36</v>
      </c>
      <c r="E95">
        <v>3</v>
      </c>
      <c r="F95" t="s">
        <v>20</v>
      </c>
      <c r="G95">
        <v>22</v>
      </c>
      <c r="H95" t="s">
        <v>21</v>
      </c>
      <c r="I95">
        <v>294</v>
      </c>
      <c r="J95" t="s">
        <v>22</v>
      </c>
      <c r="K95">
        <v>202</v>
      </c>
      <c r="L95" t="s">
        <v>25</v>
      </c>
      <c r="M95">
        <v>1</v>
      </c>
      <c r="N95" t="s">
        <v>24</v>
      </c>
      <c r="O95">
        <v>2015</v>
      </c>
      <c r="P95" s="1">
        <v>5502151.1760082897</v>
      </c>
      <c r="Q95" s="1">
        <v>5990842.8138697604</v>
      </c>
      <c r="R95" s="1">
        <v>5045980.3068687404</v>
      </c>
    </row>
    <row r="96" spans="1:18" x14ac:dyDescent="0.2">
      <c r="A96">
        <v>1</v>
      </c>
      <c r="B96" t="s">
        <v>18</v>
      </c>
      <c r="C96">
        <v>44586</v>
      </c>
      <c r="D96" t="s">
        <v>36</v>
      </c>
      <c r="E96">
        <v>3</v>
      </c>
      <c r="F96" t="s">
        <v>20</v>
      </c>
      <c r="G96">
        <v>22</v>
      </c>
      <c r="H96" t="s">
        <v>21</v>
      </c>
      <c r="I96">
        <v>294</v>
      </c>
      <c r="J96" t="s">
        <v>22</v>
      </c>
      <c r="K96">
        <v>203</v>
      </c>
      <c r="L96" t="s">
        <v>26</v>
      </c>
      <c r="M96">
        <v>1</v>
      </c>
      <c r="N96" t="s">
        <v>24</v>
      </c>
      <c r="O96">
        <v>2015</v>
      </c>
      <c r="P96" s="1">
        <v>15703860.5373415</v>
      </c>
      <c r="Q96" s="1">
        <v>16207486.2359543</v>
      </c>
      <c r="R96" s="1">
        <v>15166487.164472099</v>
      </c>
    </row>
    <row r="97" spans="1:18" x14ac:dyDescent="0.2">
      <c r="A97">
        <v>1</v>
      </c>
      <c r="B97" t="s">
        <v>18</v>
      </c>
      <c r="C97">
        <v>44586</v>
      </c>
      <c r="D97" t="s">
        <v>36</v>
      </c>
      <c r="E97">
        <v>3</v>
      </c>
      <c r="F97" t="s">
        <v>20</v>
      </c>
      <c r="G97">
        <v>22</v>
      </c>
      <c r="H97" t="s">
        <v>21</v>
      </c>
      <c r="I97">
        <v>294</v>
      </c>
      <c r="J97" t="s">
        <v>22</v>
      </c>
      <c r="K97">
        <v>380</v>
      </c>
      <c r="L97" t="s">
        <v>31</v>
      </c>
      <c r="M97">
        <v>1</v>
      </c>
      <c r="N97" t="s">
        <v>24</v>
      </c>
      <c r="O97">
        <v>2015</v>
      </c>
      <c r="P97" s="1">
        <v>3066922.3125075302</v>
      </c>
      <c r="Q97" s="1">
        <v>3410194.3117185999</v>
      </c>
      <c r="R97" s="1">
        <v>2722837.2756077298</v>
      </c>
    </row>
    <row r="98" spans="1:18" x14ac:dyDescent="0.2">
      <c r="A98">
        <v>1</v>
      </c>
      <c r="B98" t="s">
        <v>18</v>
      </c>
      <c r="C98">
        <v>44586</v>
      </c>
      <c r="D98" t="s">
        <v>36</v>
      </c>
      <c r="E98">
        <v>3</v>
      </c>
      <c r="F98" t="s">
        <v>20</v>
      </c>
      <c r="G98">
        <v>22</v>
      </c>
      <c r="H98" t="s">
        <v>21</v>
      </c>
      <c r="I98">
        <v>294</v>
      </c>
      <c r="J98" t="s">
        <v>22</v>
      </c>
      <c r="K98">
        <v>85</v>
      </c>
      <c r="L98" t="s">
        <v>28</v>
      </c>
      <c r="M98">
        <v>1</v>
      </c>
      <c r="N98" t="s">
        <v>24</v>
      </c>
      <c r="O98">
        <v>2015</v>
      </c>
      <c r="P98" s="1">
        <v>3321932.2931459602</v>
      </c>
      <c r="Q98" s="1">
        <v>3673541.4297881098</v>
      </c>
      <c r="R98" s="1">
        <v>2960618.7774271802</v>
      </c>
    </row>
    <row r="99" spans="1:18" x14ac:dyDescent="0.2">
      <c r="A99">
        <v>1</v>
      </c>
      <c r="B99" t="s">
        <v>18</v>
      </c>
      <c r="C99">
        <v>44586</v>
      </c>
      <c r="D99" t="s">
        <v>36</v>
      </c>
      <c r="E99">
        <v>3</v>
      </c>
      <c r="F99" t="s">
        <v>20</v>
      </c>
      <c r="G99">
        <v>22</v>
      </c>
      <c r="H99" t="s">
        <v>21</v>
      </c>
      <c r="I99">
        <v>294</v>
      </c>
      <c r="J99" t="s">
        <v>22</v>
      </c>
      <c r="K99">
        <v>86</v>
      </c>
      <c r="L99" t="s">
        <v>33</v>
      </c>
      <c r="M99">
        <v>1</v>
      </c>
      <c r="N99" t="s">
        <v>24</v>
      </c>
      <c r="O99">
        <v>2015</v>
      </c>
      <c r="P99" s="1">
        <v>2150012.3726048102</v>
      </c>
      <c r="Q99" s="1">
        <v>2476218.82047064</v>
      </c>
      <c r="R99" s="1">
        <v>1824306.79112341</v>
      </c>
    </row>
    <row r="100" spans="1:18" x14ac:dyDescent="0.2">
      <c r="A100">
        <v>1</v>
      </c>
      <c r="B100" t="s">
        <v>18</v>
      </c>
      <c r="C100">
        <v>44586</v>
      </c>
      <c r="D100" t="s">
        <v>36</v>
      </c>
      <c r="E100">
        <v>3</v>
      </c>
      <c r="F100" t="s">
        <v>20</v>
      </c>
      <c r="G100">
        <v>22</v>
      </c>
      <c r="H100" t="s">
        <v>21</v>
      </c>
      <c r="I100">
        <v>294</v>
      </c>
      <c r="J100" t="s">
        <v>22</v>
      </c>
      <c r="K100">
        <v>87</v>
      </c>
      <c r="L100" t="s">
        <v>34</v>
      </c>
      <c r="M100">
        <v>1</v>
      </c>
      <c r="N100" t="s">
        <v>24</v>
      </c>
      <c r="O100">
        <v>2015</v>
      </c>
      <c r="P100" s="1">
        <v>916909.93990271504</v>
      </c>
      <c r="Q100" s="1">
        <v>1105188.2738594599</v>
      </c>
      <c r="R100" s="1">
        <v>756069.55148604396</v>
      </c>
    </row>
    <row r="101" spans="1:18" x14ac:dyDescent="0.2">
      <c r="A101">
        <v>2</v>
      </c>
      <c r="B101" t="s">
        <v>45</v>
      </c>
      <c r="C101">
        <v>44586</v>
      </c>
      <c r="D101" t="s">
        <v>36</v>
      </c>
      <c r="E101">
        <v>3</v>
      </c>
      <c r="F101" t="s">
        <v>20</v>
      </c>
      <c r="G101">
        <v>22</v>
      </c>
      <c r="H101" t="s">
        <v>21</v>
      </c>
      <c r="I101">
        <v>294</v>
      </c>
      <c r="J101" t="s">
        <v>22</v>
      </c>
      <c r="K101">
        <v>169</v>
      </c>
      <c r="L101" t="s">
        <v>23</v>
      </c>
      <c r="M101">
        <v>1</v>
      </c>
      <c r="N101" t="s">
        <v>24</v>
      </c>
      <c r="O101">
        <v>2015</v>
      </c>
      <c r="P101" s="1">
        <v>705405720.17913604</v>
      </c>
      <c r="Q101" s="1">
        <v>753025272.97867405</v>
      </c>
      <c r="R101" s="1">
        <v>660867310.326455</v>
      </c>
    </row>
    <row r="102" spans="1:18" x14ac:dyDescent="0.2">
      <c r="A102">
        <v>2</v>
      </c>
      <c r="B102" t="s">
        <v>45</v>
      </c>
      <c r="C102">
        <v>44586</v>
      </c>
      <c r="D102" t="s">
        <v>36</v>
      </c>
      <c r="E102">
        <v>3</v>
      </c>
      <c r="F102" t="s">
        <v>20</v>
      </c>
      <c r="G102">
        <v>22</v>
      </c>
      <c r="H102" t="s">
        <v>21</v>
      </c>
      <c r="I102">
        <v>294</v>
      </c>
      <c r="J102" t="s">
        <v>22</v>
      </c>
      <c r="K102">
        <v>202</v>
      </c>
      <c r="L102" t="s">
        <v>25</v>
      </c>
      <c r="M102">
        <v>1</v>
      </c>
      <c r="N102" t="s">
        <v>24</v>
      </c>
      <c r="O102">
        <v>2015</v>
      </c>
      <c r="P102" s="1">
        <v>174157994.349145</v>
      </c>
      <c r="Q102" s="1">
        <v>189595042.397598</v>
      </c>
      <c r="R102" s="1">
        <v>158676395.87495601</v>
      </c>
    </row>
    <row r="103" spans="1:18" x14ac:dyDescent="0.2">
      <c r="A103">
        <v>2</v>
      </c>
      <c r="B103" t="s">
        <v>45</v>
      </c>
      <c r="C103">
        <v>44586</v>
      </c>
      <c r="D103" t="s">
        <v>36</v>
      </c>
      <c r="E103">
        <v>3</v>
      </c>
      <c r="F103" t="s">
        <v>20</v>
      </c>
      <c r="G103">
        <v>22</v>
      </c>
      <c r="H103" t="s">
        <v>21</v>
      </c>
      <c r="I103">
        <v>294</v>
      </c>
      <c r="J103" t="s">
        <v>22</v>
      </c>
      <c r="K103">
        <v>203</v>
      </c>
      <c r="L103" t="s">
        <v>26</v>
      </c>
      <c r="M103">
        <v>1</v>
      </c>
      <c r="N103" t="s">
        <v>24</v>
      </c>
      <c r="O103">
        <v>2015</v>
      </c>
      <c r="P103" s="1">
        <v>523461712.580181</v>
      </c>
      <c r="Q103" s="1">
        <v>553805841.50560296</v>
      </c>
      <c r="R103" s="1">
        <v>494580770.63189</v>
      </c>
    </row>
    <row r="104" spans="1:18" x14ac:dyDescent="0.2">
      <c r="A104">
        <v>2</v>
      </c>
      <c r="B104" t="s">
        <v>45</v>
      </c>
      <c r="C104">
        <v>44586</v>
      </c>
      <c r="D104" t="s">
        <v>36</v>
      </c>
      <c r="E104">
        <v>3</v>
      </c>
      <c r="F104" t="s">
        <v>20</v>
      </c>
      <c r="G104">
        <v>22</v>
      </c>
      <c r="H104" t="s">
        <v>21</v>
      </c>
      <c r="I104">
        <v>294</v>
      </c>
      <c r="J104" t="s">
        <v>22</v>
      </c>
      <c r="K104">
        <v>380</v>
      </c>
      <c r="L104" t="s">
        <v>31</v>
      </c>
      <c r="M104">
        <v>1</v>
      </c>
      <c r="N104" t="s">
        <v>24</v>
      </c>
      <c r="O104">
        <v>2015</v>
      </c>
      <c r="P104" s="1">
        <v>85690695.527291</v>
      </c>
      <c r="Q104" s="1">
        <v>94963503.787707493</v>
      </c>
      <c r="R104" s="1">
        <v>75835423.332275406</v>
      </c>
    </row>
    <row r="105" spans="1:18" x14ac:dyDescent="0.2">
      <c r="A105">
        <v>2</v>
      </c>
      <c r="B105" t="s">
        <v>45</v>
      </c>
      <c r="C105">
        <v>44586</v>
      </c>
      <c r="D105" t="s">
        <v>36</v>
      </c>
      <c r="E105">
        <v>3</v>
      </c>
      <c r="F105" t="s">
        <v>20</v>
      </c>
      <c r="G105">
        <v>22</v>
      </c>
      <c r="H105" t="s">
        <v>21</v>
      </c>
      <c r="I105">
        <v>294</v>
      </c>
      <c r="J105" t="s">
        <v>22</v>
      </c>
      <c r="K105">
        <v>85</v>
      </c>
      <c r="L105" t="s">
        <v>28</v>
      </c>
      <c r="M105">
        <v>1</v>
      </c>
      <c r="N105" t="s">
        <v>24</v>
      </c>
      <c r="O105">
        <v>2015</v>
      </c>
      <c r="P105" s="1">
        <v>89583492.825619206</v>
      </c>
      <c r="Q105" s="1">
        <v>99082152.444915205</v>
      </c>
      <c r="R105" s="1">
        <v>79900616.7017297</v>
      </c>
    </row>
    <row r="106" spans="1:18" x14ac:dyDescent="0.2">
      <c r="A106">
        <v>2</v>
      </c>
      <c r="B106" t="s">
        <v>45</v>
      </c>
      <c r="C106">
        <v>44586</v>
      </c>
      <c r="D106" t="s">
        <v>36</v>
      </c>
      <c r="E106">
        <v>3</v>
      </c>
      <c r="F106" t="s">
        <v>20</v>
      </c>
      <c r="G106">
        <v>22</v>
      </c>
      <c r="H106" t="s">
        <v>21</v>
      </c>
      <c r="I106">
        <v>294</v>
      </c>
      <c r="J106" t="s">
        <v>22</v>
      </c>
      <c r="K106">
        <v>86</v>
      </c>
      <c r="L106" t="s">
        <v>33</v>
      </c>
      <c r="M106">
        <v>1</v>
      </c>
      <c r="N106" t="s">
        <v>24</v>
      </c>
      <c r="O106">
        <v>2015</v>
      </c>
      <c r="P106" s="1">
        <v>57439366.398563601</v>
      </c>
      <c r="Q106" s="1">
        <v>65750769.316025198</v>
      </c>
      <c r="R106" s="1">
        <v>48633361.713920601</v>
      </c>
    </row>
    <row r="107" spans="1:18" x14ac:dyDescent="0.2">
      <c r="A107">
        <v>2</v>
      </c>
      <c r="B107" t="s">
        <v>45</v>
      </c>
      <c r="C107">
        <v>44586</v>
      </c>
      <c r="D107" t="s">
        <v>36</v>
      </c>
      <c r="E107">
        <v>3</v>
      </c>
      <c r="F107" t="s">
        <v>20</v>
      </c>
      <c r="G107">
        <v>22</v>
      </c>
      <c r="H107" t="s">
        <v>21</v>
      </c>
      <c r="I107">
        <v>294</v>
      </c>
      <c r="J107" t="s">
        <v>22</v>
      </c>
      <c r="K107">
        <v>87</v>
      </c>
      <c r="L107" t="s">
        <v>34</v>
      </c>
      <c r="M107">
        <v>1</v>
      </c>
      <c r="N107" t="s">
        <v>24</v>
      </c>
      <c r="O107">
        <v>2015</v>
      </c>
      <c r="P107" s="1">
        <v>28251329.128727399</v>
      </c>
      <c r="Q107" s="1">
        <v>33728386.590620197</v>
      </c>
      <c r="R107" s="1">
        <v>23601832.7636257</v>
      </c>
    </row>
    <row r="108" spans="1:18" x14ac:dyDescent="0.2">
      <c r="A108">
        <v>2</v>
      </c>
      <c r="B108" t="s">
        <v>45</v>
      </c>
      <c r="C108">
        <v>44586</v>
      </c>
      <c r="D108" t="s">
        <v>36</v>
      </c>
      <c r="E108">
        <v>3</v>
      </c>
      <c r="F108" t="s">
        <v>20</v>
      </c>
      <c r="G108">
        <v>22</v>
      </c>
      <c r="H108" t="s">
        <v>21</v>
      </c>
      <c r="I108">
        <v>294</v>
      </c>
      <c r="J108" t="s">
        <v>22</v>
      </c>
      <c r="K108">
        <v>88</v>
      </c>
      <c r="L108" t="s">
        <v>35</v>
      </c>
      <c r="M108">
        <v>1</v>
      </c>
      <c r="N108" t="s">
        <v>24</v>
      </c>
      <c r="O108">
        <v>2015</v>
      </c>
      <c r="P108" s="1">
        <v>5911850.7228094898</v>
      </c>
      <c r="Q108" s="1">
        <v>9550077.1917448696</v>
      </c>
      <c r="R108" s="1">
        <v>2186483.7939636</v>
      </c>
    </row>
    <row r="109" spans="1:18" x14ac:dyDescent="0.2">
      <c r="A109">
        <v>2</v>
      </c>
      <c r="B109" t="s">
        <v>45</v>
      </c>
      <c r="C109">
        <v>44586</v>
      </c>
      <c r="D109" t="s">
        <v>36</v>
      </c>
      <c r="E109">
        <v>3</v>
      </c>
      <c r="F109" t="s">
        <v>20</v>
      </c>
      <c r="G109">
        <v>22</v>
      </c>
      <c r="H109" t="s">
        <v>21</v>
      </c>
      <c r="I109">
        <v>294</v>
      </c>
      <c r="J109" t="s">
        <v>22</v>
      </c>
      <c r="K109">
        <v>104</v>
      </c>
      <c r="L109" t="s">
        <v>37</v>
      </c>
      <c r="M109">
        <v>1</v>
      </c>
      <c r="N109" t="s">
        <v>24</v>
      </c>
      <c r="O109">
        <v>2015</v>
      </c>
      <c r="P109" s="1">
        <v>279538709.56535798</v>
      </c>
      <c r="Q109" s="1">
        <v>307300963.54551202</v>
      </c>
      <c r="R109" s="1">
        <v>253929436.72977301</v>
      </c>
    </row>
    <row r="110" spans="1:18" x14ac:dyDescent="0.2">
      <c r="A110">
        <v>1</v>
      </c>
      <c r="B110" t="s">
        <v>18</v>
      </c>
      <c r="C110">
        <v>44586</v>
      </c>
      <c r="D110" t="s">
        <v>36</v>
      </c>
      <c r="E110">
        <v>3</v>
      </c>
      <c r="F110" t="s">
        <v>20</v>
      </c>
      <c r="G110">
        <v>22</v>
      </c>
      <c r="H110" t="s">
        <v>21</v>
      </c>
      <c r="I110">
        <v>294</v>
      </c>
      <c r="J110" t="s">
        <v>22</v>
      </c>
      <c r="K110">
        <v>380</v>
      </c>
      <c r="L110" t="s">
        <v>31</v>
      </c>
      <c r="M110">
        <v>1</v>
      </c>
      <c r="N110" t="s">
        <v>24</v>
      </c>
      <c r="O110">
        <v>2017</v>
      </c>
      <c r="P110" s="1">
        <v>3061128.34663036</v>
      </c>
      <c r="Q110" s="1">
        <v>3417167.0406625802</v>
      </c>
      <c r="R110" s="1">
        <v>2710587.6391724902</v>
      </c>
    </row>
    <row r="111" spans="1:18" x14ac:dyDescent="0.2">
      <c r="A111">
        <v>1</v>
      </c>
      <c r="B111" t="s">
        <v>18</v>
      </c>
      <c r="C111">
        <v>44586</v>
      </c>
      <c r="D111" t="s">
        <v>36</v>
      </c>
      <c r="E111">
        <v>3</v>
      </c>
      <c r="F111" t="s">
        <v>20</v>
      </c>
      <c r="G111">
        <v>22</v>
      </c>
      <c r="H111" t="s">
        <v>21</v>
      </c>
      <c r="I111">
        <v>294</v>
      </c>
      <c r="J111" t="s">
        <v>22</v>
      </c>
      <c r="K111">
        <v>85</v>
      </c>
      <c r="L111" t="s">
        <v>28</v>
      </c>
      <c r="M111">
        <v>1</v>
      </c>
      <c r="N111" t="s">
        <v>24</v>
      </c>
      <c r="O111">
        <v>2017</v>
      </c>
      <c r="P111" s="1">
        <v>3336487.6627966901</v>
      </c>
      <c r="Q111" s="1">
        <v>3703250.8170381701</v>
      </c>
      <c r="R111" s="1">
        <v>2958767.0715566901</v>
      </c>
    </row>
    <row r="112" spans="1:18" x14ac:dyDescent="0.2">
      <c r="A112">
        <v>1</v>
      </c>
      <c r="B112" t="s">
        <v>18</v>
      </c>
      <c r="C112">
        <v>44586</v>
      </c>
      <c r="D112" t="s">
        <v>36</v>
      </c>
      <c r="E112">
        <v>3</v>
      </c>
      <c r="F112" t="s">
        <v>20</v>
      </c>
      <c r="G112">
        <v>22</v>
      </c>
      <c r="H112" t="s">
        <v>21</v>
      </c>
      <c r="I112">
        <v>294</v>
      </c>
      <c r="J112" t="s">
        <v>22</v>
      </c>
      <c r="K112">
        <v>86</v>
      </c>
      <c r="L112" t="s">
        <v>33</v>
      </c>
      <c r="M112">
        <v>1</v>
      </c>
      <c r="N112" t="s">
        <v>24</v>
      </c>
      <c r="O112">
        <v>2017</v>
      </c>
      <c r="P112" s="1">
        <v>2196487.7125161099</v>
      </c>
      <c r="Q112" s="1">
        <v>2548337.3298993502</v>
      </c>
      <c r="R112" s="1">
        <v>1842661.7827228401</v>
      </c>
    </row>
    <row r="113" spans="1:18" x14ac:dyDescent="0.2">
      <c r="A113">
        <v>1</v>
      </c>
      <c r="B113" t="s">
        <v>18</v>
      </c>
      <c r="C113">
        <v>44586</v>
      </c>
      <c r="D113" t="s">
        <v>36</v>
      </c>
      <c r="E113">
        <v>3</v>
      </c>
      <c r="F113" t="s">
        <v>20</v>
      </c>
      <c r="G113">
        <v>22</v>
      </c>
      <c r="H113" t="s">
        <v>21</v>
      </c>
      <c r="I113">
        <v>294</v>
      </c>
      <c r="J113" t="s">
        <v>22</v>
      </c>
      <c r="K113">
        <v>87</v>
      </c>
      <c r="L113" t="s">
        <v>34</v>
      </c>
      <c r="M113">
        <v>1</v>
      </c>
      <c r="N113" t="s">
        <v>24</v>
      </c>
      <c r="O113">
        <v>2017</v>
      </c>
      <c r="P113" s="1">
        <v>864640.63411424903</v>
      </c>
      <c r="Q113" s="1">
        <v>1049831.6424436001</v>
      </c>
      <c r="R113" s="1">
        <v>706156.76371439698</v>
      </c>
    </row>
    <row r="114" spans="1:18" x14ac:dyDescent="0.2">
      <c r="A114">
        <v>1</v>
      </c>
      <c r="B114" t="s">
        <v>18</v>
      </c>
      <c r="C114">
        <v>44586</v>
      </c>
      <c r="D114" t="s">
        <v>36</v>
      </c>
      <c r="E114">
        <v>3</v>
      </c>
      <c r="F114" t="s">
        <v>20</v>
      </c>
      <c r="G114">
        <v>22</v>
      </c>
      <c r="H114" t="s">
        <v>21</v>
      </c>
      <c r="I114">
        <v>294</v>
      </c>
      <c r="J114" t="s">
        <v>22</v>
      </c>
      <c r="K114">
        <v>88</v>
      </c>
      <c r="L114" t="s">
        <v>35</v>
      </c>
      <c r="M114">
        <v>1</v>
      </c>
      <c r="N114" t="s">
        <v>24</v>
      </c>
      <c r="O114">
        <v>2017</v>
      </c>
      <c r="P114" s="1">
        <v>406840.82379054098</v>
      </c>
      <c r="Q114" s="1">
        <v>661553.83927328605</v>
      </c>
      <c r="R114" s="1">
        <v>152741.92482073099</v>
      </c>
    </row>
    <row r="115" spans="1:18" x14ac:dyDescent="0.2">
      <c r="A115">
        <v>1</v>
      </c>
      <c r="B115" t="s">
        <v>18</v>
      </c>
      <c r="C115">
        <v>44586</v>
      </c>
      <c r="D115" t="s">
        <v>36</v>
      </c>
      <c r="E115">
        <v>3</v>
      </c>
      <c r="F115" t="s">
        <v>20</v>
      </c>
      <c r="G115">
        <v>22</v>
      </c>
      <c r="H115" t="s">
        <v>21</v>
      </c>
      <c r="I115">
        <v>294</v>
      </c>
      <c r="J115" t="s">
        <v>22</v>
      </c>
      <c r="K115">
        <v>104</v>
      </c>
      <c r="L115" t="s">
        <v>37</v>
      </c>
      <c r="M115">
        <v>1</v>
      </c>
      <c r="N115" t="s">
        <v>24</v>
      </c>
      <c r="O115">
        <v>2017</v>
      </c>
      <c r="P115" s="1">
        <v>12493560.398506699</v>
      </c>
      <c r="Q115" s="1">
        <v>13561364.228814</v>
      </c>
      <c r="R115" s="1">
        <v>11403850.8480165</v>
      </c>
    </row>
    <row r="116" spans="1:18" x14ac:dyDescent="0.2">
      <c r="A116">
        <v>1</v>
      </c>
      <c r="B116" t="s">
        <v>18</v>
      </c>
      <c r="C116">
        <v>44586</v>
      </c>
      <c r="D116" t="s">
        <v>36</v>
      </c>
      <c r="E116">
        <v>3</v>
      </c>
      <c r="F116" t="s">
        <v>20</v>
      </c>
      <c r="G116">
        <v>22</v>
      </c>
      <c r="H116" t="s">
        <v>21</v>
      </c>
      <c r="I116">
        <v>294</v>
      </c>
      <c r="J116" t="s">
        <v>22</v>
      </c>
      <c r="K116">
        <v>169</v>
      </c>
      <c r="L116" t="s">
        <v>23</v>
      </c>
      <c r="M116">
        <v>1</v>
      </c>
      <c r="N116" t="s">
        <v>24</v>
      </c>
      <c r="O116">
        <v>2017</v>
      </c>
      <c r="P116" s="1">
        <v>23166010.364893701</v>
      </c>
      <c r="Q116" s="1">
        <v>23840845.854833599</v>
      </c>
      <c r="R116" s="1">
        <v>22533695.762981299</v>
      </c>
    </row>
    <row r="117" spans="1:18" x14ac:dyDescent="0.2">
      <c r="A117">
        <v>1</v>
      </c>
      <c r="B117" t="s">
        <v>18</v>
      </c>
      <c r="C117">
        <v>44586</v>
      </c>
      <c r="D117" t="s">
        <v>36</v>
      </c>
      <c r="E117">
        <v>3</v>
      </c>
      <c r="F117" t="s">
        <v>20</v>
      </c>
      <c r="G117">
        <v>22</v>
      </c>
      <c r="H117" t="s">
        <v>21</v>
      </c>
      <c r="I117">
        <v>294</v>
      </c>
      <c r="J117" t="s">
        <v>22</v>
      </c>
      <c r="K117">
        <v>202</v>
      </c>
      <c r="L117" t="s">
        <v>25</v>
      </c>
      <c r="M117">
        <v>1</v>
      </c>
      <c r="N117" t="s">
        <v>24</v>
      </c>
      <c r="O117">
        <v>2017</v>
      </c>
      <c r="P117" s="1">
        <v>5546385.1517033102</v>
      </c>
      <c r="Q117" s="1">
        <v>6047064.3273125803</v>
      </c>
      <c r="R117" s="1">
        <v>5077456.4817871898</v>
      </c>
    </row>
    <row r="118" spans="1:18" x14ac:dyDescent="0.2">
      <c r="A118">
        <v>1</v>
      </c>
      <c r="B118" t="s">
        <v>18</v>
      </c>
      <c r="C118">
        <v>44586</v>
      </c>
      <c r="D118" t="s">
        <v>36</v>
      </c>
      <c r="E118">
        <v>3</v>
      </c>
      <c r="F118" t="s">
        <v>20</v>
      </c>
      <c r="G118">
        <v>22</v>
      </c>
      <c r="H118" t="s">
        <v>21</v>
      </c>
      <c r="I118">
        <v>294</v>
      </c>
      <c r="J118" t="s">
        <v>22</v>
      </c>
      <c r="K118">
        <v>203</v>
      </c>
      <c r="L118" t="s">
        <v>26</v>
      </c>
      <c r="M118">
        <v>1</v>
      </c>
      <c r="N118" t="s">
        <v>24</v>
      </c>
      <c r="O118">
        <v>2017</v>
      </c>
      <c r="P118" s="1">
        <v>15971152.115996299</v>
      </c>
      <c r="Q118" s="1">
        <v>16495805.1861824</v>
      </c>
      <c r="R118" s="1">
        <v>15399023.4029378</v>
      </c>
    </row>
    <row r="119" spans="1:18" x14ac:dyDescent="0.2">
      <c r="A119">
        <v>2</v>
      </c>
      <c r="B119" t="s">
        <v>45</v>
      </c>
      <c r="C119">
        <v>44586</v>
      </c>
      <c r="D119" t="s">
        <v>36</v>
      </c>
      <c r="E119">
        <v>3</v>
      </c>
      <c r="F119" t="s">
        <v>20</v>
      </c>
      <c r="G119">
        <v>22</v>
      </c>
      <c r="H119" t="s">
        <v>21</v>
      </c>
      <c r="I119">
        <v>294</v>
      </c>
      <c r="J119" t="s">
        <v>22</v>
      </c>
      <c r="K119">
        <v>85</v>
      </c>
      <c r="L119" t="s">
        <v>28</v>
      </c>
      <c r="M119">
        <v>1</v>
      </c>
      <c r="N119" t="s">
        <v>24</v>
      </c>
      <c r="O119">
        <v>2017</v>
      </c>
      <c r="P119" s="1">
        <v>87308830.355934396</v>
      </c>
      <c r="Q119" s="1">
        <v>96605735.3438081</v>
      </c>
      <c r="R119" s="1">
        <v>77467424.313802898</v>
      </c>
    </row>
    <row r="120" spans="1:18" x14ac:dyDescent="0.2">
      <c r="A120">
        <v>2</v>
      </c>
      <c r="B120" t="s">
        <v>45</v>
      </c>
      <c r="C120">
        <v>44586</v>
      </c>
      <c r="D120" t="s">
        <v>36</v>
      </c>
      <c r="E120">
        <v>3</v>
      </c>
      <c r="F120" t="s">
        <v>20</v>
      </c>
      <c r="G120">
        <v>22</v>
      </c>
      <c r="H120" t="s">
        <v>21</v>
      </c>
      <c r="I120">
        <v>294</v>
      </c>
      <c r="J120" t="s">
        <v>22</v>
      </c>
      <c r="K120">
        <v>86</v>
      </c>
      <c r="L120" t="s">
        <v>33</v>
      </c>
      <c r="M120">
        <v>1</v>
      </c>
      <c r="N120" t="s">
        <v>24</v>
      </c>
      <c r="O120">
        <v>2017</v>
      </c>
      <c r="P120" s="1">
        <v>57420156.976278499</v>
      </c>
      <c r="Q120" s="1">
        <v>66091160.8650105</v>
      </c>
      <c r="R120" s="1">
        <v>48373494.847947098</v>
      </c>
    </row>
    <row r="121" spans="1:18" x14ac:dyDescent="0.2">
      <c r="A121">
        <v>2</v>
      </c>
      <c r="B121" t="s">
        <v>45</v>
      </c>
      <c r="C121">
        <v>44586</v>
      </c>
      <c r="D121" t="s">
        <v>36</v>
      </c>
      <c r="E121">
        <v>3</v>
      </c>
      <c r="F121" t="s">
        <v>20</v>
      </c>
      <c r="G121">
        <v>22</v>
      </c>
      <c r="H121" t="s">
        <v>21</v>
      </c>
      <c r="I121">
        <v>294</v>
      </c>
      <c r="J121" t="s">
        <v>22</v>
      </c>
      <c r="K121">
        <v>87</v>
      </c>
      <c r="L121" t="s">
        <v>34</v>
      </c>
      <c r="M121">
        <v>1</v>
      </c>
      <c r="N121" t="s">
        <v>24</v>
      </c>
      <c r="O121">
        <v>2017</v>
      </c>
      <c r="P121" s="1">
        <v>25739364.852337301</v>
      </c>
      <c r="Q121" s="1">
        <v>31007713.9208817</v>
      </c>
      <c r="R121" s="1">
        <v>21555853.8494757</v>
      </c>
    </row>
    <row r="122" spans="1:18" x14ac:dyDescent="0.2">
      <c r="A122">
        <v>2</v>
      </c>
      <c r="B122" t="s">
        <v>45</v>
      </c>
      <c r="C122">
        <v>44586</v>
      </c>
      <c r="D122" t="s">
        <v>36</v>
      </c>
      <c r="E122">
        <v>3</v>
      </c>
      <c r="F122" t="s">
        <v>20</v>
      </c>
      <c r="G122">
        <v>22</v>
      </c>
      <c r="H122" t="s">
        <v>21</v>
      </c>
      <c r="I122">
        <v>294</v>
      </c>
      <c r="J122" t="s">
        <v>22</v>
      </c>
      <c r="K122">
        <v>88</v>
      </c>
      <c r="L122" t="s">
        <v>35</v>
      </c>
      <c r="M122">
        <v>1</v>
      </c>
      <c r="N122" t="s">
        <v>24</v>
      </c>
      <c r="O122">
        <v>2017</v>
      </c>
      <c r="P122" s="1">
        <v>6209874.1640248299</v>
      </c>
      <c r="Q122" s="1">
        <v>10052485.5935177</v>
      </c>
      <c r="R122" s="1">
        <v>2308362.3759409701</v>
      </c>
    </row>
    <row r="123" spans="1:18" x14ac:dyDescent="0.2">
      <c r="A123">
        <v>2</v>
      </c>
      <c r="B123" t="s">
        <v>45</v>
      </c>
      <c r="C123">
        <v>44586</v>
      </c>
      <c r="D123" t="s">
        <v>36</v>
      </c>
      <c r="E123">
        <v>3</v>
      </c>
      <c r="F123" t="s">
        <v>20</v>
      </c>
      <c r="G123">
        <v>22</v>
      </c>
      <c r="H123" t="s">
        <v>21</v>
      </c>
      <c r="I123">
        <v>294</v>
      </c>
      <c r="J123" t="s">
        <v>22</v>
      </c>
      <c r="K123">
        <v>104</v>
      </c>
      <c r="L123" t="s">
        <v>37</v>
      </c>
      <c r="M123">
        <v>1</v>
      </c>
      <c r="N123" t="s">
        <v>24</v>
      </c>
      <c r="O123">
        <v>2017</v>
      </c>
      <c r="P123" s="1">
        <v>289037443.26611501</v>
      </c>
      <c r="Q123" s="1">
        <v>318145274.19305402</v>
      </c>
      <c r="R123" s="1">
        <v>262613657.18077299</v>
      </c>
    </row>
    <row r="124" spans="1:18" x14ac:dyDescent="0.2">
      <c r="A124">
        <v>2</v>
      </c>
      <c r="B124" t="s">
        <v>45</v>
      </c>
      <c r="C124">
        <v>44586</v>
      </c>
      <c r="D124" t="s">
        <v>36</v>
      </c>
      <c r="E124">
        <v>3</v>
      </c>
      <c r="F124" t="s">
        <v>20</v>
      </c>
      <c r="G124">
        <v>22</v>
      </c>
      <c r="H124" t="s">
        <v>21</v>
      </c>
      <c r="I124">
        <v>294</v>
      </c>
      <c r="J124" t="s">
        <v>22</v>
      </c>
      <c r="K124">
        <v>169</v>
      </c>
      <c r="L124" t="s">
        <v>23</v>
      </c>
      <c r="M124">
        <v>1</v>
      </c>
      <c r="N124" t="s">
        <v>24</v>
      </c>
      <c r="O124">
        <v>2017</v>
      </c>
      <c r="P124" s="1">
        <v>703554834.51940203</v>
      </c>
      <c r="Q124" s="1">
        <v>751988433.61862695</v>
      </c>
      <c r="R124" s="1">
        <v>657768661.30976105</v>
      </c>
    </row>
    <row r="125" spans="1:18" x14ac:dyDescent="0.2">
      <c r="A125">
        <v>2</v>
      </c>
      <c r="B125" t="s">
        <v>45</v>
      </c>
      <c r="C125">
        <v>44586</v>
      </c>
      <c r="D125" t="s">
        <v>36</v>
      </c>
      <c r="E125">
        <v>3</v>
      </c>
      <c r="F125" t="s">
        <v>20</v>
      </c>
      <c r="G125">
        <v>22</v>
      </c>
      <c r="H125" t="s">
        <v>21</v>
      </c>
      <c r="I125">
        <v>294</v>
      </c>
      <c r="J125" t="s">
        <v>22</v>
      </c>
      <c r="K125">
        <v>202</v>
      </c>
      <c r="L125" t="s">
        <v>25</v>
      </c>
      <c r="M125">
        <v>1</v>
      </c>
      <c r="N125" t="s">
        <v>24</v>
      </c>
      <c r="O125">
        <v>2017</v>
      </c>
      <c r="P125" s="1">
        <v>170578896.20707101</v>
      </c>
      <c r="Q125" s="1">
        <v>186519938.86954999</v>
      </c>
      <c r="R125" s="1">
        <v>155212745.511886</v>
      </c>
    </row>
    <row r="126" spans="1:18" x14ac:dyDescent="0.2">
      <c r="A126">
        <v>2</v>
      </c>
      <c r="B126" t="s">
        <v>45</v>
      </c>
      <c r="C126">
        <v>44586</v>
      </c>
      <c r="D126" t="s">
        <v>36</v>
      </c>
      <c r="E126">
        <v>3</v>
      </c>
      <c r="F126" t="s">
        <v>20</v>
      </c>
      <c r="G126">
        <v>22</v>
      </c>
      <c r="H126" t="s">
        <v>21</v>
      </c>
      <c r="I126">
        <v>294</v>
      </c>
      <c r="J126" t="s">
        <v>22</v>
      </c>
      <c r="K126">
        <v>203</v>
      </c>
      <c r="L126" t="s">
        <v>26</v>
      </c>
      <c r="M126">
        <v>1</v>
      </c>
      <c r="N126" t="s">
        <v>24</v>
      </c>
      <c r="O126">
        <v>2017</v>
      </c>
      <c r="P126" s="1">
        <v>515890032.31096202</v>
      </c>
      <c r="Q126" s="1">
        <v>546646748.15212095</v>
      </c>
      <c r="R126" s="1">
        <v>486731251.16235298</v>
      </c>
    </row>
    <row r="127" spans="1:18" x14ac:dyDescent="0.2">
      <c r="A127">
        <v>2</v>
      </c>
      <c r="B127" t="s">
        <v>45</v>
      </c>
      <c r="C127">
        <v>44586</v>
      </c>
      <c r="D127" t="s">
        <v>36</v>
      </c>
      <c r="E127">
        <v>3</v>
      </c>
      <c r="F127" t="s">
        <v>20</v>
      </c>
      <c r="G127">
        <v>22</v>
      </c>
      <c r="H127" t="s">
        <v>21</v>
      </c>
      <c r="I127">
        <v>294</v>
      </c>
      <c r="J127" t="s">
        <v>22</v>
      </c>
      <c r="K127">
        <v>380</v>
      </c>
      <c r="L127" t="s">
        <v>31</v>
      </c>
      <c r="M127">
        <v>1</v>
      </c>
      <c r="N127" t="s">
        <v>24</v>
      </c>
      <c r="O127">
        <v>2017</v>
      </c>
      <c r="P127" s="1">
        <v>83159521.828615904</v>
      </c>
      <c r="Q127" s="1">
        <v>92383363.855822504</v>
      </c>
      <c r="R127" s="1">
        <v>73322448.090392902</v>
      </c>
    </row>
    <row r="128" spans="1:18" x14ac:dyDescent="0.2">
      <c r="A128">
        <v>1</v>
      </c>
      <c r="B128" t="s">
        <v>18</v>
      </c>
      <c r="C128">
        <v>1</v>
      </c>
      <c r="D128" t="s">
        <v>19</v>
      </c>
      <c r="E128">
        <v>3</v>
      </c>
      <c r="F128" t="s">
        <v>20</v>
      </c>
      <c r="G128">
        <v>22</v>
      </c>
      <c r="H128" t="s">
        <v>21</v>
      </c>
      <c r="I128">
        <v>294</v>
      </c>
      <c r="J128" t="s">
        <v>22</v>
      </c>
      <c r="K128">
        <v>169</v>
      </c>
      <c r="L128" t="s">
        <v>23</v>
      </c>
      <c r="M128">
        <v>1</v>
      </c>
      <c r="N128" t="s">
        <v>24</v>
      </c>
      <c r="O128">
        <v>1990</v>
      </c>
      <c r="P128" s="1">
        <v>28530664.521212298</v>
      </c>
      <c r="Q128" s="1">
        <v>29202930.274034001</v>
      </c>
      <c r="R128" s="1">
        <v>27816830.3577758</v>
      </c>
    </row>
    <row r="129" spans="1:18" x14ac:dyDescent="0.2">
      <c r="A129">
        <v>1</v>
      </c>
      <c r="B129" t="s">
        <v>18</v>
      </c>
      <c r="C129">
        <v>1</v>
      </c>
      <c r="D129" t="s">
        <v>19</v>
      </c>
      <c r="E129">
        <v>3</v>
      </c>
      <c r="F129" t="s">
        <v>20</v>
      </c>
      <c r="G129">
        <v>22</v>
      </c>
      <c r="H129" t="s">
        <v>21</v>
      </c>
      <c r="I129">
        <v>294</v>
      </c>
      <c r="J129" t="s">
        <v>22</v>
      </c>
      <c r="K129">
        <v>202</v>
      </c>
      <c r="L129" t="s">
        <v>25</v>
      </c>
      <c r="M129">
        <v>1</v>
      </c>
      <c r="N129" t="s">
        <v>24</v>
      </c>
      <c r="O129">
        <v>1990</v>
      </c>
      <c r="P129" s="1">
        <v>8760319.4408453908</v>
      </c>
      <c r="Q129" s="1">
        <v>9428940.5009799991</v>
      </c>
      <c r="R129" s="1">
        <v>8129907.79806339</v>
      </c>
    </row>
    <row r="130" spans="1:18" x14ac:dyDescent="0.2">
      <c r="A130">
        <v>1</v>
      </c>
      <c r="B130" t="s">
        <v>18</v>
      </c>
      <c r="C130">
        <v>1</v>
      </c>
      <c r="D130" t="s">
        <v>19</v>
      </c>
      <c r="E130">
        <v>3</v>
      </c>
      <c r="F130" t="s">
        <v>20</v>
      </c>
      <c r="G130">
        <v>22</v>
      </c>
      <c r="H130" t="s">
        <v>21</v>
      </c>
      <c r="I130">
        <v>294</v>
      </c>
      <c r="J130" t="s">
        <v>22</v>
      </c>
      <c r="K130">
        <v>203</v>
      </c>
      <c r="L130" t="s">
        <v>26</v>
      </c>
      <c r="M130">
        <v>1</v>
      </c>
      <c r="N130" t="s">
        <v>24</v>
      </c>
      <c r="O130">
        <v>1990</v>
      </c>
      <c r="P130" s="1">
        <v>21850033.7401122</v>
      </c>
      <c r="Q130" s="1">
        <v>22477130.299650501</v>
      </c>
      <c r="R130" s="1">
        <v>21190885.649416599</v>
      </c>
    </row>
    <row r="131" spans="1:18" x14ac:dyDescent="0.2">
      <c r="A131">
        <v>1</v>
      </c>
      <c r="B131" t="s">
        <v>18</v>
      </c>
      <c r="C131">
        <v>1</v>
      </c>
      <c r="D131" t="s">
        <v>19</v>
      </c>
      <c r="E131">
        <v>3</v>
      </c>
      <c r="F131" t="s">
        <v>20</v>
      </c>
      <c r="G131">
        <v>22</v>
      </c>
      <c r="H131" t="s">
        <v>21</v>
      </c>
      <c r="I131">
        <v>294</v>
      </c>
      <c r="J131" t="s">
        <v>22</v>
      </c>
      <c r="K131">
        <v>380</v>
      </c>
      <c r="L131" t="s">
        <v>31</v>
      </c>
      <c r="M131">
        <v>1</v>
      </c>
      <c r="N131" t="s">
        <v>24</v>
      </c>
      <c r="O131">
        <v>1990</v>
      </c>
      <c r="P131" s="1">
        <v>4460536.6018468197</v>
      </c>
      <c r="Q131" s="1">
        <v>4854591.66774897</v>
      </c>
      <c r="R131" s="1">
        <v>3990440.7856354602</v>
      </c>
    </row>
    <row r="132" spans="1:18" x14ac:dyDescent="0.2">
      <c r="A132">
        <v>1</v>
      </c>
      <c r="B132" t="s">
        <v>18</v>
      </c>
      <c r="C132">
        <v>1</v>
      </c>
      <c r="D132" t="s">
        <v>19</v>
      </c>
      <c r="E132">
        <v>3</v>
      </c>
      <c r="F132" t="s">
        <v>20</v>
      </c>
      <c r="G132">
        <v>22</v>
      </c>
      <c r="H132" t="s">
        <v>21</v>
      </c>
      <c r="I132">
        <v>294</v>
      </c>
      <c r="J132" t="s">
        <v>22</v>
      </c>
      <c r="K132">
        <v>85</v>
      </c>
      <c r="L132" t="s">
        <v>28</v>
      </c>
      <c r="M132">
        <v>1</v>
      </c>
      <c r="N132" t="s">
        <v>24</v>
      </c>
      <c r="O132">
        <v>1990</v>
      </c>
      <c r="P132" s="1">
        <v>4693071.3121814998</v>
      </c>
      <c r="Q132" s="1">
        <v>5117481.5980838304</v>
      </c>
      <c r="R132" s="1">
        <v>4249045.8414323004</v>
      </c>
    </row>
    <row r="133" spans="1:18" x14ac:dyDescent="0.2">
      <c r="A133">
        <v>1</v>
      </c>
      <c r="B133" t="s">
        <v>18</v>
      </c>
      <c r="C133">
        <v>1</v>
      </c>
      <c r="D133" t="s">
        <v>19</v>
      </c>
      <c r="E133">
        <v>3</v>
      </c>
      <c r="F133" t="s">
        <v>20</v>
      </c>
      <c r="G133">
        <v>22</v>
      </c>
      <c r="H133" t="s">
        <v>21</v>
      </c>
      <c r="I133">
        <v>294</v>
      </c>
      <c r="J133" t="s">
        <v>22</v>
      </c>
      <c r="K133">
        <v>86</v>
      </c>
      <c r="L133" t="s">
        <v>33</v>
      </c>
      <c r="M133">
        <v>1</v>
      </c>
      <c r="N133" t="s">
        <v>24</v>
      </c>
      <c r="O133">
        <v>1990</v>
      </c>
      <c r="P133" s="1">
        <v>1751631.78209213</v>
      </c>
      <c r="Q133" s="1">
        <v>2027066.9740317401</v>
      </c>
      <c r="R133" s="1">
        <v>1483754.7221885701</v>
      </c>
    </row>
    <row r="134" spans="1:18" x14ac:dyDescent="0.2">
      <c r="A134">
        <v>1</v>
      </c>
      <c r="B134" t="s">
        <v>18</v>
      </c>
      <c r="C134">
        <v>1</v>
      </c>
      <c r="D134" t="s">
        <v>19</v>
      </c>
      <c r="E134">
        <v>3</v>
      </c>
      <c r="F134" t="s">
        <v>20</v>
      </c>
      <c r="G134">
        <v>22</v>
      </c>
      <c r="H134" t="s">
        <v>21</v>
      </c>
      <c r="I134">
        <v>294</v>
      </c>
      <c r="J134" t="s">
        <v>22</v>
      </c>
      <c r="K134">
        <v>87</v>
      </c>
      <c r="L134" t="s">
        <v>34</v>
      </c>
      <c r="M134">
        <v>1</v>
      </c>
      <c r="N134" t="s">
        <v>24</v>
      </c>
      <c r="O134">
        <v>1990</v>
      </c>
      <c r="P134" s="1">
        <v>2708904.8197546802</v>
      </c>
      <c r="Q134" s="1">
        <v>3058276.40809356</v>
      </c>
      <c r="R134" s="1">
        <v>2335393.8798095202</v>
      </c>
    </row>
    <row r="135" spans="1:18" x14ac:dyDescent="0.2">
      <c r="A135">
        <v>1</v>
      </c>
      <c r="B135" t="s">
        <v>18</v>
      </c>
      <c r="C135">
        <v>1</v>
      </c>
      <c r="D135" t="s">
        <v>19</v>
      </c>
      <c r="E135">
        <v>3</v>
      </c>
      <c r="F135" t="s">
        <v>20</v>
      </c>
      <c r="G135">
        <v>22</v>
      </c>
      <c r="H135" t="s">
        <v>21</v>
      </c>
      <c r="I135">
        <v>294</v>
      </c>
      <c r="J135" t="s">
        <v>22</v>
      </c>
      <c r="K135">
        <v>88</v>
      </c>
      <c r="L135" t="s">
        <v>35</v>
      </c>
      <c r="M135">
        <v>1</v>
      </c>
      <c r="N135" t="s">
        <v>24</v>
      </c>
      <c r="O135">
        <v>1990</v>
      </c>
      <c r="P135" s="1">
        <v>392213.349460889</v>
      </c>
      <c r="Q135" s="1">
        <v>641787.96254435601</v>
      </c>
      <c r="R135" s="1">
        <v>147987.547868922</v>
      </c>
    </row>
    <row r="136" spans="1:18" x14ac:dyDescent="0.2">
      <c r="A136">
        <v>1</v>
      </c>
      <c r="B136" t="s">
        <v>18</v>
      </c>
      <c r="C136">
        <v>1</v>
      </c>
      <c r="D136" t="s">
        <v>19</v>
      </c>
      <c r="E136">
        <v>3</v>
      </c>
      <c r="F136" t="s">
        <v>20</v>
      </c>
      <c r="G136">
        <v>22</v>
      </c>
      <c r="H136" t="s">
        <v>21</v>
      </c>
      <c r="I136">
        <v>294</v>
      </c>
      <c r="J136" t="s">
        <v>22</v>
      </c>
      <c r="K136">
        <v>104</v>
      </c>
      <c r="L136" t="s">
        <v>37</v>
      </c>
      <c r="M136">
        <v>1</v>
      </c>
      <c r="N136" t="s">
        <v>24</v>
      </c>
      <c r="O136">
        <v>1990</v>
      </c>
      <c r="P136" s="1">
        <v>10772650.7497858</v>
      </c>
      <c r="Q136" s="1">
        <v>11542630.6097291</v>
      </c>
      <c r="R136" s="1">
        <v>9962740.3435758706</v>
      </c>
    </row>
    <row r="137" spans="1:18" x14ac:dyDescent="0.2">
      <c r="A137">
        <v>2</v>
      </c>
      <c r="B137" t="s">
        <v>45</v>
      </c>
      <c r="C137">
        <v>1</v>
      </c>
      <c r="D137" t="s">
        <v>19</v>
      </c>
      <c r="E137">
        <v>3</v>
      </c>
      <c r="F137" t="s">
        <v>20</v>
      </c>
      <c r="G137">
        <v>22</v>
      </c>
      <c r="H137" t="s">
        <v>21</v>
      </c>
      <c r="I137">
        <v>294</v>
      </c>
      <c r="J137" t="s">
        <v>22</v>
      </c>
      <c r="K137">
        <v>380</v>
      </c>
      <c r="L137" t="s">
        <v>31</v>
      </c>
      <c r="M137">
        <v>1</v>
      </c>
      <c r="N137" t="s">
        <v>24</v>
      </c>
      <c r="O137">
        <v>1990</v>
      </c>
      <c r="P137" s="1">
        <v>190274419.93299699</v>
      </c>
      <c r="Q137" s="1">
        <v>210825108.042687</v>
      </c>
      <c r="R137" s="1">
        <v>166964536.543385</v>
      </c>
    </row>
    <row r="138" spans="1:18" x14ac:dyDescent="0.2">
      <c r="A138">
        <v>2</v>
      </c>
      <c r="B138" t="s">
        <v>45</v>
      </c>
      <c r="C138">
        <v>1</v>
      </c>
      <c r="D138" t="s">
        <v>19</v>
      </c>
      <c r="E138">
        <v>3</v>
      </c>
      <c r="F138" t="s">
        <v>20</v>
      </c>
      <c r="G138">
        <v>22</v>
      </c>
      <c r="H138" t="s">
        <v>21</v>
      </c>
      <c r="I138">
        <v>294</v>
      </c>
      <c r="J138" t="s">
        <v>22</v>
      </c>
      <c r="K138">
        <v>104</v>
      </c>
      <c r="L138" t="s">
        <v>37</v>
      </c>
      <c r="M138">
        <v>1</v>
      </c>
      <c r="N138" t="s">
        <v>24</v>
      </c>
      <c r="O138">
        <v>1990</v>
      </c>
      <c r="P138" s="1">
        <v>264896525.38953301</v>
      </c>
      <c r="Q138" s="1">
        <v>286711234.51235998</v>
      </c>
      <c r="R138" s="1">
        <v>244285819.60537401</v>
      </c>
    </row>
    <row r="139" spans="1:18" x14ac:dyDescent="0.2">
      <c r="A139">
        <v>2</v>
      </c>
      <c r="B139" t="s">
        <v>45</v>
      </c>
      <c r="C139">
        <v>1</v>
      </c>
      <c r="D139" t="s">
        <v>19</v>
      </c>
      <c r="E139">
        <v>3</v>
      </c>
      <c r="F139" t="s">
        <v>20</v>
      </c>
      <c r="G139">
        <v>22</v>
      </c>
      <c r="H139" t="s">
        <v>21</v>
      </c>
      <c r="I139">
        <v>294</v>
      </c>
      <c r="J139" t="s">
        <v>22</v>
      </c>
      <c r="K139">
        <v>85</v>
      </c>
      <c r="L139" t="s">
        <v>28</v>
      </c>
      <c r="M139">
        <v>1</v>
      </c>
      <c r="N139" t="s">
        <v>24</v>
      </c>
      <c r="O139">
        <v>1990</v>
      </c>
      <c r="P139" s="1">
        <v>194455421.073304</v>
      </c>
      <c r="Q139" s="1">
        <v>214893746.22889301</v>
      </c>
      <c r="R139" s="1">
        <v>170908210.70199701</v>
      </c>
    </row>
    <row r="140" spans="1:18" x14ac:dyDescent="0.2">
      <c r="A140">
        <v>2</v>
      </c>
      <c r="B140" t="s">
        <v>45</v>
      </c>
      <c r="C140">
        <v>1</v>
      </c>
      <c r="D140" t="s">
        <v>19</v>
      </c>
      <c r="E140">
        <v>3</v>
      </c>
      <c r="F140" t="s">
        <v>20</v>
      </c>
      <c r="G140">
        <v>22</v>
      </c>
      <c r="H140" t="s">
        <v>21</v>
      </c>
      <c r="I140">
        <v>294</v>
      </c>
      <c r="J140" t="s">
        <v>22</v>
      </c>
      <c r="K140">
        <v>86</v>
      </c>
      <c r="L140" t="s">
        <v>33</v>
      </c>
      <c r="M140">
        <v>1</v>
      </c>
      <c r="N140" t="s">
        <v>24</v>
      </c>
      <c r="O140">
        <v>1990</v>
      </c>
      <c r="P140" s="1">
        <v>62774508.032884799</v>
      </c>
      <c r="Q140" s="1">
        <v>73401679.294013098</v>
      </c>
      <c r="R140" s="1">
        <v>52253689.848045997</v>
      </c>
    </row>
    <row r="141" spans="1:18" x14ac:dyDescent="0.2">
      <c r="A141">
        <v>2</v>
      </c>
      <c r="B141" t="s">
        <v>45</v>
      </c>
      <c r="C141">
        <v>1</v>
      </c>
      <c r="D141" t="s">
        <v>19</v>
      </c>
      <c r="E141">
        <v>3</v>
      </c>
      <c r="F141" t="s">
        <v>20</v>
      </c>
      <c r="G141">
        <v>22</v>
      </c>
      <c r="H141" t="s">
        <v>21</v>
      </c>
      <c r="I141">
        <v>294</v>
      </c>
      <c r="J141" t="s">
        <v>22</v>
      </c>
      <c r="K141">
        <v>87</v>
      </c>
      <c r="L141" t="s">
        <v>34</v>
      </c>
      <c r="M141">
        <v>1</v>
      </c>
      <c r="N141" t="s">
        <v>24</v>
      </c>
      <c r="O141">
        <v>1990</v>
      </c>
      <c r="P141" s="1">
        <v>127499911.900112</v>
      </c>
      <c r="Q141" s="1">
        <v>146489653.114472</v>
      </c>
      <c r="R141" s="1">
        <v>107522074.708865</v>
      </c>
    </row>
    <row r="142" spans="1:18" x14ac:dyDescent="0.2">
      <c r="A142">
        <v>2</v>
      </c>
      <c r="B142" t="s">
        <v>45</v>
      </c>
      <c r="C142">
        <v>1</v>
      </c>
      <c r="D142" t="s">
        <v>19</v>
      </c>
      <c r="E142">
        <v>3</v>
      </c>
      <c r="F142" t="s">
        <v>20</v>
      </c>
      <c r="G142">
        <v>22</v>
      </c>
      <c r="H142" t="s">
        <v>21</v>
      </c>
      <c r="I142">
        <v>294</v>
      </c>
      <c r="J142" t="s">
        <v>22</v>
      </c>
      <c r="K142">
        <v>88</v>
      </c>
      <c r="L142" t="s">
        <v>35</v>
      </c>
      <c r="M142">
        <v>1</v>
      </c>
      <c r="N142" t="s">
        <v>24</v>
      </c>
      <c r="O142">
        <v>1990</v>
      </c>
      <c r="P142" s="1">
        <v>7115131.6355358502</v>
      </c>
      <c r="Q142" s="1">
        <v>11615639.4389544</v>
      </c>
      <c r="R142" s="1">
        <v>2661231.3449180899</v>
      </c>
    </row>
    <row r="143" spans="1:18" x14ac:dyDescent="0.2">
      <c r="A143">
        <v>2</v>
      </c>
      <c r="B143" t="s">
        <v>45</v>
      </c>
      <c r="C143">
        <v>1</v>
      </c>
      <c r="D143" t="s">
        <v>19</v>
      </c>
      <c r="E143">
        <v>3</v>
      </c>
      <c r="F143" t="s">
        <v>20</v>
      </c>
      <c r="G143">
        <v>22</v>
      </c>
      <c r="H143" t="s">
        <v>21</v>
      </c>
      <c r="I143">
        <v>294</v>
      </c>
      <c r="J143" t="s">
        <v>22</v>
      </c>
      <c r="K143">
        <v>169</v>
      </c>
      <c r="L143" t="s">
        <v>23</v>
      </c>
      <c r="M143">
        <v>1</v>
      </c>
      <c r="N143" t="s">
        <v>24</v>
      </c>
      <c r="O143">
        <v>1990</v>
      </c>
      <c r="P143" s="1">
        <v>1341607429.89713</v>
      </c>
      <c r="Q143" s="1">
        <v>1409083999.3250201</v>
      </c>
      <c r="R143" s="1">
        <v>1280528999.19928</v>
      </c>
    </row>
    <row r="144" spans="1:18" x14ac:dyDescent="0.2">
      <c r="A144">
        <v>2</v>
      </c>
      <c r="B144" t="s">
        <v>45</v>
      </c>
      <c r="C144">
        <v>1</v>
      </c>
      <c r="D144" t="s">
        <v>19</v>
      </c>
      <c r="E144">
        <v>3</v>
      </c>
      <c r="F144" t="s">
        <v>20</v>
      </c>
      <c r="G144">
        <v>22</v>
      </c>
      <c r="H144" t="s">
        <v>21</v>
      </c>
      <c r="I144">
        <v>294</v>
      </c>
      <c r="J144" t="s">
        <v>22</v>
      </c>
      <c r="K144">
        <v>202</v>
      </c>
      <c r="L144" t="s">
        <v>25</v>
      </c>
      <c r="M144">
        <v>1</v>
      </c>
      <c r="N144" t="s">
        <v>24</v>
      </c>
      <c r="O144">
        <v>1990</v>
      </c>
      <c r="P144" s="1">
        <v>446350565.27768099</v>
      </c>
      <c r="Q144" s="1">
        <v>482802024.89798301</v>
      </c>
      <c r="R144" s="1">
        <v>409122966.05934399</v>
      </c>
    </row>
    <row r="145" spans="1:18" x14ac:dyDescent="0.2">
      <c r="A145">
        <v>2</v>
      </c>
      <c r="B145" t="s">
        <v>45</v>
      </c>
      <c r="C145">
        <v>1</v>
      </c>
      <c r="D145" t="s">
        <v>19</v>
      </c>
      <c r="E145">
        <v>3</v>
      </c>
      <c r="F145" t="s">
        <v>20</v>
      </c>
      <c r="G145">
        <v>22</v>
      </c>
      <c r="H145" t="s">
        <v>21</v>
      </c>
      <c r="I145">
        <v>294</v>
      </c>
      <c r="J145" t="s">
        <v>22</v>
      </c>
      <c r="K145">
        <v>203</v>
      </c>
      <c r="L145" t="s">
        <v>26</v>
      </c>
      <c r="M145">
        <v>1</v>
      </c>
      <c r="N145" t="s">
        <v>24</v>
      </c>
      <c r="O145">
        <v>1990</v>
      </c>
      <c r="P145" s="1">
        <v>1116552028.3673899</v>
      </c>
      <c r="Q145" s="1">
        <v>1170120202.6561799</v>
      </c>
      <c r="R145" s="1">
        <v>1066607537.96007</v>
      </c>
    </row>
    <row r="146" spans="1:18" x14ac:dyDescent="0.2">
      <c r="A146">
        <v>1</v>
      </c>
      <c r="B146" t="s">
        <v>18</v>
      </c>
      <c r="C146">
        <v>1</v>
      </c>
      <c r="D146" t="s">
        <v>19</v>
      </c>
      <c r="E146">
        <v>3</v>
      </c>
      <c r="F146" t="s">
        <v>20</v>
      </c>
      <c r="G146">
        <v>22</v>
      </c>
      <c r="H146" t="s">
        <v>21</v>
      </c>
      <c r="I146">
        <v>294</v>
      </c>
      <c r="J146" t="s">
        <v>22</v>
      </c>
      <c r="K146">
        <v>169</v>
      </c>
      <c r="L146" t="s">
        <v>23</v>
      </c>
      <c r="M146">
        <v>1</v>
      </c>
      <c r="N146" t="s">
        <v>24</v>
      </c>
      <c r="O146">
        <v>1995</v>
      </c>
      <c r="P146" s="1">
        <v>30273753.753901999</v>
      </c>
      <c r="Q146" s="1">
        <v>30905033.628707498</v>
      </c>
      <c r="R146" s="1">
        <v>29662578.698037598</v>
      </c>
    </row>
    <row r="147" spans="1:18" x14ac:dyDescent="0.2">
      <c r="A147">
        <v>1</v>
      </c>
      <c r="B147" t="s">
        <v>18</v>
      </c>
      <c r="C147">
        <v>1</v>
      </c>
      <c r="D147" t="s">
        <v>19</v>
      </c>
      <c r="E147">
        <v>3</v>
      </c>
      <c r="F147" t="s">
        <v>20</v>
      </c>
      <c r="G147">
        <v>22</v>
      </c>
      <c r="H147" t="s">
        <v>21</v>
      </c>
      <c r="I147">
        <v>294</v>
      </c>
      <c r="J147" t="s">
        <v>22</v>
      </c>
      <c r="K147">
        <v>202</v>
      </c>
      <c r="L147" t="s">
        <v>25</v>
      </c>
      <c r="M147">
        <v>1</v>
      </c>
      <c r="N147" t="s">
        <v>24</v>
      </c>
      <c r="O147">
        <v>1995</v>
      </c>
      <c r="P147" s="1">
        <v>8700545.0613882598</v>
      </c>
      <c r="Q147" s="1">
        <v>9347341.1502534002</v>
      </c>
      <c r="R147" s="1">
        <v>8080967.1264937101</v>
      </c>
    </row>
    <row r="148" spans="1:18" x14ac:dyDescent="0.2">
      <c r="A148">
        <v>1</v>
      </c>
      <c r="B148" t="s">
        <v>18</v>
      </c>
      <c r="C148">
        <v>1</v>
      </c>
      <c r="D148" t="s">
        <v>19</v>
      </c>
      <c r="E148">
        <v>3</v>
      </c>
      <c r="F148" t="s">
        <v>20</v>
      </c>
      <c r="G148">
        <v>22</v>
      </c>
      <c r="H148" t="s">
        <v>21</v>
      </c>
      <c r="I148">
        <v>294</v>
      </c>
      <c r="J148" t="s">
        <v>22</v>
      </c>
      <c r="K148">
        <v>203</v>
      </c>
      <c r="L148" t="s">
        <v>26</v>
      </c>
      <c r="M148">
        <v>1</v>
      </c>
      <c r="N148" t="s">
        <v>24</v>
      </c>
      <c r="O148">
        <v>1995</v>
      </c>
      <c r="P148" s="1">
        <v>23085320.112174802</v>
      </c>
      <c r="Q148" s="1">
        <v>23696871.636372399</v>
      </c>
      <c r="R148" s="1">
        <v>22466644.8731554</v>
      </c>
    </row>
    <row r="149" spans="1:18" x14ac:dyDescent="0.2">
      <c r="A149">
        <v>1</v>
      </c>
      <c r="B149" t="s">
        <v>18</v>
      </c>
      <c r="C149">
        <v>1</v>
      </c>
      <c r="D149" t="s">
        <v>19</v>
      </c>
      <c r="E149">
        <v>3</v>
      </c>
      <c r="F149" t="s">
        <v>20</v>
      </c>
      <c r="G149">
        <v>22</v>
      </c>
      <c r="H149" t="s">
        <v>21</v>
      </c>
      <c r="I149">
        <v>294</v>
      </c>
      <c r="J149" t="s">
        <v>22</v>
      </c>
      <c r="K149">
        <v>380</v>
      </c>
      <c r="L149" t="s">
        <v>31</v>
      </c>
      <c r="M149">
        <v>1</v>
      </c>
      <c r="N149" t="s">
        <v>24</v>
      </c>
      <c r="O149">
        <v>1995</v>
      </c>
      <c r="P149" s="1">
        <v>4498913.29977996</v>
      </c>
      <c r="Q149" s="1">
        <v>4899835.7918258598</v>
      </c>
      <c r="R149" s="1">
        <v>4053252.4759426098</v>
      </c>
    </row>
    <row r="150" spans="1:18" x14ac:dyDescent="0.2">
      <c r="A150">
        <v>1</v>
      </c>
      <c r="B150" t="s">
        <v>18</v>
      </c>
      <c r="C150">
        <v>1</v>
      </c>
      <c r="D150" t="s">
        <v>19</v>
      </c>
      <c r="E150">
        <v>3</v>
      </c>
      <c r="F150" t="s">
        <v>20</v>
      </c>
      <c r="G150">
        <v>22</v>
      </c>
      <c r="H150" t="s">
        <v>21</v>
      </c>
      <c r="I150">
        <v>294</v>
      </c>
      <c r="J150" t="s">
        <v>22</v>
      </c>
      <c r="K150">
        <v>85</v>
      </c>
      <c r="L150" t="s">
        <v>28</v>
      </c>
      <c r="M150">
        <v>1</v>
      </c>
      <c r="N150" t="s">
        <v>24</v>
      </c>
      <c r="O150">
        <v>1995</v>
      </c>
      <c r="P150" s="1">
        <v>4755628.8781632502</v>
      </c>
      <c r="Q150" s="1">
        <v>5183676.2306506196</v>
      </c>
      <c r="R150" s="1">
        <v>4319654.2942460803</v>
      </c>
    </row>
    <row r="151" spans="1:18" x14ac:dyDescent="0.2">
      <c r="A151">
        <v>1</v>
      </c>
      <c r="B151" t="s">
        <v>18</v>
      </c>
      <c r="C151">
        <v>1</v>
      </c>
      <c r="D151" t="s">
        <v>19</v>
      </c>
      <c r="E151">
        <v>3</v>
      </c>
      <c r="F151" t="s">
        <v>20</v>
      </c>
      <c r="G151">
        <v>22</v>
      </c>
      <c r="H151" t="s">
        <v>21</v>
      </c>
      <c r="I151">
        <v>294</v>
      </c>
      <c r="J151" t="s">
        <v>22</v>
      </c>
      <c r="K151">
        <v>86</v>
      </c>
      <c r="L151" t="s">
        <v>33</v>
      </c>
      <c r="M151">
        <v>1</v>
      </c>
      <c r="N151" t="s">
        <v>24</v>
      </c>
      <c r="O151">
        <v>1995</v>
      </c>
      <c r="P151" s="1">
        <v>1977365.7934623801</v>
      </c>
      <c r="Q151" s="1">
        <v>2295976.6048191399</v>
      </c>
      <c r="R151" s="1">
        <v>1685098.81070571</v>
      </c>
    </row>
    <row r="152" spans="1:18" x14ac:dyDescent="0.2">
      <c r="A152">
        <v>1</v>
      </c>
      <c r="B152" t="s">
        <v>18</v>
      </c>
      <c r="C152">
        <v>1</v>
      </c>
      <c r="D152" t="s">
        <v>19</v>
      </c>
      <c r="E152">
        <v>3</v>
      </c>
      <c r="F152" t="s">
        <v>20</v>
      </c>
      <c r="G152">
        <v>22</v>
      </c>
      <c r="H152" t="s">
        <v>21</v>
      </c>
      <c r="I152">
        <v>294</v>
      </c>
      <c r="J152" t="s">
        <v>22</v>
      </c>
      <c r="K152">
        <v>87</v>
      </c>
      <c r="L152" t="s">
        <v>34</v>
      </c>
      <c r="M152">
        <v>1</v>
      </c>
      <c r="N152" t="s">
        <v>24</v>
      </c>
      <c r="O152">
        <v>1995</v>
      </c>
      <c r="P152" s="1">
        <v>2521547.5063175699</v>
      </c>
      <c r="Q152" s="1">
        <v>2871872.2008583299</v>
      </c>
      <c r="R152" s="1">
        <v>2177084.1618961198</v>
      </c>
    </row>
    <row r="153" spans="1:18" x14ac:dyDescent="0.2">
      <c r="A153">
        <v>1</v>
      </c>
      <c r="B153" t="s">
        <v>18</v>
      </c>
      <c r="C153">
        <v>1</v>
      </c>
      <c r="D153" t="s">
        <v>19</v>
      </c>
      <c r="E153">
        <v>3</v>
      </c>
      <c r="F153" t="s">
        <v>20</v>
      </c>
      <c r="G153">
        <v>22</v>
      </c>
      <c r="H153" t="s">
        <v>21</v>
      </c>
      <c r="I153">
        <v>294</v>
      </c>
      <c r="J153" t="s">
        <v>22</v>
      </c>
      <c r="K153">
        <v>88</v>
      </c>
      <c r="L153" t="s">
        <v>35</v>
      </c>
      <c r="M153">
        <v>1</v>
      </c>
      <c r="N153" t="s">
        <v>24</v>
      </c>
      <c r="O153">
        <v>1995</v>
      </c>
      <c r="P153" s="1">
        <v>420179.37735676998</v>
      </c>
      <c r="Q153" s="1">
        <v>683917.941366988</v>
      </c>
      <c r="R153" s="1">
        <v>158280.252582986</v>
      </c>
    </row>
    <row r="154" spans="1:18" x14ac:dyDescent="0.2">
      <c r="A154">
        <v>1</v>
      </c>
      <c r="B154" t="s">
        <v>18</v>
      </c>
      <c r="C154">
        <v>1</v>
      </c>
      <c r="D154" t="s">
        <v>19</v>
      </c>
      <c r="E154">
        <v>3</v>
      </c>
      <c r="F154" t="s">
        <v>20</v>
      </c>
      <c r="G154">
        <v>22</v>
      </c>
      <c r="H154" t="s">
        <v>21</v>
      </c>
      <c r="I154">
        <v>294</v>
      </c>
      <c r="J154" t="s">
        <v>22</v>
      </c>
      <c r="K154">
        <v>104</v>
      </c>
      <c r="L154" t="s">
        <v>37</v>
      </c>
      <c r="M154">
        <v>1</v>
      </c>
      <c r="N154" t="s">
        <v>24</v>
      </c>
      <c r="O154">
        <v>1995</v>
      </c>
      <c r="P154" s="1">
        <v>11921896.6525313</v>
      </c>
      <c r="Q154" s="1">
        <v>12778446.930741301</v>
      </c>
      <c r="R154" s="1">
        <v>11022036.7620872</v>
      </c>
    </row>
    <row r="155" spans="1:18" x14ac:dyDescent="0.2">
      <c r="A155">
        <v>2</v>
      </c>
      <c r="B155" t="s">
        <v>45</v>
      </c>
      <c r="C155">
        <v>1</v>
      </c>
      <c r="D155" t="s">
        <v>19</v>
      </c>
      <c r="E155">
        <v>3</v>
      </c>
      <c r="F155" t="s">
        <v>20</v>
      </c>
      <c r="G155">
        <v>22</v>
      </c>
      <c r="H155" t="s">
        <v>21</v>
      </c>
      <c r="I155">
        <v>294</v>
      </c>
      <c r="J155" t="s">
        <v>22</v>
      </c>
      <c r="K155">
        <v>85</v>
      </c>
      <c r="L155" t="s">
        <v>28</v>
      </c>
      <c r="M155">
        <v>1</v>
      </c>
      <c r="N155" t="s">
        <v>24</v>
      </c>
      <c r="O155">
        <v>1995</v>
      </c>
      <c r="P155" s="1">
        <v>185572823.63125101</v>
      </c>
      <c r="Q155" s="1">
        <v>204236825.626926</v>
      </c>
      <c r="R155" s="1">
        <v>164222261.37123099</v>
      </c>
    </row>
    <row r="156" spans="1:18" x14ac:dyDescent="0.2">
      <c r="A156">
        <v>2</v>
      </c>
      <c r="B156" t="s">
        <v>45</v>
      </c>
      <c r="C156">
        <v>1</v>
      </c>
      <c r="D156" t="s">
        <v>19</v>
      </c>
      <c r="E156">
        <v>3</v>
      </c>
      <c r="F156" t="s">
        <v>20</v>
      </c>
      <c r="G156">
        <v>22</v>
      </c>
      <c r="H156" t="s">
        <v>21</v>
      </c>
      <c r="I156">
        <v>294</v>
      </c>
      <c r="J156" t="s">
        <v>22</v>
      </c>
      <c r="K156">
        <v>86</v>
      </c>
      <c r="L156" t="s">
        <v>33</v>
      </c>
      <c r="M156">
        <v>1</v>
      </c>
      <c r="N156" t="s">
        <v>24</v>
      </c>
      <c r="O156">
        <v>1995</v>
      </c>
      <c r="P156" s="1">
        <v>67067035.072615899</v>
      </c>
      <c r="Q156" s="1">
        <v>77601303.493089601</v>
      </c>
      <c r="R156" s="1">
        <v>56795548.057857499</v>
      </c>
    </row>
    <row r="157" spans="1:18" x14ac:dyDescent="0.2">
      <c r="A157">
        <v>2</v>
      </c>
      <c r="B157" t="s">
        <v>45</v>
      </c>
      <c r="C157">
        <v>1</v>
      </c>
      <c r="D157" t="s">
        <v>19</v>
      </c>
      <c r="E157">
        <v>3</v>
      </c>
      <c r="F157" t="s">
        <v>20</v>
      </c>
      <c r="G157">
        <v>22</v>
      </c>
      <c r="H157" t="s">
        <v>21</v>
      </c>
      <c r="I157">
        <v>294</v>
      </c>
      <c r="J157" t="s">
        <v>22</v>
      </c>
      <c r="K157">
        <v>87</v>
      </c>
      <c r="L157" t="s">
        <v>34</v>
      </c>
      <c r="M157">
        <v>1</v>
      </c>
      <c r="N157" t="s">
        <v>24</v>
      </c>
      <c r="O157">
        <v>1995</v>
      </c>
      <c r="P157" s="1">
        <v>114011058.55951899</v>
      </c>
      <c r="Q157" s="1">
        <v>130662769.672206</v>
      </c>
      <c r="R157" s="1">
        <v>96810986.243664101</v>
      </c>
    </row>
    <row r="158" spans="1:18" x14ac:dyDescent="0.2">
      <c r="A158">
        <v>2</v>
      </c>
      <c r="B158" t="s">
        <v>45</v>
      </c>
      <c r="C158">
        <v>1</v>
      </c>
      <c r="D158" t="s">
        <v>19</v>
      </c>
      <c r="E158">
        <v>3</v>
      </c>
      <c r="F158" t="s">
        <v>20</v>
      </c>
      <c r="G158">
        <v>22</v>
      </c>
      <c r="H158" t="s">
        <v>21</v>
      </c>
      <c r="I158">
        <v>294</v>
      </c>
      <c r="J158" t="s">
        <v>22</v>
      </c>
      <c r="K158">
        <v>88</v>
      </c>
      <c r="L158" t="s">
        <v>35</v>
      </c>
      <c r="M158">
        <v>1</v>
      </c>
      <c r="N158" t="s">
        <v>24</v>
      </c>
      <c r="O158">
        <v>1995</v>
      </c>
      <c r="P158" s="1">
        <v>7423659.2530556703</v>
      </c>
      <c r="Q158" s="1">
        <v>12107194.935691601</v>
      </c>
      <c r="R158" s="1">
        <v>2774255.7287371201</v>
      </c>
    </row>
    <row r="159" spans="1:18" x14ac:dyDescent="0.2">
      <c r="A159">
        <v>2</v>
      </c>
      <c r="B159" t="s">
        <v>45</v>
      </c>
      <c r="C159">
        <v>1</v>
      </c>
      <c r="D159" t="s">
        <v>19</v>
      </c>
      <c r="E159">
        <v>3</v>
      </c>
      <c r="F159" t="s">
        <v>20</v>
      </c>
      <c r="G159">
        <v>22</v>
      </c>
      <c r="H159" t="s">
        <v>21</v>
      </c>
      <c r="I159">
        <v>294</v>
      </c>
      <c r="J159" t="s">
        <v>22</v>
      </c>
      <c r="K159">
        <v>104</v>
      </c>
      <c r="L159" t="s">
        <v>37</v>
      </c>
      <c r="M159">
        <v>1</v>
      </c>
      <c r="N159" t="s">
        <v>24</v>
      </c>
      <c r="O159">
        <v>1995</v>
      </c>
      <c r="P159" s="1">
        <v>293822355.35794801</v>
      </c>
      <c r="Q159" s="1">
        <v>317650052.89629102</v>
      </c>
      <c r="R159" s="1">
        <v>270572035.11731499</v>
      </c>
    </row>
    <row r="160" spans="1:18" x14ac:dyDescent="0.2">
      <c r="A160">
        <v>2</v>
      </c>
      <c r="B160" t="s">
        <v>45</v>
      </c>
      <c r="C160">
        <v>1</v>
      </c>
      <c r="D160" t="s">
        <v>19</v>
      </c>
      <c r="E160">
        <v>3</v>
      </c>
      <c r="F160" t="s">
        <v>20</v>
      </c>
      <c r="G160">
        <v>22</v>
      </c>
      <c r="H160" t="s">
        <v>21</v>
      </c>
      <c r="I160">
        <v>294</v>
      </c>
      <c r="J160" t="s">
        <v>22</v>
      </c>
      <c r="K160">
        <v>169</v>
      </c>
      <c r="L160" t="s">
        <v>23</v>
      </c>
      <c r="M160">
        <v>1</v>
      </c>
      <c r="N160" t="s">
        <v>24</v>
      </c>
      <c r="O160">
        <v>1995</v>
      </c>
      <c r="P160" s="1">
        <v>1357952176.7038701</v>
      </c>
      <c r="Q160" s="1">
        <v>1424295852.28003</v>
      </c>
      <c r="R160" s="1">
        <v>1299685421.8657999</v>
      </c>
    </row>
    <row r="161" spans="1:18" x14ac:dyDescent="0.2">
      <c r="A161">
        <v>2</v>
      </c>
      <c r="B161" t="s">
        <v>45</v>
      </c>
      <c r="C161">
        <v>1</v>
      </c>
      <c r="D161" t="s">
        <v>19</v>
      </c>
      <c r="E161">
        <v>3</v>
      </c>
      <c r="F161" t="s">
        <v>20</v>
      </c>
      <c r="G161">
        <v>22</v>
      </c>
      <c r="H161" t="s">
        <v>21</v>
      </c>
      <c r="I161">
        <v>294</v>
      </c>
      <c r="J161" t="s">
        <v>22</v>
      </c>
      <c r="K161">
        <v>202</v>
      </c>
      <c r="L161" t="s">
        <v>25</v>
      </c>
      <c r="M161">
        <v>1</v>
      </c>
      <c r="N161" t="s">
        <v>24</v>
      </c>
      <c r="O161">
        <v>1995</v>
      </c>
      <c r="P161" s="1">
        <v>419612746.96449798</v>
      </c>
      <c r="Q161" s="1">
        <v>451472420.15512502</v>
      </c>
      <c r="R161" s="1">
        <v>384705592.26731801</v>
      </c>
    </row>
    <row r="162" spans="1:18" x14ac:dyDescent="0.2">
      <c r="A162">
        <v>2</v>
      </c>
      <c r="B162" t="s">
        <v>45</v>
      </c>
      <c r="C162">
        <v>1</v>
      </c>
      <c r="D162" t="s">
        <v>19</v>
      </c>
      <c r="E162">
        <v>3</v>
      </c>
      <c r="F162" t="s">
        <v>20</v>
      </c>
      <c r="G162">
        <v>22</v>
      </c>
      <c r="H162" t="s">
        <v>21</v>
      </c>
      <c r="I162">
        <v>294</v>
      </c>
      <c r="J162" t="s">
        <v>22</v>
      </c>
      <c r="K162">
        <v>203</v>
      </c>
      <c r="L162" t="s">
        <v>26</v>
      </c>
      <c r="M162">
        <v>1</v>
      </c>
      <c r="N162" t="s">
        <v>24</v>
      </c>
      <c r="O162">
        <v>1995</v>
      </c>
      <c r="P162" s="1">
        <v>1123920117.41399</v>
      </c>
      <c r="Q162" s="1">
        <v>1174872842.57742</v>
      </c>
      <c r="R162" s="1">
        <v>1078282384.4437301</v>
      </c>
    </row>
    <row r="163" spans="1:18" x14ac:dyDescent="0.2">
      <c r="A163">
        <v>2</v>
      </c>
      <c r="B163" t="s">
        <v>45</v>
      </c>
      <c r="C163">
        <v>1</v>
      </c>
      <c r="D163" t="s">
        <v>19</v>
      </c>
      <c r="E163">
        <v>3</v>
      </c>
      <c r="F163" t="s">
        <v>20</v>
      </c>
      <c r="G163">
        <v>22</v>
      </c>
      <c r="H163" t="s">
        <v>21</v>
      </c>
      <c r="I163">
        <v>294</v>
      </c>
      <c r="J163" t="s">
        <v>22</v>
      </c>
      <c r="K163">
        <v>380</v>
      </c>
      <c r="L163" t="s">
        <v>31</v>
      </c>
      <c r="M163">
        <v>1</v>
      </c>
      <c r="N163" t="s">
        <v>24</v>
      </c>
      <c r="O163">
        <v>1995</v>
      </c>
      <c r="P163" s="1">
        <v>181078093.632135</v>
      </c>
      <c r="Q163" s="1">
        <v>198818354.72855401</v>
      </c>
      <c r="R163" s="1">
        <v>159522801.91919601</v>
      </c>
    </row>
    <row r="164" spans="1:18" x14ac:dyDescent="0.2">
      <c r="A164">
        <v>1</v>
      </c>
      <c r="B164" t="s">
        <v>18</v>
      </c>
      <c r="C164">
        <v>1</v>
      </c>
      <c r="D164" t="s">
        <v>19</v>
      </c>
      <c r="E164">
        <v>3</v>
      </c>
      <c r="F164" t="s">
        <v>20</v>
      </c>
      <c r="G164">
        <v>22</v>
      </c>
      <c r="H164" t="s">
        <v>21</v>
      </c>
      <c r="I164">
        <v>294</v>
      </c>
      <c r="J164" t="s">
        <v>22</v>
      </c>
      <c r="K164">
        <v>85</v>
      </c>
      <c r="L164" t="s">
        <v>28</v>
      </c>
      <c r="M164">
        <v>1</v>
      </c>
      <c r="N164" t="s">
        <v>24</v>
      </c>
      <c r="O164">
        <v>2000</v>
      </c>
      <c r="P164" s="1">
        <v>4709245.4892455498</v>
      </c>
      <c r="Q164" s="1">
        <v>5141209.4258173397</v>
      </c>
      <c r="R164" s="1">
        <v>4273461.2142782798</v>
      </c>
    </row>
    <row r="165" spans="1:18" x14ac:dyDescent="0.2">
      <c r="A165">
        <v>1</v>
      </c>
      <c r="B165" t="s">
        <v>18</v>
      </c>
      <c r="C165">
        <v>1</v>
      </c>
      <c r="D165" t="s">
        <v>19</v>
      </c>
      <c r="E165">
        <v>3</v>
      </c>
      <c r="F165" t="s">
        <v>20</v>
      </c>
      <c r="G165">
        <v>22</v>
      </c>
      <c r="H165" t="s">
        <v>21</v>
      </c>
      <c r="I165">
        <v>294</v>
      </c>
      <c r="J165" t="s">
        <v>22</v>
      </c>
      <c r="K165">
        <v>86</v>
      </c>
      <c r="L165" t="s">
        <v>33</v>
      </c>
      <c r="M165">
        <v>1</v>
      </c>
      <c r="N165" t="s">
        <v>24</v>
      </c>
      <c r="O165">
        <v>2000</v>
      </c>
      <c r="P165" s="1">
        <v>2131160.0363886999</v>
      </c>
      <c r="Q165" s="1">
        <v>2455466.45998294</v>
      </c>
      <c r="R165" s="1">
        <v>1820084.7673056601</v>
      </c>
    </row>
    <row r="166" spans="1:18" x14ac:dyDescent="0.2">
      <c r="A166">
        <v>1</v>
      </c>
      <c r="B166" t="s">
        <v>18</v>
      </c>
      <c r="C166">
        <v>1</v>
      </c>
      <c r="D166" t="s">
        <v>19</v>
      </c>
      <c r="E166">
        <v>3</v>
      </c>
      <c r="F166" t="s">
        <v>20</v>
      </c>
      <c r="G166">
        <v>22</v>
      </c>
      <c r="H166" t="s">
        <v>21</v>
      </c>
      <c r="I166">
        <v>294</v>
      </c>
      <c r="J166" t="s">
        <v>22</v>
      </c>
      <c r="K166">
        <v>87</v>
      </c>
      <c r="L166" t="s">
        <v>34</v>
      </c>
      <c r="M166">
        <v>1</v>
      </c>
      <c r="N166" t="s">
        <v>24</v>
      </c>
      <c r="O166">
        <v>2000</v>
      </c>
      <c r="P166" s="1">
        <v>2314854.1555344402</v>
      </c>
      <c r="Q166" s="1">
        <v>2654086.6258024699</v>
      </c>
      <c r="R166" s="1">
        <v>2010842.8477536</v>
      </c>
    </row>
    <row r="167" spans="1:18" x14ac:dyDescent="0.2">
      <c r="A167">
        <v>1</v>
      </c>
      <c r="B167" t="s">
        <v>18</v>
      </c>
      <c r="C167">
        <v>1</v>
      </c>
      <c r="D167" t="s">
        <v>19</v>
      </c>
      <c r="E167">
        <v>3</v>
      </c>
      <c r="F167" t="s">
        <v>20</v>
      </c>
      <c r="G167">
        <v>22</v>
      </c>
      <c r="H167" t="s">
        <v>21</v>
      </c>
      <c r="I167">
        <v>294</v>
      </c>
      <c r="J167" t="s">
        <v>22</v>
      </c>
      <c r="K167">
        <v>88</v>
      </c>
      <c r="L167" t="s">
        <v>35</v>
      </c>
      <c r="M167">
        <v>1</v>
      </c>
      <c r="N167" t="s">
        <v>24</v>
      </c>
      <c r="O167">
        <v>2000</v>
      </c>
      <c r="P167" s="1">
        <v>421638.15950109699</v>
      </c>
      <c r="Q167" s="1">
        <v>688848.40489475697</v>
      </c>
      <c r="R167" s="1">
        <v>159459.57844095901</v>
      </c>
    </row>
    <row r="168" spans="1:18" x14ac:dyDescent="0.2">
      <c r="A168">
        <v>1</v>
      </c>
      <c r="B168" t="s">
        <v>18</v>
      </c>
      <c r="C168">
        <v>1</v>
      </c>
      <c r="D168" t="s">
        <v>19</v>
      </c>
      <c r="E168">
        <v>3</v>
      </c>
      <c r="F168" t="s">
        <v>20</v>
      </c>
      <c r="G168">
        <v>22</v>
      </c>
      <c r="H168" t="s">
        <v>21</v>
      </c>
      <c r="I168">
        <v>294</v>
      </c>
      <c r="J168" t="s">
        <v>22</v>
      </c>
      <c r="K168">
        <v>104</v>
      </c>
      <c r="L168" t="s">
        <v>37</v>
      </c>
      <c r="M168">
        <v>1</v>
      </c>
      <c r="N168" t="s">
        <v>24</v>
      </c>
      <c r="O168">
        <v>2000</v>
      </c>
      <c r="P168" s="1">
        <v>12749809.0172319</v>
      </c>
      <c r="Q168" s="1">
        <v>13676570.434656201</v>
      </c>
      <c r="R168" s="1">
        <v>11781409.472640401</v>
      </c>
    </row>
    <row r="169" spans="1:18" x14ac:dyDescent="0.2">
      <c r="A169">
        <v>1</v>
      </c>
      <c r="B169" t="s">
        <v>18</v>
      </c>
      <c r="C169">
        <v>1</v>
      </c>
      <c r="D169" t="s">
        <v>19</v>
      </c>
      <c r="E169">
        <v>3</v>
      </c>
      <c r="F169" t="s">
        <v>20</v>
      </c>
      <c r="G169">
        <v>22</v>
      </c>
      <c r="H169" t="s">
        <v>21</v>
      </c>
      <c r="I169">
        <v>294</v>
      </c>
      <c r="J169" t="s">
        <v>22</v>
      </c>
      <c r="K169">
        <v>169</v>
      </c>
      <c r="L169" t="s">
        <v>23</v>
      </c>
      <c r="M169">
        <v>1</v>
      </c>
      <c r="N169" t="s">
        <v>24</v>
      </c>
      <c r="O169">
        <v>2000</v>
      </c>
      <c r="P169" s="1">
        <v>31097910.112573899</v>
      </c>
      <c r="Q169" s="1">
        <v>31760600.269926701</v>
      </c>
      <c r="R169" s="1">
        <v>30473213.743834302</v>
      </c>
    </row>
    <row r="170" spans="1:18" x14ac:dyDescent="0.2">
      <c r="A170">
        <v>1</v>
      </c>
      <c r="B170" t="s">
        <v>18</v>
      </c>
      <c r="C170">
        <v>1</v>
      </c>
      <c r="D170" t="s">
        <v>19</v>
      </c>
      <c r="E170">
        <v>3</v>
      </c>
      <c r="F170" t="s">
        <v>20</v>
      </c>
      <c r="G170">
        <v>22</v>
      </c>
      <c r="H170" t="s">
        <v>21</v>
      </c>
      <c r="I170">
        <v>294</v>
      </c>
      <c r="J170" t="s">
        <v>22</v>
      </c>
      <c r="K170">
        <v>202</v>
      </c>
      <c r="L170" t="s">
        <v>25</v>
      </c>
      <c r="M170">
        <v>1</v>
      </c>
      <c r="N170" t="s">
        <v>24</v>
      </c>
      <c r="O170">
        <v>2000</v>
      </c>
      <c r="P170" s="1">
        <v>8461696.7754873708</v>
      </c>
      <c r="Q170" s="1">
        <v>9090999.4559411295</v>
      </c>
      <c r="R170" s="1">
        <v>7881241.8988858201</v>
      </c>
    </row>
    <row r="171" spans="1:18" x14ac:dyDescent="0.2">
      <c r="A171">
        <v>1</v>
      </c>
      <c r="B171" t="s">
        <v>18</v>
      </c>
      <c r="C171">
        <v>1</v>
      </c>
      <c r="D171" t="s">
        <v>19</v>
      </c>
      <c r="E171">
        <v>3</v>
      </c>
      <c r="F171" t="s">
        <v>20</v>
      </c>
      <c r="G171">
        <v>22</v>
      </c>
      <c r="H171" t="s">
        <v>21</v>
      </c>
      <c r="I171">
        <v>294</v>
      </c>
      <c r="J171" t="s">
        <v>22</v>
      </c>
      <c r="K171">
        <v>203</v>
      </c>
      <c r="L171" t="s">
        <v>26</v>
      </c>
      <c r="M171">
        <v>1</v>
      </c>
      <c r="N171" t="s">
        <v>24</v>
      </c>
      <c r="O171">
        <v>2000</v>
      </c>
      <c r="P171" s="1">
        <v>23450006.654767599</v>
      </c>
      <c r="Q171" s="1">
        <v>24062378.905801099</v>
      </c>
      <c r="R171" s="1">
        <v>22831150.182114501</v>
      </c>
    </row>
    <row r="172" spans="1:18" x14ac:dyDescent="0.2">
      <c r="A172">
        <v>1</v>
      </c>
      <c r="B172" t="s">
        <v>18</v>
      </c>
      <c r="C172">
        <v>1</v>
      </c>
      <c r="D172" t="s">
        <v>19</v>
      </c>
      <c r="E172">
        <v>3</v>
      </c>
      <c r="F172" t="s">
        <v>20</v>
      </c>
      <c r="G172">
        <v>22</v>
      </c>
      <c r="H172" t="s">
        <v>21</v>
      </c>
      <c r="I172">
        <v>294</v>
      </c>
      <c r="J172" t="s">
        <v>22</v>
      </c>
      <c r="K172">
        <v>380</v>
      </c>
      <c r="L172" t="s">
        <v>31</v>
      </c>
      <c r="M172">
        <v>1</v>
      </c>
      <c r="N172" t="s">
        <v>24</v>
      </c>
      <c r="O172">
        <v>2000</v>
      </c>
      <c r="P172" s="1">
        <v>4446014.1919231499</v>
      </c>
      <c r="Q172" s="1">
        <v>4848702.6156334197</v>
      </c>
      <c r="R172" s="1">
        <v>4001896.7688799901</v>
      </c>
    </row>
    <row r="173" spans="1:18" x14ac:dyDescent="0.2">
      <c r="A173">
        <v>2</v>
      </c>
      <c r="B173" t="s">
        <v>45</v>
      </c>
      <c r="C173">
        <v>1</v>
      </c>
      <c r="D173" t="s">
        <v>19</v>
      </c>
      <c r="E173">
        <v>3</v>
      </c>
      <c r="F173" t="s">
        <v>20</v>
      </c>
      <c r="G173">
        <v>22</v>
      </c>
      <c r="H173" t="s">
        <v>21</v>
      </c>
      <c r="I173">
        <v>294</v>
      </c>
      <c r="J173" t="s">
        <v>22</v>
      </c>
      <c r="K173">
        <v>169</v>
      </c>
      <c r="L173" t="s">
        <v>23</v>
      </c>
      <c r="M173">
        <v>1</v>
      </c>
      <c r="N173" t="s">
        <v>24</v>
      </c>
      <c r="O173">
        <v>2000</v>
      </c>
      <c r="P173" s="1">
        <v>1336809946.1429901</v>
      </c>
      <c r="Q173" s="1">
        <v>1402952262.69029</v>
      </c>
      <c r="R173" s="1">
        <v>1274878116.7983799</v>
      </c>
    </row>
    <row r="174" spans="1:18" x14ac:dyDescent="0.2">
      <c r="A174">
        <v>2</v>
      </c>
      <c r="B174" t="s">
        <v>45</v>
      </c>
      <c r="C174">
        <v>1</v>
      </c>
      <c r="D174" t="s">
        <v>19</v>
      </c>
      <c r="E174">
        <v>3</v>
      </c>
      <c r="F174" t="s">
        <v>20</v>
      </c>
      <c r="G174">
        <v>22</v>
      </c>
      <c r="H174" t="s">
        <v>21</v>
      </c>
      <c r="I174">
        <v>294</v>
      </c>
      <c r="J174" t="s">
        <v>22</v>
      </c>
      <c r="K174">
        <v>202</v>
      </c>
      <c r="L174" t="s">
        <v>25</v>
      </c>
      <c r="M174">
        <v>1</v>
      </c>
      <c r="N174" t="s">
        <v>24</v>
      </c>
      <c r="O174">
        <v>2000</v>
      </c>
      <c r="P174" s="1">
        <v>385325149.429075</v>
      </c>
      <c r="Q174" s="1">
        <v>413668693.15087199</v>
      </c>
      <c r="R174" s="1">
        <v>352844371.77980798</v>
      </c>
    </row>
    <row r="175" spans="1:18" x14ac:dyDescent="0.2">
      <c r="A175">
        <v>2</v>
      </c>
      <c r="B175" t="s">
        <v>45</v>
      </c>
      <c r="C175">
        <v>1</v>
      </c>
      <c r="D175" t="s">
        <v>19</v>
      </c>
      <c r="E175">
        <v>3</v>
      </c>
      <c r="F175" t="s">
        <v>20</v>
      </c>
      <c r="G175">
        <v>22</v>
      </c>
      <c r="H175" t="s">
        <v>21</v>
      </c>
      <c r="I175">
        <v>294</v>
      </c>
      <c r="J175" t="s">
        <v>22</v>
      </c>
      <c r="K175">
        <v>203</v>
      </c>
      <c r="L175" t="s">
        <v>26</v>
      </c>
      <c r="M175">
        <v>1</v>
      </c>
      <c r="N175" t="s">
        <v>24</v>
      </c>
      <c r="O175">
        <v>2000</v>
      </c>
      <c r="P175" s="1">
        <v>1094773326.1554401</v>
      </c>
      <c r="Q175" s="1">
        <v>1143236537.8099599</v>
      </c>
      <c r="R175" s="1">
        <v>1048315953.20912</v>
      </c>
    </row>
    <row r="176" spans="1:18" x14ac:dyDescent="0.2">
      <c r="A176">
        <v>2</v>
      </c>
      <c r="B176" t="s">
        <v>45</v>
      </c>
      <c r="C176">
        <v>1</v>
      </c>
      <c r="D176" t="s">
        <v>19</v>
      </c>
      <c r="E176">
        <v>3</v>
      </c>
      <c r="F176" t="s">
        <v>20</v>
      </c>
      <c r="G176">
        <v>22</v>
      </c>
      <c r="H176" t="s">
        <v>21</v>
      </c>
      <c r="I176">
        <v>294</v>
      </c>
      <c r="J176" t="s">
        <v>22</v>
      </c>
      <c r="K176">
        <v>380</v>
      </c>
      <c r="L176" t="s">
        <v>31</v>
      </c>
      <c r="M176">
        <v>1</v>
      </c>
      <c r="N176" t="s">
        <v>24</v>
      </c>
      <c r="O176">
        <v>2000</v>
      </c>
      <c r="P176" s="1">
        <v>168454563.32082</v>
      </c>
      <c r="Q176" s="1">
        <v>184918647.95569599</v>
      </c>
      <c r="R176" s="1">
        <v>150380301.04152301</v>
      </c>
    </row>
    <row r="177" spans="1:18" x14ac:dyDescent="0.2">
      <c r="A177">
        <v>2</v>
      </c>
      <c r="B177" t="s">
        <v>45</v>
      </c>
      <c r="C177">
        <v>1</v>
      </c>
      <c r="D177" t="s">
        <v>19</v>
      </c>
      <c r="E177">
        <v>3</v>
      </c>
      <c r="F177" t="s">
        <v>20</v>
      </c>
      <c r="G177">
        <v>22</v>
      </c>
      <c r="H177" t="s">
        <v>21</v>
      </c>
      <c r="I177">
        <v>294</v>
      </c>
      <c r="J177" t="s">
        <v>22</v>
      </c>
      <c r="K177">
        <v>85</v>
      </c>
      <c r="L177" t="s">
        <v>28</v>
      </c>
      <c r="M177">
        <v>1</v>
      </c>
      <c r="N177" t="s">
        <v>24</v>
      </c>
      <c r="O177">
        <v>2000</v>
      </c>
      <c r="P177" s="1">
        <v>172887131.518603</v>
      </c>
      <c r="Q177" s="1">
        <v>189565075.78139099</v>
      </c>
      <c r="R177" s="1">
        <v>154108423.648541</v>
      </c>
    </row>
    <row r="178" spans="1:18" x14ac:dyDescent="0.2">
      <c r="A178">
        <v>2</v>
      </c>
      <c r="B178" t="s">
        <v>45</v>
      </c>
      <c r="C178">
        <v>1</v>
      </c>
      <c r="D178" t="s">
        <v>19</v>
      </c>
      <c r="E178">
        <v>3</v>
      </c>
      <c r="F178" t="s">
        <v>20</v>
      </c>
      <c r="G178">
        <v>22</v>
      </c>
      <c r="H178" t="s">
        <v>21</v>
      </c>
      <c r="I178">
        <v>294</v>
      </c>
      <c r="J178" t="s">
        <v>22</v>
      </c>
      <c r="K178">
        <v>86</v>
      </c>
      <c r="L178" t="s">
        <v>33</v>
      </c>
      <c r="M178">
        <v>1</v>
      </c>
      <c r="N178" t="s">
        <v>24</v>
      </c>
      <c r="O178">
        <v>2000</v>
      </c>
      <c r="P178" s="1">
        <v>68653056.572324798</v>
      </c>
      <c r="Q178" s="1">
        <v>78906439.949098602</v>
      </c>
      <c r="R178" s="1">
        <v>58287936.082210302</v>
      </c>
    </row>
    <row r="179" spans="1:18" x14ac:dyDescent="0.2">
      <c r="A179">
        <v>2</v>
      </c>
      <c r="B179" t="s">
        <v>45</v>
      </c>
      <c r="C179">
        <v>1</v>
      </c>
      <c r="D179" t="s">
        <v>19</v>
      </c>
      <c r="E179">
        <v>3</v>
      </c>
      <c r="F179" t="s">
        <v>20</v>
      </c>
      <c r="G179">
        <v>22</v>
      </c>
      <c r="H179" t="s">
        <v>21</v>
      </c>
      <c r="I179">
        <v>294</v>
      </c>
      <c r="J179" t="s">
        <v>22</v>
      </c>
      <c r="K179">
        <v>87</v>
      </c>
      <c r="L179" t="s">
        <v>34</v>
      </c>
      <c r="M179">
        <v>1</v>
      </c>
      <c r="N179" t="s">
        <v>24</v>
      </c>
      <c r="O179">
        <v>2000</v>
      </c>
      <c r="P179" s="1">
        <v>99801506.748495296</v>
      </c>
      <c r="Q179" s="1">
        <v>114745897.803923</v>
      </c>
      <c r="R179" s="1">
        <v>84582303.821206599</v>
      </c>
    </row>
    <row r="180" spans="1:18" x14ac:dyDescent="0.2">
      <c r="A180">
        <v>2</v>
      </c>
      <c r="B180" t="s">
        <v>45</v>
      </c>
      <c r="C180">
        <v>1</v>
      </c>
      <c r="D180" t="s">
        <v>19</v>
      </c>
      <c r="E180">
        <v>3</v>
      </c>
      <c r="F180" t="s">
        <v>20</v>
      </c>
      <c r="G180">
        <v>22</v>
      </c>
      <c r="H180" t="s">
        <v>21</v>
      </c>
      <c r="I180">
        <v>294</v>
      </c>
      <c r="J180" t="s">
        <v>22</v>
      </c>
      <c r="K180">
        <v>88</v>
      </c>
      <c r="L180" t="s">
        <v>35</v>
      </c>
      <c r="M180">
        <v>1</v>
      </c>
      <c r="N180" t="s">
        <v>24</v>
      </c>
      <c r="O180">
        <v>2000</v>
      </c>
      <c r="P180" s="1">
        <v>7171855.3192571504</v>
      </c>
      <c r="Q180" s="1">
        <v>11686346.783624001</v>
      </c>
      <c r="R180" s="1">
        <v>2718947.8993175798</v>
      </c>
    </row>
    <row r="181" spans="1:18" x14ac:dyDescent="0.2">
      <c r="A181">
        <v>2</v>
      </c>
      <c r="B181" t="s">
        <v>45</v>
      </c>
      <c r="C181">
        <v>1</v>
      </c>
      <c r="D181" t="s">
        <v>19</v>
      </c>
      <c r="E181">
        <v>3</v>
      </c>
      <c r="F181" t="s">
        <v>20</v>
      </c>
      <c r="G181">
        <v>22</v>
      </c>
      <c r="H181" t="s">
        <v>21</v>
      </c>
      <c r="I181">
        <v>294</v>
      </c>
      <c r="J181" t="s">
        <v>22</v>
      </c>
      <c r="K181">
        <v>104</v>
      </c>
      <c r="L181" t="s">
        <v>37</v>
      </c>
      <c r="M181">
        <v>1</v>
      </c>
      <c r="N181" t="s">
        <v>24</v>
      </c>
      <c r="O181">
        <v>2000</v>
      </c>
      <c r="P181" s="1">
        <v>313914533.11856699</v>
      </c>
      <c r="Q181" s="1">
        <v>339814108.54940599</v>
      </c>
      <c r="R181" s="1">
        <v>288223770.148009</v>
      </c>
    </row>
    <row r="182" spans="1:18" x14ac:dyDescent="0.2">
      <c r="A182">
        <v>1</v>
      </c>
      <c r="B182" t="s">
        <v>18</v>
      </c>
      <c r="C182">
        <v>1</v>
      </c>
      <c r="D182" t="s">
        <v>19</v>
      </c>
      <c r="E182">
        <v>3</v>
      </c>
      <c r="F182" t="s">
        <v>20</v>
      </c>
      <c r="G182">
        <v>22</v>
      </c>
      <c r="H182" t="s">
        <v>21</v>
      </c>
      <c r="I182">
        <v>294</v>
      </c>
      <c r="J182" t="s">
        <v>22</v>
      </c>
      <c r="K182">
        <v>380</v>
      </c>
      <c r="L182" t="s">
        <v>31</v>
      </c>
      <c r="M182">
        <v>1</v>
      </c>
      <c r="N182" t="s">
        <v>24</v>
      </c>
      <c r="O182">
        <v>2005</v>
      </c>
      <c r="P182" s="1">
        <v>4395290.89989453</v>
      </c>
      <c r="Q182" s="1">
        <v>4804369.80605774</v>
      </c>
      <c r="R182" s="1">
        <v>3973329.05995169</v>
      </c>
    </row>
    <row r="183" spans="1:18" x14ac:dyDescent="0.2">
      <c r="A183">
        <v>1</v>
      </c>
      <c r="B183" t="s">
        <v>18</v>
      </c>
      <c r="C183">
        <v>1</v>
      </c>
      <c r="D183" t="s">
        <v>19</v>
      </c>
      <c r="E183">
        <v>3</v>
      </c>
      <c r="F183" t="s">
        <v>20</v>
      </c>
      <c r="G183">
        <v>22</v>
      </c>
      <c r="H183" t="s">
        <v>21</v>
      </c>
      <c r="I183">
        <v>294</v>
      </c>
      <c r="J183" t="s">
        <v>22</v>
      </c>
      <c r="K183">
        <v>85</v>
      </c>
      <c r="L183" t="s">
        <v>28</v>
      </c>
      <c r="M183">
        <v>1</v>
      </c>
      <c r="N183" t="s">
        <v>24</v>
      </c>
      <c r="O183">
        <v>2005</v>
      </c>
      <c r="P183" s="1">
        <v>4650017.1311927196</v>
      </c>
      <c r="Q183" s="1">
        <v>5057785.13572527</v>
      </c>
      <c r="R183" s="1">
        <v>4225106.6419369299</v>
      </c>
    </row>
    <row r="184" spans="1:18" x14ac:dyDescent="0.2">
      <c r="A184">
        <v>1</v>
      </c>
      <c r="B184" t="s">
        <v>18</v>
      </c>
      <c r="C184">
        <v>1</v>
      </c>
      <c r="D184" t="s">
        <v>19</v>
      </c>
      <c r="E184">
        <v>3</v>
      </c>
      <c r="F184" t="s">
        <v>20</v>
      </c>
      <c r="G184">
        <v>22</v>
      </c>
      <c r="H184" t="s">
        <v>21</v>
      </c>
      <c r="I184">
        <v>294</v>
      </c>
      <c r="J184" t="s">
        <v>22</v>
      </c>
      <c r="K184">
        <v>86</v>
      </c>
      <c r="L184" t="s">
        <v>33</v>
      </c>
      <c r="M184">
        <v>1</v>
      </c>
      <c r="N184" t="s">
        <v>24</v>
      </c>
      <c r="O184">
        <v>2005</v>
      </c>
      <c r="P184" s="1">
        <v>2337822.49413714</v>
      </c>
      <c r="Q184" s="1">
        <v>2687481.6385085499</v>
      </c>
      <c r="R184" s="1">
        <v>2014814.68000837</v>
      </c>
    </row>
    <row r="185" spans="1:18" x14ac:dyDescent="0.2">
      <c r="A185">
        <v>1</v>
      </c>
      <c r="B185" t="s">
        <v>18</v>
      </c>
      <c r="C185">
        <v>1</v>
      </c>
      <c r="D185" t="s">
        <v>19</v>
      </c>
      <c r="E185">
        <v>3</v>
      </c>
      <c r="F185" t="s">
        <v>20</v>
      </c>
      <c r="G185">
        <v>22</v>
      </c>
      <c r="H185" t="s">
        <v>21</v>
      </c>
      <c r="I185">
        <v>294</v>
      </c>
      <c r="J185" t="s">
        <v>22</v>
      </c>
      <c r="K185">
        <v>87</v>
      </c>
      <c r="L185" t="s">
        <v>34</v>
      </c>
      <c r="M185">
        <v>1</v>
      </c>
      <c r="N185" t="s">
        <v>24</v>
      </c>
      <c r="O185">
        <v>2005</v>
      </c>
      <c r="P185" s="1">
        <v>2057468.40575738</v>
      </c>
      <c r="Q185" s="1">
        <v>2369007.6168207801</v>
      </c>
      <c r="R185" s="1">
        <v>1781111.00534666</v>
      </c>
    </row>
    <row r="186" spans="1:18" x14ac:dyDescent="0.2">
      <c r="A186">
        <v>1</v>
      </c>
      <c r="B186" t="s">
        <v>18</v>
      </c>
      <c r="C186">
        <v>1</v>
      </c>
      <c r="D186" t="s">
        <v>19</v>
      </c>
      <c r="E186">
        <v>3</v>
      </c>
      <c r="F186" t="s">
        <v>20</v>
      </c>
      <c r="G186">
        <v>22</v>
      </c>
      <c r="H186" t="s">
        <v>21</v>
      </c>
      <c r="I186">
        <v>294</v>
      </c>
      <c r="J186" t="s">
        <v>22</v>
      </c>
      <c r="K186">
        <v>88</v>
      </c>
      <c r="L186" t="s">
        <v>35</v>
      </c>
      <c r="M186">
        <v>1</v>
      </c>
      <c r="N186" t="s">
        <v>24</v>
      </c>
      <c r="O186">
        <v>2005</v>
      </c>
      <c r="P186" s="1">
        <v>401000.32119208801</v>
      </c>
      <c r="Q186" s="1">
        <v>652431.82727582601</v>
      </c>
      <c r="R186" s="1">
        <v>150129.82610995701</v>
      </c>
    </row>
    <row r="187" spans="1:18" x14ac:dyDescent="0.2">
      <c r="A187">
        <v>1</v>
      </c>
      <c r="B187" t="s">
        <v>18</v>
      </c>
      <c r="C187">
        <v>1</v>
      </c>
      <c r="D187" t="s">
        <v>19</v>
      </c>
      <c r="E187">
        <v>3</v>
      </c>
      <c r="F187" t="s">
        <v>20</v>
      </c>
      <c r="G187">
        <v>22</v>
      </c>
      <c r="H187" t="s">
        <v>21</v>
      </c>
      <c r="I187">
        <v>294</v>
      </c>
      <c r="J187" t="s">
        <v>22</v>
      </c>
      <c r="K187">
        <v>104</v>
      </c>
      <c r="L187" t="s">
        <v>37</v>
      </c>
      <c r="M187">
        <v>1</v>
      </c>
      <c r="N187" t="s">
        <v>24</v>
      </c>
      <c r="O187">
        <v>2005</v>
      </c>
      <c r="P187" s="1">
        <v>13855038.9384095</v>
      </c>
      <c r="Q187" s="1">
        <v>14883592.0748979</v>
      </c>
      <c r="R187" s="1">
        <v>12780326.5465673</v>
      </c>
    </row>
    <row r="188" spans="1:18" x14ac:dyDescent="0.2">
      <c r="A188">
        <v>1</v>
      </c>
      <c r="B188" t="s">
        <v>18</v>
      </c>
      <c r="C188">
        <v>1</v>
      </c>
      <c r="D188" t="s">
        <v>19</v>
      </c>
      <c r="E188">
        <v>3</v>
      </c>
      <c r="F188" t="s">
        <v>20</v>
      </c>
      <c r="G188">
        <v>22</v>
      </c>
      <c r="H188" t="s">
        <v>21</v>
      </c>
      <c r="I188">
        <v>294</v>
      </c>
      <c r="J188" t="s">
        <v>22</v>
      </c>
      <c r="K188">
        <v>169</v>
      </c>
      <c r="L188" t="s">
        <v>23</v>
      </c>
      <c r="M188">
        <v>1</v>
      </c>
      <c r="N188" t="s">
        <v>24</v>
      </c>
      <c r="O188">
        <v>2005</v>
      </c>
      <c r="P188" s="1">
        <v>31705220.804522101</v>
      </c>
      <c r="Q188" s="1">
        <v>32400071.658989601</v>
      </c>
      <c r="R188" s="1">
        <v>31081458.679846499</v>
      </c>
    </row>
    <row r="189" spans="1:18" x14ac:dyDescent="0.2">
      <c r="A189">
        <v>1</v>
      </c>
      <c r="B189" t="s">
        <v>18</v>
      </c>
      <c r="C189">
        <v>1</v>
      </c>
      <c r="D189" t="s">
        <v>19</v>
      </c>
      <c r="E189">
        <v>3</v>
      </c>
      <c r="F189" t="s">
        <v>20</v>
      </c>
      <c r="G189">
        <v>22</v>
      </c>
      <c r="H189" t="s">
        <v>21</v>
      </c>
      <c r="I189">
        <v>294</v>
      </c>
      <c r="J189" t="s">
        <v>22</v>
      </c>
      <c r="K189">
        <v>202</v>
      </c>
      <c r="L189" t="s">
        <v>25</v>
      </c>
      <c r="M189">
        <v>1</v>
      </c>
      <c r="N189" t="s">
        <v>24</v>
      </c>
      <c r="O189">
        <v>2005</v>
      </c>
      <c r="P189" s="1">
        <v>8211451.5833057296</v>
      </c>
      <c r="Q189" s="1">
        <v>8851825.3211855199</v>
      </c>
      <c r="R189" s="1">
        <v>7656199.75278043</v>
      </c>
    </row>
    <row r="190" spans="1:18" x14ac:dyDescent="0.2">
      <c r="A190">
        <v>1</v>
      </c>
      <c r="B190" t="s">
        <v>18</v>
      </c>
      <c r="C190">
        <v>1</v>
      </c>
      <c r="D190" t="s">
        <v>19</v>
      </c>
      <c r="E190">
        <v>3</v>
      </c>
      <c r="F190" t="s">
        <v>20</v>
      </c>
      <c r="G190">
        <v>22</v>
      </c>
      <c r="H190" t="s">
        <v>21</v>
      </c>
      <c r="I190">
        <v>294</v>
      </c>
      <c r="J190" t="s">
        <v>22</v>
      </c>
      <c r="K190">
        <v>203</v>
      </c>
      <c r="L190" t="s">
        <v>26</v>
      </c>
      <c r="M190">
        <v>1</v>
      </c>
      <c r="N190" t="s">
        <v>24</v>
      </c>
      <c r="O190">
        <v>2005</v>
      </c>
      <c r="P190" s="1">
        <v>23559088.3255863</v>
      </c>
      <c r="Q190" s="1">
        <v>24141498.981925402</v>
      </c>
      <c r="R190" s="1">
        <v>22939506.235154402</v>
      </c>
    </row>
    <row r="191" spans="1:18" x14ac:dyDescent="0.2">
      <c r="A191">
        <v>2</v>
      </c>
      <c r="B191" t="s">
        <v>45</v>
      </c>
      <c r="C191">
        <v>1</v>
      </c>
      <c r="D191" t="s">
        <v>19</v>
      </c>
      <c r="E191">
        <v>3</v>
      </c>
      <c r="F191" t="s">
        <v>20</v>
      </c>
      <c r="G191">
        <v>22</v>
      </c>
      <c r="H191" t="s">
        <v>21</v>
      </c>
      <c r="I191">
        <v>294</v>
      </c>
      <c r="J191" t="s">
        <v>22</v>
      </c>
      <c r="K191">
        <v>380</v>
      </c>
      <c r="L191" t="s">
        <v>31</v>
      </c>
      <c r="M191">
        <v>1</v>
      </c>
      <c r="N191" t="s">
        <v>24</v>
      </c>
      <c r="O191">
        <v>2005</v>
      </c>
      <c r="P191" s="1">
        <v>156872217.59125301</v>
      </c>
      <c r="Q191" s="1">
        <v>171020789.37343901</v>
      </c>
      <c r="R191" s="1">
        <v>140589896.89207101</v>
      </c>
    </row>
    <row r="192" spans="1:18" x14ac:dyDescent="0.2">
      <c r="A192">
        <v>2</v>
      </c>
      <c r="B192" t="s">
        <v>45</v>
      </c>
      <c r="C192">
        <v>1</v>
      </c>
      <c r="D192" t="s">
        <v>19</v>
      </c>
      <c r="E192">
        <v>3</v>
      </c>
      <c r="F192" t="s">
        <v>20</v>
      </c>
      <c r="G192">
        <v>22</v>
      </c>
      <c r="H192" t="s">
        <v>21</v>
      </c>
      <c r="I192">
        <v>294</v>
      </c>
      <c r="J192" t="s">
        <v>22</v>
      </c>
      <c r="K192">
        <v>85</v>
      </c>
      <c r="L192" t="s">
        <v>28</v>
      </c>
      <c r="M192">
        <v>1</v>
      </c>
      <c r="N192" t="s">
        <v>24</v>
      </c>
      <c r="O192">
        <v>2005</v>
      </c>
      <c r="P192" s="1">
        <v>160986529.47708401</v>
      </c>
      <c r="Q192" s="1">
        <v>175905711.837486</v>
      </c>
      <c r="R192" s="1">
        <v>144863730.790425</v>
      </c>
    </row>
    <row r="193" spans="1:18" x14ac:dyDescent="0.2">
      <c r="A193">
        <v>2</v>
      </c>
      <c r="B193" t="s">
        <v>45</v>
      </c>
      <c r="C193">
        <v>1</v>
      </c>
      <c r="D193" t="s">
        <v>19</v>
      </c>
      <c r="E193">
        <v>3</v>
      </c>
      <c r="F193" t="s">
        <v>20</v>
      </c>
      <c r="G193">
        <v>22</v>
      </c>
      <c r="H193" t="s">
        <v>21</v>
      </c>
      <c r="I193">
        <v>294</v>
      </c>
      <c r="J193" t="s">
        <v>22</v>
      </c>
      <c r="K193">
        <v>86</v>
      </c>
      <c r="L193" t="s">
        <v>33</v>
      </c>
      <c r="M193">
        <v>1</v>
      </c>
      <c r="N193" t="s">
        <v>24</v>
      </c>
      <c r="O193">
        <v>2005</v>
      </c>
      <c r="P193" s="1">
        <v>71724640.122882798</v>
      </c>
      <c r="Q193" s="1">
        <v>81936957.297543198</v>
      </c>
      <c r="R193" s="1">
        <v>61317088.636046998</v>
      </c>
    </row>
    <row r="194" spans="1:18" x14ac:dyDescent="0.2">
      <c r="A194">
        <v>2</v>
      </c>
      <c r="B194" t="s">
        <v>45</v>
      </c>
      <c r="C194">
        <v>1</v>
      </c>
      <c r="D194" t="s">
        <v>19</v>
      </c>
      <c r="E194">
        <v>3</v>
      </c>
      <c r="F194" t="s">
        <v>20</v>
      </c>
      <c r="G194">
        <v>22</v>
      </c>
      <c r="H194" t="s">
        <v>21</v>
      </c>
      <c r="I194">
        <v>294</v>
      </c>
      <c r="J194" t="s">
        <v>22</v>
      </c>
      <c r="K194">
        <v>87</v>
      </c>
      <c r="L194" t="s">
        <v>34</v>
      </c>
      <c r="M194">
        <v>1</v>
      </c>
      <c r="N194" t="s">
        <v>24</v>
      </c>
      <c r="O194">
        <v>2005</v>
      </c>
      <c r="P194" s="1">
        <v>85147577.468370199</v>
      </c>
      <c r="Q194" s="1">
        <v>97298054.0436268</v>
      </c>
      <c r="R194" s="1">
        <v>73157378.7559793</v>
      </c>
    </row>
    <row r="195" spans="1:18" x14ac:dyDescent="0.2">
      <c r="A195">
        <v>2</v>
      </c>
      <c r="B195" t="s">
        <v>45</v>
      </c>
      <c r="C195">
        <v>1</v>
      </c>
      <c r="D195" t="s">
        <v>19</v>
      </c>
      <c r="E195">
        <v>3</v>
      </c>
      <c r="F195" t="s">
        <v>20</v>
      </c>
      <c r="G195">
        <v>22</v>
      </c>
      <c r="H195" t="s">
        <v>21</v>
      </c>
      <c r="I195">
        <v>294</v>
      </c>
      <c r="J195" t="s">
        <v>22</v>
      </c>
      <c r="K195">
        <v>88</v>
      </c>
      <c r="L195" t="s">
        <v>35</v>
      </c>
      <c r="M195">
        <v>1</v>
      </c>
      <c r="N195" t="s">
        <v>24</v>
      </c>
      <c r="O195">
        <v>2005</v>
      </c>
      <c r="P195" s="1">
        <v>6541696.14619397</v>
      </c>
      <c r="Q195" s="1">
        <v>10651869.5847588</v>
      </c>
      <c r="R195" s="1">
        <v>2463990.0570321302</v>
      </c>
    </row>
    <row r="196" spans="1:18" x14ac:dyDescent="0.2">
      <c r="A196">
        <v>2</v>
      </c>
      <c r="B196" t="s">
        <v>45</v>
      </c>
      <c r="C196">
        <v>1</v>
      </c>
      <c r="D196" t="s">
        <v>19</v>
      </c>
      <c r="E196">
        <v>3</v>
      </c>
      <c r="F196" t="s">
        <v>20</v>
      </c>
      <c r="G196">
        <v>22</v>
      </c>
      <c r="H196" t="s">
        <v>21</v>
      </c>
      <c r="I196">
        <v>294</v>
      </c>
      <c r="J196" t="s">
        <v>22</v>
      </c>
      <c r="K196">
        <v>104</v>
      </c>
      <c r="L196" t="s">
        <v>37</v>
      </c>
      <c r="M196">
        <v>1</v>
      </c>
      <c r="N196" t="s">
        <v>24</v>
      </c>
      <c r="O196">
        <v>2005</v>
      </c>
      <c r="P196" s="1">
        <v>340126823.13878101</v>
      </c>
      <c r="Q196" s="1">
        <v>369394618.80514401</v>
      </c>
      <c r="R196" s="1">
        <v>311571226.661304</v>
      </c>
    </row>
    <row r="197" spans="1:18" x14ac:dyDescent="0.2">
      <c r="A197">
        <v>2</v>
      </c>
      <c r="B197" t="s">
        <v>45</v>
      </c>
      <c r="C197">
        <v>1</v>
      </c>
      <c r="D197" t="s">
        <v>19</v>
      </c>
      <c r="E197">
        <v>3</v>
      </c>
      <c r="F197" t="s">
        <v>20</v>
      </c>
      <c r="G197">
        <v>22</v>
      </c>
      <c r="H197" t="s">
        <v>21</v>
      </c>
      <c r="I197">
        <v>294</v>
      </c>
      <c r="J197" t="s">
        <v>22</v>
      </c>
      <c r="K197">
        <v>169</v>
      </c>
      <c r="L197" t="s">
        <v>23</v>
      </c>
      <c r="M197">
        <v>1</v>
      </c>
      <c r="N197" t="s">
        <v>24</v>
      </c>
      <c r="O197">
        <v>2005</v>
      </c>
      <c r="P197" s="1">
        <v>1295089368.5027101</v>
      </c>
      <c r="Q197" s="1">
        <v>1362242706.9600899</v>
      </c>
      <c r="R197" s="1">
        <v>1234430102.8285401</v>
      </c>
    </row>
    <row r="198" spans="1:18" x14ac:dyDescent="0.2">
      <c r="A198">
        <v>2</v>
      </c>
      <c r="B198" t="s">
        <v>45</v>
      </c>
      <c r="C198">
        <v>1</v>
      </c>
      <c r="D198" t="s">
        <v>19</v>
      </c>
      <c r="E198">
        <v>3</v>
      </c>
      <c r="F198" t="s">
        <v>20</v>
      </c>
      <c r="G198">
        <v>22</v>
      </c>
      <c r="H198" t="s">
        <v>21</v>
      </c>
      <c r="I198">
        <v>294</v>
      </c>
      <c r="J198" t="s">
        <v>22</v>
      </c>
      <c r="K198">
        <v>202</v>
      </c>
      <c r="L198" t="s">
        <v>25</v>
      </c>
      <c r="M198">
        <v>1</v>
      </c>
      <c r="N198" t="s">
        <v>24</v>
      </c>
      <c r="O198">
        <v>2005</v>
      </c>
      <c r="P198" s="1">
        <v>352682143.15748799</v>
      </c>
      <c r="Q198" s="1">
        <v>378654338.23337501</v>
      </c>
      <c r="R198" s="1">
        <v>325346057.108334</v>
      </c>
    </row>
    <row r="199" spans="1:18" x14ac:dyDescent="0.2">
      <c r="A199">
        <v>2</v>
      </c>
      <c r="B199" t="s">
        <v>45</v>
      </c>
      <c r="C199">
        <v>1</v>
      </c>
      <c r="D199" t="s">
        <v>19</v>
      </c>
      <c r="E199">
        <v>3</v>
      </c>
      <c r="F199" t="s">
        <v>20</v>
      </c>
      <c r="G199">
        <v>22</v>
      </c>
      <c r="H199" t="s">
        <v>21</v>
      </c>
      <c r="I199">
        <v>294</v>
      </c>
      <c r="J199" t="s">
        <v>22</v>
      </c>
      <c r="K199">
        <v>203</v>
      </c>
      <c r="L199" t="s">
        <v>26</v>
      </c>
      <c r="M199">
        <v>1</v>
      </c>
      <c r="N199" t="s">
        <v>24</v>
      </c>
      <c r="O199">
        <v>2005</v>
      </c>
      <c r="P199" s="1">
        <v>1044769107.57137</v>
      </c>
      <c r="Q199" s="1">
        <v>1091651775.6076</v>
      </c>
      <c r="R199" s="1">
        <v>1000626206.94437</v>
      </c>
    </row>
    <row r="200" spans="1:18" x14ac:dyDescent="0.2">
      <c r="A200">
        <v>1</v>
      </c>
      <c r="B200" t="s">
        <v>18</v>
      </c>
      <c r="C200">
        <v>1</v>
      </c>
      <c r="D200" t="s">
        <v>19</v>
      </c>
      <c r="E200">
        <v>3</v>
      </c>
      <c r="F200" t="s">
        <v>20</v>
      </c>
      <c r="G200">
        <v>22</v>
      </c>
      <c r="H200" t="s">
        <v>21</v>
      </c>
      <c r="I200">
        <v>294</v>
      </c>
      <c r="J200" t="s">
        <v>22</v>
      </c>
      <c r="K200">
        <v>169</v>
      </c>
      <c r="L200" t="s">
        <v>23</v>
      </c>
      <c r="M200">
        <v>1</v>
      </c>
      <c r="N200" t="s">
        <v>24</v>
      </c>
      <c r="O200">
        <v>2010</v>
      </c>
      <c r="P200" s="1">
        <v>32374548.158491202</v>
      </c>
      <c r="Q200" s="1">
        <v>33151199.507954199</v>
      </c>
      <c r="R200" s="1">
        <v>31695207.229155201</v>
      </c>
    </row>
    <row r="201" spans="1:18" x14ac:dyDescent="0.2">
      <c r="A201">
        <v>1</v>
      </c>
      <c r="B201" t="s">
        <v>18</v>
      </c>
      <c r="C201">
        <v>1</v>
      </c>
      <c r="D201" t="s">
        <v>19</v>
      </c>
      <c r="E201">
        <v>3</v>
      </c>
      <c r="F201" t="s">
        <v>20</v>
      </c>
      <c r="G201">
        <v>22</v>
      </c>
      <c r="H201" t="s">
        <v>21</v>
      </c>
      <c r="I201">
        <v>294</v>
      </c>
      <c r="J201" t="s">
        <v>22</v>
      </c>
      <c r="K201">
        <v>202</v>
      </c>
      <c r="L201" t="s">
        <v>25</v>
      </c>
      <c r="M201">
        <v>1</v>
      </c>
      <c r="N201" t="s">
        <v>24</v>
      </c>
      <c r="O201">
        <v>2010</v>
      </c>
      <c r="P201" s="1">
        <v>8331821.9344832702</v>
      </c>
      <c r="Q201" s="1">
        <v>9028868.3242559098</v>
      </c>
      <c r="R201" s="1">
        <v>7757035.5127499299</v>
      </c>
    </row>
    <row r="202" spans="1:18" x14ac:dyDescent="0.2">
      <c r="A202">
        <v>1</v>
      </c>
      <c r="B202" t="s">
        <v>18</v>
      </c>
      <c r="C202">
        <v>1</v>
      </c>
      <c r="D202" t="s">
        <v>19</v>
      </c>
      <c r="E202">
        <v>3</v>
      </c>
      <c r="F202" t="s">
        <v>20</v>
      </c>
      <c r="G202">
        <v>22</v>
      </c>
      <c r="H202" t="s">
        <v>21</v>
      </c>
      <c r="I202">
        <v>294</v>
      </c>
      <c r="J202" t="s">
        <v>22</v>
      </c>
      <c r="K202">
        <v>203</v>
      </c>
      <c r="L202" t="s">
        <v>26</v>
      </c>
      <c r="M202">
        <v>1</v>
      </c>
      <c r="N202" t="s">
        <v>24</v>
      </c>
      <c r="O202">
        <v>2010</v>
      </c>
      <c r="P202" s="1">
        <v>23448491.458902001</v>
      </c>
      <c r="Q202" s="1">
        <v>24080830.935898401</v>
      </c>
      <c r="R202" s="1">
        <v>22783373.755113501</v>
      </c>
    </row>
    <row r="203" spans="1:18" x14ac:dyDescent="0.2">
      <c r="A203">
        <v>1</v>
      </c>
      <c r="B203" t="s">
        <v>18</v>
      </c>
      <c r="C203">
        <v>1</v>
      </c>
      <c r="D203" t="s">
        <v>19</v>
      </c>
      <c r="E203">
        <v>3</v>
      </c>
      <c r="F203" t="s">
        <v>20</v>
      </c>
      <c r="G203">
        <v>22</v>
      </c>
      <c r="H203" t="s">
        <v>21</v>
      </c>
      <c r="I203">
        <v>294</v>
      </c>
      <c r="J203" t="s">
        <v>22</v>
      </c>
      <c r="K203">
        <v>380</v>
      </c>
      <c r="L203" t="s">
        <v>31</v>
      </c>
      <c r="M203">
        <v>1</v>
      </c>
      <c r="N203" t="s">
        <v>24</v>
      </c>
      <c r="O203">
        <v>2010</v>
      </c>
      <c r="P203" s="1">
        <v>4497586.2188870097</v>
      </c>
      <c r="Q203" s="1">
        <v>4920031.3065074598</v>
      </c>
      <c r="R203" s="1">
        <v>4079155.97014526</v>
      </c>
    </row>
    <row r="204" spans="1:18" x14ac:dyDescent="0.2">
      <c r="A204">
        <v>1</v>
      </c>
      <c r="B204" t="s">
        <v>18</v>
      </c>
      <c r="C204">
        <v>1</v>
      </c>
      <c r="D204" t="s">
        <v>19</v>
      </c>
      <c r="E204">
        <v>3</v>
      </c>
      <c r="F204" t="s">
        <v>20</v>
      </c>
      <c r="G204">
        <v>22</v>
      </c>
      <c r="H204" t="s">
        <v>21</v>
      </c>
      <c r="I204">
        <v>294</v>
      </c>
      <c r="J204" t="s">
        <v>22</v>
      </c>
      <c r="K204">
        <v>85</v>
      </c>
      <c r="L204" t="s">
        <v>28</v>
      </c>
      <c r="M204">
        <v>1</v>
      </c>
      <c r="N204" t="s">
        <v>24</v>
      </c>
      <c r="O204">
        <v>2010</v>
      </c>
      <c r="P204" s="1">
        <v>4761102.2927080598</v>
      </c>
      <c r="Q204" s="1">
        <v>5199629.8087864704</v>
      </c>
      <c r="R204" s="1">
        <v>4337526.6042087805</v>
      </c>
    </row>
    <row r="205" spans="1:18" x14ac:dyDescent="0.2">
      <c r="A205">
        <v>1</v>
      </c>
      <c r="B205" t="s">
        <v>18</v>
      </c>
      <c r="C205">
        <v>1</v>
      </c>
      <c r="D205" t="s">
        <v>19</v>
      </c>
      <c r="E205">
        <v>3</v>
      </c>
      <c r="F205" t="s">
        <v>20</v>
      </c>
      <c r="G205">
        <v>22</v>
      </c>
      <c r="H205" t="s">
        <v>21</v>
      </c>
      <c r="I205">
        <v>294</v>
      </c>
      <c r="J205" t="s">
        <v>22</v>
      </c>
      <c r="K205">
        <v>86</v>
      </c>
      <c r="L205" t="s">
        <v>33</v>
      </c>
      <c r="M205">
        <v>1</v>
      </c>
      <c r="N205" t="s">
        <v>24</v>
      </c>
      <c r="O205">
        <v>2010</v>
      </c>
      <c r="P205" s="1">
        <v>2628018.0935245398</v>
      </c>
      <c r="Q205" s="1">
        <v>3012296.33396918</v>
      </c>
      <c r="R205" s="1">
        <v>2264964.3228274798</v>
      </c>
    </row>
    <row r="206" spans="1:18" x14ac:dyDescent="0.2">
      <c r="A206">
        <v>1</v>
      </c>
      <c r="B206" t="s">
        <v>18</v>
      </c>
      <c r="C206">
        <v>1</v>
      </c>
      <c r="D206" t="s">
        <v>19</v>
      </c>
      <c r="E206">
        <v>3</v>
      </c>
      <c r="F206" t="s">
        <v>20</v>
      </c>
      <c r="G206">
        <v>22</v>
      </c>
      <c r="H206" t="s">
        <v>21</v>
      </c>
      <c r="I206">
        <v>294</v>
      </c>
      <c r="J206" t="s">
        <v>22</v>
      </c>
      <c r="K206">
        <v>87</v>
      </c>
      <c r="L206" t="s">
        <v>34</v>
      </c>
      <c r="M206">
        <v>1</v>
      </c>
      <c r="N206" t="s">
        <v>24</v>
      </c>
      <c r="O206">
        <v>2010</v>
      </c>
      <c r="P206" s="1">
        <v>1869568.12536247</v>
      </c>
      <c r="Q206" s="1">
        <v>2175906.78592603</v>
      </c>
      <c r="R206" s="1">
        <v>1608466.99376316</v>
      </c>
    </row>
    <row r="207" spans="1:18" x14ac:dyDescent="0.2">
      <c r="A207">
        <v>1</v>
      </c>
      <c r="B207" t="s">
        <v>18</v>
      </c>
      <c r="C207">
        <v>1</v>
      </c>
      <c r="D207" t="s">
        <v>19</v>
      </c>
      <c r="E207">
        <v>3</v>
      </c>
      <c r="F207" t="s">
        <v>20</v>
      </c>
      <c r="G207">
        <v>22</v>
      </c>
      <c r="H207" t="s">
        <v>21</v>
      </c>
      <c r="I207">
        <v>294</v>
      </c>
      <c r="J207" t="s">
        <v>22</v>
      </c>
      <c r="K207">
        <v>88</v>
      </c>
      <c r="L207" t="s">
        <v>35</v>
      </c>
      <c r="M207">
        <v>1</v>
      </c>
      <c r="N207" t="s">
        <v>24</v>
      </c>
      <c r="O207">
        <v>2010</v>
      </c>
      <c r="P207" s="1">
        <v>409795.25197393098</v>
      </c>
      <c r="Q207" s="1">
        <v>663635.65230684797</v>
      </c>
      <c r="R207" s="1">
        <v>152451.32318235899</v>
      </c>
    </row>
    <row r="208" spans="1:18" x14ac:dyDescent="0.2">
      <c r="A208">
        <v>1</v>
      </c>
      <c r="B208" t="s">
        <v>18</v>
      </c>
      <c r="C208">
        <v>1</v>
      </c>
      <c r="D208" t="s">
        <v>19</v>
      </c>
      <c r="E208">
        <v>3</v>
      </c>
      <c r="F208" t="s">
        <v>20</v>
      </c>
      <c r="G208">
        <v>22</v>
      </c>
      <c r="H208" t="s">
        <v>21</v>
      </c>
      <c r="I208">
        <v>294</v>
      </c>
      <c r="J208" t="s">
        <v>22</v>
      </c>
      <c r="K208">
        <v>104</v>
      </c>
      <c r="L208" t="s">
        <v>37</v>
      </c>
      <c r="M208">
        <v>1</v>
      </c>
      <c r="N208" t="s">
        <v>24</v>
      </c>
      <c r="O208">
        <v>2010</v>
      </c>
      <c r="P208" s="1">
        <v>15064452.726155899</v>
      </c>
      <c r="Q208" s="1">
        <v>16240478.2726319</v>
      </c>
      <c r="R208" s="1">
        <v>13862497.2441062</v>
      </c>
    </row>
    <row r="209" spans="1:18" x14ac:dyDescent="0.2">
      <c r="A209">
        <v>2</v>
      </c>
      <c r="B209" t="s">
        <v>45</v>
      </c>
      <c r="C209">
        <v>1</v>
      </c>
      <c r="D209" t="s">
        <v>19</v>
      </c>
      <c r="E209">
        <v>3</v>
      </c>
      <c r="F209" t="s">
        <v>20</v>
      </c>
      <c r="G209">
        <v>22</v>
      </c>
      <c r="H209" t="s">
        <v>21</v>
      </c>
      <c r="I209">
        <v>294</v>
      </c>
      <c r="J209" t="s">
        <v>22</v>
      </c>
      <c r="K209">
        <v>169</v>
      </c>
      <c r="L209" t="s">
        <v>23</v>
      </c>
      <c r="M209">
        <v>1</v>
      </c>
      <c r="N209" t="s">
        <v>24</v>
      </c>
      <c r="O209">
        <v>2010</v>
      </c>
      <c r="P209" s="1">
        <v>1257761302.3548701</v>
      </c>
      <c r="Q209" s="1">
        <v>1328711966.3540399</v>
      </c>
      <c r="R209" s="1">
        <v>1192282375.60166</v>
      </c>
    </row>
    <row r="210" spans="1:18" x14ac:dyDescent="0.2">
      <c r="A210">
        <v>2</v>
      </c>
      <c r="B210" t="s">
        <v>45</v>
      </c>
      <c r="C210">
        <v>1</v>
      </c>
      <c r="D210" t="s">
        <v>19</v>
      </c>
      <c r="E210">
        <v>3</v>
      </c>
      <c r="F210" t="s">
        <v>20</v>
      </c>
      <c r="G210">
        <v>22</v>
      </c>
      <c r="H210" t="s">
        <v>21</v>
      </c>
      <c r="I210">
        <v>294</v>
      </c>
      <c r="J210" t="s">
        <v>22</v>
      </c>
      <c r="K210">
        <v>202</v>
      </c>
      <c r="L210" t="s">
        <v>25</v>
      </c>
      <c r="M210">
        <v>1</v>
      </c>
      <c r="N210" t="s">
        <v>24</v>
      </c>
      <c r="O210">
        <v>2010</v>
      </c>
      <c r="P210" s="1">
        <v>339009585.48623002</v>
      </c>
      <c r="Q210" s="1">
        <v>364739359.82436901</v>
      </c>
      <c r="R210" s="1">
        <v>313470062.92108703</v>
      </c>
    </row>
    <row r="211" spans="1:18" x14ac:dyDescent="0.2">
      <c r="A211">
        <v>2</v>
      </c>
      <c r="B211" t="s">
        <v>45</v>
      </c>
      <c r="C211">
        <v>1</v>
      </c>
      <c r="D211" t="s">
        <v>19</v>
      </c>
      <c r="E211">
        <v>3</v>
      </c>
      <c r="F211" t="s">
        <v>20</v>
      </c>
      <c r="G211">
        <v>22</v>
      </c>
      <c r="H211" t="s">
        <v>21</v>
      </c>
      <c r="I211">
        <v>294</v>
      </c>
      <c r="J211" t="s">
        <v>22</v>
      </c>
      <c r="K211">
        <v>203</v>
      </c>
      <c r="L211" t="s">
        <v>26</v>
      </c>
      <c r="M211">
        <v>1</v>
      </c>
      <c r="N211" t="s">
        <v>24</v>
      </c>
      <c r="O211">
        <v>2010</v>
      </c>
      <c r="P211" s="1">
        <v>991520806.42757905</v>
      </c>
      <c r="Q211" s="1">
        <v>1038740212.70952</v>
      </c>
      <c r="R211" s="1">
        <v>944215527.50910294</v>
      </c>
    </row>
    <row r="212" spans="1:18" x14ac:dyDescent="0.2">
      <c r="A212">
        <v>2</v>
      </c>
      <c r="B212" t="s">
        <v>45</v>
      </c>
      <c r="C212">
        <v>1</v>
      </c>
      <c r="D212" t="s">
        <v>19</v>
      </c>
      <c r="E212">
        <v>3</v>
      </c>
      <c r="F212" t="s">
        <v>20</v>
      </c>
      <c r="G212">
        <v>22</v>
      </c>
      <c r="H212" t="s">
        <v>21</v>
      </c>
      <c r="I212">
        <v>294</v>
      </c>
      <c r="J212" t="s">
        <v>22</v>
      </c>
      <c r="K212">
        <v>380</v>
      </c>
      <c r="L212" t="s">
        <v>31</v>
      </c>
      <c r="M212">
        <v>1</v>
      </c>
      <c r="N212" t="s">
        <v>24</v>
      </c>
      <c r="O212">
        <v>2010</v>
      </c>
      <c r="P212" s="1">
        <v>151571404.12983301</v>
      </c>
      <c r="Q212" s="1">
        <v>165207120.780469</v>
      </c>
      <c r="R212" s="1">
        <v>135841599.86407501</v>
      </c>
    </row>
    <row r="213" spans="1:18" x14ac:dyDescent="0.2">
      <c r="A213">
        <v>2</v>
      </c>
      <c r="B213" t="s">
        <v>45</v>
      </c>
      <c r="C213">
        <v>1</v>
      </c>
      <c r="D213" t="s">
        <v>19</v>
      </c>
      <c r="E213">
        <v>3</v>
      </c>
      <c r="F213" t="s">
        <v>20</v>
      </c>
      <c r="G213">
        <v>22</v>
      </c>
      <c r="H213" t="s">
        <v>21</v>
      </c>
      <c r="I213">
        <v>294</v>
      </c>
      <c r="J213" t="s">
        <v>22</v>
      </c>
      <c r="K213">
        <v>85</v>
      </c>
      <c r="L213" t="s">
        <v>28</v>
      </c>
      <c r="M213">
        <v>1</v>
      </c>
      <c r="N213" t="s">
        <v>24</v>
      </c>
      <c r="O213">
        <v>2010</v>
      </c>
      <c r="P213" s="1">
        <v>155695051.195593</v>
      </c>
      <c r="Q213" s="1">
        <v>169540578.118435</v>
      </c>
      <c r="R213" s="1">
        <v>139991562.90032801</v>
      </c>
    </row>
    <row r="214" spans="1:18" x14ac:dyDescent="0.2">
      <c r="A214">
        <v>2</v>
      </c>
      <c r="B214" t="s">
        <v>45</v>
      </c>
      <c r="C214">
        <v>1</v>
      </c>
      <c r="D214" t="s">
        <v>19</v>
      </c>
      <c r="E214">
        <v>3</v>
      </c>
      <c r="F214" t="s">
        <v>20</v>
      </c>
      <c r="G214">
        <v>22</v>
      </c>
      <c r="H214" t="s">
        <v>21</v>
      </c>
      <c r="I214">
        <v>294</v>
      </c>
      <c r="J214" t="s">
        <v>22</v>
      </c>
      <c r="K214">
        <v>86</v>
      </c>
      <c r="L214" t="s">
        <v>33</v>
      </c>
      <c r="M214">
        <v>1</v>
      </c>
      <c r="N214" t="s">
        <v>24</v>
      </c>
      <c r="O214">
        <v>2010</v>
      </c>
      <c r="P214" s="1">
        <v>77835695.189977199</v>
      </c>
      <c r="Q214" s="1">
        <v>88658540.327511102</v>
      </c>
      <c r="R214" s="1">
        <v>66962234.962864801</v>
      </c>
    </row>
    <row r="215" spans="1:18" x14ac:dyDescent="0.2">
      <c r="A215">
        <v>2</v>
      </c>
      <c r="B215" t="s">
        <v>45</v>
      </c>
      <c r="C215">
        <v>1</v>
      </c>
      <c r="D215" t="s">
        <v>19</v>
      </c>
      <c r="E215">
        <v>3</v>
      </c>
      <c r="F215" t="s">
        <v>20</v>
      </c>
      <c r="G215">
        <v>22</v>
      </c>
      <c r="H215" t="s">
        <v>21</v>
      </c>
      <c r="I215">
        <v>294</v>
      </c>
      <c r="J215" t="s">
        <v>22</v>
      </c>
      <c r="K215">
        <v>87</v>
      </c>
      <c r="L215" t="s">
        <v>34</v>
      </c>
      <c r="M215">
        <v>1</v>
      </c>
      <c r="N215" t="s">
        <v>24</v>
      </c>
      <c r="O215">
        <v>2010</v>
      </c>
      <c r="P215" s="1">
        <v>73735708.939855799</v>
      </c>
      <c r="Q215" s="1">
        <v>84980646.728713602</v>
      </c>
      <c r="R215" s="1">
        <v>62728859.766620301</v>
      </c>
    </row>
    <row r="216" spans="1:18" x14ac:dyDescent="0.2">
      <c r="A216">
        <v>2</v>
      </c>
      <c r="B216" t="s">
        <v>45</v>
      </c>
      <c r="C216">
        <v>1</v>
      </c>
      <c r="D216" t="s">
        <v>19</v>
      </c>
      <c r="E216">
        <v>3</v>
      </c>
      <c r="F216" t="s">
        <v>20</v>
      </c>
      <c r="G216">
        <v>22</v>
      </c>
      <c r="H216" t="s">
        <v>21</v>
      </c>
      <c r="I216">
        <v>294</v>
      </c>
      <c r="J216" t="s">
        <v>22</v>
      </c>
      <c r="K216">
        <v>88</v>
      </c>
      <c r="L216" t="s">
        <v>35</v>
      </c>
      <c r="M216">
        <v>1</v>
      </c>
      <c r="N216" t="s">
        <v>24</v>
      </c>
      <c r="O216">
        <v>2010</v>
      </c>
      <c r="P216" s="1">
        <v>6487052.1860912796</v>
      </c>
      <c r="Q216" s="1">
        <v>10540904.338438701</v>
      </c>
      <c r="R216" s="1">
        <v>2403675.7900256901</v>
      </c>
    </row>
    <row r="217" spans="1:18" x14ac:dyDescent="0.2">
      <c r="A217">
        <v>2</v>
      </c>
      <c r="B217" t="s">
        <v>45</v>
      </c>
      <c r="C217">
        <v>1</v>
      </c>
      <c r="D217" t="s">
        <v>19</v>
      </c>
      <c r="E217">
        <v>3</v>
      </c>
      <c r="F217" t="s">
        <v>20</v>
      </c>
      <c r="G217">
        <v>22</v>
      </c>
      <c r="H217" t="s">
        <v>21</v>
      </c>
      <c r="I217">
        <v>294</v>
      </c>
      <c r="J217" t="s">
        <v>22</v>
      </c>
      <c r="K217">
        <v>104</v>
      </c>
      <c r="L217" t="s">
        <v>37</v>
      </c>
      <c r="M217">
        <v>1</v>
      </c>
      <c r="N217" t="s">
        <v>24</v>
      </c>
      <c r="O217">
        <v>2010</v>
      </c>
      <c r="P217" s="1">
        <v>366826069.57846898</v>
      </c>
      <c r="Q217" s="1">
        <v>400138296.47423297</v>
      </c>
      <c r="R217" s="1">
        <v>335778653.72934097</v>
      </c>
    </row>
    <row r="218" spans="1:18" x14ac:dyDescent="0.2">
      <c r="A218">
        <v>1</v>
      </c>
      <c r="B218" t="s">
        <v>18</v>
      </c>
      <c r="C218">
        <v>1</v>
      </c>
      <c r="D218" t="s">
        <v>19</v>
      </c>
      <c r="E218">
        <v>3</v>
      </c>
      <c r="F218" t="s">
        <v>20</v>
      </c>
      <c r="G218">
        <v>22</v>
      </c>
      <c r="H218" t="s">
        <v>21</v>
      </c>
      <c r="I218">
        <v>294</v>
      </c>
      <c r="J218" t="s">
        <v>22</v>
      </c>
      <c r="K218">
        <v>169</v>
      </c>
      <c r="L218" t="s">
        <v>23</v>
      </c>
      <c r="M218">
        <v>1</v>
      </c>
      <c r="N218" t="s">
        <v>24</v>
      </c>
      <c r="O218">
        <v>2015</v>
      </c>
      <c r="P218" s="1">
        <v>33490925.3420454</v>
      </c>
      <c r="Q218" s="1">
        <v>34351386.407786697</v>
      </c>
      <c r="R218" s="1">
        <v>32679143.9649629</v>
      </c>
    </row>
    <row r="219" spans="1:18" x14ac:dyDescent="0.2">
      <c r="A219">
        <v>1</v>
      </c>
      <c r="B219" t="s">
        <v>18</v>
      </c>
      <c r="C219">
        <v>1</v>
      </c>
      <c r="D219" t="s">
        <v>19</v>
      </c>
      <c r="E219">
        <v>3</v>
      </c>
      <c r="F219" t="s">
        <v>20</v>
      </c>
      <c r="G219">
        <v>22</v>
      </c>
      <c r="H219" t="s">
        <v>21</v>
      </c>
      <c r="I219">
        <v>294</v>
      </c>
      <c r="J219" t="s">
        <v>22</v>
      </c>
      <c r="K219">
        <v>202</v>
      </c>
      <c r="L219" t="s">
        <v>25</v>
      </c>
      <c r="M219">
        <v>1</v>
      </c>
      <c r="N219" t="s">
        <v>24</v>
      </c>
      <c r="O219">
        <v>2015</v>
      </c>
      <c r="P219" s="1">
        <v>8269631.7483145297</v>
      </c>
      <c r="Q219" s="1">
        <v>8953816.1037994493</v>
      </c>
      <c r="R219" s="1">
        <v>7654995.9747546399</v>
      </c>
    </row>
    <row r="220" spans="1:18" x14ac:dyDescent="0.2">
      <c r="A220">
        <v>1</v>
      </c>
      <c r="B220" t="s">
        <v>18</v>
      </c>
      <c r="C220">
        <v>1</v>
      </c>
      <c r="D220" t="s">
        <v>19</v>
      </c>
      <c r="E220">
        <v>3</v>
      </c>
      <c r="F220" t="s">
        <v>20</v>
      </c>
      <c r="G220">
        <v>22</v>
      </c>
      <c r="H220" t="s">
        <v>21</v>
      </c>
      <c r="I220">
        <v>294</v>
      </c>
      <c r="J220" t="s">
        <v>22</v>
      </c>
      <c r="K220">
        <v>203</v>
      </c>
      <c r="L220" t="s">
        <v>26</v>
      </c>
      <c r="M220">
        <v>1</v>
      </c>
      <c r="N220" t="s">
        <v>24</v>
      </c>
      <c r="O220">
        <v>2015</v>
      </c>
      <c r="P220" s="1">
        <v>23611931.158574</v>
      </c>
      <c r="Q220" s="1">
        <v>24320093.444509398</v>
      </c>
      <c r="R220" s="1">
        <v>22893038.904612798</v>
      </c>
    </row>
    <row r="221" spans="1:18" x14ac:dyDescent="0.2">
      <c r="A221">
        <v>1</v>
      </c>
      <c r="B221" t="s">
        <v>18</v>
      </c>
      <c r="C221">
        <v>1</v>
      </c>
      <c r="D221" t="s">
        <v>19</v>
      </c>
      <c r="E221">
        <v>3</v>
      </c>
      <c r="F221" t="s">
        <v>20</v>
      </c>
      <c r="G221">
        <v>22</v>
      </c>
      <c r="H221" t="s">
        <v>21</v>
      </c>
      <c r="I221">
        <v>294</v>
      </c>
      <c r="J221" t="s">
        <v>22</v>
      </c>
      <c r="K221">
        <v>380</v>
      </c>
      <c r="L221" t="s">
        <v>31</v>
      </c>
      <c r="M221">
        <v>1</v>
      </c>
      <c r="N221" t="s">
        <v>24</v>
      </c>
      <c r="O221">
        <v>2015</v>
      </c>
      <c r="P221" s="1">
        <v>4581082.8648040602</v>
      </c>
      <c r="Q221" s="1">
        <v>5044760.6696880497</v>
      </c>
      <c r="R221" s="1">
        <v>4136738.7177282101</v>
      </c>
    </row>
    <row r="222" spans="1:18" x14ac:dyDescent="0.2">
      <c r="A222">
        <v>1</v>
      </c>
      <c r="B222" t="s">
        <v>18</v>
      </c>
      <c r="C222">
        <v>1</v>
      </c>
      <c r="D222" t="s">
        <v>19</v>
      </c>
      <c r="E222">
        <v>3</v>
      </c>
      <c r="F222" t="s">
        <v>20</v>
      </c>
      <c r="G222">
        <v>22</v>
      </c>
      <c r="H222" t="s">
        <v>21</v>
      </c>
      <c r="I222">
        <v>294</v>
      </c>
      <c r="J222" t="s">
        <v>22</v>
      </c>
      <c r="K222">
        <v>85</v>
      </c>
      <c r="L222" t="s">
        <v>28</v>
      </c>
      <c r="M222">
        <v>1</v>
      </c>
      <c r="N222" t="s">
        <v>24</v>
      </c>
      <c r="O222">
        <v>2015</v>
      </c>
      <c r="P222" s="1">
        <v>4875230.8942176299</v>
      </c>
      <c r="Q222" s="1">
        <v>5359102.1717294501</v>
      </c>
      <c r="R222" s="1">
        <v>4416538.5335583501</v>
      </c>
    </row>
    <row r="223" spans="1:18" x14ac:dyDescent="0.2">
      <c r="A223">
        <v>1</v>
      </c>
      <c r="B223" t="s">
        <v>18</v>
      </c>
      <c r="C223">
        <v>1</v>
      </c>
      <c r="D223" t="s">
        <v>19</v>
      </c>
      <c r="E223">
        <v>3</v>
      </c>
      <c r="F223" t="s">
        <v>20</v>
      </c>
      <c r="G223">
        <v>22</v>
      </c>
      <c r="H223" t="s">
        <v>21</v>
      </c>
      <c r="I223">
        <v>294</v>
      </c>
      <c r="J223" t="s">
        <v>22</v>
      </c>
      <c r="K223">
        <v>86</v>
      </c>
      <c r="L223" t="s">
        <v>33</v>
      </c>
      <c r="M223">
        <v>1</v>
      </c>
      <c r="N223" t="s">
        <v>24</v>
      </c>
      <c r="O223">
        <v>2015</v>
      </c>
      <c r="P223" s="1">
        <v>2875428.8392759501</v>
      </c>
      <c r="Q223" s="1">
        <v>3281171.5533882198</v>
      </c>
      <c r="R223" s="1">
        <v>2467898.9482303802</v>
      </c>
    </row>
    <row r="224" spans="1:18" x14ac:dyDescent="0.2">
      <c r="A224">
        <v>1</v>
      </c>
      <c r="B224" t="s">
        <v>18</v>
      </c>
      <c r="C224">
        <v>1</v>
      </c>
      <c r="D224" t="s">
        <v>19</v>
      </c>
      <c r="E224">
        <v>3</v>
      </c>
      <c r="F224" t="s">
        <v>20</v>
      </c>
      <c r="G224">
        <v>22</v>
      </c>
      <c r="H224" t="s">
        <v>21</v>
      </c>
      <c r="I224">
        <v>294</v>
      </c>
      <c r="J224" t="s">
        <v>22</v>
      </c>
      <c r="K224">
        <v>87</v>
      </c>
      <c r="L224" t="s">
        <v>34</v>
      </c>
      <c r="M224">
        <v>1</v>
      </c>
      <c r="N224" t="s">
        <v>24</v>
      </c>
      <c r="O224">
        <v>2015</v>
      </c>
      <c r="P224" s="1">
        <v>1705654.0255281101</v>
      </c>
      <c r="Q224" s="1">
        <v>1973802.08171508</v>
      </c>
      <c r="R224" s="1">
        <v>1462824.7965210399</v>
      </c>
    </row>
    <row r="225" spans="1:18" x14ac:dyDescent="0.2">
      <c r="A225">
        <v>1</v>
      </c>
      <c r="B225" t="s">
        <v>18</v>
      </c>
      <c r="C225">
        <v>1</v>
      </c>
      <c r="D225" t="s">
        <v>19</v>
      </c>
      <c r="E225">
        <v>3</v>
      </c>
      <c r="F225" t="s">
        <v>20</v>
      </c>
      <c r="G225">
        <v>22</v>
      </c>
      <c r="H225" t="s">
        <v>21</v>
      </c>
      <c r="I225">
        <v>294</v>
      </c>
      <c r="J225" t="s">
        <v>22</v>
      </c>
      <c r="K225">
        <v>88</v>
      </c>
      <c r="L225" t="s">
        <v>35</v>
      </c>
      <c r="M225">
        <v>1</v>
      </c>
      <c r="N225" t="s">
        <v>24</v>
      </c>
      <c r="O225">
        <v>2015</v>
      </c>
      <c r="P225" s="1">
        <v>443073.68470803503</v>
      </c>
      <c r="Q225" s="1">
        <v>721286.09994727897</v>
      </c>
      <c r="R225" s="1">
        <v>165545.855203051</v>
      </c>
    </row>
    <row r="226" spans="1:18" x14ac:dyDescent="0.2">
      <c r="A226">
        <v>1</v>
      </c>
      <c r="B226" t="s">
        <v>18</v>
      </c>
      <c r="C226">
        <v>1</v>
      </c>
      <c r="D226" t="s">
        <v>19</v>
      </c>
      <c r="E226">
        <v>3</v>
      </c>
      <c r="F226" t="s">
        <v>20</v>
      </c>
      <c r="G226">
        <v>22</v>
      </c>
      <c r="H226" t="s">
        <v>21</v>
      </c>
      <c r="I226">
        <v>294</v>
      </c>
      <c r="J226" t="s">
        <v>22</v>
      </c>
      <c r="K226">
        <v>104</v>
      </c>
      <c r="L226" t="s">
        <v>37</v>
      </c>
      <c r="M226">
        <v>1</v>
      </c>
      <c r="N226" t="s">
        <v>24</v>
      </c>
      <c r="O226">
        <v>2015</v>
      </c>
      <c r="P226" s="1">
        <v>16881339.568095502</v>
      </c>
      <c r="Q226" s="1">
        <v>18198046.2883735</v>
      </c>
      <c r="R226" s="1">
        <v>15511300.8513746</v>
      </c>
    </row>
    <row r="227" spans="1:18" x14ac:dyDescent="0.2">
      <c r="A227">
        <v>2</v>
      </c>
      <c r="B227" t="s">
        <v>45</v>
      </c>
      <c r="C227">
        <v>1</v>
      </c>
      <c r="D227" t="s">
        <v>19</v>
      </c>
      <c r="E227">
        <v>3</v>
      </c>
      <c r="F227" t="s">
        <v>20</v>
      </c>
      <c r="G227">
        <v>22</v>
      </c>
      <c r="H227" t="s">
        <v>21</v>
      </c>
      <c r="I227">
        <v>294</v>
      </c>
      <c r="J227" t="s">
        <v>22</v>
      </c>
      <c r="K227">
        <v>85</v>
      </c>
      <c r="L227" t="s">
        <v>28</v>
      </c>
      <c r="M227">
        <v>1</v>
      </c>
      <c r="N227" t="s">
        <v>24</v>
      </c>
      <c r="O227">
        <v>2015</v>
      </c>
      <c r="P227" s="1">
        <v>151160277.289718</v>
      </c>
      <c r="Q227" s="1">
        <v>165511914.57543799</v>
      </c>
      <c r="R227" s="1">
        <v>135887262.17331299</v>
      </c>
    </row>
    <row r="228" spans="1:18" x14ac:dyDescent="0.2">
      <c r="A228">
        <v>2</v>
      </c>
      <c r="B228" t="s">
        <v>45</v>
      </c>
      <c r="C228">
        <v>1</v>
      </c>
      <c r="D228" t="s">
        <v>19</v>
      </c>
      <c r="E228">
        <v>3</v>
      </c>
      <c r="F228" t="s">
        <v>20</v>
      </c>
      <c r="G228">
        <v>22</v>
      </c>
      <c r="H228" t="s">
        <v>21</v>
      </c>
      <c r="I228">
        <v>294</v>
      </c>
      <c r="J228" t="s">
        <v>22</v>
      </c>
      <c r="K228">
        <v>86</v>
      </c>
      <c r="L228" t="s">
        <v>33</v>
      </c>
      <c r="M228">
        <v>1</v>
      </c>
      <c r="N228" t="s">
        <v>24</v>
      </c>
      <c r="O228">
        <v>2015</v>
      </c>
      <c r="P228" s="1">
        <v>83087359.771174997</v>
      </c>
      <c r="Q228" s="1">
        <v>94501428.651981696</v>
      </c>
      <c r="R228" s="1">
        <v>71439319.658716798</v>
      </c>
    </row>
    <row r="229" spans="1:18" x14ac:dyDescent="0.2">
      <c r="A229">
        <v>2</v>
      </c>
      <c r="B229" t="s">
        <v>45</v>
      </c>
      <c r="C229">
        <v>1</v>
      </c>
      <c r="D229" t="s">
        <v>19</v>
      </c>
      <c r="E229">
        <v>3</v>
      </c>
      <c r="F229" t="s">
        <v>20</v>
      </c>
      <c r="G229">
        <v>22</v>
      </c>
      <c r="H229" t="s">
        <v>21</v>
      </c>
      <c r="I229">
        <v>294</v>
      </c>
      <c r="J229" t="s">
        <v>22</v>
      </c>
      <c r="K229">
        <v>87</v>
      </c>
      <c r="L229" t="s">
        <v>34</v>
      </c>
      <c r="M229">
        <v>1</v>
      </c>
      <c r="N229" t="s">
        <v>24</v>
      </c>
      <c r="O229">
        <v>2015</v>
      </c>
      <c r="P229" s="1">
        <v>63483615.898660302</v>
      </c>
      <c r="Q229" s="1">
        <v>73493951.523752898</v>
      </c>
      <c r="R229" s="1">
        <v>53637050.798877902</v>
      </c>
    </row>
    <row r="230" spans="1:18" x14ac:dyDescent="0.2">
      <c r="A230">
        <v>2</v>
      </c>
      <c r="B230" t="s">
        <v>45</v>
      </c>
      <c r="C230">
        <v>1</v>
      </c>
      <c r="D230" t="s">
        <v>19</v>
      </c>
      <c r="E230">
        <v>3</v>
      </c>
      <c r="F230" t="s">
        <v>20</v>
      </c>
      <c r="G230">
        <v>22</v>
      </c>
      <c r="H230" t="s">
        <v>21</v>
      </c>
      <c r="I230">
        <v>294</v>
      </c>
      <c r="J230" t="s">
        <v>22</v>
      </c>
      <c r="K230">
        <v>88</v>
      </c>
      <c r="L230" t="s">
        <v>35</v>
      </c>
      <c r="M230">
        <v>1</v>
      </c>
      <c r="N230" t="s">
        <v>24</v>
      </c>
      <c r="O230">
        <v>2015</v>
      </c>
      <c r="P230" s="1">
        <v>6999756.4666618304</v>
      </c>
      <c r="Q230" s="1">
        <v>11383585.602468399</v>
      </c>
      <c r="R230" s="1">
        <v>2597068.3621232999</v>
      </c>
    </row>
    <row r="231" spans="1:18" x14ac:dyDescent="0.2">
      <c r="A231">
        <v>2</v>
      </c>
      <c r="B231" t="s">
        <v>45</v>
      </c>
      <c r="C231">
        <v>1</v>
      </c>
      <c r="D231" t="s">
        <v>19</v>
      </c>
      <c r="E231">
        <v>3</v>
      </c>
      <c r="F231" t="s">
        <v>20</v>
      </c>
      <c r="G231">
        <v>22</v>
      </c>
      <c r="H231" t="s">
        <v>21</v>
      </c>
      <c r="I231">
        <v>294</v>
      </c>
      <c r="J231" t="s">
        <v>22</v>
      </c>
      <c r="K231">
        <v>104</v>
      </c>
      <c r="L231" t="s">
        <v>37</v>
      </c>
      <c r="M231">
        <v>1</v>
      </c>
      <c r="N231" t="s">
        <v>24</v>
      </c>
      <c r="O231">
        <v>2015</v>
      </c>
      <c r="P231" s="1">
        <v>407816656.142726</v>
      </c>
      <c r="Q231" s="1">
        <v>445615832.40188903</v>
      </c>
      <c r="R231" s="1">
        <v>372361682.116597</v>
      </c>
    </row>
    <row r="232" spans="1:18" x14ac:dyDescent="0.2">
      <c r="A232">
        <v>2</v>
      </c>
      <c r="B232" t="s">
        <v>45</v>
      </c>
      <c r="C232">
        <v>1</v>
      </c>
      <c r="D232" t="s">
        <v>19</v>
      </c>
      <c r="E232">
        <v>3</v>
      </c>
      <c r="F232" t="s">
        <v>20</v>
      </c>
      <c r="G232">
        <v>22</v>
      </c>
      <c r="H232" t="s">
        <v>21</v>
      </c>
      <c r="I232">
        <v>294</v>
      </c>
      <c r="J232" t="s">
        <v>22</v>
      </c>
      <c r="K232">
        <v>169</v>
      </c>
      <c r="L232" t="s">
        <v>23</v>
      </c>
      <c r="M232">
        <v>1</v>
      </c>
      <c r="N232" t="s">
        <v>24</v>
      </c>
      <c r="O232">
        <v>2015</v>
      </c>
      <c r="P232" s="1">
        <v>1218137808.2765601</v>
      </c>
      <c r="Q232" s="1">
        <v>1292297151.1684101</v>
      </c>
      <c r="R232" s="1">
        <v>1150447987.44768</v>
      </c>
    </row>
    <row r="233" spans="1:18" x14ac:dyDescent="0.2">
      <c r="A233">
        <v>2</v>
      </c>
      <c r="B233" t="s">
        <v>45</v>
      </c>
      <c r="C233">
        <v>1</v>
      </c>
      <c r="D233" t="s">
        <v>19</v>
      </c>
      <c r="E233">
        <v>3</v>
      </c>
      <c r="F233" t="s">
        <v>20</v>
      </c>
      <c r="G233">
        <v>22</v>
      </c>
      <c r="H233" t="s">
        <v>21</v>
      </c>
      <c r="I233">
        <v>294</v>
      </c>
      <c r="J233" t="s">
        <v>22</v>
      </c>
      <c r="K233">
        <v>202</v>
      </c>
      <c r="L233" t="s">
        <v>25</v>
      </c>
      <c r="M233">
        <v>1</v>
      </c>
      <c r="N233" t="s">
        <v>24</v>
      </c>
      <c r="O233">
        <v>2015</v>
      </c>
      <c r="P233" s="1">
        <v>313928647.06247097</v>
      </c>
      <c r="Q233" s="1">
        <v>339083281.096367</v>
      </c>
      <c r="R233" s="1">
        <v>288454369.47611099</v>
      </c>
    </row>
    <row r="234" spans="1:18" x14ac:dyDescent="0.2">
      <c r="A234">
        <v>2</v>
      </c>
      <c r="B234" t="s">
        <v>45</v>
      </c>
      <c r="C234">
        <v>1</v>
      </c>
      <c r="D234" t="s">
        <v>19</v>
      </c>
      <c r="E234">
        <v>3</v>
      </c>
      <c r="F234" t="s">
        <v>20</v>
      </c>
      <c r="G234">
        <v>22</v>
      </c>
      <c r="H234" t="s">
        <v>21</v>
      </c>
      <c r="I234">
        <v>294</v>
      </c>
      <c r="J234" t="s">
        <v>22</v>
      </c>
      <c r="K234">
        <v>203</v>
      </c>
      <c r="L234" t="s">
        <v>26</v>
      </c>
      <c r="M234">
        <v>1</v>
      </c>
      <c r="N234" t="s">
        <v>24</v>
      </c>
      <c r="O234">
        <v>2015</v>
      </c>
      <c r="P234" s="1">
        <v>932789084.56830001</v>
      </c>
      <c r="Q234" s="1">
        <v>981267918.13715696</v>
      </c>
      <c r="R234" s="1">
        <v>884976061.55211794</v>
      </c>
    </row>
    <row r="235" spans="1:18" x14ac:dyDescent="0.2">
      <c r="A235">
        <v>2</v>
      </c>
      <c r="B235" t="s">
        <v>45</v>
      </c>
      <c r="C235">
        <v>1</v>
      </c>
      <c r="D235" t="s">
        <v>19</v>
      </c>
      <c r="E235">
        <v>3</v>
      </c>
      <c r="F235" t="s">
        <v>20</v>
      </c>
      <c r="G235">
        <v>22</v>
      </c>
      <c r="H235" t="s">
        <v>21</v>
      </c>
      <c r="I235">
        <v>294</v>
      </c>
      <c r="J235" t="s">
        <v>22</v>
      </c>
      <c r="K235">
        <v>380</v>
      </c>
      <c r="L235" t="s">
        <v>31</v>
      </c>
      <c r="M235">
        <v>1</v>
      </c>
      <c r="N235" t="s">
        <v>24</v>
      </c>
      <c r="O235">
        <v>2015</v>
      </c>
      <c r="P235" s="1">
        <v>146570975.669835</v>
      </c>
      <c r="Q235" s="1">
        <v>160263023.855156</v>
      </c>
      <c r="R235" s="1">
        <v>131974282.656543</v>
      </c>
    </row>
    <row r="236" spans="1:18" x14ac:dyDescent="0.2">
      <c r="A236">
        <v>1</v>
      </c>
      <c r="B236" t="s">
        <v>18</v>
      </c>
      <c r="C236">
        <v>1</v>
      </c>
      <c r="D236" t="s">
        <v>19</v>
      </c>
      <c r="E236">
        <v>3</v>
      </c>
      <c r="F236" t="s">
        <v>20</v>
      </c>
      <c r="G236">
        <v>22</v>
      </c>
      <c r="H236" t="s">
        <v>21</v>
      </c>
      <c r="I236">
        <v>294</v>
      </c>
      <c r="J236" t="s">
        <v>22</v>
      </c>
      <c r="K236">
        <v>380</v>
      </c>
      <c r="L236" t="s">
        <v>31</v>
      </c>
      <c r="M236">
        <v>1</v>
      </c>
      <c r="N236" t="s">
        <v>24</v>
      </c>
      <c r="O236">
        <v>2017</v>
      </c>
      <c r="P236" s="1">
        <v>4577686.9800243704</v>
      </c>
      <c r="Q236" s="1">
        <v>5028966.1168103302</v>
      </c>
      <c r="R236" s="1">
        <v>4125244.8908089702</v>
      </c>
    </row>
    <row r="237" spans="1:18" x14ac:dyDescent="0.2">
      <c r="A237">
        <v>1</v>
      </c>
      <c r="B237" t="s">
        <v>18</v>
      </c>
      <c r="C237">
        <v>1</v>
      </c>
      <c r="D237" t="s">
        <v>19</v>
      </c>
      <c r="E237">
        <v>3</v>
      </c>
      <c r="F237" t="s">
        <v>20</v>
      </c>
      <c r="G237">
        <v>22</v>
      </c>
      <c r="H237" t="s">
        <v>21</v>
      </c>
      <c r="I237">
        <v>294</v>
      </c>
      <c r="J237" t="s">
        <v>22</v>
      </c>
      <c r="K237">
        <v>85</v>
      </c>
      <c r="L237" t="s">
        <v>28</v>
      </c>
      <c r="M237">
        <v>1</v>
      </c>
      <c r="N237" t="s">
        <v>24</v>
      </c>
      <c r="O237">
        <v>2017</v>
      </c>
      <c r="P237" s="1">
        <v>4895475.99829771</v>
      </c>
      <c r="Q237" s="1">
        <v>5390165.9673592504</v>
      </c>
      <c r="R237" s="1">
        <v>4415829.1016063597</v>
      </c>
    </row>
    <row r="238" spans="1:18" x14ac:dyDescent="0.2">
      <c r="A238">
        <v>1</v>
      </c>
      <c r="B238" t="s">
        <v>18</v>
      </c>
      <c r="C238">
        <v>1</v>
      </c>
      <c r="D238" t="s">
        <v>19</v>
      </c>
      <c r="E238">
        <v>3</v>
      </c>
      <c r="F238" t="s">
        <v>20</v>
      </c>
      <c r="G238">
        <v>22</v>
      </c>
      <c r="H238" t="s">
        <v>21</v>
      </c>
      <c r="I238">
        <v>294</v>
      </c>
      <c r="J238" t="s">
        <v>22</v>
      </c>
      <c r="K238">
        <v>86</v>
      </c>
      <c r="L238" t="s">
        <v>33</v>
      </c>
      <c r="M238">
        <v>1</v>
      </c>
      <c r="N238" t="s">
        <v>24</v>
      </c>
      <c r="O238">
        <v>2017</v>
      </c>
      <c r="P238" s="1">
        <v>2937087.19594019</v>
      </c>
      <c r="Q238" s="1">
        <v>3356675.7352218302</v>
      </c>
      <c r="R238" s="1">
        <v>2502365.5920389602</v>
      </c>
    </row>
    <row r="239" spans="1:18" x14ac:dyDescent="0.2">
      <c r="A239">
        <v>1</v>
      </c>
      <c r="B239" t="s">
        <v>18</v>
      </c>
      <c r="C239">
        <v>1</v>
      </c>
      <c r="D239" t="s">
        <v>19</v>
      </c>
      <c r="E239">
        <v>3</v>
      </c>
      <c r="F239" t="s">
        <v>20</v>
      </c>
      <c r="G239">
        <v>22</v>
      </c>
      <c r="H239" t="s">
        <v>21</v>
      </c>
      <c r="I239">
        <v>294</v>
      </c>
      <c r="J239" t="s">
        <v>22</v>
      </c>
      <c r="K239">
        <v>87</v>
      </c>
      <c r="L239" t="s">
        <v>34</v>
      </c>
      <c r="M239">
        <v>1</v>
      </c>
      <c r="N239" t="s">
        <v>24</v>
      </c>
      <c r="O239">
        <v>2017</v>
      </c>
      <c r="P239" s="1">
        <v>1640599.7840841699</v>
      </c>
      <c r="Q239" s="1">
        <v>1926094.45749703</v>
      </c>
      <c r="R239" s="1">
        <v>1402881.41185237</v>
      </c>
    </row>
    <row r="240" spans="1:18" x14ac:dyDescent="0.2">
      <c r="A240">
        <v>1</v>
      </c>
      <c r="B240" t="s">
        <v>18</v>
      </c>
      <c r="C240">
        <v>1</v>
      </c>
      <c r="D240" t="s">
        <v>19</v>
      </c>
      <c r="E240">
        <v>3</v>
      </c>
      <c r="F240" t="s">
        <v>20</v>
      </c>
      <c r="G240">
        <v>22</v>
      </c>
      <c r="H240" t="s">
        <v>21</v>
      </c>
      <c r="I240">
        <v>294</v>
      </c>
      <c r="J240" t="s">
        <v>22</v>
      </c>
      <c r="K240">
        <v>88</v>
      </c>
      <c r="L240" t="s">
        <v>35</v>
      </c>
      <c r="M240">
        <v>1</v>
      </c>
      <c r="N240" t="s">
        <v>24</v>
      </c>
      <c r="O240">
        <v>2017</v>
      </c>
      <c r="P240" s="1">
        <v>471790.42639122199</v>
      </c>
      <c r="Q240" s="1">
        <v>767535.38489743799</v>
      </c>
      <c r="R240" s="1">
        <v>176525.87509099999</v>
      </c>
    </row>
    <row r="241" spans="1:18" x14ac:dyDescent="0.2">
      <c r="A241">
        <v>1</v>
      </c>
      <c r="B241" t="s">
        <v>18</v>
      </c>
      <c r="C241">
        <v>1</v>
      </c>
      <c r="D241" t="s">
        <v>19</v>
      </c>
      <c r="E241">
        <v>3</v>
      </c>
      <c r="F241" t="s">
        <v>20</v>
      </c>
      <c r="G241">
        <v>22</v>
      </c>
      <c r="H241" t="s">
        <v>21</v>
      </c>
      <c r="I241">
        <v>294</v>
      </c>
      <c r="J241" t="s">
        <v>22</v>
      </c>
      <c r="K241">
        <v>104</v>
      </c>
      <c r="L241" t="s">
        <v>37</v>
      </c>
      <c r="M241">
        <v>1</v>
      </c>
      <c r="N241" t="s">
        <v>24</v>
      </c>
      <c r="O241">
        <v>2017</v>
      </c>
      <c r="P241" s="1">
        <v>17579416.657412801</v>
      </c>
      <c r="Q241" s="1">
        <v>18944002.6007526</v>
      </c>
      <c r="R241" s="1">
        <v>16125365.757947899</v>
      </c>
    </row>
    <row r="242" spans="1:18" x14ac:dyDescent="0.2">
      <c r="A242">
        <v>1</v>
      </c>
      <c r="B242" t="s">
        <v>18</v>
      </c>
      <c r="C242">
        <v>1</v>
      </c>
      <c r="D242" t="s">
        <v>19</v>
      </c>
      <c r="E242">
        <v>3</v>
      </c>
      <c r="F242" t="s">
        <v>20</v>
      </c>
      <c r="G242">
        <v>22</v>
      </c>
      <c r="H242" t="s">
        <v>21</v>
      </c>
      <c r="I242">
        <v>294</v>
      </c>
      <c r="J242" t="s">
        <v>22</v>
      </c>
      <c r="K242">
        <v>169</v>
      </c>
      <c r="L242" t="s">
        <v>23</v>
      </c>
      <c r="M242">
        <v>1</v>
      </c>
      <c r="N242" t="s">
        <v>24</v>
      </c>
      <c r="O242">
        <v>2017</v>
      </c>
      <c r="P242" s="1">
        <v>34121235.624007702</v>
      </c>
      <c r="Q242" s="1">
        <v>35015128.473884203</v>
      </c>
      <c r="R242" s="1">
        <v>33282318.251843199</v>
      </c>
    </row>
    <row r="243" spans="1:18" x14ac:dyDescent="0.2">
      <c r="A243">
        <v>1</v>
      </c>
      <c r="B243" t="s">
        <v>18</v>
      </c>
      <c r="C243">
        <v>1</v>
      </c>
      <c r="D243" t="s">
        <v>19</v>
      </c>
      <c r="E243">
        <v>3</v>
      </c>
      <c r="F243" t="s">
        <v>20</v>
      </c>
      <c r="G243">
        <v>22</v>
      </c>
      <c r="H243" t="s">
        <v>21</v>
      </c>
      <c r="I243">
        <v>294</v>
      </c>
      <c r="J243" t="s">
        <v>22</v>
      </c>
      <c r="K243">
        <v>202</v>
      </c>
      <c r="L243" t="s">
        <v>25</v>
      </c>
      <c r="M243">
        <v>1</v>
      </c>
      <c r="N243" t="s">
        <v>24</v>
      </c>
      <c r="O243">
        <v>2017</v>
      </c>
      <c r="P243" s="1">
        <v>8323934.3678512704</v>
      </c>
      <c r="Q243" s="1">
        <v>9016085.1227946691</v>
      </c>
      <c r="R243" s="1">
        <v>7691970.7858603299</v>
      </c>
    </row>
    <row r="244" spans="1:18" x14ac:dyDescent="0.2">
      <c r="A244">
        <v>1</v>
      </c>
      <c r="B244" t="s">
        <v>18</v>
      </c>
      <c r="C244">
        <v>1</v>
      </c>
      <c r="D244" t="s">
        <v>19</v>
      </c>
      <c r="E244">
        <v>3</v>
      </c>
      <c r="F244" t="s">
        <v>20</v>
      </c>
      <c r="G244">
        <v>22</v>
      </c>
      <c r="H244" t="s">
        <v>21</v>
      </c>
      <c r="I244">
        <v>294</v>
      </c>
      <c r="J244" t="s">
        <v>22</v>
      </c>
      <c r="K244">
        <v>203</v>
      </c>
      <c r="L244" t="s">
        <v>26</v>
      </c>
      <c r="M244">
        <v>1</v>
      </c>
      <c r="N244" t="s">
        <v>24</v>
      </c>
      <c r="O244">
        <v>2017</v>
      </c>
      <c r="P244" s="1">
        <v>23807319.417063002</v>
      </c>
      <c r="Q244" s="1">
        <v>24567656.392560899</v>
      </c>
      <c r="R244" s="1">
        <v>23050589.228910498</v>
      </c>
    </row>
    <row r="245" spans="1:18" x14ac:dyDescent="0.2">
      <c r="A245">
        <v>2</v>
      </c>
      <c r="B245" t="s">
        <v>45</v>
      </c>
      <c r="C245">
        <v>1</v>
      </c>
      <c r="D245" t="s">
        <v>19</v>
      </c>
      <c r="E245">
        <v>3</v>
      </c>
      <c r="F245" t="s">
        <v>20</v>
      </c>
      <c r="G245">
        <v>22</v>
      </c>
      <c r="H245" t="s">
        <v>21</v>
      </c>
      <c r="I245">
        <v>294</v>
      </c>
      <c r="J245" t="s">
        <v>22</v>
      </c>
      <c r="K245">
        <v>380</v>
      </c>
      <c r="L245" t="s">
        <v>31</v>
      </c>
      <c r="M245">
        <v>1</v>
      </c>
      <c r="N245" t="s">
        <v>24</v>
      </c>
      <c r="O245">
        <v>2017</v>
      </c>
      <c r="P245" s="1">
        <v>142519663.57550499</v>
      </c>
      <c r="Q245" s="1">
        <v>156120246.38483399</v>
      </c>
      <c r="R245" s="1">
        <v>128770856.35505299</v>
      </c>
    </row>
    <row r="246" spans="1:18" x14ac:dyDescent="0.2">
      <c r="A246">
        <v>2</v>
      </c>
      <c r="B246" t="s">
        <v>45</v>
      </c>
      <c r="C246">
        <v>1</v>
      </c>
      <c r="D246" t="s">
        <v>19</v>
      </c>
      <c r="E246">
        <v>3</v>
      </c>
      <c r="F246" t="s">
        <v>20</v>
      </c>
      <c r="G246">
        <v>22</v>
      </c>
      <c r="H246" t="s">
        <v>21</v>
      </c>
      <c r="I246">
        <v>294</v>
      </c>
      <c r="J246" t="s">
        <v>22</v>
      </c>
      <c r="K246">
        <v>85</v>
      </c>
      <c r="L246" t="s">
        <v>28</v>
      </c>
      <c r="M246">
        <v>1</v>
      </c>
      <c r="N246" t="s">
        <v>24</v>
      </c>
      <c r="O246">
        <v>2017</v>
      </c>
      <c r="P246" s="1">
        <v>147418240.44761899</v>
      </c>
      <c r="Q246" s="1">
        <v>161667283.414166</v>
      </c>
      <c r="R246" s="1">
        <v>132345551.36488099</v>
      </c>
    </row>
    <row r="247" spans="1:18" x14ac:dyDescent="0.2">
      <c r="A247">
        <v>2</v>
      </c>
      <c r="B247" t="s">
        <v>45</v>
      </c>
      <c r="C247">
        <v>1</v>
      </c>
      <c r="D247" t="s">
        <v>19</v>
      </c>
      <c r="E247">
        <v>3</v>
      </c>
      <c r="F247" t="s">
        <v>20</v>
      </c>
      <c r="G247">
        <v>22</v>
      </c>
      <c r="H247" t="s">
        <v>21</v>
      </c>
      <c r="I247">
        <v>294</v>
      </c>
      <c r="J247" t="s">
        <v>22</v>
      </c>
      <c r="K247">
        <v>86</v>
      </c>
      <c r="L247" t="s">
        <v>33</v>
      </c>
      <c r="M247">
        <v>1</v>
      </c>
      <c r="N247" t="s">
        <v>24</v>
      </c>
      <c r="O247">
        <v>2017</v>
      </c>
      <c r="P247" s="1">
        <v>83047567.344288006</v>
      </c>
      <c r="Q247" s="1">
        <v>94314520.124987394</v>
      </c>
      <c r="R247" s="1">
        <v>71388434.648066401</v>
      </c>
    </row>
    <row r="248" spans="1:18" x14ac:dyDescent="0.2">
      <c r="A248">
        <v>2</v>
      </c>
      <c r="B248" t="s">
        <v>45</v>
      </c>
      <c r="C248">
        <v>1</v>
      </c>
      <c r="D248" t="s">
        <v>19</v>
      </c>
      <c r="E248">
        <v>3</v>
      </c>
      <c r="F248" t="s">
        <v>20</v>
      </c>
      <c r="G248">
        <v>22</v>
      </c>
      <c r="H248" t="s">
        <v>21</v>
      </c>
      <c r="I248">
        <v>294</v>
      </c>
      <c r="J248" t="s">
        <v>22</v>
      </c>
      <c r="K248">
        <v>87</v>
      </c>
      <c r="L248" t="s">
        <v>34</v>
      </c>
      <c r="M248">
        <v>1</v>
      </c>
      <c r="N248" t="s">
        <v>24</v>
      </c>
      <c r="O248">
        <v>2017</v>
      </c>
      <c r="P248" s="1">
        <v>59472096.231217302</v>
      </c>
      <c r="Q248" s="1">
        <v>68946713.573230296</v>
      </c>
      <c r="R248" s="1">
        <v>50849006.035014503</v>
      </c>
    </row>
    <row r="249" spans="1:18" x14ac:dyDescent="0.2">
      <c r="A249">
        <v>2</v>
      </c>
      <c r="B249" t="s">
        <v>45</v>
      </c>
      <c r="C249">
        <v>1</v>
      </c>
      <c r="D249" t="s">
        <v>19</v>
      </c>
      <c r="E249">
        <v>3</v>
      </c>
      <c r="F249" t="s">
        <v>20</v>
      </c>
      <c r="G249">
        <v>22</v>
      </c>
      <c r="H249" t="s">
        <v>21</v>
      </c>
      <c r="I249">
        <v>294</v>
      </c>
      <c r="J249" t="s">
        <v>22</v>
      </c>
      <c r="K249">
        <v>88</v>
      </c>
      <c r="L249" t="s">
        <v>35</v>
      </c>
      <c r="M249">
        <v>1</v>
      </c>
      <c r="N249" t="s">
        <v>24</v>
      </c>
      <c r="O249">
        <v>2017</v>
      </c>
      <c r="P249" s="1">
        <v>7366281.8471602499</v>
      </c>
      <c r="Q249" s="1">
        <v>11958641.032658201</v>
      </c>
      <c r="R249" s="1">
        <v>2740126.74710433</v>
      </c>
    </row>
    <row r="250" spans="1:18" x14ac:dyDescent="0.2">
      <c r="A250">
        <v>2</v>
      </c>
      <c r="B250" t="s">
        <v>45</v>
      </c>
      <c r="C250">
        <v>1</v>
      </c>
      <c r="D250" t="s">
        <v>19</v>
      </c>
      <c r="E250">
        <v>3</v>
      </c>
      <c r="F250" t="s">
        <v>20</v>
      </c>
      <c r="G250">
        <v>22</v>
      </c>
      <c r="H250" t="s">
        <v>21</v>
      </c>
      <c r="I250">
        <v>294</v>
      </c>
      <c r="J250" t="s">
        <v>22</v>
      </c>
      <c r="K250">
        <v>104</v>
      </c>
      <c r="L250" t="s">
        <v>37</v>
      </c>
      <c r="M250">
        <v>1</v>
      </c>
      <c r="N250" t="s">
        <v>24</v>
      </c>
      <c r="O250">
        <v>2017</v>
      </c>
      <c r="P250" s="1">
        <v>422714412.38447797</v>
      </c>
      <c r="Q250" s="1">
        <v>462202034.61861598</v>
      </c>
      <c r="R250" s="1">
        <v>385805539.04647499</v>
      </c>
    </row>
    <row r="251" spans="1:18" x14ac:dyDescent="0.2">
      <c r="A251">
        <v>2</v>
      </c>
      <c r="B251" t="s">
        <v>45</v>
      </c>
      <c r="C251">
        <v>1</v>
      </c>
      <c r="D251" t="s">
        <v>19</v>
      </c>
      <c r="E251">
        <v>3</v>
      </c>
      <c r="F251" t="s">
        <v>20</v>
      </c>
      <c r="G251">
        <v>22</v>
      </c>
      <c r="H251" t="s">
        <v>21</v>
      </c>
      <c r="I251">
        <v>294</v>
      </c>
      <c r="J251" t="s">
        <v>22</v>
      </c>
      <c r="K251">
        <v>169</v>
      </c>
      <c r="L251" t="s">
        <v>23</v>
      </c>
      <c r="M251">
        <v>1</v>
      </c>
      <c r="N251" t="s">
        <v>24</v>
      </c>
      <c r="O251">
        <v>2017</v>
      </c>
      <c r="P251" s="1">
        <v>1207205635.67571</v>
      </c>
      <c r="Q251" s="1">
        <v>1284476045.69768</v>
      </c>
      <c r="R251" s="1">
        <v>1136441858.0878</v>
      </c>
    </row>
    <row r="252" spans="1:18" x14ac:dyDescent="0.2">
      <c r="A252">
        <v>2</v>
      </c>
      <c r="B252" t="s">
        <v>45</v>
      </c>
      <c r="C252">
        <v>1</v>
      </c>
      <c r="D252" t="s">
        <v>19</v>
      </c>
      <c r="E252">
        <v>3</v>
      </c>
      <c r="F252" t="s">
        <v>20</v>
      </c>
      <c r="G252">
        <v>22</v>
      </c>
      <c r="H252" t="s">
        <v>21</v>
      </c>
      <c r="I252">
        <v>294</v>
      </c>
      <c r="J252" t="s">
        <v>22</v>
      </c>
      <c r="K252">
        <v>202</v>
      </c>
      <c r="L252" t="s">
        <v>25</v>
      </c>
      <c r="M252">
        <v>1</v>
      </c>
      <c r="N252" t="s">
        <v>24</v>
      </c>
      <c r="O252">
        <v>2017</v>
      </c>
      <c r="P252" s="1">
        <v>307893461.57249898</v>
      </c>
      <c r="Q252" s="1">
        <v>332886041.66596299</v>
      </c>
      <c r="R252" s="1">
        <v>282824835.969482</v>
      </c>
    </row>
    <row r="253" spans="1:18" x14ac:dyDescent="0.2">
      <c r="A253">
        <v>2</v>
      </c>
      <c r="B253" t="s">
        <v>45</v>
      </c>
      <c r="C253">
        <v>1</v>
      </c>
      <c r="D253" t="s">
        <v>19</v>
      </c>
      <c r="E253">
        <v>3</v>
      </c>
      <c r="F253" t="s">
        <v>20</v>
      </c>
      <c r="G253">
        <v>22</v>
      </c>
      <c r="H253" t="s">
        <v>21</v>
      </c>
      <c r="I253">
        <v>294</v>
      </c>
      <c r="J253" t="s">
        <v>22</v>
      </c>
      <c r="K253">
        <v>203</v>
      </c>
      <c r="L253" t="s">
        <v>26</v>
      </c>
      <c r="M253">
        <v>1</v>
      </c>
      <c r="N253" t="s">
        <v>24</v>
      </c>
      <c r="O253">
        <v>2017</v>
      </c>
      <c r="P253" s="1">
        <v>912509112.26650405</v>
      </c>
      <c r="Q253" s="1">
        <v>961279434.69431496</v>
      </c>
      <c r="R253" s="1">
        <v>863181977.67606103</v>
      </c>
    </row>
    <row r="254" spans="1:18" x14ac:dyDescent="0.2">
      <c r="A254">
        <v>1</v>
      </c>
      <c r="B254" t="s">
        <v>18</v>
      </c>
      <c r="C254">
        <v>44635</v>
      </c>
      <c r="D254" t="s">
        <v>32</v>
      </c>
      <c r="E254">
        <v>3</v>
      </c>
      <c r="F254" t="s">
        <v>20</v>
      </c>
      <c r="G254">
        <v>22</v>
      </c>
      <c r="H254" t="s">
        <v>21</v>
      </c>
      <c r="I254">
        <v>294</v>
      </c>
      <c r="J254" t="s">
        <v>22</v>
      </c>
      <c r="K254">
        <v>203</v>
      </c>
      <c r="L254" t="s">
        <v>26</v>
      </c>
      <c r="M254">
        <v>1</v>
      </c>
      <c r="N254" t="s">
        <v>24</v>
      </c>
      <c r="O254">
        <v>1990</v>
      </c>
      <c r="P254" s="1">
        <v>4008402.8706105002</v>
      </c>
      <c r="Q254" s="1">
        <v>4133907.20007974</v>
      </c>
      <c r="R254" s="1">
        <v>3885878.9014250399</v>
      </c>
    </row>
    <row r="255" spans="1:18" x14ac:dyDescent="0.2">
      <c r="A255">
        <v>1</v>
      </c>
      <c r="B255" t="s">
        <v>18</v>
      </c>
      <c r="C255">
        <v>44635</v>
      </c>
      <c r="D255" t="s">
        <v>32</v>
      </c>
      <c r="E255">
        <v>3</v>
      </c>
      <c r="F255" t="s">
        <v>20</v>
      </c>
      <c r="G255">
        <v>22</v>
      </c>
      <c r="H255" t="s">
        <v>21</v>
      </c>
      <c r="I255">
        <v>294</v>
      </c>
      <c r="J255" t="s">
        <v>22</v>
      </c>
      <c r="K255">
        <v>380</v>
      </c>
      <c r="L255" t="s">
        <v>31</v>
      </c>
      <c r="M255">
        <v>1</v>
      </c>
      <c r="N255" t="s">
        <v>24</v>
      </c>
      <c r="O255">
        <v>1990</v>
      </c>
      <c r="P255" s="1">
        <v>447675.99516131601</v>
      </c>
      <c r="Q255" s="1">
        <v>520408.48785818898</v>
      </c>
      <c r="R255" s="1">
        <v>379331.62311747699</v>
      </c>
    </row>
    <row r="256" spans="1:18" x14ac:dyDescent="0.2">
      <c r="A256">
        <v>1</v>
      </c>
      <c r="B256" t="s">
        <v>18</v>
      </c>
      <c r="C256">
        <v>44635</v>
      </c>
      <c r="D256" t="s">
        <v>32</v>
      </c>
      <c r="E256">
        <v>3</v>
      </c>
      <c r="F256" t="s">
        <v>20</v>
      </c>
      <c r="G256">
        <v>22</v>
      </c>
      <c r="H256" t="s">
        <v>21</v>
      </c>
      <c r="I256">
        <v>294</v>
      </c>
      <c r="J256" t="s">
        <v>22</v>
      </c>
      <c r="K256">
        <v>85</v>
      </c>
      <c r="L256" t="s">
        <v>28</v>
      </c>
      <c r="M256">
        <v>1</v>
      </c>
      <c r="N256" t="s">
        <v>24</v>
      </c>
      <c r="O256">
        <v>1990</v>
      </c>
      <c r="P256" s="1">
        <v>479685.68768281402</v>
      </c>
      <c r="Q256" s="1">
        <v>551629.72935456503</v>
      </c>
      <c r="R256" s="1">
        <v>409791.01541073498</v>
      </c>
    </row>
    <row r="257" spans="1:18" x14ac:dyDescent="0.2">
      <c r="A257">
        <v>1</v>
      </c>
      <c r="B257" t="s">
        <v>18</v>
      </c>
      <c r="C257">
        <v>44635</v>
      </c>
      <c r="D257" t="s">
        <v>32</v>
      </c>
      <c r="E257">
        <v>3</v>
      </c>
      <c r="F257" t="s">
        <v>20</v>
      </c>
      <c r="G257">
        <v>22</v>
      </c>
      <c r="H257" t="s">
        <v>21</v>
      </c>
      <c r="I257">
        <v>294</v>
      </c>
      <c r="J257" t="s">
        <v>22</v>
      </c>
      <c r="K257">
        <v>86</v>
      </c>
      <c r="L257" t="s">
        <v>33</v>
      </c>
      <c r="M257">
        <v>1</v>
      </c>
      <c r="N257" t="s">
        <v>24</v>
      </c>
      <c r="O257">
        <v>1990</v>
      </c>
      <c r="P257" s="1">
        <v>410219.26015380397</v>
      </c>
      <c r="Q257" s="1">
        <v>480819.00604083802</v>
      </c>
      <c r="R257" s="1">
        <v>342711.03320231399</v>
      </c>
    </row>
    <row r="258" spans="1:18" x14ac:dyDescent="0.2">
      <c r="A258">
        <v>1</v>
      </c>
      <c r="B258" t="s">
        <v>18</v>
      </c>
      <c r="C258">
        <v>44635</v>
      </c>
      <c r="D258" t="s">
        <v>32</v>
      </c>
      <c r="E258">
        <v>3</v>
      </c>
      <c r="F258" t="s">
        <v>20</v>
      </c>
      <c r="G258">
        <v>22</v>
      </c>
      <c r="H258" t="s">
        <v>21</v>
      </c>
      <c r="I258">
        <v>294</v>
      </c>
      <c r="J258" t="s">
        <v>22</v>
      </c>
      <c r="K258">
        <v>87</v>
      </c>
      <c r="L258" t="s">
        <v>34</v>
      </c>
      <c r="M258">
        <v>1</v>
      </c>
      <c r="N258" t="s">
        <v>24</v>
      </c>
      <c r="O258">
        <v>1990</v>
      </c>
      <c r="P258" s="1">
        <v>37456.735007511299</v>
      </c>
      <c r="Q258" s="1">
        <v>48843.014394274302</v>
      </c>
      <c r="R258" s="1">
        <v>28245.381696966298</v>
      </c>
    </row>
    <row r="259" spans="1:18" x14ac:dyDescent="0.2">
      <c r="A259">
        <v>1</v>
      </c>
      <c r="B259" t="s">
        <v>18</v>
      </c>
      <c r="C259">
        <v>44635</v>
      </c>
      <c r="D259" t="s">
        <v>32</v>
      </c>
      <c r="E259">
        <v>3</v>
      </c>
      <c r="F259" t="s">
        <v>20</v>
      </c>
      <c r="G259">
        <v>22</v>
      </c>
      <c r="H259" t="s">
        <v>21</v>
      </c>
      <c r="I259">
        <v>294</v>
      </c>
      <c r="J259" t="s">
        <v>22</v>
      </c>
      <c r="K259">
        <v>88</v>
      </c>
      <c r="L259" t="s">
        <v>35</v>
      </c>
      <c r="M259">
        <v>1</v>
      </c>
      <c r="N259" t="s">
        <v>24</v>
      </c>
      <c r="O259">
        <v>1990</v>
      </c>
      <c r="P259" s="1">
        <v>39833.986503715802</v>
      </c>
      <c r="Q259" s="1">
        <v>65231.220417734301</v>
      </c>
      <c r="R259" s="1">
        <v>14797.537317034499</v>
      </c>
    </row>
    <row r="260" spans="1:18" x14ac:dyDescent="0.2">
      <c r="A260">
        <v>1</v>
      </c>
      <c r="B260" t="s">
        <v>18</v>
      </c>
      <c r="C260">
        <v>44635</v>
      </c>
      <c r="D260" t="s">
        <v>32</v>
      </c>
      <c r="E260">
        <v>3</v>
      </c>
      <c r="F260" t="s">
        <v>20</v>
      </c>
      <c r="G260">
        <v>22</v>
      </c>
      <c r="H260" t="s">
        <v>21</v>
      </c>
      <c r="I260">
        <v>294</v>
      </c>
      <c r="J260" t="s">
        <v>22</v>
      </c>
      <c r="K260">
        <v>104</v>
      </c>
      <c r="L260" t="s">
        <v>37</v>
      </c>
      <c r="M260">
        <v>1</v>
      </c>
      <c r="N260" t="s">
        <v>24</v>
      </c>
      <c r="O260">
        <v>1990</v>
      </c>
      <c r="P260" s="1">
        <v>3249043.1959774802</v>
      </c>
      <c r="Q260" s="1">
        <v>3511344.84139085</v>
      </c>
      <c r="R260" s="1">
        <v>2969809.44896736</v>
      </c>
    </row>
    <row r="261" spans="1:18" x14ac:dyDescent="0.2">
      <c r="A261">
        <v>1</v>
      </c>
      <c r="B261" t="s">
        <v>18</v>
      </c>
      <c r="C261">
        <v>44635</v>
      </c>
      <c r="D261" t="s">
        <v>32</v>
      </c>
      <c r="E261">
        <v>3</v>
      </c>
      <c r="F261" t="s">
        <v>20</v>
      </c>
      <c r="G261">
        <v>22</v>
      </c>
      <c r="H261" t="s">
        <v>21</v>
      </c>
      <c r="I261">
        <v>294</v>
      </c>
      <c r="J261" t="s">
        <v>22</v>
      </c>
      <c r="K261">
        <v>169</v>
      </c>
      <c r="L261" t="s">
        <v>23</v>
      </c>
      <c r="M261">
        <v>1</v>
      </c>
      <c r="N261" t="s">
        <v>24</v>
      </c>
      <c r="O261">
        <v>1990</v>
      </c>
      <c r="P261" s="1">
        <v>5348180.3705186099</v>
      </c>
      <c r="Q261" s="1">
        <v>5486573.4857928203</v>
      </c>
      <c r="R261" s="1">
        <v>5208186.93633545</v>
      </c>
    </row>
    <row r="262" spans="1:18" x14ac:dyDescent="0.2">
      <c r="A262">
        <v>1</v>
      </c>
      <c r="B262" t="s">
        <v>18</v>
      </c>
      <c r="C262">
        <v>44635</v>
      </c>
      <c r="D262" t="s">
        <v>32</v>
      </c>
      <c r="E262">
        <v>3</v>
      </c>
      <c r="F262" t="s">
        <v>20</v>
      </c>
      <c r="G262">
        <v>22</v>
      </c>
      <c r="H262" t="s">
        <v>21</v>
      </c>
      <c r="I262">
        <v>294</v>
      </c>
      <c r="J262" t="s">
        <v>22</v>
      </c>
      <c r="K262">
        <v>202</v>
      </c>
      <c r="L262" t="s">
        <v>25</v>
      </c>
      <c r="M262">
        <v>1</v>
      </c>
      <c r="N262" t="s">
        <v>24</v>
      </c>
      <c r="O262">
        <v>1990</v>
      </c>
      <c r="P262" s="1">
        <v>781290.88348906895</v>
      </c>
      <c r="Q262" s="1">
        <v>874694.92811303702</v>
      </c>
      <c r="R262" s="1">
        <v>695147.86068495002</v>
      </c>
    </row>
    <row r="263" spans="1:18" x14ac:dyDescent="0.2">
      <c r="A263">
        <v>2</v>
      </c>
      <c r="B263" t="s">
        <v>45</v>
      </c>
      <c r="C263">
        <v>44635</v>
      </c>
      <c r="D263" t="s">
        <v>32</v>
      </c>
      <c r="E263">
        <v>3</v>
      </c>
      <c r="F263" t="s">
        <v>20</v>
      </c>
      <c r="G263">
        <v>22</v>
      </c>
      <c r="H263" t="s">
        <v>21</v>
      </c>
      <c r="I263">
        <v>294</v>
      </c>
      <c r="J263" t="s">
        <v>22</v>
      </c>
      <c r="K263">
        <v>104</v>
      </c>
      <c r="L263" t="s">
        <v>37</v>
      </c>
      <c r="M263">
        <v>1</v>
      </c>
      <c r="N263" t="s">
        <v>24</v>
      </c>
      <c r="O263">
        <v>1990</v>
      </c>
      <c r="P263" s="1">
        <v>64684679.949996203</v>
      </c>
      <c r="Q263" s="1">
        <v>70845588.640755996</v>
      </c>
      <c r="R263" s="1">
        <v>58600946.987984799</v>
      </c>
    </row>
    <row r="264" spans="1:18" x14ac:dyDescent="0.2">
      <c r="A264">
        <v>2</v>
      </c>
      <c r="B264" t="s">
        <v>45</v>
      </c>
      <c r="C264">
        <v>44635</v>
      </c>
      <c r="D264" t="s">
        <v>32</v>
      </c>
      <c r="E264">
        <v>3</v>
      </c>
      <c r="F264" t="s">
        <v>20</v>
      </c>
      <c r="G264">
        <v>22</v>
      </c>
      <c r="H264" t="s">
        <v>21</v>
      </c>
      <c r="I264">
        <v>294</v>
      </c>
      <c r="J264" t="s">
        <v>22</v>
      </c>
      <c r="K264">
        <v>169</v>
      </c>
      <c r="L264" t="s">
        <v>23</v>
      </c>
      <c r="M264">
        <v>1</v>
      </c>
      <c r="N264" t="s">
        <v>24</v>
      </c>
      <c r="O264">
        <v>1990</v>
      </c>
      <c r="P264" s="1">
        <v>135395808.73034599</v>
      </c>
      <c r="Q264" s="1">
        <v>144709688.90856901</v>
      </c>
      <c r="R264" s="1">
        <v>127235783.83962899</v>
      </c>
    </row>
    <row r="265" spans="1:18" x14ac:dyDescent="0.2">
      <c r="A265">
        <v>2</v>
      </c>
      <c r="B265" t="s">
        <v>45</v>
      </c>
      <c r="C265">
        <v>44635</v>
      </c>
      <c r="D265" t="s">
        <v>32</v>
      </c>
      <c r="E265">
        <v>3</v>
      </c>
      <c r="F265" t="s">
        <v>20</v>
      </c>
      <c r="G265">
        <v>22</v>
      </c>
      <c r="H265" t="s">
        <v>21</v>
      </c>
      <c r="I265">
        <v>294</v>
      </c>
      <c r="J265" t="s">
        <v>22</v>
      </c>
      <c r="K265">
        <v>202</v>
      </c>
      <c r="L265" t="s">
        <v>25</v>
      </c>
      <c r="M265">
        <v>1</v>
      </c>
      <c r="N265" t="s">
        <v>24</v>
      </c>
      <c r="O265">
        <v>1990</v>
      </c>
      <c r="P265" s="1">
        <v>22168119.561405201</v>
      </c>
      <c r="Q265" s="1">
        <v>24941043.5712929</v>
      </c>
      <c r="R265" s="1">
        <v>19719222.2001707</v>
      </c>
    </row>
    <row r="266" spans="1:18" x14ac:dyDescent="0.2">
      <c r="A266">
        <v>2</v>
      </c>
      <c r="B266" t="s">
        <v>45</v>
      </c>
      <c r="C266">
        <v>44635</v>
      </c>
      <c r="D266" t="s">
        <v>32</v>
      </c>
      <c r="E266">
        <v>3</v>
      </c>
      <c r="F266" t="s">
        <v>20</v>
      </c>
      <c r="G266">
        <v>22</v>
      </c>
      <c r="H266" t="s">
        <v>21</v>
      </c>
      <c r="I266">
        <v>294</v>
      </c>
      <c r="J266" t="s">
        <v>22</v>
      </c>
      <c r="K266">
        <v>203</v>
      </c>
      <c r="L266" t="s">
        <v>26</v>
      </c>
      <c r="M266">
        <v>1</v>
      </c>
      <c r="N266" t="s">
        <v>24</v>
      </c>
      <c r="O266">
        <v>1990</v>
      </c>
      <c r="P266" s="1">
        <v>104426630.94462</v>
      </c>
      <c r="Q266" s="1">
        <v>110496726.254445</v>
      </c>
      <c r="R266" s="1">
        <v>98414708.906769693</v>
      </c>
    </row>
    <row r="267" spans="1:18" x14ac:dyDescent="0.2">
      <c r="A267">
        <v>2</v>
      </c>
      <c r="B267" t="s">
        <v>45</v>
      </c>
      <c r="C267">
        <v>44635</v>
      </c>
      <c r="D267" t="s">
        <v>32</v>
      </c>
      <c r="E267">
        <v>3</v>
      </c>
      <c r="F267" t="s">
        <v>20</v>
      </c>
      <c r="G267">
        <v>22</v>
      </c>
      <c r="H267" t="s">
        <v>21</v>
      </c>
      <c r="I267">
        <v>294</v>
      </c>
      <c r="J267" t="s">
        <v>22</v>
      </c>
      <c r="K267">
        <v>85</v>
      </c>
      <c r="L267" t="s">
        <v>28</v>
      </c>
      <c r="M267">
        <v>1</v>
      </c>
      <c r="N267" t="s">
        <v>24</v>
      </c>
      <c r="O267">
        <v>1990</v>
      </c>
      <c r="P267" s="1">
        <v>10411938.1011279</v>
      </c>
      <c r="Q267" s="1">
        <v>11948155.9535562</v>
      </c>
      <c r="R267" s="1">
        <v>8848522.7526858002</v>
      </c>
    </row>
    <row r="268" spans="1:18" x14ac:dyDescent="0.2">
      <c r="A268">
        <v>2</v>
      </c>
      <c r="B268" t="s">
        <v>45</v>
      </c>
      <c r="C268">
        <v>44635</v>
      </c>
      <c r="D268" t="s">
        <v>32</v>
      </c>
      <c r="E268">
        <v>3</v>
      </c>
      <c r="F268" t="s">
        <v>20</v>
      </c>
      <c r="G268">
        <v>22</v>
      </c>
      <c r="H268" t="s">
        <v>21</v>
      </c>
      <c r="I268">
        <v>294</v>
      </c>
      <c r="J268" t="s">
        <v>22</v>
      </c>
      <c r="K268">
        <v>86</v>
      </c>
      <c r="L268" t="s">
        <v>33</v>
      </c>
      <c r="M268">
        <v>1</v>
      </c>
      <c r="N268" t="s">
        <v>24</v>
      </c>
      <c r="O268">
        <v>1990</v>
      </c>
      <c r="P268" s="1">
        <v>9041452.7939857095</v>
      </c>
      <c r="Q268" s="1">
        <v>10590373.264913799</v>
      </c>
      <c r="R268" s="1">
        <v>7460256.4209495503</v>
      </c>
    </row>
    <row r="269" spans="1:18" x14ac:dyDescent="0.2">
      <c r="A269">
        <v>2</v>
      </c>
      <c r="B269" t="s">
        <v>45</v>
      </c>
      <c r="C269">
        <v>44635</v>
      </c>
      <c r="D269" t="s">
        <v>32</v>
      </c>
      <c r="E269">
        <v>3</v>
      </c>
      <c r="F269" t="s">
        <v>20</v>
      </c>
      <c r="G269">
        <v>22</v>
      </c>
      <c r="H269" t="s">
        <v>21</v>
      </c>
      <c r="I269">
        <v>294</v>
      </c>
      <c r="J269" t="s">
        <v>22</v>
      </c>
      <c r="K269">
        <v>87</v>
      </c>
      <c r="L269" t="s">
        <v>34</v>
      </c>
      <c r="M269">
        <v>1</v>
      </c>
      <c r="N269" t="s">
        <v>24</v>
      </c>
      <c r="O269">
        <v>1990</v>
      </c>
      <c r="P269" s="1">
        <v>880889.08459215402</v>
      </c>
      <c r="Q269" s="1">
        <v>1138897.8616105299</v>
      </c>
      <c r="R269" s="1">
        <v>665890.79013046599</v>
      </c>
    </row>
    <row r="270" spans="1:18" x14ac:dyDescent="0.2">
      <c r="A270">
        <v>2</v>
      </c>
      <c r="B270" t="s">
        <v>45</v>
      </c>
      <c r="C270">
        <v>44635</v>
      </c>
      <c r="D270" t="s">
        <v>32</v>
      </c>
      <c r="E270">
        <v>3</v>
      </c>
      <c r="F270" t="s">
        <v>20</v>
      </c>
      <c r="G270">
        <v>22</v>
      </c>
      <c r="H270" t="s">
        <v>21</v>
      </c>
      <c r="I270">
        <v>294</v>
      </c>
      <c r="J270" t="s">
        <v>22</v>
      </c>
      <c r="K270">
        <v>88</v>
      </c>
      <c r="L270" t="s">
        <v>35</v>
      </c>
      <c r="M270">
        <v>1</v>
      </c>
      <c r="N270" t="s">
        <v>24</v>
      </c>
      <c r="O270">
        <v>1990</v>
      </c>
      <c r="P270" s="1">
        <v>608681.72150482098</v>
      </c>
      <c r="Q270" s="1">
        <v>998551.97228085704</v>
      </c>
      <c r="R270" s="1">
        <v>226134.59490520699</v>
      </c>
    </row>
    <row r="271" spans="1:18" x14ac:dyDescent="0.2">
      <c r="A271">
        <v>2</v>
      </c>
      <c r="B271" t="s">
        <v>45</v>
      </c>
      <c r="C271">
        <v>44635</v>
      </c>
      <c r="D271" t="s">
        <v>32</v>
      </c>
      <c r="E271">
        <v>3</v>
      </c>
      <c r="F271" t="s">
        <v>20</v>
      </c>
      <c r="G271">
        <v>22</v>
      </c>
      <c r="H271" t="s">
        <v>21</v>
      </c>
      <c r="I271">
        <v>294</v>
      </c>
      <c r="J271" t="s">
        <v>22</v>
      </c>
      <c r="K271">
        <v>380</v>
      </c>
      <c r="L271" t="s">
        <v>31</v>
      </c>
      <c r="M271">
        <v>1</v>
      </c>
      <c r="N271" t="s">
        <v>24</v>
      </c>
      <c r="O271">
        <v>1990</v>
      </c>
      <c r="P271" s="1">
        <v>9922341.8785778694</v>
      </c>
      <c r="Q271" s="1">
        <v>11479391.8231168</v>
      </c>
      <c r="R271" s="1">
        <v>8320717.5510323197</v>
      </c>
    </row>
    <row r="272" spans="1:18" x14ac:dyDescent="0.2">
      <c r="A272">
        <v>1</v>
      </c>
      <c r="B272" t="s">
        <v>18</v>
      </c>
      <c r="C272">
        <v>44635</v>
      </c>
      <c r="D272" t="s">
        <v>32</v>
      </c>
      <c r="E272">
        <v>3</v>
      </c>
      <c r="F272" t="s">
        <v>20</v>
      </c>
      <c r="G272">
        <v>22</v>
      </c>
      <c r="H272" t="s">
        <v>21</v>
      </c>
      <c r="I272">
        <v>294</v>
      </c>
      <c r="J272" t="s">
        <v>22</v>
      </c>
      <c r="K272">
        <v>169</v>
      </c>
      <c r="L272" t="s">
        <v>23</v>
      </c>
      <c r="M272">
        <v>1</v>
      </c>
      <c r="N272" t="s">
        <v>24</v>
      </c>
      <c r="O272">
        <v>1995</v>
      </c>
      <c r="P272" s="1">
        <v>5410698.6749707898</v>
      </c>
      <c r="Q272" s="1">
        <v>5564495.7170492196</v>
      </c>
      <c r="R272" s="1">
        <v>5251868.9813527204</v>
      </c>
    </row>
    <row r="273" spans="1:18" x14ac:dyDescent="0.2">
      <c r="A273">
        <v>1</v>
      </c>
      <c r="B273" t="s">
        <v>18</v>
      </c>
      <c r="C273">
        <v>44635</v>
      </c>
      <c r="D273" t="s">
        <v>32</v>
      </c>
      <c r="E273">
        <v>3</v>
      </c>
      <c r="F273" t="s">
        <v>20</v>
      </c>
      <c r="G273">
        <v>22</v>
      </c>
      <c r="H273" t="s">
        <v>21</v>
      </c>
      <c r="I273">
        <v>294</v>
      </c>
      <c r="J273" t="s">
        <v>22</v>
      </c>
      <c r="K273">
        <v>202</v>
      </c>
      <c r="L273" t="s">
        <v>25</v>
      </c>
      <c r="M273">
        <v>1</v>
      </c>
      <c r="N273" t="s">
        <v>24</v>
      </c>
      <c r="O273">
        <v>1995</v>
      </c>
      <c r="P273" s="1">
        <v>786895.67658583401</v>
      </c>
      <c r="Q273" s="1">
        <v>879658.17814299394</v>
      </c>
      <c r="R273" s="1">
        <v>700582.72965098196</v>
      </c>
    </row>
    <row r="274" spans="1:18" x14ac:dyDescent="0.2">
      <c r="A274">
        <v>1</v>
      </c>
      <c r="B274" t="s">
        <v>18</v>
      </c>
      <c r="C274">
        <v>44635</v>
      </c>
      <c r="D274" t="s">
        <v>32</v>
      </c>
      <c r="E274">
        <v>3</v>
      </c>
      <c r="F274" t="s">
        <v>20</v>
      </c>
      <c r="G274">
        <v>22</v>
      </c>
      <c r="H274" t="s">
        <v>21</v>
      </c>
      <c r="I274">
        <v>294</v>
      </c>
      <c r="J274" t="s">
        <v>22</v>
      </c>
      <c r="K274">
        <v>203</v>
      </c>
      <c r="L274" t="s">
        <v>26</v>
      </c>
      <c r="M274">
        <v>1</v>
      </c>
      <c r="N274" t="s">
        <v>24</v>
      </c>
      <c r="O274">
        <v>1995</v>
      </c>
      <c r="P274" s="1">
        <v>3979426.4780254699</v>
      </c>
      <c r="Q274" s="1">
        <v>4112198.34077462</v>
      </c>
      <c r="R274" s="1">
        <v>3851824.4606655301</v>
      </c>
    </row>
    <row r="275" spans="1:18" x14ac:dyDescent="0.2">
      <c r="A275">
        <v>1</v>
      </c>
      <c r="B275" t="s">
        <v>18</v>
      </c>
      <c r="C275">
        <v>44635</v>
      </c>
      <c r="D275" t="s">
        <v>32</v>
      </c>
      <c r="E275">
        <v>3</v>
      </c>
      <c r="F275" t="s">
        <v>20</v>
      </c>
      <c r="G275">
        <v>22</v>
      </c>
      <c r="H275" t="s">
        <v>21</v>
      </c>
      <c r="I275">
        <v>294</v>
      </c>
      <c r="J275" t="s">
        <v>22</v>
      </c>
      <c r="K275">
        <v>380</v>
      </c>
      <c r="L275" t="s">
        <v>31</v>
      </c>
      <c r="M275">
        <v>1</v>
      </c>
      <c r="N275" t="s">
        <v>24</v>
      </c>
      <c r="O275">
        <v>1995</v>
      </c>
      <c r="P275" s="1">
        <v>441372.514355094</v>
      </c>
      <c r="Q275" s="1">
        <v>513888.22675755201</v>
      </c>
      <c r="R275" s="1">
        <v>373631.123628214</v>
      </c>
    </row>
    <row r="276" spans="1:18" x14ac:dyDescent="0.2">
      <c r="A276">
        <v>1</v>
      </c>
      <c r="B276" t="s">
        <v>18</v>
      </c>
      <c r="C276">
        <v>44635</v>
      </c>
      <c r="D276" t="s">
        <v>32</v>
      </c>
      <c r="E276">
        <v>3</v>
      </c>
      <c r="F276" t="s">
        <v>20</v>
      </c>
      <c r="G276">
        <v>22</v>
      </c>
      <c r="H276" t="s">
        <v>21</v>
      </c>
      <c r="I276">
        <v>294</v>
      </c>
      <c r="J276" t="s">
        <v>22</v>
      </c>
      <c r="K276">
        <v>85</v>
      </c>
      <c r="L276" t="s">
        <v>28</v>
      </c>
      <c r="M276">
        <v>1</v>
      </c>
      <c r="N276" t="s">
        <v>24</v>
      </c>
      <c r="O276">
        <v>1995</v>
      </c>
      <c r="P276" s="1">
        <v>477369.49763743498</v>
      </c>
      <c r="Q276" s="1">
        <v>550434.89079762099</v>
      </c>
      <c r="R276" s="1">
        <v>405386.386277468</v>
      </c>
    </row>
    <row r="277" spans="1:18" x14ac:dyDescent="0.2">
      <c r="A277">
        <v>1</v>
      </c>
      <c r="B277" t="s">
        <v>18</v>
      </c>
      <c r="C277">
        <v>44635</v>
      </c>
      <c r="D277" t="s">
        <v>32</v>
      </c>
      <c r="E277">
        <v>3</v>
      </c>
      <c r="F277" t="s">
        <v>20</v>
      </c>
      <c r="G277">
        <v>22</v>
      </c>
      <c r="H277" t="s">
        <v>21</v>
      </c>
      <c r="I277">
        <v>294</v>
      </c>
      <c r="J277" t="s">
        <v>22</v>
      </c>
      <c r="K277">
        <v>86</v>
      </c>
      <c r="L277" t="s">
        <v>33</v>
      </c>
      <c r="M277">
        <v>1</v>
      </c>
      <c r="N277" t="s">
        <v>24</v>
      </c>
      <c r="O277">
        <v>1995</v>
      </c>
      <c r="P277" s="1">
        <v>414085.63782588398</v>
      </c>
      <c r="Q277" s="1">
        <v>485970.12867801602</v>
      </c>
      <c r="R277" s="1">
        <v>347611.54339246103</v>
      </c>
    </row>
    <row r="278" spans="1:18" x14ac:dyDescent="0.2">
      <c r="A278">
        <v>1</v>
      </c>
      <c r="B278" t="s">
        <v>18</v>
      </c>
      <c r="C278">
        <v>44635</v>
      </c>
      <c r="D278" t="s">
        <v>32</v>
      </c>
      <c r="E278">
        <v>3</v>
      </c>
      <c r="F278" t="s">
        <v>20</v>
      </c>
      <c r="G278">
        <v>22</v>
      </c>
      <c r="H278" t="s">
        <v>21</v>
      </c>
      <c r="I278">
        <v>294</v>
      </c>
      <c r="J278" t="s">
        <v>22</v>
      </c>
      <c r="K278">
        <v>87</v>
      </c>
      <c r="L278" t="s">
        <v>34</v>
      </c>
      <c r="M278">
        <v>1</v>
      </c>
      <c r="N278" t="s">
        <v>24</v>
      </c>
      <c r="O278">
        <v>1995</v>
      </c>
      <c r="P278" s="1">
        <v>27286.8765292106</v>
      </c>
      <c r="Q278" s="1">
        <v>35942.325000871999</v>
      </c>
      <c r="R278" s="1">
        <v>20331.373389776501</v>
      </c>
    </row>
    <row r="279" spans="1:18" x14ac:dyDescent="0.2">
      <c r="A279">
        <v>1</v>
      </c>
      <c r="B279" t="s">
        <v>18</v>
      </c>
      <c r="C279">
        <v>44635</v>
      </c>
      <c r="D279" t="s">
        <v>32</v>
      </c>
      <c r="E279">
        <v>3</v>
      </c>
      <c r="F279" t="s">
        <v>20</v>
      </c>
      <c r="G279">
        <v>22</v>
      </c>
      <c r="H279" t="s">
        <v>21</v>
      </c>
      <c r="I279">
        <v>294</v>
      </c>
      <c r="J279" t="s">
        <v>22</v>
      </c>
      <c r="K279">
        <v>88</v>
      </c>
      <c r="L279" t="s">
        <v>35</v>
      </c>
      <c r="M279">
        <v>1</v>
      </c>
      <c r="N279" t="s">
        <v>24</v>
      </c>
      <c r="O279">
        <v>1995</v>
      </c>
      <c r="P279" s="1">
        <v>44398.209077865999</v>
      </c>
      <c r="Q279" s="1">
        <v>72614.586039678194</v>
      </c>
      <c r="R279" s="1">
        <v>16513.0991126595</v>
      </c>
    </row>
    <row r="280" spans="1:18" x14ac:dyDescent="0.2">
      <c r="A280">
        <v>1</v>
      </c>
      <c r="B280" t="s">
        <v>18</v>
      </c>
      <c r="C280">
        <v>44635</v>
      </c>
      <c r="D280" t="s">
        <v>32</v>
      </c>
      <c r="E280">
        <v>3</v>
      </c>
      <c r="F280" t="s">
        <v>20</v>
      </c>
      <c r="G280">
        <v>22</v>
      </c>
      <c r="H280" t="s">
        <v>21</v>
      </c>
      <c r="I280">
        <v>294</v>
      </c>
      <c r="J280" t="s">
        <v>22</v>
      </c>
      <c r="K280">
        <v>104</v>
      </c>
      <c r="L280" t="s">
        <v>37</v>
      </c>
      <c r="M280">
        <v>1</v>
      </c>
      <c r="N280" t="s">
        <v>24</v>
      </c>
      <c r="O280">
        <v>1995</v>
      </c>
      <c r="P280" s="1">
        <v>3222697.86692857</v>
      </c>
      <c r="Q280" s="1">
        <v>3498307.6724720499</v>
      </c>
      <c r="R280" s="1">
        <v>2926146.1778362002</v>
      </c>
    </row>
    <row r="281" spans="1:18" x14ac:dyDescent="0.2">
      <c r="A281">
        <v>2</v>
      </c>
      <c r="B281" t="s">
        <v>45</v>
      </c>
      <c r="C281">
        <v>44635</v>
      </c>
      <c r="D281" t="s">
        <v>32</v>
      </c>
      <c r="E281">
        <v>3</v>
      </c>
      <c r="F281" t="s">
        <v>20</v>
      </c>
      <c r="G281">
        <v>22</v>
      </c>
      <c r="H281" t="s">
        <v>21</v>
      </c>
      <c r="I281">
        <v>294</v>
      </c>
      <c r="J281" t="s">
        <v>22</v>
      </c>
      <c r="K281">
        <v>169</v>
      </c>
      <c r="L281" t="s">
        <v>23</v>
      </c>
      <c r="M281">
        <v>1</v>
      </c>
      <c r="N281" t="s">
        <v>24</v>
      </c>
      <c r="O281">
        <v>1995</v>
      </c>
      <c r="P281" s="1">
        <v>134572808.64924601</v>
      </c>
      <c r="Q281" s="1">
        <v>144150811.061142</v>
      </c>
      <c r="R281" s="1">
        <v>126168748.692178</v>
      </c>
    </row>
    <row r="282" spans="1:18" x14ac:dyDescent="0.2">
      <c r="A282">
        <v>2</v>
      </c>
      <c r="B282" t="s">
        <v>45</v>
      </c>
      <c r="C282">
        <v>44635</v>
      </c>
      <c r="D282" t="s">
        <v>32</v>
      </c>
      <c r="E282">
        <v>3</v>
      </c>
      <c r="F282" t="s">
        <v>20</v>
      </c>
      <c r="G282">
        <v>22</v>
      </c>
      <c r="H282" t="s">
        <v>21</v>
      </c>
      <c r="I282">
        <v>294</v>
      </c>
      <c r="J282" t="s">
        <v>22</v>
      </c>
      <c r="K282">
        <v>202</v>
      </c>
      <c r="L282" t="s">
        <v>25</v>
      </c>
      <c r="M282">
        <v>1</v>
      </c>
      <c r="N282" t="s">
        <v>24</v>
      </c>
      <c r="O282">
        <v>1995</v>
      </c>
      <c r="P282" s="1">
        <v>21726892.234845601</v>
      </c>
      <c r="Q282" s="1">
        <v>24444196.056305699</v>
      </c>
      <c r="R282" s="1">
        <v>19231411.226987001</v>
      </c>
    </row>
    <row r="283" spans="1:18" x14ac:dyDescent="0.2">
      <c r="A283">
        <v>2</v>
      </c>
      <c r="B283" t="s">
        <v>45</v>
      </c>
      <c r="C283">
        <v>44635</v>
      </c>
      <c r="D283" t="s">
        <v>32</v>
      </c>
      <c r="E283">
        <v>3</v>
      </c>
      <c r="F283" t="s">
        <v>20</v>
      </c>
      <c r="G283">
        <v>22</v>
      </c>
      <c r="H283" t="s">
        <v>21</v>
      </c>
      <c r="I283">
        <v>294</v>
      </c>
      <c r="J283" t="s">
        <v>22</v>
      </c>
      <c r="K283">
        <v>203</v>
      </c>
      <c r="L283" t="s">
        <v>26</v>
      </c>
      <c r="M283">
        <v>1</v>
      </c>
      <c r="N283" t="s">
        <v>24</v>
      </c>
      <c r="O283">
        <v>1995</v>
      </c>
      <c r="P283" s="1">
        <v>102382550.369637</v>
      </c>
      <c r="Q283" s="1">
        <v>108436337.51984701</v>
      </c>
      <c r="R283" s="1">
        <v>96383210.408918902</v>
      </c>
    </row>
    <row r="284" spans="1:18" x14ac:dyDescent="0.2">
      <c r="A284">
        <v>2</v>
      </c>
      <c r="B284" t="s">
        <v>45</v>
      </c>
      <c r="C284">
        <v>44635</v>
      </c>
      <c r="D284" t="s">
        <v>32</v>
      </c>
      <c r="E284">
        <v>3</v>
      </c>
      <c r="F284" t="s">
        <v>20</v>
      </c>
      <c r="G284">
        <v>22</v>
      </c>
      <c r="H284" t="s">
        <v>21</v>
      </c>
      <c r="I284">
        <v>294</v>
      </c>
      <c r="J284" t="s">
        <v>22</v>
      </c>
      <c r="K284">
        <v>85</v>
      </c>
      <c r="L284" t="s">
        <v>28</v>
      </c>
      <c r="M284">
        <v>1</v>
      </c>
      <c r="N284" t="s">
        <v>24</v>
      </c>
      <c r="O284">
        <v>1995</v>
      </c>
      <c r="P284" s="1">
        <v>10078770.265267801</v>
      </c>
      <c r="Q284" s="1">
        <v>11602738.7477029</v>
      </c>
      <c r="R284" s="1">
        <v>8535842.2959809005</v>
      </c>
    </row>
    <row r="285" spans="1:18" x14ac:dyDescent="0.2">
      <c r="A285">
        <v>2</v>
      </c>
      <c r="B285" t="s">
        <v>45</v>
      </c>
      <c r="C285">
        <v>44635</v>
      </c>
      <c r="D285" t="s">
        <v>32</v>
      </c>
      <c r="E285">
        <v>3</v>
      </c>
      <c r="F285" t="s">
        <v>20</v>
      </c>
      <c r="G285">
        <v>22</v>
      </c>
      <c r="H285" t="s">
        <v>21</v>
      </c>
      <c r="I285">
        <v>294</v>
      </c>
      <c r="J285" t="s">
        <v>22</v>
      </c>
      <c r="K285">
        <v>86</v>
      </c>
      <c r="L285" t="s">
        <v>33</v>
      </c>
      <c r="M285">
        <v>1</v>
      </c>
      <c r="N285" t="s">
        <v>24</v>
      </c>
      <c r="O285">
        <v>1995</v>
      </c>
      <c r="P285" s="1">
        <v>8919288.6389721893</v>
      </c>
      <c r="Q285" s="1">
        <v>10426680.6048235</v>
      </c>
      <c r="R285" s="1">
        <v>7355189.9498004997</v>
      </c>
    </row>
    <row r="286" spans="1:18" x14ac:dyDescent="0.2">
      <c r="A286">
        <v>2</v>
      </c>
      <c r="B286" t="s">
        <v>45</v>
      </c>
      <c r="C286">
        <v>44635</v>
      </c>
      <c r="D286" t="s">
        <v>32</v>
      </c>
      <c r="E286">
        <v>3</v>
      </c>
      <c r="F286" t="s">
        <v>20</v>
      </c>
      <c r="G286">
        <v>22</v>
      </c>
      <c r="H286" t="s">
        <v>21</v>
      </c>
      <c r="I286">
        <v>294</v>
      </c>
      <c r="J286" t="s">
        <v>22</v>
      </c>
      <c r="K286">
        <v>87</v>
      </c>
      <c r="L286" t="s">
        <v>34</v>
      </c>
      <c r="M286">
        <v>1</v>
      </c>
      <c r="N286" t="s">
        <v>24</v>
      </c>
      <c r="O286">
        <v>1995</v>
      </c>
      <c r="P286" s="1">
        <v>632545.40568647697</v>
      </c>
      <c r="Q286" s="1">
        <v>834627.74675882701</v>
      </c>
      <c r="R286" s="1">
        <v>471296.40558927302</v>
      </c>
    </row>
    <row r="287" spans="1:18" x14ac:dyDescent="0.2">
      <c r="A287">
        <v>2</v>
      </c>
      <c r="B287" t="s">
        <v>45</v>
      </c>
      <c r="C287">
        <v>44635</v>
      </c>
      <c r="D287" t="s">
        <v>32</v>
      </c>
      <c r="E287">
        <v>3</v>
      </c>
      <c r="F287" t="s">
        <v>20</v>
      </c>
      <c r="G287">
        <v>22</v>
      </c>
      <c r="H287" t="s">
        <v>21</v>
      </c>
      <c r="I287">
        <v>294</v>
      </c>
      <c r="J287" t="s">
        <v>22</v>
      </c>
      <c r="K287">
        <v>88</v>
      </c>
      <c r="L287" t="s">
        <v>35</v>
      </c>
      <c r="M287">
        <v>1</v>
      </c>
      <c r="N287" t="s">
        <v>24</v>
      </c>
      <c r="O287">
        <v>1995</v>
      </c>
      <c r="P287" s="1">
        <v>649457.93729292694</v>
      </c>
      <c r="Q287" s="1">
        <v>1063140.6965248899</v>
      </c>
      <c r="R287" s="1">
        <v>241693.44391349901</v>
      </c>
    </row>
    <row r="288" spans="1:18" x14ac:dyDescent="0.2">
      <c r="A288">
        <v>2</v>
      </c>
      <c r="B288" t="s">
        <v>45</v>
      </c>
      <c r="C288">
        <v>44635</v>
      </c>
      <c r="D288" t="s">
        <v>32</v>
      </c>
      <c r="E288">
        <v>3</v>
      </c>
      <c r="F288" t="s">
        <v>20</v>
      </c>
      <c r="G288">
        <v>22</v>
      </c>
      <c r="H288" t="s">
        <v>21</v>
      </c>
      <c r="I288">
        <v>294</v>
      </c>
      <c r="J288" t="s">
        <v>22</v>
      </c>
      <c r="K288">
        <v>380</v>
      </c>
      <c r="L288" t="s">
        <v>31</v>
      </c>
      <c r="M288">
        <v>1</v>
      </c>
      <c r="N288" t="s">
        <v>24</v>
      </c>
      <c r="O288">
        <v>1995</v>
      </c>
      <c r="P288" s="1">
        <v>9551834.0446586702</v>
      </c>
      <c r="Q288" s="1">
        <v>11042808.591948399</v>
      </c>
      <c r="R288" s="1">
        <v>7976957.5105486196</v>
      </c>
    </row>
    <row r="289" spans="1:18" x14ac:dyDescent="0.2">
      <c r="A289">
        <v>2</v>
      </c>
      <c r="B289" t="s">
        <v>45</v>
      </c>
      <c r="C289">
        <v>44635</v>
      </c>
      <c r="D289" t="s">
        <v>32</v>
      </c>
      <c r="E289">
        <v>3</v>
      </c>
      <c r="F289" t="s">
        <v>20</v>
      </c>
      <c r="G289">
        <v>22</v>
      </c>
      <c r="H289" t="s">
        <v>21</v>
      </c>
      <c r="I289">
        <v>294</v>
      </c>
      <c r="J289" t="s">
        <v>22</v>
      </c>
      <c r="K289">
        <v>104</v>
      </c>
      <c r="L289" t="s">
        <v>37</v>
      </c>
      <c r="M289">
        <v>1</v>
      </c>
      <c r="N289" t="s">
        <v>24</v>
      </c>
      <c r="O289">
        <v>1995</v>
      </c>
      <c r="P289" s="1">
        <v>63204572.750265703</v>
      </c>
      <c r="Q289" s="1">
        <v>69796962.002082095</v>
      </c>
      <c r="R289" s="1">
        <v>56972490.061173201</v>
      </c>
    </row>
    <row r="290" spans="1:18" x14ac:dyDescent="0.2">
      <c r="A290">
        <v>1</v>
      </c>
      <c r="B290" t="s">
        <v>18</v>
      </c>
      <c r="C290">
        <v>44635</v>
      </c>
      <c r="D290" t="s">
        <v>32</v>
      </c>
      <c r="E290">
        <v>3</v>
      </c>
      <c r="F290" t="s">
        <v>20</v>
      </c>
      <c r="G290">
        <v>22</v>
      </c>
      <c r="H290" t="s">
        <v>21</v>
      </c>
      <c r="I290">
        <v>294</v>
      </c>
      <c r="J290" t="s">
        <v>22</v>
      </c>
      <c r="K290">
        <v>380</v>
      </c>
      <c r="L290" t="s">
        <v>31</v>
      </c>
      <c r="M290">
        <v>1</v>
      </c>
      <c r="N290" t="s">
        <v>24</v>
      </c>
      <c r="O290">
        <v>2000</v>
      </c>
      <c r="P290" s="1">
        <v>426107.30359338998</v>
      </c>
      <c r="Q290" s="1">
        <v>497059.014415649</v>
      </c>
      <c r="R290" s="1">
        <v>357019.41179879598</v>
      </c>
    </row>
    <row r="291" spans="1:18" x14ac:dyDescent="0.2">
      <c r="A291">
        <v>1</v>
      </c>
      <c r="B291" t="s">
        <v>18</v>
      </c>
      <c r="C291">
        <v>44635</v>
      </c>
      <c r="D291" t="s">
        <v>32</v>
      </c>
      <c r="E291">
        <v>3</v>
      </c>
      <c r="F291" t="s">
        <v>20</v>
      </c>
      <c r="G291">
        <v>22</v>
      </c>
      <c r="H291" t="s">
        <v>21</v>
      </c>
      <c r="I291">
        <v>294</v>
      </c>
      <c r="J291" t="s">
        <v>22</v>
      </c>
      <c r="K291">
        <v>85</v>
      </c>
      <c r="L291" t="s">
        <v>28</v>
      </c>
      <c r="M291">
        <v>1</v>
      </c>
      <c r="N291" t="s">
        <v>24</v>
      </c>
      <c r="O291">
        <v>2000</v>
      </c>
      <c r="P291" s="1">
        <v>464868.87905994302</v>
      </c>
      <c r="Q291" s="1">
        <v>538130.73952865903</v>
      </c>
      <c r="R291" s="1">
        <v>394752.66915103298</v>
      </c>
    </row>
    <row r="292" spans="1:18" x14ac:dyDescent="0.2">
      <c r="A292">
        <v>1</v>
      </c>
      <c r="B292" t="s">
        <v>18</v>
      </c>
      <c r="C292">
        <v>44635</v>
      </c>
      <c r="D292" t="s">
        <v>32</v>
      </c>
      <c r="E292">
        <v>3</v>
      </c>
      <c r="F292" t="s">
        <v>20</v>
      </c>
      <c r="G292">
        <v>22</v>
      </c>
      <c r="H292" t="s">
        <v>21</v>
      </c>
      <c r="I292">
        <v>294</v>
      </c>
      <c r="J292" t="s">
        <v>22</v>
      </c>
      <c r="K292">
        <v>86</v>
      </c>
      <c r="L292" t="s">
        <v>33</v>
      </c>
      <c r="M292">
        <v>1</v>
      </c>
      <c r="N292" t="s">
        <v>24</v>
      </c>
      <c r="O292">
        <v>2000</v>
      </c>
      <c r="P292" s="1">
        <v>407287.14848169999</v>
      </c>
      <c r="Q292" s="1">
        <v>478499.00222810899</v>
      </c>
      <c r="R292" s="1">
        <v>339481.29132304102</v>
      </c>
    </row>
    <row r="293" spans="1:18" x14ac:dyDescent="0.2">
      <c r="A293">
        <v>1</v>
      </c>
      <c r="B293" t="s">
        <v>18</v>
      </c>
      <c r="C293">
        <v>44635</v>
      </c>
      <c r="D293" t="s">
        <v>32</v>
      </c>
      <c r="E293">
        <v>3</v>
      </c>
      <c r="F293" t="s">
        <v>20</v>
      </c>
      <c r="G293">
        <v>22</v>
      </c>
      <c r="H293" t="s">
        <v>21</v>
      </c>
      <c r="I293">
        <v>294</v>
      </c>
      <c r="J293" t="s">
        <v>22</v>
      </c>
      <c r="K293">
        <v>87</v>
      </c>
      <c r="L293" t="s">
        <v>34</v>
      </c>
      <c r="M293">
        <v>1</v>
      </c>
      <c r="N293" t="s">
        <v>24</v>
      </c>
      <c r="O293">
        <v>2000</v>
      </c>
      <c r="P293" s="1">
        <v>18820.155111690099</v>
      </c>
      <c r="Q293" s="1">
        <v>24922.167308962598</v>
      </c>
      <c r="R293" s="1">
        <v>13818.8581391029</v>
      </c>
    </row>
    <row r="294" spans="1:18" x14ac:dyDescent="0.2">
      <c r="A294">
        <v>1</v>
      </c>
      <c r="B294" t="s">
        <v>18</v>
      </c>
      <c r="C294">
        <v>44635</v>
      </c>
      <c r="D294" t="s">
        <v>32</v>
      </c>
      <c r="E294">
        <v>3</v>
      </c>
      <c r="F294" t="s">
        <v>20</v>
      </c>
      <c r="G294">
        <v>22</v>
      </c>
      <c r="H294" t="s">
        <v>21</v>
      </c>
      <c r="I294">
        <v>294</v>
      </c>
      <c r="J294" t="s">
        <v>22</v>
      </c>
      <c r="K294">
        <v>88</v>
      </c>
      <c r="L294" t="s">
        <v>35</v>
      </c>
      <c r="M294">
        <v>1</v>
      </c>
      <c r="N294" t="s">
        <v>24</v>
      </c>
      <c r="O294">
        <v>2000</v>
      </c>
      <c r="P294" s="1">
        <v>47377.870192739501</v>
      </c>
      <c r="Q294" s="1">
        <v>77437.114677127203</v>
      </c>
      <c r="R294" s="1">
        <v>17601.218549615998</v>
      </c>
    </row>
    <row r="295" spans="1:18" x14ac:dyDescent="0.2">
      <c r="A295">
        <v>1</v>
      </c>
      <c r="B295" t="s">
        <v>18</v>
      </c>
      <c r="C295">
        <v>44635</v>
      </c>
      <c r="D295" t="s">
        <v>32</v>
      </c>
      <c r="E295">
        <v>3</v>
      </c>
      <c r="F295" t="s">
        <v>20</v>
      </c>
      <c r="G295">
        <v>22</v>
      </c>
      <c r="H295" t="s">
        <v>21</v>
      </c>
      <c r="I295">
        <v>294</v>
      </c>
      <c r="J295" t="s">
        <v>22</v>
      </c>
      <c r="K295">
        <v>104</v>
      </c>
      <c r="L295" t="s">
        <v>37</v>
      </c>
      <c r="M295">
        <v>1</v>
      </c>
      <c r="N295" t="s">
        <v>24</v>
      </c>
      <c r="O295">
        <v>2000</v>
      </c>
      <c r="P295" s="1">
        <v>3149664.15701938</v>
      </c>
      <c r="Q295" s="1">
        <v>3448159.62756168</v>
      </c>
      <c r="R295" s="1">
        <v>2839033.0757083101</v>
      </c>
    </row>
    <row r="296" spans="1:18" x14ac:dyDescent="0.2">
      <c r="A296">
        <v>1</v>
      </c>
      <c r="B296" t="s">
        <v>18</v>
      </c>
      <c r="C296">
        <v>44635</v>
      </c>
      <c r="D296" t="s">
        <v>32</v>
      </c>
      <c r="E296">
        <v>3</v>
      </c>
      <c r="F296" t="s">
        <v>20</v>
      </c>
      <c r="G296">
        <v>22</v>
      </c>
      <c r="H296" t="s">
        <v>21</v>
      </c>
      <c r="I296">
        <v>294</v>
      </c>
      <c r="J296" t="s">
        <v>22</v>
      </c>
      <c r="K296">
        <v>169</v>
      </c>
      <c r="L296" t="s">
        <v>23</v>
      </c>
      <c r="M296">
        <v>1</v>
      </c>
      <c r="N296" t="s">
        <v>24</v>
      </c>
      <c r="O296">
        <v>2000</v>
      </c>
      <c r="P296" s="1">
        <v>5293620.0449963398</v>
      </c>
      <c r="Q296" s="1">
        <v>5463726.1521035098</v>
      </c>
      <c r="R296" s="1">
        <v>5119291.39315484</v>
      </c>
    </row>
    <row r="297" spans="1:18" x14ac:dyDescent="0.2">
      <c r="A297">
        <v>1</v>
      </c>
      <c r="B297" t="s">
        <v>18</v>
      </c>
      <c r="C297">
        <v>44635</v>
      </c>
      <c r="D297" t="s">
        <v>32</v>
      </c>
      <c r="E297">
        <v>3</v>
      </c>
      <c r="F297" t="s">
        <v>20</v>
      </c>
      <c r="G297">
        <v>22</v>
      </c>
      <c r="H297" t="s">
        <v>21</v>
      </c>
      <c r="I297">
        <v>294</v>
      </c>
      <c r="J297" t="s">
        <v>22</v>
      </c>
      <c r="K297">
        <v>202</v>
      </c>
      <c r="L297" t="s">
        <v>25</v>
      </c>
      <c r="M297">
        <v>1</v>
      </c>
      <c r="N297" t="s">
        <v>24</v>
      </c>
      <c r="O297">
        <v>2000</v>
      </c>
      <c r="P297" s="1">
        <v>772684.74042023101</v>
      </c>
      <c r="Q297" s="1">
        <v>863926.33637028001</v>
      </c>
      <c r="R297" s="1">
        <v>689048.92803534598</v>
      </c>
    </row>
    <row r="298" spans="1:18" x14ac:dyDescent="0.2">
      <c r="A298">
        <v>1</v>
      </c>
      <c r="B298" t="s">
        <v>18</v>
      </c>
      <c r="C298">
        <v>44635</v>
      </c>
      <c r="D298" t="s">
        <v>32</v>
      </c>
      <c r="E298">
        <v>3</v>
      </c>
      <c r="F298" t="s">
        <v>20</v>
      </c>
      <c r="G298">
        <v>22</v>
      </c>
      <c r="H298" t="s">
        <v>21</v>
      </c>
      <c r="I298">
        <v>294</v>
      </c>
      <c r="J298" t="s">
        <v>22</v>
      </c>
      <c r="K298">
        <v>203</v>
      </c>
      <c r="L298" t="s">
        <v>26</v>
      </c>
      <c r="M298">
        <v>1</v>
      </c>
      <c r="N298" t="s">
        <v>24</v>
      </c>
      <c r="O298">
        <v>2000</v>
      </c>
      <c r="P298" s="1">
        <v>3792435.4611539301</v>
      </c>
      <c r="Q298" s="1">
        <v>3925449.02107614</v>
      </c>
      <c r="R298" s="1">
        <v>3666500.3508698698</v>
      </c>
    </row>
    <row r="299" spans="1:18" x14ac:dyDescent="0.2">
      <c r="A299">
        <v>2</v>
      </c>
      <c r="B299" t="s">
        <v>45</v>
      </c>
      <c r="C299">
        <v>44635</v>
      </c>
      <c r="D299" t="s">
        <v>32</v>
      </c>
      <c r="E299">
        <v>3</v>
      </c>
      <c r="F299" t="s">
        <v>20</v>
      </c>
      <c r="G299">
        <v>22</v>
      </c>
      <c r="H299" t="s">
        <v>21</v>
      </c>
      <c r="I299">
        <v>294</v>
      </c>
      <c r="J299" t="s">
        <v>22</v>
      </c>
      <c r="K299">
        <v>169</v>
      </c>
      <c r="L299" t="s">
        <v>23</v>
      </c>
      <c r="M299">
        <v>1</v>
      </c>
      <c r="N299" t="s">
        <v>24</v>
      </c>
      <c r="O299">
        <v>2000</v>
      </c>
      <c r="P299" s="1">
        <v>129951804.326241</v>
      </c>
      <c r="Q299" s="1">
        <v>139976558.46645501</v>
      </c>
      <c r="R299" s="1">
        <v>121125858.609773</v>
      </c>
    </row>
    <row r="300" spans="1:18" x14ac:dyDescent="0.2">
      <c r="A300">
        <v>2</v>
      </c>
      <c r="B300" t="s">
        <v>45</v>
      </c>
      <c r="C300">
        <v>44635</v>
      </c>
      <c r="D300" t="s">
        <v>32</v>
      </c>
      <c r="E300">
        <v>3</v>
      </c>
      <c r="F300" t="s">
        <v>20</v>
      </c>
      <c r="G300">
        <v>22</v>
      </c>
      <c r="H300" t="s">
        <v>21</v>
      </c>
      <c r="I300">
        <v>294</v>
      </c>
      <c r="J300" t="s">
        <v>22</v>
      </c>
      <c r="K300">
        <v>202</v>
      </c>
      <c r="L300" t="s">
        <v>25</v>
      </c>
      <c r="M300">
        <v>1</v>
      </c>
      <c r="N300" t="s">
        <v>24</v>
      </c>
      <c r="O300">
        <v>2000</v>
      </c>
      <c r="P300" s="1">
        <v>21058837.094213299</v>
      </c>
      <c r="Q300" s="1">
        <v>23744322.7424412</v>
      </c>
      <c r="R300" s="1">
        <v>18583091.651473299</v>
      </c>
    </row>
    <row r="301" spans="1:18" x14ac:dyDescent="0.2">
      <c r="A301">
        <v>2</v>
      </c>
      <c r="B301" t="s">
        <v>45</v>
      </c>
      <c r="C301">
        <v>44635</v>
      </c>
      <c r="D301" t="s">
        <v>32</v>
      </c>
      <c r="E301">
        <v>3</v>
      </c>
      <c r="F301" t="s">
        <v>20</v>
      </c>
      <c r="G301">
        <v>22</v>
      </c>
      <c r="H301" t="s">
        <v>21</v>
      </c>
      <c r="I301">
        <v>294</v>
      </c>
      <c r="J301" t="s">
        <v>22</v>
      </c>
      <c r="K301">
        <v>203</v>
      </c>
      <c r="L301" t="s">
        <v>26</v>
      </c>
      <c r="M301">
        <v>1</v>
      </c>
      <c r="N301" t="s">
        <v>24</v>
      </c>
      <c r="O301">
        <v>2000</v>
      </c>
      <c r="P301" s="1">
        <v>96617315.369113997</v>
      </c>
      <c r="Q301" s="1">
        <v>102769716.42918301</v>
      </c>
      <c r="R301" s="1">
        <v>90450147.485985607</v>
      </c>
    </row>
    <row r="302" spans="1:18" x14ac:dyDescent="0.2">
      <c r="A302">
        <v>2</v>
      </c>
      <c r="B302" t="s">
        <v>45</v>
      </c>
      <c r="C302">
        <v>44635</v>
      </c>
      <c r="D302" t="s">
        <v>32</v>
      </c>
      <c r="E302">
        <v>3</v>
      </c>
      <c r="F302" t="s">
        <v>20</v>
      </c>
      <c r="G302">
        <v>22</v>
      </c>
      <c r="H302" t="s">
        <v>21</v>
      </c>
      <c r="I302">
        <v>294</v>
      </c>
      <c r="J302" t="s">
        <v>22</v>
      </c>
      <c r="K302">
        <v>380</v>
      </c>
      <c r="L302" t="s">
        <v>31</v>
      </c>
      <c r="M302">
        <v>1</v>
      </c>
      <c r="N302" t="s">
        <v>24</v>
      </c>
      <c r="O302">
        <v>2000</v>
      </c>
      <c r="P302" s="1">
        <v>9166824.5345025901</v>
      </c>
      <c r="Q302" s="1">
        <v>10678125.367321899</v>
      </c>
      <c r="R302" s="1">
        <v>7605544.89313679</v>
      </c>
    </row>
    <row r="303" spans="1:18" x14ac:dyDescent="0.2">
      <c r="A303">
        <v>2</v>
      </c>
      <c r="B303" t="s">
        <v>45</v>
      </c>
      <c r="C303">
        <v>44635</v>
      </c>
      <c r="D303" t="s">
        <v>32</v>
      </c>
      <c r="E303">
        <v>3</v>
      </c>
      <c r="F303" t="s">
        <v>20</v>
      </c>
      <c r="G303">
        <v>22</v>
      </c>
      <c r="H303" t="s">
        <v>21</v>
      </c>
      <c r="I303">
        <v>294</v>
      </c>
      <c r="J303" t="s">
        <v>22</v>
      </c>
      <c r="K303">
        <v>85</v>
      </c>
      <c r="L303" t="s">
        <v>28</v>
      </c>
      <c r="M303">
        <v>1</v>
      </c>
      <c r="N303" t="s">
        <v>24</v>
      </c>
      <c r="O303">
        <v>2000</v>
      </c>
      <c r="P303" s="1">
        <v>9709674.3167959992</v>
      </c>
      <c r="Q303" s="1">
        <v>11271590.1710499</v>
      </c>
      <c r="R303" s="1">
        <v>8136045.3244129103</v>
      </c>
    </row>
    <row r="304" spans="1:18" x14ac:dyDescent="0.2">
      <c r="A304">
        <v>2</v>
      </c>
      <c r="B304" t="s">
        <v>45</v>
      </c>
      <c r="C304">
        <v>44635</v>
      </c>
      <c r="D304" t="s">
        <v>32</v>
      </c>
      <c r="E304">
        <v>3</v>
      </c>
      <c r="F304" t="s">
        <v>20</v>
      </c>
      <c r="G304">
        <v>22</v>
      </c>
      <c r="H304" t="s">
        <v>21</v>
      </c>
      <c r="I304">
        <v>294</v>
      </c>
      <c r="J304" t="s">
        <v>22</v>
      </c>
      <c r="K304">
        <v>86</v>
      </c>
      <c r="L304" t="s">
        <v>33</v>
      </c>
      <c r="M304">
        <v>1</v>
      </c>
      <c r="N304" t="s">
        <v>24</v>
      </c>
      <c r="O304">
        <v>2000</v>
      </c>
      <c r="P304" s="1">
        <v>8734448.2124049496</v>
      </c>
      <c r="Q304" s="1">
        <v>10192940.0987233</v>
      </c>
      <c r="R304" s="1">
        <v>7162204.1052334998</v>
      </c>
    </row>
    <row r="305" spans="1:18" x14ac:dyDescent="0.2">
      <c r="A305">
        <v>2</v>
      </c>
      <c r="B305" t="s">
        <v>45</v>
      </c>
      <c r="C305">
        <v>44635</v>
      </c>
      <c r="D305" t="s">
        <v>32</v>
      </c>
      <c r="E305">
        <v>3</v>
      </c>
      <c r="F305" t="s">
        <v>20</v>
      </c>
      <c r="G305">
        <v>22</v>
      </c>
      <c r="H305" t="s">
        <v>21</v>
      </c>
      <c r="I305">
        <v>294</v>
      </c>
      <c r="J305" t="s">
        <v>22</v>
      </c>
      <c r="K305">
        <v>87</v>
      </c>
      <c r="L305" t="s">
        <v>34</v>
      </c>
      <c r="M305">
        <v>1</v>
      </c>
      <c r="N305" t="s">
        <v>24</v>
      </c>
      <c r="O305">
        <v>2000</v>
      </c>
      <c r="P305" s="1">
        <v>432376.32209764299</v>
      </c>
      <c r="Q305" s="1">
        <v>585453.32474115002</v>
      </c>
      <c r="R305" s="1">
        <v>316225.99783326703</v>
      </c>
    </row>
    <row r="306" spans="1:18" x14ac:dyDescent="0.2">
      <c r="A306">
        <v>2</v>
      </c>
      <c r="B306" t="s">
        <v>45</v>
      </c>
      <c r="C306">
        <v>44635</v>
      </c>
      <c r="D306" t="s">
        <v>32</v>
      </c>
      <c r="E306">
        <v>3</v>
      </c>
      <c r="F306" t="s">
        <v>20</v>
      </c>
      <c r="G306">
        <v>22</v>
      </c>
      <c r="H306" t="s">
        <v>21</v>
      </c>
      <c r="I306">
        <v>294</v>
      </c>
      <c r="J306" t="s">
        <v>22</v>
      </c>
      <c r="K306">
        <v>88</v>
      </c>
      <c r="L306" t="s">
        <v>35</v>
      </c>
      <c r="M306">
        <v>1</v>
      </c>
      <c r="N306" t="s">
        <v>24</v>
      </c>
      <c r="O306">
        <v>2000</v>
      </c>
      <c r="P306" s="1">
        <v>662772.813646817</v>
      </c>
      <c r="Q306" s="1">
        <v>1083564.07223988</v>
      </c>
      <c r="R306" s="1">
        <v>246731.250406651</v>
      </c>
    </row>
    <row r="307" spans="1:18" x14ac:dyDescent="0.2">
      <c r="A307">
        <v>2</v>
      </c>
      <c r="B307" t="s">
        <v>45</v>
      </c>
      <c r="C307">
        <v>44635</v>
      </c>
      <c r="D307" t="s">
        <v>32</v>
      </c>
      <c r="E307">
        <v>3</v>
      </c>
      <c r="F307" t="s">
        <v>20</v>
      </c>
      <c r="G307">
        <v>22</v>
      </c>
      <c r="H307" t="s">
        <v>21</v>
      </c>
      <c r="I307">
        <v>294</v>
      </c>
      <c r="J307" t="s">
        <v>22</v>
      </c>
      <c r="K307">
        <v>104</v>
      </c>
      <c r="L307" t="s">
        <v>37</v>
      </c>
      <c r="M307">
        <v>1</v>
      </c>
      <c r="N307" t="s">
        <v>24</v>
      </c>
      <c r="O307">
        <v>2000</v>
      </c>
      <c r="P307" s="1">
        <v>61540659.811551601</v>
      </c>
      <c r="Q307" s="1">
        <v>68511334.039088398</v>
      </c>
      <c r="R307" s="1">
        <v>54910786.382592797</v>
      </c>
    </row>
    <row r="308" spans="1:18" x14ac:dyDescent="0.2">
      <c r="A308">
        <v>1</v>
      </c>
      <c r="B308" t="s">
        <v>18</v>
      </c>
      <c r="C308">
        <v>44635</v>
      </c>
      <c r="D308" t="s">
        <v>32</v>
      </c>
      <c r="E308">
        <v>3</v>
      </c>
      <c r="F308" t="s">
        <v>20</v>
      </c>
      <c r="G308">
        <v>22</v>
      </c>
      <c r="H308" t="s">
        <v>21</v>
      </c>
      <c r="I308">
        <v>294</v>
      </c>
      <c r="J308" t="s">
        <v>22</v>
      </c>
      <c r="K308">
        <v>169</v>
      </c>
      <c r="L308" t="s">
        <v>23</v>
      </c>
      <c r="M308">
        <v>1</v>
      </c>
      <c r="N308" t="s">
        <v>24</v>
      </c>
      <c r="O308">
        <v>2005</v>
      </c>
      <c r="P308" s="1">
        <v>5228020.6803243598</v>
      </c>
      <c r="Q308" s="1">
        <v>5416938.5009141797</v>
      </c>
      <c r="R308" s="1">
        <v>5040484.6169582196</v>
      </c>
    </row>
    <row r="309" spans="1:18" x14ac:dyDescent="0.2">
      <c r="A309">
        <v>1</v>
      </c>
      <c r="B309" t="s">
        <v>18</v>
      </c>
      <c r="C309">
        <v>44635</v>
      </c>
      <c r="D309" t="s">
        <v>32</v>
      </c>
      <c r="E309">
        <v>3</v>
      </c>
      <c r="F309" t="s">
        <v>20</v>
      </c>
      <c r="G309">
        <v>22</v>
      </c>
      <c r="H309" t="s">
        <v>21</v>
      </c>
      <c r="I309">
        <v>294</v>
      </c>
      <c r="J309" t="s">
        <v>22</v>
      </c>
      <c r="K309">
        <v>202</v>
      </c>
      <c r="L309" t="s">
        <v>25</v>
      </c>
      <c r="M309">
        <v>1</v>
      </c>
      <c r="N309" t="s">
        <v>24</v>
      </c>
      <c r="O309">
        <v>2005</v>
      </c>
      <c r="P309" s="1">
        <v>765379.26885534194</v>
      </c>
      <c r="Q309" s="1">
        <v>851906.61445975897</v>
      </c>
      <c r="R309" s="1">
        <v>681474.62444682501</v>
      </c>
    </row>
    <row r="310" spans="1:18" x14ac:dyDescent="0.2">
      <c r="A310">
        <v>1</v>
      </c>
      <c r="B310" t="s">
        <v>18</v>
      </c>
      <c r="C310">
        <v>44635</v>
      </c>
      <c r="D310" t="s">
        <v>32</v>
      </c>
      <c r="E310">
        <v>3</v>
      </c>
      <c r="F310" t="s">
        <v>20</v>
      </c>
      <c r="G310">
        <v>22</v>
      </c>
      <c r="H310" t="s">
        <v>21</v>
      </c>
      <c r="I310">
        <v>294</v>
      </c>
      <c r="J310" t="s">
        <v>22</v>
      </c>
      <c r="K310">
        <v>203</v>
      </c>
      <c r="L310" t="s">
        <v>26</v>
      </c>
      <c r="M310">
        <v>1</v>
      </c>
      <c r="N310" t="s">
        <v>24</v>
      </c>
      <c r="O310">
        <v>2005</v>
      </c>
      <c r="P310" s="1">
        <v>3663145.8440829902</v>
      </c>
      <c r="Q310" s="1">
        <v>3790983.9733453002</v>
      </c>
      <c r="R310" s="1">
        <v>3536411.7372313798</v>
      </c>
    </row>
    <row r="311" spans="1:18" x14ac:dyDescent="0.2">
      <c r="A311">
        <v>1</v>
      </c>
      <c r="B311" t="s">
        <v>18</v>
      </c>
      <c r="C311">
        <v>44635</v>
      </c>
      <c r="D311" t="s">
        <v>32</v>
      </c>
      <c r="E311">
        <v>3</v>
      </c>
      <c r="F311" t="s">
        <v>20</v>
      </c>
      <c r="G311">
        <v>22</v>
      </c>
      <c r="H311" t="s">
        <v>21</v>
      </c>
      <c r="I311">
        <v>294</v>
      </c>
      <c r="J311" t="s">
        <v>22</v>
      </c>
      <c r="K311">
        <v>380</v>
      </c>
      <c r="L311" t="s">
        <v>31</v>
      </c>
      <c r="M311">
        <v>1</v>
      </c>
      <c r="N311" t="s">
        <v>24</v>
      </c>
      <c r="O311">
        <v>2005</v>
      </c>
      <c r="P311" s="1">
        <v>415773.71569796</v>
      </c>
      <c r="Q311" s="1">
        <v>484632.40893516998</v>
      </c>
      <c r="R311" s="1">
        <v>348108.62241706799</v>
      </c>
    </row>
    <row r="312" spans="1:18" x14ac:dyDescent="0.2">
      <c r="A312">
        <v>1</v>
      </c>
      <c r="B312" t="s">
        <v>18</v>
      </c>
      <c r="C312">
        <v>44635</v>
      </c>
      <c r="D312" t="s">
        <v>32</v>
      </c>
      <c r="E312">
        <v>3</v>
      </c>
      <c r="F312" t="s">
        <v>20</v>
      </c>
      <c r="G312">
        <v>22</v>
      </c>
      <c r="H312" t="s">
        <v>21</v>
      </c>
      <c r="I312">
        <v>294</v>
      </c>
      <c r="J312" t="s">
        <v>22</v>
      </c>
      <c r="K312">
        <v>85</v>
      </c>
      <c r="L312" t="s">
        <v>28</v>
      </c>
      <c r="M312">
        <v>1</v>
      </c>
      <c r="N312" t="s">
        <v>24</v>
      </c>
      <c r="O312">
        <v>2005</v>
      </c>
      <c r="P312" s="1">
        <v>457095.61646167003</v>
      </c>
      <c r="Q312" s="1">
        <v>530756.99382374797</v>
      </c>
      <c r="R312" s="1">
        <v>383661.51363716403</v>
      </c>
    </row>
    <row r="313" spans="1:18" x14ac:dyDescent="0.2">
      <c r="A313">
        <v>1</v>
      </c>
      <c r="B313" t="s">
        <v>18</v>
      </c>
      <c r="C313">
        <v>44635</v>
      </c>
      <c r="D313" t="s">
        <v>32</v>
      </c>
      <c r="E313">
        <v>3</v>
      </c>
      <c r="F313" t="s">
        <v>20</v>
      </c>
      <c r="G313">
        <v>22</v>
      </c>
      <c r="H313" t="s">
        <v>21</v>
      </c>
      <c r="I313">
        <v>294</v>
      </c>
      <c r="J313" t="s">
        <v>22</v>
      </c>
      <c r="K313">
        <v>86</v>
      </c>
      <c r="L313" t="s">
        <v>33</v>
      </c>
      <c r="M313">
        <v>1</v>
      </c>
      <c r="N313" t="s">
        <v>24</v>
      </c>
      <c r="O313">
        <v>2005</v>
      </c>
      <c r="P313" s="1">
        <v>401994.933908323</v>
      </c>
      <c r="Q313" s="1">
        <v>470232.08391442499</v>
      </c>
      <c r="R313" s="1">
        <v>334237.82303148502</v>
      </c>
    </row>
    <row r="314" spans="1:18" x14ac:dyDescent="0.2">
      <c r="A314">
        <v>1</v>
      </c>
      <c r="B314" t="s">
        <v>18</v>
      </c>
      <c r="C314">
        <v>44635</v>
      </c>
      <c r="D314" t="s">
        <v>32</v>
      </c>
      <c r="E314">
        <v>3</v>
      </c>
      <c r="F314" t="s">
        <v>20</v>
      </c>
      <c r="G314">
        <v>22</v>
      </c>
      <c r="H314" t="s">
        <v>21</v>
      </c>
      <c r="I314">
        <v>294</v>
      </c>
      <c r="J314" t="s">
        <v>22</v>
      </c>
      <c r="K314">
        <v>87</v>
      </c>
      <c r="L314" t="s">
        <v>34</v>
      </c>
      <c r="M314">
        <v>1</v>
      </c>
      <c r="N314" t="s">
        <v>24</v>
      </c>
      <c r="O314">
        <v>2005</v>
      </c>
      <c r="P314" s="1">
        <v>13778.781789635999</v>
      </c>
      <c r="Q314" s="1">
        <v>18743.625108263801</v>
      </c>
      <c r="R314" s="1">
        <v>10076.5241655843</v>
      </c>
    </row>
    <row r="315" spans="1:18" x14ac:dyDescent="0.2">
      <c r="A315">
        <v>1</v>
      </c>
      <c r="B315" t="s">
        <v>18</v>
      </c>
      <c r="C315">
        <v>44635</v>
      </c>
      <c r="D315" t="s">
        <v>32</v>
      </c>
      <c r="E315">
        <v>3</v>
      </c>
      <c r="F315" t="s">
        <v>20</v>
      </c>
      <c r="G315">
        <v>22</v>
      </c>
      <c r="H315" t="s">
        <v>21</v>
      </c>
      <c r="I315">
        <v>294</v>
      </c>
      <c r="J315" t="s">
        <v>22</v>
      </c>
      <c r="K315">
        <v>88</v>
      </c>
      <c r="L315" t="s">
        <v>35</v>
      </c>
      <c r="M315">
        <v>1</v>
      </c>
      <c r="N315" t="s">
        <v>24</v>
      </c>
      <c r="O315">
        <v>2005</v>
      </c>
      <c r="P315" s="1">
        <v>50364.189227749499</v>
      </c>
      <c r="Q315" s="1">
        <v>82912.827740808294</v>
      </c>
      <c r="R315" s="1">
        <v>18747.7850385491</v>
      </c>
    </row>
    <row r="316" spans="1:18" x14ac:dyDescent="0.2">
      <c r="A316">
        <v>1</v>
      </c>
      <c r="B316" t="s">
        <v>18</v>
      </c>
      <c r="C316">
        <v>44635</v>
      </c>
      <c r="D316" t="s">
        <v>32</v>
      </c>
      <c r="E316">
        <v>3</v>
      </c>
      <c r="F316" t="s">
        <v>20</v>
      </c>
      <c r="G316">
        <v>22</v>
      </c>
      <c r="H316" t="s">
        <v>21</v>
      </c>
      <c r="I316">
        <v>294</v>
      </c>
      <c r="J316" t="s">
        <v>22</v>
      </c>
      <c r="K316">
        <v>104</v>
      </c>
      <c r="L316" t="s">
        <v>37</v>
      </c>
      <c r="M316">
        <v>1</v>
      </c>
      <c r="N316" t="s">
        <v>24</v>
      </c>
      <c r="O316">
        <v>2005</v>
      </c>
      <c r="P316" s="1">
        <v>3064462.9372292198</v>
      </c>
      <c r="Q316" s="1">
        <v>3385200.69416954</v>
      </c>
      <c r="R316" s="1">
        <v>2733102.67924265</v>
      </c>
    </row>
    <row r="317" spans="1:18" x14ac:dyDescent="0.2">
      <c r="A317">
        <v>2</v>
      </c>
      <c r="B317" t="s">
        <v>45</v>
      </c>
      <c r="C317">
        <v>44635</v>
      </c>
      <c r="D317" t="s">
        <v>32</v>
      </c>
      <c r="E317">
        <v>3</v>
      </c>
      <c r="F317" t="s">
        <v>20</v>
      </c>
      <c r="G317">
        <v>22</v>
      </c>
      <c r="H317" t="s">
        <v>21</v>
      </c>
      <c r="I317">
        <v>294</v>
      </c>
      <c r="J317" t="s">
        <v>22</v>
      </c>
      <c r="K317">
        <v>380</v>
      </c>
      <c r="L317" t="s">
        <v>31</v>
      </c>
      <c r="M317">
        <v>1</v>
      </c>
      <c r="N317" t="s">
        <v>24</v>
      </c>
      <c r="O317">
        <v>2005</v>
      </c>
      <c r="P317" s="1">
        <v>9038870.2063802797</v>
      </c>
      <c r="Q317" s="1">
        <v>10532865.7241462</v>
      </c>
      <c r="R317" s="1">
        <v>7436521.1960550603</v>
      </c>
    </row>
    <row r="318" spans="1:18" x14ac:dyDescent="0.2">
      <c r="A318">
        <v>2</v>
      </c>
      <c r="B318" t="s">
        <v>45</v>
      </c>
      <c r="C318">
        <v>44635</v>
      </c>
      <c r="D318" t="s">
        <v>32</v>
      </c>
      <c r="E318">
        <v>3</v>
      </c>
      <c r="F318" t="s">
        <v>20</v>
      </c>
      <c r="G318">
        <v>22</v>
      </c>
      <c r="H318" t="s">
        <v>21</v>
      </c>
      <c r="I318">
        <v>294</v>
      </c>
      <c r="J318" t="s">
        <v>22</v>
      </c>
      <c r="K318">
        <v>85</v>
      </c>
      <c r="L318" t="s">
        <v>28</v>
      </c>
      <c r="M318">
        <v>1</v>
      </c>
      <c r="N318" t="s">
        <v>24</v>
      </c>
      <c r="O318">
        <v>2005</v>
      </c>
      <c r="P318" s="1">
        <v>9597555.1390053593</v>
      </c>
      <c r="Q318" s="1">
        <v>11164638.463994499</v>
      </c>
      <c r="R318" s="1">
        <v>7961844.2868223302</v>
      </c>
    </row>
    <row r="319" spans="1:18" x14ac:dyDescent="0.2">
      <c r="A319">
        <v>2</v>
      </c>
      <c r="B319" t="s">
        <v>45</v>
      </c>
      <c r="C319">
        <v>44635</v>
      </c>
      <c r="D319" t="s">
        <v>32</v>
      </c>
      <c r="E319">
        <v>3</v>
      </c>
      <c r="F319" t="s">
        <v>20</v>
      </c>
      <c r="G319">
        <v>22</v>
      </c>
      <c r="H319" t="s">
        <v>21</v>
      </c>
      <c r="I319">
        <v>294</v>
      </c>
      <c r="J319" t="s">
        <v>22</v>
      </c>
      <c r="K319">
        <v>86</v>
      </c>
      <c r="L319" t="s">
        <v>33</v>
      </c>
      <c r="M319">
        <v>1</v>
      </c>
      <c r="N319" t="s">
        <v>24</v>
      </c>
      <c r="O319">
        <v>2005</v>
      </c>
      <c r="P319" s="1">
        <v>8722009.9931253102</v>
      </c>
      <c r="Q319" s="1">
        <v>10220569.404489901</v>
      </c>
      <c r="R319" s="1">
        <v>7116381.22391403</v>
      </c>
    </row>
    <row r="320" spans="1:18" x14ac:dyDescent="0.2">
      <c r="A320">
        <v>2</v>
      </c>
      <c r="B320" t="s">
        <v>45</v>
      </c>
      <c r="C320">
        <v>44635</v>
      </c>
      <c r="D320" t="s">
        <v>32</v>
      </c>
      <c r="E320">
        <v>3</v>
      </c>
      <c r="F320" t="s">
        <v>20</v>
      </c>
      <c r="G320">
        <v>22</v>
      </c>
      <c r="H320" t="s">
        <v>21</v>
      </c>
      <c r="I320">
        <v>294</v>
      </c>
      <c r="J320" t="s">
        <v>22</v>
      </c>
      <c r="K320">
        <v>87</v>
      </c>
      <c r="L320" t="s">
        <v>34</v>
      </c>
      <c r="M320">
        <v>1</v>
      </c>
      <c r="N320" t="s">
        <v>24</v>
      </c>
      <c r="O320">
        <v>2005</v>
      </c>
      <c r="P320" s="1">
        <v>316860.21325497102</v>
      </c>
      <c r="Q320" s="1">
        <v>437008.96414498199</v>
      </c>
      <c r="R320" s="1">
        <v>231772.11727910201</v>
      </c>
    </row>
    <row r="321" spans="1:18" x14ac:dyDescent="0.2">
      <c r="A321">
        <v>2</v>
      </c>
      <c r="B321" t="s">
        <v>45</v>
      </c>
      <c r="C321">
        <v>44635</v>
      </c>
      <c r="D321" t="s">
        <v>32</v>
      </c>
      <c r="E321">
        <v>3</v>
      </c>
      <c r="F321" t="s">
        <v>20</v>
      </c>
      <c r="G321">
        <v>22</v>
      </c>
      <c r="H321" t="s">
        <v>21</v>
      </c>
      <c r="I321">
        <v>294</v>
      </c>
      <c r="J321" t="s">
        <v>22</v>
      </c>
      <c r="K321">
        <v>88</v>
      </c>
      <c r="L321" t="s">
        <v>35</v>
      </c>
      <c r="M321">
        <v>1</v>
      </c>
      <c r="N321" t="s">
        <v>24</v>
      </c>
      <c r="O321">
        <v>2005</v>
      </c>
      <c r="P321" s="1">
        <v>679081.85603816202</v>
      </c>
      <c r="Q321" s="1">
        <v>1114509.4077633</v>
      </c>
      <c r="R321" s="1">
        <v>252513.723740388</v>
      </c>
    </row>
    <row r="322" spans="1:18" x14ac:dyDescent="0.2">
      <c r="A322">
        <v>2</v>
      </c>
      <c r="B322" t="s">
        <v>45</v>
      </c>
      <c r="C322">
        <v>44635</v>
      </c>
      <c r="D322" t="s">
        <v>32</v>
      </c>
      <c r="E322">
        <v>3</v>
      </c>
      <c r="F322" t="s">
        <v>20</v>
      </c>
      <c r="G322">
        <v>22</v>
      </c>
      <c r="H322" t="s">
        <v>21</v>
      </c>
      <c r="I322">
        <v>294</v>
      </c>
      <c r="J322" t="s">
        <v>22</v>
      </c>
      <c r="K322">
        <v>104</v>
      </c>
      <c r="L322" t="s">
        <v>37</v>
      </c>
      <c r="M322">
        <v>1</v>
      </c>
      <c r="N322" t="s">
        <v>24</v>
      </c>
      <c r="O322">
        <v>2005</v>
      </c>
      <c r="P322" s="1">
        <v>60536893.682545803</v>
      </c>
      <c r="Q322" s="1">
        <v>67986138.299283996</v>
      </c>
      <c r="R322" s="1">
        <v>53409975.545333304</v>
      </c>
    </row>
    <row r="323" spans="1:18" x14ac:dyDescent="0.2">
      <c r="A323">
        <v>2</v>
      </c>
      <c r="B323" t="s">
        <v>45</v>
      </c>
      <c r="C323">
        <v>44635</v>
      </c>
      <c r="D323" t="s">
        <v>32</v>
      </c>
      <c r="E323">
        <v>3</v>
      </c>
      <c r="F323" t="s">
        <v>20</v>
      </c>
      <c r="G323">
        <v>22</v>
      </c>
      <c r="H323" t="s">
        <v>21</v>
      </c>
      <c r="I323">
        <v>294</v>
      </c>
      <c r="J323" t="s">
        <v>22</v>
      </c>
      <c r="K323">
        <v>169</v>
      </c>
      <c r="L323" t="s">
        <v>23</v>
      </c>
      <c r="M323">
        <v>1</v>
      </c>
      <c r="N323" t="s">
        <v>24</v>
      </c>
      <c r="O323">
        <v>2005</v>
      </c>
      <c r="P323" s="1">
        <v>129427867.7226</v>
      </c>
      <c r="Q323" s="1">
        <v>140237260.222114</v>
      </c>
      <c r="R323" s="1">
        <v>120075195.648109</v>
      </c>
    </row>
    <row r="324" spans="1:18" x14ac:dyDescent="0.2">
      <c r="A324">
        <v>2</v>
      </c>
      <c r="B324" t="s">
        <v>45</v>
      </c>
      <c r="C324">
        <v>44635</v>
      </c>
      <c r="D324" t="s">
        <v>32</v>
      </c>
      <c r="E324">
        <v>3</v>
      </c>
      <c r="F324" t="s">
        <v>20</v>
      </c>
      <c r="G324">
        <v>22</v>
      </c>
      <c r="H324" t="s">
        <v>21</v>
      </c>
      <c r="I324">
        <v>294</v>
      </c>
      <c r="J324" t="s">
        <v>22</v>
      </c>
      <c r="K324">
        <v>202</v>
      </c>
      <c r="L324" t="s">
        <v>25</v>
      </c>
      <c r="M324">
        <v>1</v>
      </c>
      <c r="N324" t="s">
        <v>24</v>
      </c>
      <c r="O324">
        <v>2005</v>
      </c>
      <c r="P324" s="1">
        <v>20917344.023582801</v>
      </c>
      <c r="Q324" s="1">
        <v>23672659.398633599</v>
      </c>
      <c r="R324" s="1">
        <v>18374028.826484099</v>
      </c>
    </row>
    <row r="325" spans="1:18" x14ac:dyDescent="0.2">
      <c r="A325">
        <v>2</v>
      </c>
      <c r="B325" t="s">
        <v>45</v>
      </c>
      <c r="C325">
        <v>44635</v>
      </c>
      <c r="D325" t="s">
        <v>32</v>
      </c>
      <c r="E325">
        <v>3</v>
      </c>
      <c r="F325" t="s">
        <v>20</v>
      </c>
      <c r="G325">
        <v>22</v>
      </c>
      <c r="H325" t="s">
        <v>21</v>
      </c>
      <c r="I325">
        <v>294</v>
      </c>
      <c r="J325" t="s">
        <v>22</v>
      </c>
      <c r="K325">
        <v>203</v>
      </c>
      <c r="L325" t="s">
        <v>26</v>
      </c>
      <c r="M325">
        <v>1</v>
      </c>
      <c r="N325" t="s">
        <v>24</v>
      </c>
      <c r="O325">
        <v>2005</v>
      </c>
      <c r="P325" s="1">
        <v>94593205.367991805</v>
      </c>
      <c r="Q325" s="1">
        <v>101033282.735943</v>
      </c>
      <c r="R325" s="1">
        <v>88259320.006951496</v>
      </c>
    </row>
    <row r="326" spans="1:18" x14ac:dyDescent="0.2">
      <c r="A326">
        <v>1</v>
      </c>
      <c r="B326" t="s">
        <v>18</v>
      </c>
      <c r="C326">
        <v>44635</v>
      </c>
      <c r="D326" t="s">
        <v>32</v>
      </c>
      <c r="E326">
        <v>3</v>
      </c>
      <c r="F326" t="s">
        <v>20</v>
      </c>
      <c r="G326">
        <v>22</v>
      </c>
      <c r="H326" t="s">
        <v>21</v>
      </c>
      <c r="I326">
        <v>294</v>
      </c>
      <c r="J326" t="s">
        <v>22</v>
      </c>
      <c r="K326">
        <v>104</v>
      </c>
      <c r="L326" t="s">
        <v>37</v>
      </c>
      <c r="M326">
        <v>1</v>
      </c>
      <c r="N326" t="s">
        <v>24</v>
      </c>
      <c r="O326">
        <v>2010</v>
      </c>
      <c r="P326" s="1">
        <v>3071574.9333822001</v>
      </c>
      <c r="Q326" s="1">
        <v>3420661.79772923</v>
      </c>
      <c r="R326" s="1">
        <v>2716761.2622104399</v>
      </c>
    </row>
    <row r="327" spans="1:18" x14ac:dyDescent="0.2">
      <c r="A327">
        <v>1</v>
      </c>
      <c r="B327" t="s">
        <v>18</v>
      </c>
      <c r="C327">
        <v>44635</v>
      </c>
      <c r="D327" t="s">
        <v>32</v>
      </c>
      <c r="E327">
        <v>3</v>
      </c>
      <c r="F327" t="s">
        <v>20</v>
      </c>
      <c r="G327">
        <v>22</v>
      </c>
      <c r="H327" t="s">
        <v>21</v>
      </c>
      <c r="I327">
        <v>294</v>
      </c>
      <c r="J327" t="s">
        <v>22</v>
      </c>
      <c r="K327">
        <v>169</v>
      </c>
      <c r="L327" t="s">
        <v>23</v>
      </c>
      <c r="M327">
        <v>1</v>
      </c>
      <c r="N327" t="s">
        <v>24</v>
      </c>
      <c r="O327">
        <v>2010</v>
      </c>
      <c r="P327" s="1">
        <v>5246325.6063254001</v>
      </c>
      <c r="Q327" s="1">
        <v>5471092.8259662502</v>
      </c>
      <c r="R327" s="1">
        <v>5033905.3797900602</v>
      </c>
    </row>
    <row r="328" spans="1:18" x14ac:dyDescent="0.2">
      <c r="A328">
        <v>1</v>
      </c>
      <c r="B328" t="s">
        <v>18</v>
      </c>
      <c r="C328">
        <v>44635</v>
      </c>
      <c r="D328" t="s">
        <v>32</v>
      </c>
      <c r="E328">
        <v>3</v>
      </c>
      <c r="F328" t="s">
        <v>20</v>
      </c>
      <c r="G328">
        <v>22</v>
      </c>
      <c r="H328" t="s">
        <v>21</v>
      </c>
      <c r="I328">
        <v>294</v>
      </c>
      <c r="J328" t="s">
        <v>22</v>
      </c>
      <c r="K328">
        <v>202</v>
      </c>
      <c r="L328" t="s">
        <v>25</v>
      </c>
      <c r="M328">
        <v>1</v>
      </c>
      <c r="N328" t="s">
        <v>24</v>
      </c>
      <c r="O328">
        <v>2010</v>
      </c>
      <c r="P328" s="1">
        <v>765626.97166165104</v>
      </c>
      <c r="Q328" s="1">
        <v>851493.59854219097</v>
      </c>
      <c r="R328" s="1">
        <v>682884.694570077</v>
      </c>
    </row>
    <row r="329" spans="1:18" x14ac:dyDescent="0.2">
      <c r="A329">
        <v>1</v>
      </c>
      <c r="B329" t="s">
        <v>18</v>
      </c>
      <c r="C329">
        <v>44635</v>
      </c>
      <c r="D329" t="s">
        <v>32</v>
      </c>
      <c r="E329">
        <v>3</v>
      </c>
      <c r="F329" t="s">
        <v>20</v>
      </c>
      <c r="G329">
        <v>22</v>
      </c>
      <c r="H329" t="s">
        <v>21</v>
      </c>
      <c r="I329">
        <v>294</v>
      </c>
      <c r="J329" t="s">
        <v>22</v>
      </c>
      <c r="K329">
        <v>203</v>
      </c>
      <c r="L329" t="s">
        <v>26</v>
      </c>
      <c r="M329">
        <v>1</v>
      </c>
      <c r="N329" t="s">
        <v>24</v>
      </c>
      <c r="O329">
        <v>2010</v>
      </c>
      <c r="P329" s="1">
        <v>3564506.6973861302</v>
      </c>
      <c r="Q329" s="1">
        <v>3697466.1807235698</v>
      </c>
      <c r="R329" s="1">
        <v>3431545.68161374</v>
      </c>
    </row>
    <row r="330" spans="1:18" x14ac:dyDescent="0.2">
      <c r="A330">
        <v>1</v>
      </c>
      <c r="B330" t="s">
        <v>18</v>
      </c>
      <c r="C330">
        <v>44635</v>
      </c>
      <c r="D330" t="s">
        <v>32</v>
      </c>
      <c r="E330">
        <v>3</v>
      </c>
      <c r="F330" t="s">
        <v>20</v>
      </c>
      <c r="G330">
        <v>22</v>
      </c>
      <c r="H330" t="s">
        <v>21</v>
      </c>
      <c r="I330">
        <v>294</v>
      </c>
      <c r="J330" t="s">
        <v>22</v>
      </c>
      <c r="K330">
        <v>380</v>
      </c>
      <c r="L330" t="s">
        <v>31</v>
      </c>
      <c r="M330">
        <v>1</v>
      </c>
      <c r="N330" t="s">
        <v>24</v>
      </c>
      <c r="O330">
        <v>2010</v>
      </c>
      <c r="P330" s="1">
        <v>408874.64000359498</v>
      </c>
      <c r="Q330" s="1">
        <v>482524.730634871</v>
      </c>
      <c r="R330" s="1">
        <v>339558.72478003101</v>
      </c>
    </row>
    <row r="331" spans="1:18" x14ac:dyDescent="0.2">
      <c r="A331">
        <v>1</v>
      </c>
      <c r="B331" t="s">
        <v>18</v>
      </c>
      <c r="C331">
        <v>44635</v>
      </c>
      <c r="D331" t="s">
        <v>32</v>
      </c>
      <c r="E331">
        <v>3</v>
      </c>
      <c r="F331" t="s">
        <v>20</v>
      </c>
      <c r="G331">
        <v>22</v>
      </c>
      <c r="H331" t="s">
        <v>21</v>
      </c>
      <c r="I331">
        <v>294</v>
      </c>
      <c r="J331" t="s">
        <v>22</v>
      </c>
      <c r="K331">
        <v>85</v>
      </c>
      <c r="L331" t="s">
        <v>28</v>
      </c>
      <c r="M331">
        <v>1</v>
      </c>
      <c r="N331" t="s">
        <v>24</v>
      </c>
      <c r="O331">
        <v>2010</v>
      </c>
      <c r="P331" s="1">
        <v>453590.41517795599</v>
      </c>
      <c r="Q331" s="1">
        <v>533815.90012743894</v>
      </c>
      <c r="R331" s="1">
        <v>381041.92004155897</v>
      </c>
    </row>
    <row r="332" spans="1:18" x14ac:dyDescent="0.2">
      <c r="A332">
        <v>1</v>
      </c>
      <c r="B332" t="s">
        <v>18</v>
      </c>
      <c r="C332">
        <v>44635</v>
      </c>
      <c r="D332" t="s">
        <v>32</v>
      </c>
      <c r="E332">
        <v>3</v>
      </c>
      <c r="F332" t="s">
        <v>20</v>
      </c>
      <c r="G332">
        <v>22</v>
      </c>
      <c r="H332" t="s">
        <v>21</v>
      </c>
      <c r="I332">
        <v>294</v>
      </c>
      <c r="J332" t="s">
        <v>22</v>
      </c>
      <c r="K332">
        <v>86</v>
      </c>
      <c r="L332" t="s">
        <v>33</v>
      </c>
      <c r="M332">
        <v>1</v>
      </c>
      <c r="N332" t="s">
        <v>24</v>
      </c>
      <c r="O332">
        <v>2010</v>
      </c>
      <c r="P332" s="1">
        <v>398517.663416603</v>
      </c>
      <c r="Q332" s="1">
        <v>471899.09628691798</v>
      </c>
      <c r="R332" s="1">
        <v>329944.44342715002</v>
      </c>
    </row>
    <row r="333" spans="1:18" x14ac:dyDescent="0.2">
      <c r="A333">
        <v>1</v>
      </c>
      <c r="B333" t="s">
        <v>18</v>
      </c>
      <c r="C333">
        <v>44635</v>
      </c>
      <c r="D333" t="s">
        <v>32</v>
      </c>
      <c r="E333">
        <v>3</v>
      </c>
      <c r="F333" t="s">
        <v>20</v>
      </c>
      <c r="G333">
        <v>22</v>
      </c>
      <c r="H333" t="s">
        <v>21</v>
      </c>
      <c r="I333">
        <v>294</v>
      </c>
      <c r="J333" t="s">
        <v>22</v>
      </c>
      <c r="K333">
        <v>87</v>
      </c>
      <c r="L333" t="s">
        <v>34</v>
      </c>
      <c r="M333">
        <v>1</v>
      </c>
      <c r="N333" t="s">
        <v>24</v>
      </c>
      <c r="O333">
        <v>2010</v>
      </c>
      <c r="P333" s="1">
        <v>10356.976586991599</v>
      </c>
      <c r="Q333" s="1">
        <v>14353.442301564701</v>
      </c>
      <c r="R333" s="1">
        <v>7343.4434859027597</v>
      </c>
    </row>
    <row r="334" spans="1:18" x14ac:dyDescent="0.2">
      <c r="A334">
        <v>1</v>
      </c>
      <c r="B334" t="s">
        <v>18</v>
      </c>
      <c r="C334">
        <v>44635</v>
      </c>
      <c r="D334" t="s">
        <v>32</v>
      </c>
      <c r="E334">
        <v>3</v>
      </c>
      <c r="F334" t="s">
        <v>20</v>
      </c>
      <c r="G334">
        <v>22</v>
      </c>
      <c r="H334" t="s">
        <v>21</v>
      </c>
      <c r="I334">
        <v>294</v>
      </c>
      <c r="J334" t="s">
        <v>22</v>
      </c>
      <c r="K334">
        <v>88</v>
      </c>
      <c r="L334" t="s">
        <v>35</v>
      </c>
      <c r="M334">
        <v>1</v>
      </c>
      <c r="N334" t="s">
        <v>24</v>
      </c>
      <c r="O334">
        <v>2010</v>
      </c>
      <c r="P334" s="1">
        <v>54334.740504153502</v>
      </c>
      <c r="Q334" s="1">
        <v>89601.386788808901</v>
      </c>
      <c r="R334" s="1">
        <v>20053.68568798</v>
      </c>
    </row>
    <row r="335" spans="1:18" x14ac:dyDescent="0.2">
      <c r="A335">
        <v>2</v>
      </c>
      <c r="B335" t="s">
        <v>45</v>
      </c>
      <c r="C335">
        <v>44635</v>
      </c>
      <c r="D335" t="s">
        <v>32</v>
      </c>
      <c r="E335">
        <v>3</v>
      </c>
      <c r="F335" t="s">
        <v>20</v>
      </c>
      <c r="G335">
        <v>22</v>
      </c>
      <c r="H335" t="s">
        <v>21</v>
      </c>
      <c r="I335">
        <v>294</v>
      </c>
      <c r="J335" t="s">
        <v>22</v>
      </c>
      <c r="K335">
        <v>169</v>
      </c>
      <c r="L335" t="s">
        <v>23</v>
      </c>
      <c r="M335">
        <v>1</v>
      </c>
      <c r="N335" t="s">
        <v>24</v>
      </c>
      <c r="O335">
        <v>2010</v>
      </c>
      <c r="P335" s="1">
        <v>129743290.639286</v>
      </c>
      <c r="Q335" s="1">
        <v>141625529.227806</v>
      </c>
      <c r="R335" s="1">
        <v>119509868.96014901</v>
      </c>
    </row>
    <row r="336" spans="1:18" x14ac:dyDescent="0.2">
      <c r="A336">
        <v>2</v>
      </c>
      <c r="B336" t="s">
        <v>45</v>
      </c>
      <c r="C336">
        <v>44635</v>
      </c>
      <c r="D336" t="s">
        <v>32</v>
      </c>
      <c r="E336">
        <v>3</v>
      </c>
      <c r="F336" t="s">
        <v>20</v>
      </c>
      <c r="G336">
        <v>22</v>
      </c>
      <c r="H336" t="s">
        <v>21</v>
      </c>
      <c r="I336">
        <v>294</v>
      </c>
      <c r="J336" t="s">
        <v>22</v>
      </c>
      <c r="K336">
        <v>202</v>
      </c>
      <c r="L336" t="s">
        <v>25</v>
      </c>
      <c r="M336">
        <v>1</v>
      </c>
      <c r="N336" t="s">
        <v>24</v>
      </c>
      <c r="O336">
        <v>2010</v>
      </c>
      <c r="P336" s="1">
        <v>21073858.295440301</v>
      </c>
      <c r="Q336" s="1">
        <v>24023715.015366599</v>
      </c>
      <c r="R336" s="1">
        <v>18371609.143601801</v>
      </c>
    </row>
    <row r="337" spans="1:18" x14ac:dyDescent="0.2">
      <c r="A337">
        <v>2</v>
      </c>
      <c r="B337" t="s">
        <v>45</v>
      </c>
      <c r="C337">
        <v>44635</v>
      </c>
      <c r="D337" t="s">
        <v>32</v>
      </c>
      <c r="E337">
        <v>3</v>
      </c>
      <c r="F337" t="s">
        <v>20</v>
      </c>
      <c r="G337">
        <v>22</v>
      </c>
      <c r="H337" t="s">
        <v>21</v>
      </c>
      <c r="I337">
        <v>294</v>
      </c>
      <c r="J337" t="s">
        <v>22</v>
      </c>
      <c r="K337">
        <v>203</v>
      </c>
      <c r="L337" t="s">
        <v>26</v>
      </c>
      <c r="M337">
        <v>1</v>
      </c>
      <c r="N337" t="s">
        <v>24</v>
      </c>
      <c r="O337">
        <v>2010</v>
      </c>
      <c r="P337" s="1">
        <v>92456294.360130295</v>
      </c>
      <c r="Q337" s="1">
        <v>99237401.187057003</v>
      </c>
      <c r="R337" s="1">
        <v>85876048.872256398</v>
      </c>
    </row>
    <row r="338" spans="1:18" x14ac:dyDescent="0.2">
      <c r="A338">
        <v>2</v>
      </c>
      <c r="B338" t="s">
        <v>45</v>
      </c>
      <c r="C338">
        <v>44635</v>
      </c>
      <c r="D338" t="s">
        <v>32</v>
      </c>
      <c r="E338">
        <v>3</v>
      </c>
      <c r="F338" t="s">
        <v>20</v>
      </c>
      <c r="G338">
        <v>22</v>
      </c>
      <c r="H338" t="s">
        <v>21</v>
      </c>
      <c r="I338">
        <v>294</v>
      </c>
      <c r="J338" t="s">
        <v>22</v>
      </c>
      <c r="K338">
        <v>380</v>
      </c>
      <c r="L338" t="s">
        <v>31</v>
      </c>
      <c r="M338">
        <v>1</v>
      </c>
      <c r="N338" t="s">
        <v>24</v>
      </c>
      <c r="O338">
        <v>2010</v>
      </c>
      <c r="P338" s="1">
        <v>9064110.5150010902</v>
      </c>
      <c r="Q338" s="1">
        <v>10709573.854196399</v>
      </c>
      <c r="R338" s="1">
        <v>7335293.7051181402</v>
      </c>
    </row>
    <row r="339" spans="1:18" x14ac:dyDescent="0.2">
      <c r="A339">
        <v>2</v>
      </c>
      <c r="B339" t="s">
        <v>45</v>
      </c>
      <c r="C339">
        <v>44635</v>
      </c>
      <c r="D339" t="s">
        <v>32</v>
      </c>
      <c r="E339">
        <v>3</v>
      </c>
      <c r="F339" t="s">
        <v>20</v>
      </c>
      <c r="G339">
        <v>22</v>
      </c>
      <c r="H339" t="s">
        <v>21</v>
      </c>
      <c r="I339">
        <v>294</v>
      </c>
      <c r="J339" t="s">
        <v>22</v>
      </c>
      <c r="K339">
        <v>85</v>
      </c>
      <c r="L339" t="s">
        <v>28</v>
      </c>
      <c r="M339">
        <v>1</v>
      </c>
      <c r="N339" t="s">
        <v>24</v>
      </c>
      <c r="O339">
        <v>2010</v>
      </c>
      <c r="P339" s="1">
        <v>9649179.7147424594</v>
      </c>
      <c r="Q339" s="1">
        <v>11421346.6590777</v>
      </c>
      <c r="R339" s="1">
        <v>7925448.8522422602</v>
      </c>
    </row>
    <row r="340" spans="1:18" x14ac:dyDescent="0.2">
      <c r="A340">
        <v>2</v>
      </c>
      <c r="B340" t="s">
        <v>45</v>
      </c>
      <c r="C340">
        <v>44635</v>
      </c>
      <c r="D340" t="s">
        <v>32</v>
      </c>
      <c r="E340">
        <v>3</v>
      </c>
      <c r="F340" t="s">
        <v>20</v>
      </c>
      <c r="G340">
        <v>22</v>
      </c>
      <c r="H340" t="s">
        <v>21</v>
      </c>
      <c r="I340">
        <v>294</v>
      </c>
      <c r="J340" t="s">
        <v>22</v>
      </c>
      <c r="K340">
        <v>86</v>
      </c>
      <c r="L340" t="s">
        <v>33</v>
      </c>
      <c r="M340">
        <v>1</v>
      </c>
      <c r="N340" t="s">
        <v>24</v>
      </c>
      <c r="O340">
        <v>2010</v>
      </c>
      <c r="P340" s="1">
        <v>8823075.7772359494</v>
      </c>
      <c r="Q340" s="1">
        <v>10505430.275374901</v>
      </c>
      <c r="R340" s="1">
        <v>7137181.2091282597</v>
      </c>
    </row>
    <row r="341" spans="1:18" x14ac:dyDescent="0.2">
      <c r="A341">
        <v>2</v>
      </c>
      <c r="B341" t="s">
        <v>45</v>
      </c>
      <c r="C341">
        <v>44635</v>
      </c>
      <c r="D341" t="s">
        <v>32</v>
      </c>
      <c r="E341">
        <v>3</v>
      </c>
      <c r="F341" t="s">
        <v>20</v>
      </c>
      <c r="G341">
        <v>22</v>
      </c>
      <c r="H341" t="s">
        <v>21</v>
      </c>
      <c r="I341">
        <v>294</v>
      </c>
      <c r="J341" t="s">
        <v>22</v>
      </c>
      <c r="K341">
        <v>87</v>
      </c>
      <c r="L341" t="s">
        <v>34</v>
      </c>
      <c r="M341">
        <v>1</v>
      </c>
      <c r="N341" t="s">
        <v>24</v>
      </c>
      <c r="O341">
        <v>2010</v>
      </c>
      <c r="P341" s="1">
        <v>241034.73776513501</v>
      </c>
      <c r="Q341" s="1">
        <v>340468.63466476201</v>
      </c>
      <c r="R341" s="1">
        <v>174189.146875084</v>
      </c>
    </row>
    <row r="342" spans="1:18" x14ac:dyDescent="0.2">
      <c r="A342">
        <v>2</v>
      </c>
      <c r="B342" t="s">
        <v>45</v>
      </c>
      <c r="C342">
        <v>44635</v>
      </c>
      <c r="D342" t="s">
        <v>32</v>
      </c>
      <c r="E342">
        <v>3</v>
      </c>
      <c r="F342" t="s">
        <v>20</v>
      </c>
      <c r="G342">
        <v>22</v>
      </c>
      <c r="H342" t="s">
        <v>21</v>
      </c>
      <c r="I342">
        <v>294</v>
      </c>
      <c r="J342" t="s">
        <v>22</v>
      </c>
      <c r="K342">
        <v>88</v>
      </c>
      <c r="L342" t="s">
        <v>35</v>
      </c>
      <c r="M342">
        <v>1</v>
      </c>
      <c r="N342" t="s">
        <v>24</v>
      </c>
      <c r="O342">
        <v>2010</v>
      </c>
      <c r="P342" s="1">
        <v>707922.64122377802</v>
      </c>
      <c r="Q342" s="1">
        <v>1169302.24542059</v>
      </c>
      <c r="R342" s="1">
        <v>261595.55798122101</v>
      </c>
    </row>
    <row r="343" spans="1:18" x14ac:dyDescent="0.2">
      <c r="A343">
        <v>2</v>
      </c>
      <c r="B343" t="s">
        <v>45</v>
      </c>
      <c r="C343">
        <v>44635</v>
      </c>
      <c r="D343" t="s">
        <v>32</v>
      </c>
      <c r="E343">
        <v>3</v>
      </c>
      <c r="F343" t="s">
        <v>20</v>
      </c>
      <c r="G343">
        <v>22</v>
      </c>
      <c r="H343" t="s">
        <v>21</v>
      </c>
      <c r="I343">
        <v>294</v>
      </c>
      <c r="J343" t="s">
        <v>22</v>
      </c>
      <c r="K343">
        <v>104</v>
      </c>
      <c r="L343" t="s">
        <v>37</v>
      </c>
      <c r="M343">
        <v>1</v>
      </c>
      <c r="N343" t="s">
        <v>24</v>
      </c>
      <c r="O343">
        <v>2010</v>
      </c>
      <c r="P343" s="1">
        <v>61026278.465620898</v>
      </c>
      <c r="Q343" s="1">
        <v>69205497.482215196</v>
      </c>
      <c r="R343" s="1">
        <v>53217829.724095598</v>
      </c>
    </row>
    <row r="344" spans="1:18" x14ac:dyDescent="0.2">
      <c r="A344">
        <v>1</v>
      </c>
      <c r="B344" t="s">
        <v>18</v>
      </c>
      <c r="C344">
        <v>44635</v>
      </c>
      <c r="D344" t="s">
        <v>32</v>
      </c>
      <c r="E344">
        <v>3</v>
      </c>
      <c r="F344" t="s">
        <v>20</v>
      </c>
      <c r="G344">
        <v>22</v>
      </c>
      <c r="H344" t="s">
        <v>21</v>
      </c>
      <c r="I344">
        <v>294</v>
      </c>
      <c r="J344" t="s">
        <v>22</v>
      </c>
      <c r="K344">
        <v>85</v>
      </c>
      <c r="L344" t="s">
        <v>28</v>
      </c>
      <c r="M344">
        <v>1</v>
      </c>
      <c r="N344" t="s">
        <v>24</v>
      </c>
      <c r="O344">
        <v>2015</v>
      </c>
      <c r="P344" s="1">
        <v>444904.00900695298</v>
      </c>
      <c r="Q344" s="1">
        <v>530203.64889099705</v>
      </c>
      <c r="R344" s="1">
        <v>366301.270769205</v>
      </c>
    </row>
    <row r="345" spans="1:18" x14ac:dyDescent="0.2">
      <c r="A345">
        <v>1</v>
      </c>
      <c r="B345" t="s">
        <v>18</v>
      </c>
      <c r="C345">
        <v>44635</v>
      </c>
      <c r="D345" t="s">
        <v>32</v>
      </c>
      <c r="E345">
        <v>3</v>
      </c>
      <c r="F345" t="s">
        <v>20</v>
      </c>
      <c r="G345">
        <v>22</v>
      </c>
      <c r="H345" t="s">
        <v>21</v>
      </c>
      <c r="I345">
        <v>294</v>
      </c>
      <c r="J345" t="s">
        <v>22</v>
      </c>
      <c r="K345">
        <v>86</v>
      </c>
      <c r="L345" t="s">
        <v>33</v>
      </c>
      <c r="M345">
        <v>1</v>
      </c>
      <c r="N345" t="s">
        <v>24</v>
      </c>
      <c r="O345">
        <v>2015</v>
      </c>
      <c r="P345" s="1">
        <v>385231.16962176398</v>
      </c>
      <c r="Q345" s="1">
        <v>461892.85285824299</v>
      </c>
      <c r="R345" s="1">
        <v>313139.45157743001</v>
      </c>
    </row>
    <row r="346" spans="1:18" x14ac:dyDescent="0.2">
      <c r="A346">
        <v>1</v>
      </c>
      <c r="B346" t="s">
        <v>18</v>
      </c>
      <c r="C346">
        <v>44635</v>
      </c>
      <c r="D346" t="s">
        <v>32</v>
      </c>
      <c r="E346">
        <v>3</v>
      </c>
      <c r="F346" t="s">
        <v>20</v>
      </c>
      <c r="G346">
        <v>22</v>
      </c>
      <c r="H346" t="s">
        <v>21</v>
      </c>
      <c r="I346">
        <v>294</v>
      </c>
      <c r="J346" t="s">
        <v>22</v>
      </c>
      <c r="K346">
        <v>87</v>
      </c>
      <c r="L346" t="s">
        <v>34</v>
      </c>
      <c r="M346">
        <v>1</v>
      </c>
      <c r="N346" t="s">
        <v>24</v>
      </c>
      <c r="O346">
        <v>2015</v>
      </c>
      <c r="P346" s="1">
        <v>8959.33656630933</v>
      </c>
      <c r="Q346" s="1">
        <v>12365.404349012901</v>
      </c>
      <c r="R346" s="1">
        <v>6282.5248434121504</v>
      </c>
    </row>
    <row r="347" spans="1:18" x14ac:dyDescent="0.2">
      <c r="A347">
        <v>1</v>
      </c>
      <c r="B347" t="s">
        <v>18</v>
      </c>
      <c r="C347">
        <v>44635</v>
      </c>
      <c r="D347" t="s">
        <v>32</v>
      </c>
      <c r="E347">
        <v>3</v>
      </c>
      <c r="F347" t="s">
        <v>20</v>
      </c>
      <c r="G347">
        <v>22</v>
      </c>
      <c r="H347" t="s">
        <v>21</v>
      </c>
      <c r="I347">
        <v>294</v>
      </c>
      <c r="J347" t="s">
        <v>22</v>
      </c>
      <c r="K347">
        <v>88</v>
      </c>
      <c r="L347" t="s">
        <v>35</v>
      </c>
      <c r="M347">
        <v>1</v>
      </c>
      <c r="N347" t="s">
        <v>24</v>
      </c>
      <c r="O347">
        <v>2015</v>
      </c>
      <c r="P347" s="1">
        <v>60467.3579894414</v>
      </c>
      <c r="Q347" s="1">
        <v>99946.080649391297</v>
      </c>
      <c r="R347" s="1">
        <v>22241.0719816977</v>
      </c>
    </row>
    <row r="348" spans="1:18" x14ac:dyDescent="0.2">
      <c r="A348">
        <v>1</v>
      </c>
      <c r="B348" t="s">
        <v>18</v>
      </c>
      <c r="C348">
        <v>44635</v>
      </c>
      <c r="D348" t="s">
        <v>32</v>
      </c>
      <c r="E348">
        <v>3</v>
      </c>
      <c r="F348" t="s">
        <v>20</v>
      </c>
      <c r="G348">
        <v>22</v>
      </c>
      <c r="H348" t="s">
        <v>21</v>
      </c>
      <c r="I348">
        <v>294</v>
      </c>
      <c r="J348" t="s">
        <v>22</v>
      </c>
      <c r="K348">
        <v>104</v>
      </c>
      <c r="L348" t="s">
        <v>37</v>
      </c>
      <c r="M348">
        <v>1</v>
      </c>
      <c r="N348" t="s">
        <v>24</v>
      </c>
      <c r="O348">
        <v>2015</v>
      </c>
      <c r="P348" s="1">
        <v>3265134.4939267798</v>
      </c>
      <c r="Q348" s="1">
        <v>3659257.49807738</v>
      </c>
      <c r="R348" s="1">
        <v>2868431.6409238102</v>
      </c>
    </row>
    <row r="349" spans="1:18" x14ac:dyDescent="0.2">
      <c r="A349">
        <v>1</v>
      </c>
      <c r="B349" t="s">
        <v>18</v>
      </c>
      <c r="C349">
        <v>44635</v>
      </c>
      <c r="D349" t="s">
        <v>32</v>
      </c>
      <c r="E349">
        <v>3</v>
      </c>
      <c r="F349" t="s">
        <v>20</v>
      </c>
      <c r="G349">
        <v>22</v>
      </c>
      <c r="H349" t="s">
        <v>21</v>
      </c>
      <c r="I349">
        <v>294</v>
      </c>
      <c r="J349" t="s">
        <v>22</v>
      </c>
      <c r="K349">
        <v>169</v>
      </c>
      <c r="L349" t="s">
        <v>23</v>
      </c>
      <c r="M349">
        <v>1</v>
      </c>
      <c r="N349" t="s">
        <v>24</v>
      </c>
      <c r="O349">
        <v>2015</v>
      </c>
      <c r="P349" s="1">
        <v>5529662.3694211096</v>
      </c>
      <c r="Q349" s="1">
        <v>5789904.6184241697</v>
      </c>
      <c r="R349" s="1">
        <v>5284845.00287537</v>
      </c>
    </row>
    <row r="350" spans="1:18" x14ac:dyDescent="0.2">
      <c r="A350">
        <v>1</v>
      </c>
      <c r="B350" t="s">
        <v>18</v>
      </c>
      <c r="C350">
        <v>44635</v>
      </c>
      <c r="D350" t="s">
        <v>32</v>
      </c>
      <c r="E350">
        <v>3</v>
      </c>
      <c r="F350" t="s">
        <v>20</v>
      </c>
      <c r="G350">
        <v>22</v>
      </c>
      <c r="H350" t="s">
        <v>21</v>
      </c>
      <c r="I350">
        <v>294</v>
      </c>
      <c r="J350" t="s">
        <v>22</v>
      </c>
      <c r="K350">
        <v>202</v>
      </c>
      <c r="L350" t="s">
        <v>25</v>
      </c>
      <c r="M350">
        <v>1</v>
      </c>
      <c r="N350" t="s">
        <v>24</v>
      </c>
      <c r="O350">
        <v>2015</v>
      </c>
      <c r="P350" s="1">
        <v>768923.16132592806</v>
      </c>
      <c r="Q350" s="1">
        <v>861280.53302261105</v>
      </c>
      <c r="R350" s="1">
        <v>680155.36302417901</v>
      </c>
    </row>
    <row r="351" spans="1:18" x14ac:dyDescent="0.2">
      <c r="A351">
        <v>1</v>
      </c>
      <c r="B351" t="s">
        <v>18</v>
      </c>
      <c r="C351">
        <v>44635</v>
      </c>
      <c r="D351" t="s">
        <v>32</v>
      </c>
      <c r="E351">
        <v>3</v>
      </c>
      <c r="F351" t="s">
        <v>20</v>
      </c>
      <c r="G351">
        <v>22</v>
      </c>
      <c r="H351" t="s">
        <v>21</v>
      </c>
      <c r="I351">
        <v>294</v>
      </c>
      <c r="J351" t="s">
        <v>22</v>
      </c>
      <c r="K351">
        <v>203</v>
      </c>
      <c r="L351" t="s">
        <v>26</v>
      </c>
      <c r="M351">
        <v>1</v>
      </c>
      <c r="N351" t="s">
        <v>24</v>
      </c>
      <c r="O351">
        <v>2015</v>
      </c>
      <c r="P351" s="1">
        <v>3677728.1969032399</v>
      </c>
      <c r="Q351" s="1">
        <v>3826177.27943786</v>
      </c>
      <c r="R351" s="1">
        <v>3537870.9463448301</v>
      </c>
    </row>
    <row r="352" spans="1:18" x14ac:dyDescent="0.2">
      <c r="A352">
        <v>1</v>
      </c>
      <c r="B352" t="s">
        <v>18</v>
      </c>
      <c r="C352">
        <v>44635</v>
      </c>
      <c r="D352" t="s">
        <v>32</v>
      </c>
      <c r="E352">
        <v>3</v>
      </c>
      <c r="F352" t="s">
        <v>20</v>
      </c>
      <c r="G352">
        <v>22</v>
      </c>
      <c r="H352" t="s">
        <v>21</v>
      </c>
      <c r="I352">
        <v>294</v>
      </c>
      <c r="J352" t="s">
        <v>22</v>
      </c>
      <c r="K352">
        <v>380</v>
      </c>
      <c r="L352" t="s">
        <v>31</v>
      </c>
      <c r="M352">
        <v>1</v>
      </c>
      <c r="N352" t="s">
        <v>24</v>
      </c>
      <c r="O352">
        <v>2015</v>
      </c>
      <c r="P352" s="1">
        <v>394190.50618807401</v>
      </c>
      <c r="Q352" s="1">
        <v>471240.73947403597</v>
      </c>
      <c r="R352" s="1">
        <v>321502.107393471</v>
      </c>
    </row>
    <row r="353" spans="1:18" x14ac:dyDescent="0.2">
      <c r="A353">
        <v>2</v>
      </c>
      <c r="B353" t="s">
        <v>45</v>
      </c>
      <c r="C353">
        <v>44635</v>
      </c>
      <c r="D353" t="s">
        <v>32</v>
      </c>
      <c r="E353">
        <v>3</v>
      </c>
      <c r="F353" t="s">
        <v>20</v>
      </c>
      <c r="G353">
        <v>22</v>
      </c>
      <c r="H353" t="s">
        <v>21</v>
      </c>
      <c r="I353">
        <v>294</v>
      </c>
      <c r="J353" t="s">
        <v>22</v>
      </c>
      <c r="K353">
        <v>85</v>
      </c>
      <c r="L353" t="s">
        <v>28</v>
      </c>
      <c r="M353">
        <v>1</v>
      </c>
      <c r="N353" t="s">
        <v>24</v>
      </c>
      <c r="O353">
        <v>2015</v>
      </c>
      <c r="P353" s="1">
        <v>9307521.9198662397</v>
      </c>
      <c r="Q353" s="1">
        <v>11120488.627587801</v>
      </c>
      <c r="R353" s="1">
        <v>7450426.9249477796</v>
      </c>
    </row>
    <row r="354" spans="1:18" x14ac:dyDescent="0.2">
      <c r="A354">
        <v>2</v>
      </c>
      <c r="B354" t="s">
        <v>45</v>
      </c>
      <c r="C354">
        <v>44635</v>
      </c>
      <c r="D354" t="s">
        <v>32</v>
      </c>
      <c r="E354">
        <v>3</v>
      </c>
      <c r="F354" t="s">
        <v>20</v>
      </c>
      <c r="G354">
        <v>22</v>
      </c>
      <c r="H354" t="s">
        <v>21</v>
      </c>
      <c r="I354">
        <v>294</v>
      </c>
      <c r="J354" t="s">
        <v>22</v>
      </c>
      <c r="K354">
        <v>86</v>
      </c>
      <c r="L354" t="s">
        <v>33</v>
      </c>
      <c r="M354">
        <v>1</v>
      </c>
      <c r="N354" t="s">
        <v>24</v>
      </c>
      <c r="O354">
        <v>2015</v>
      </c>
      <c r="P354" s="1">
        <v>8448403.1143110506</v>
      </c>
      <c r="Q354" s="1">
        <v>10123692.365557401</v>
      </c>
      <c r="R354" s="1">
        <v>6673743.5274520302</v>
      </c>
    </row>
    <row r="355" spans="1:18" x14ac:dyDescent="0.2">
      <c r="A355">
        <v>2</v>
      </c>
      <c r="B355" t="s">
        <v>45</v>
      </c>
      <c r="C355">
        <v>44635</v>
      </c>
      <c r="D355" t="s">
        <v>32</v>
      </c>
      <c r="E355">
        <v>3</v>
      </c>
      <c r="F355" t="s">
        <v>20</v>
      </c>
      <c r="G355">
        <v>22</v>
      </c>
      <c r="H355" t="s">
        <v>21</v>
      </c>
      <c r="I355">
        <v>294</v>
      </c>
      <c r="J355" t="s">
        <v>22</v>
      </c>
      <c r="K355">
        <v>87</v>
      </c>
      <c r="L355" t="s">
        <v>34</v>
      </c>
      <c r="M355">
        <v>1</v>
      </c>
      <c r="N355" t="s">
        <v>24</v>
      </c>
      <c r="O355">
        <v>2015</v>
      </c>
      <c r="P355" s="1">
        <v>205419.45651484301</v>
      </c>
      <c r="Q355" s="1">
        <v>289522.94858099899</v>
      </c>
      <c r="R355" s="1">
        <v>140828.12116027999</v>
      </c>
    </row>
    <row r="356" spans="1:18" x14ac:dyDescent="0.2">
      <c r="A356">
        <v>2</v>
      </c>
      <c r="B356" t="s">
        <v>45</v>
      </c>
      <c r="C356">
        <v>44635</v>
      </c>
      <c r="D356" t="s">
        <v>32</v>
      </c>
      <c r="E356">
        <v>3</v>
      </c>
      <c r="F356" t="s">
        <v>20</v>
      </c>
      <c r="G356">
        <v>22</v>
      </c>
      <c r="H356" t="s">
        <v>21</v>
      </c>
      <c r="I356">
        <v>294</v>
      </c>
      <c r="J356" t="s">
        <v>22</v>
      </c>
      <c r="K356">
        <v>88</v>
      </c>
      <c r="L356" t="s">
        <v>35</v>
      </c>
      <c r="M356">
        <v>1</v>
      </c>
      <c r="N356" t="s">
        <v>24</v>
      </c>
      <c r="O356">
        <v>2015</v>
      </c>
      <c r="P356" s="1">
        <v>775199.87623079401</v>
      </c>
      <c r="Q356" s="1">
        <v>1282365.7342459401</v>
      </c>
      <c r="R356" s="1">
        <v>284875.56110742898</v>
      </c>
    </row>
    <row r="357" spans="1:18" x14ac:dyDescent="0.2">
      <c r="A357">
        <v>2</v>
      </c>
      <c r="B357" t="s">
        <v>45</v>
      </c>
      <c r="C357">
        <v>44635</v>
      </c>
      <c r="D357" t="s">
        <v>32</v>
      </c>
      <c r="E357">
        <v>3</v>
      </c>
      <c r="F357" t="s">
        <v>20</v>
      </c>
      <c r="G357">
        <v>22</v>
      </c>
      <c r="H357" t="s">
        <v>21</v>
      </c>
      <c r="I357">
        <v>294</v>
      </c>
      <c r="J357" t="s">
        <v>22</v>
      </c>
      <c r="K357">
        <v>104</v>
      </c>
      <c r="L357" t="s">
        <v>37</v>
      </c>
      <c r="M357">
        <v>1</v>
      </c>
      <c r="N357" t="s">
        <v>24</v>
      </c>
      <c r="O357">
        <v>2015</v>
      </c>
      <c r="P357" s="1">
        <v>63772126.537297502</v>
      </c>
      <c r="Q357" s="1">
        <v>72741823.690121606</v>
      </c>
      <c r="R357" s="1">
        <v>55454834.2846343</v>
      </c>
    </row>
    <row r="358" spans="1:18" x14ac:dyDescent="0.2">
      <c r="A358">
        <v>2</v>
      </c>
      <c r="B358" t="s">
        <v>45</v>
      </c>
      <c r="C358">
        <v>44635</v>
      </c>
      <c r="D358" t="s">
        <v>32</v>
      </c>
      <c r="E358">
        <v>3</v>
      </c>
      <c r="F358" t="s">
        <v>20</v>
      </c>
      <c r="G358">
        <v>22</v>
      </c>
      <c r="H358" t="s">
        <v>21</v>
      </c>
      <c r="I358">
        <v>294</v>
      </c>
      <c r="J358" t="s">
        <v>22</v>
      </c>
      <c r="K358">
        <v>169</v>
      </c>
      <c r="L358" t="s">
        <v>23</v>
      </c>
      <c r="M358">
        <v>1</v>
      </c>
      <c r="N358" t="s">
        <v>24</v>
      </c>
      <c r="O358">
        <v>2015</v>
      </c>
      <c r="P358" s="1">
        <v>134227003.43716899</v>
      </c>
      <c r="Q358" s="1">
        <v>147060747.65914899</v>
      </c>
      <c r="R358" s="1">
        <v>122955995.67697901</v>
      </c>
    </row>
    <row r="359" spans="1:18" x14ac:dyDescent="0.2">
      <c r="A359">
        <v>2</v>
      </c>
      <c r="B359" t="s">
        <v>45</v>
      </c>
      <c r="C359">
        <v>44635</v>
      </c>
      <c r="D359" t="s">
        <v>32</v>
      </c>
      <c r="E359">
        <v>3</v>
      </c>
      <c r="F359" t="s">
        <v>20</v>
      </c>
      <c r="G359">
        <v>22</v>
      </c>
      <c r="H359" t="s">
        <v>21</v>
      </c>
      <c r="I359">
        <v>294</v>
      </c>
      <c r="J359" t="s">
        <v>22</v>
      </c>
      <c r="K359">
        <v>202</v>
      </c>
      <c r="L359" t="s">
        <v>25</v>
      </c>
      <c r="M359">
        <v>1</v>
      </c>
      <c r="N359" t="s">
        <v>24</v>
      </c>
      <c r="O359">
        <v>2015</v>
      </c>
      <c r="P359" s="1">
        <v>20979189.6381432</v>
      </c>
      <c r="Q359" s="1">
        <v>24090994.044792999</v>
      </c>
      <c r="R359" s="1">
        <v>18079619.477935102</v>
      </c>
    </row>
    <row r="360" spans="1:18" x14ac:dyDescent="0.2">
      <c r="A360">
        <v>2</v>
      </c>
      <c r="B360" t="s">
        <v>45</v>
      </c>
      <c r="C360">
        <v>44635</v>
      </c>
      <c r="D360" t="s">
        <v>32</v>
      </c>
      <c r="E360">
        <v>3</v>
      </c>
      <c r="F360" t="s">
        <v>20</v>
      </c>
      <c r="G360">
        <v>22</v>
      </c>
      <c r="H360" t="s">
        <v>21</v>
      </c>
      <c r="I360">
        <v>294</v>
      </c>
      <c r="J360" t="s">
        <v>22</v>
      </c>
      <c r="K360">
        <v>203</v>
      </c>
      <c r="L360" t="s">
        <v>26</v>
      </c>
      <c r="M360">
        <v>1</v>
      </c>
      <c r="N360" t="s">
        <v>24</v>
      </c>
      <c r="O360">
        <v>2015</v>
      </c>
      <c r="P360" s="1">
        <v>94145756.906586096</v>
      </c>
      <c r="Q360" s="1">
        <v>101102182.624038</v>
      </c>
      <c r="R360" s="1">
        <v>87011401.745345801</v>
      </c>
    </row>
    <row r="361" spans="1:18" x14ac:dyDescent="0.2">
      <c r="A361">
        <v>2</v>
      </c>
      <c r="B361" t="s">
        <v>45</v>
      </c>
      <c r="C361">
        <v>44635</v>
      </c>
      <c r="D361" t="s">
        <v>32</v>
      </c>
      <c r="E361">
        <v>3</v>
      </c>
      <c r="F361" t="s">
        <v>20</v>
      </c>
      <c r="G361">
        <v>22</v>
      </c>
      <c r="H361" t="s">
        <v>21</v>
      </c>
      <c r="I361">
        <v>294</v>
      </c>
      <c r="J361" t="s">
        <v>22</v>
      </c>
      <c r="K361">
        <v>380</v>
      </c>
      <c r="L361" t="s">
        <v>31</v>
      </c>
      <c r="M361">
        <v>1</v>
      </c>
      <c r="N361" t="s">
        <v>24</v>
      </c>
      <c r="O361">
        <v>2015</v>
      </c>
      <c r="P361" s="1">
        <v>8653822.5708259009</v>
      </c>
      <c r="Q361" s="1">
        <v>10348045.459160499</v>
      </c>
      <c r="R361" s="1">
        <v>6848428.5917844204</v>
      </c>
    </row>
    <row r="362" spans="1:18" x14ac:dyDescent="0.2">
      <c r="A362">
        <v>1</v>
      </c>
      <c r="B362" t="s">
        <v>18</v>
      </c>
      <c r="C362">
        <v>44635</v>
      </c>
      <c r="D362" t="s">
        <v>32</v>
      </c>
      <c r="E362">
        <v>3</v>
      </c>
      <c r="F362" t="s">
        <v>20</v>
      </c>
      <c r="G362">
        <v>22</v>
      </c>
      <c r="H362" t="s">
        <v>21</v>
      </c>
      <c r="I362">
        <v>294</v>
      </c>
      <c r="J362" t="s">
        <v>22</v>
      </c>
      <c r="K362">
        <v>169</v>
      </c>
      <c r="L362" t="s">
        <v>23</v>
      </c>
      <c r="M362">
        <v>1</v>
      </c>
      <c r="N362" t="s">
        <v>24</v>
      </c>
      <c r="O362">
        <v>2017</v>
      </c>
      <c r="P362" s="1">
        <v>5707292.4117218098</v>
      </c>
      <c r="Q362" s="1">
        <v>5987032.0282553704</v>
      </c>
      <c r="R362" s="1">
        <v>5441544.9838431701</v>
      </c>
    </row>
    <row r="363" spans="1:18" x14ac:dyDescent="0.2">
      <c r="A363">
        <v>1</v>
      </c>
      <c r="B363" t="s">
        <v>18</v>
      </c>
      <c r="C363">
        <v>44635</v>
      </c>
      <c r="D363" t="s">
        <v>32</v>
      </c>
      <c r="E363">
        <v>3</v>
      </c>
      <c r="F363" t="s">
        <v>20</v>
      </c>
      <c r="G363">
        <v>22</v>
      </c>
      <c r="H363" t="s">
        <v>21</v>
      </c>
      <c r="I363">
        <v>294</v>
      </c>
      <c r="J363" t="s">
        <v>22</v>
      </c>
      <c r="K363">
        <v>202</v>
      </c>
      <c r="L363" t="s">
        <v>25</v>
      </c>
      <c r="M363">
        <v>1</v>
      </c>
      <c r="N363" t="s">
        <v>24</v>
      </c>
      <c r="O363">
        <v>2017</v>
      </c>
      <c r="P363" s="1">
        <v>772099.42926922895</v>
      </c>
      <c r="Q363" s="1">
        <v>870368.62528114801</v>
      </c>
      <c r="R363" s="1">
        <v>678866.58568502695</v>
      </c>
    </row>
    <row r="364" spans="1:18" x14ac:dyDescent="0.2">
      <c r="A364">
        <v>1</v>
      </c>
      <c r="B364" t="s">
        <v>18</v>
      </c>
      <c r="C364">
        <v>44635</v>
      </c>
      <c r="D364" t="s">
        <v>32</v>
      </c>
      <c r="E364">
        <v>3</v>
      </c>
      <c r="F364" t="s">
        <v>20</v>
      </c>
      <c r="G364">
        <v>22</v>
      </c>
      <c r="H364" t="s">
        <v>21</v>
      </c>
      <c r="I364">
        <v>294</v>
      </c>
      <c r="J364" t="s">
        <v>22</v>
      </c>
      <c r="K364">
        <v>203</v>
      </c>
      <c r="L364" t="s">
        <v>26</v>
      </c>
      <c r="M364">
        <v>1</v>
      </c>
      <c r="N364" t="s">
        <v>24</v>
      </c>
      <c r="O364">
        <v>2017</v>
      </c>
      <c r="P364" s="1">
        <v>3782853.2483949</v>
      </c>
      <c r="Q364" s="1">
        <v>3941741.4328120202</v>
      </c>
      <c r="R364" s="1">
        <v>3624998.3864452899</v>
      </c>
    </row>
    <row r="365" spans="1:18" x14ac:dyDescent="0.2">
      <c r="A365">
        <v>1</v>
      </c>
      <c r="B365" t="s">
        <v>18</v>
      </c>
      <c r="C365">
        <v>44635</v>
      </c>
      <c r="D365" t="s">
        <v>32</v>
      </c>
      <c r="E365">
        <v>3</v>
      </c>
      <c r="F365" t="s">
        <v>20</v>
      </c>
      <c r="G365">
        <v>22</v>
      </c>
      <c r="H365" t="s">
        <v>21</v>
      </c>
      <c r="I365">
        <v>294</v>
      </c>
      <c r="J365" t="s">
        <v>22</v>
      </c>
      <c r="K365">
        <v>380</v>
      </c>
      <c r="L365" t="s">
        <v>31</v>
      </c>
      <c r="M365">
        <v>1</v>
      </c>
      <c r="N365" t="s">
        <v>24</v>
      </c>
      <c r="O365">
        <v>2017</v>
      </c>
      <c r="P365" s="1">
        <v>386844.12302330002</v>
      </c>
      <c r="Q365" s="1">
        <v>464528.19125408499</v>
      </c>
      <c r="R365" s="1">
        <v>309014.58794790797</v>
      </c>
    </row>
    <row r="366" spans="1:18" x14ac:dyDescent="0.2">
      <c r="A366">
        <v>1</v>
      </c>
      <c r="B366" t="s">
        <v>18</v>
      </c>
      <c r="C366">
        <v>44635</v>
      </c>
      <c r="D366" t="s">
        <v>32</v>
      </c>
      <c r="E366">
        <v>3</v>
      </c>
      <c r="F366" t="s">
        <v>20</v>
      </c>
      <c r="G366">
        <v>22</v>
      </c>
      <c r="H366" t="s">
        <v>21</v>
      </c>
      <c r="I366">
        <v>294</v>
      </c>
      <c r="J366" t="s">
        <v>22</v>
      </c>
      <c r="K366">
        <v>85</v>
      </c>
      <c r="L366" t="s">
        <v>28</v>
      </c>
      <c r="M366">
        <v>1</v>
      </c>
      <c r="N366" t="s">
        <v>24</v>
      </c>
      <c r="O366">
        <v>2017</v>
      </c>
      <c r="P366" s="1">
        <v>440567.00650894397</v>
      </c>
      <c r="Q366" s="1">
        <v>526307.00668921799</v>
      </c>
      <c r="R366" s="1">
        <v>359093.98885625502</v>
      </c>
    </row>
    <row r="367" spans="1:18" x14ac:dyDescent="0.2">
      <c r="A367">
        <v>1</v>
      </c>
      <c r="B367" t="s">
        <v>18</v>
      </c>
      <c r="C367">
        <v>44635</v>
      </c>
      <c r="D367" t="s">
        <v>32</v>
      </c>
      <c r="E367">
        <v>3</v>
      </c>
      <c r="F367" t="s">
        <v>20</v>
      </c>
      <c r="G367">
        <v>22</v>
      </c>
      <c r="H367" t="s">
        <v>21</v>
      </c>
      <c r="I367">
        <v>294</v>
      </c>
      <c r="J367" t="s">
        <v>22</v>
      </c>
      <c r="K367">
        <v>86</v>
      </c>
      <c r="L367" t="s">
        <v>33</v>
      </c>
      <c r="M367">
        <v>1</v>
      </c>
      <c r="N367" t="s">
        <v>24</v>
      </c>
      <c r="O367">
        <v>2017</v>
      </c>
      <c r="P367" s="1">
        <v>378226.62228221801</v>
      </c>
      <c r="Q367" s="1">
        <v>456479.892679404</v>
      </c>
      <c r="R367" s="1">
        <v>300525.00593310501</v>
      </c>
    </row>
    <row r="368" spans="1:18" x14ac:dyDescent="0.2">
      <c r="A368">
        <v>1</v>
      </c>
      <c r="B368" t="s">
        <v>18</v>
      </c>
      <c r="C368">
        <v>44635</v>
      </c>
      <c r="D368" t="s">
        <v>32</v>
      </c>
      <c r="E368">
        <v>3</v>
      </c>
      <c r="F368" t="s">
        <v>20</v>
      </c>
      <c r="G368">
        <v>22</v>
      </c>
      <c r="H368" t="s">
        <v>21</v>
      </c>
      <c r="I368">
        <v>294</v>
      </c>
      <c r="J368" t="s">
        <v>22</v>
      </c>
      <c r="K368">
        <v>87</v>
      </c>
      <c r="L368" t="s">
        <v>34</v>
      </c>
      <c r="M368">
        <v>1</v>
      </c>
      <c r="N368" t="s">
        <v>24</v>
      </c>
      <c r="O368">
        <v>2017</v>
      </c>
      <c r="P368" s="1">
        <v>8617.50074108222</v>
      </c>
      <c r="Q368" s="1">
        <v>11996.2560053462</v>
      </c>
      <c r="R368" s="1">
        <v>6192.1974230163096</v>
      </c>
    </row>
    <row r="369" spans="1:18" x14ac:dyDescent="0.2">
      <c r="A369">
        <v>1</v>
      </c>
      <c r="B369" t="s">
        <v>18</v>
      </c>
      <c r="C369">
        <v>44635</v>
      </c>
      <c r="D369" t="s">
        <v>32</v>
      </c>
      <c r="E369">
        <v>3</v>
      </c>
      <c r="F369" t="s">
        <v>20</v>
      </c>
      <c r="G369">
        <v>22</v>
      </c>
      <c r="H369" t="s">
        <v>21</v>
      </c>
      <c r="I369">
        <v>294</v>
      </c>
      <c r="J369" t="s">
        <v>22</v>
      </c>
      <c r="K369">
        <v>88</v>
      </c>
      <c r="L369" t="s">
        <v>35</v>
      </c>
      <c r="M369">
        <v>1</v>
      </c>
      <c r="N369" t="s">
        <v>24</v>
      </c>
      <c r="O369">
        <v>2017</v>
      </c>
      <c r="P369" s="1">
        <v>63435.319107242598</v>
      </c>
      <c r="Q369" s="1">
        <v>104045.483074841</v>
      </c>
      <c r="R369" s="1">
        <v>23404.888236776798</v>
      </c>
    </row>
    <row r="370" spans="1:18" x14ac:dyDescent="0.2">
      <c r="A370">
        <v>1</v>
      </c>
      <c r="B370" t="s">
        <v>18</v>
      </c>
      <c r="C370">
        <v>44635</v>
      </c>
      <c r="D370" t="s">
        <v>32</v>
      </c>
      <c r="E370">
        <v>3</v>
      </c>
      <c r="F370" t="s">
        <v>20</v>
      </c>
      <c r="G370">
        <v>22</v>
      </c>
      <c r="H370" t="s">
        <v>21</v>
      </c>
      <c r="I370">
        <v>294</v>
      </c>
      <c r="J370" t="s">
        <v>22</v>
      </c>
      <c r="K370">
        <v>104</v>
      </c>
      <c r="L370" t="s">
        <v>37</v>
      </c>
      <c r="M370">
        <v>1</v>
      </c>
      <c r="N370" t="s">
        <v>24</v>
      </c>
      <c r="O370">
        <v>2017</v>
      </c>
      <c r="P370" s="1">
        <v>3387063.0984188402</v>
      </c>
      <c r="Q370" s="1">
        <v>3802385.7154701101</v>
      </c>
      <c r="R370" s="1">
        <v>2966428.2057513599</v>
      </c>
    </row>
    <row r="371" spans="1:18" x14ac:dyDescent="0.2">
      <c r="A371">
        <v>2</v>
      </c>
      <c r="B371" t="s">
        <v>45</v>
      </c>
      <c r="C371">
        <v>44635</v>
      </c>
      <c r="D371" t="s">
        <v>32</v>
      </c>
      <c r="E371">
        <v>3</v>
      </c>
      <c r="F371" t="s">
        <v>20</v>
      </c>
      <c r="G371">
        <v>22</v>
      </c>
      <c r="H371" t="s">
        <v>21</v>
      </c>
      <c r="I371">
        <v>294</v>
      </c>
      <c r="J371" t="s">
        <v>22</v>
      </c>
      <c r="K371">
        <v>380</v>
      </c>
      <c r="L371" t="s">
        <v>31</v>
      </c>
      <c r="M371">
        <v>1</v>
      </c>
      <c r="N371" t="s">
        <v>24</v>
      </c>
      <c r="O371">
        <v>2017</v>
      </c>
      <c r="P371" s="1">
        <v>8413464.3195153605</v>
      </c>
      <c r="Q371" s="1">
        <v>10204600.0043539</v>
      </c>
      <c r="R371" s="1">
        <v>6482771.4508026903</v>
      </c>
    </row>
    <row r="372" spans="1:18" x14ac:dyDescent="0.2">
      <c r="A372">
        <v>2</v>
      </c>
      <c r="B372" t="s">
        <v>45</v>
      </c>
      <c r="C372">
        <v>44635</v>
      </c>
      <c r="D372" t="s">
        <v>32</v>
      </c>
      <c r="E372">
        <v>3</v>
      </c>
      <c r="F372" t="s">
        <v>20</v>
      </c>
      <c r="G372">
        <v>22</v>
      </c>
      <c r="H372" t="s">
        <v>21</v>
      </c>
      <c r="I372">
        <v>294</v>
      </c>
      <c r="J372" t="s">
        <v>22</v>
      </c>
      <c r="K372">
        <v>85</v>
      </c>
      <c r="L372" t="s">
        <v>28</v>
      </c>
      <c r="M372">
        <v>1</v>
      </c>
      <c r="N372" t="s">
        <v>24</v>
      </c>
      <c r="O372">
        <v>2017</v>
      </c>
      <c r="P372" s="1">
        <v>9102325.4968408402</v>
      </c>
      <c r="Q372" s="1">
        <v>10972218.6698965</v>
      </c>
      <c r="R372" s="1">
        <v>7194364.8221419798</v>
      </c>
    </row>
    <row r="373" spans="1:18" x14ac:dyDescent="0.2">
      <c r="A373">
        <v>2</v>
      </c>
      <c r="B373" t="s">
        <v>45</v>
      </c>
      <c r="C373">
        <v>44635</v>
      </c>
      <c r="D373" t="s">
        <v>32</v>
      </c>
      <c r="E373">
        <v>3</v>
      </c>
      <c r="F373" t="s">
        <v>20</v>
      </c>
      <c r="G373">
        <v>22</v>
      </c>
      <c r="H373" t="s">
        <v>21</v>
      </c>
      <c r="I373">
        <v>294</v>
      </c>
      <c r="J373" t="s">
        <v>22</v>
      </c>
      <c r="K373">
        <v>86</v>
      </c>
      <c r="L373" t="s">
        <v>33</v>
      </c>
      <c r="M373">
        <v>1</v>
      </c>
      <c r="N373" t="s">
        <v>24</v>
      </c>
      <c r="O373">
        <v>2017</v>
      </c>
      <c r="P373" s="1">
        <v>8217212.8594398303</v>
      </c>
      <c r="Q373" s="1">
        <v>9976554.1886024307</v>
      </c>
      <c r="R373" s="1">
        <v>6304363.9810065301</v>
      </c>
    </row>
    <row r="374" spans="1:18" x14ac:dyDescent="0.2">
      <c r="A374">
        <v>2</v>
      </c>
      <c r="B374" t="s">
        <v>45</v>
      </c>
      <c r="C374">
        <v>44635</v>
      </c>
      <c r="D374" t="s">
        <v>32</v>
      </c>
      <c r="E374">
        <v>3</v>
      </c>
      <c r="F374" t="s">
        <v>20</v>
      </c>
      <c r="G374">
        <v>22</v>
      </c>
      <c r="H374" t="s">
        <v>21</v>
      </c>
      <c r="I374">
        <v>294</v>
      </c>
      <c r="J374" t="s">
        <v>22</v>
      </c>
      <c r="K374">
        <v>87</v>
      </c>
      <c r="L374" t="s">
        <v>34</v>
      </c>
      <c r="M374">
        <v>1</v>
      </c>
      <c r="N374" t="s">
        <v>24</v>
      </c>
      <c r="O374">
        <v>2017</v>
      </c>
      <c r="P374" s="1">
        <v>196251.46007552301</v>
      </c>
      <c r="Q374" s="1">
        <v>275579.400603129</v>
      </c>
      <c r="R374" s="1">
        <v>138834.484475014</v>
      </c>
    </row>
    <row r="375" spans="1:18" x14ac:dyDescent="0.2">
      <c r="A375">
        <v>2</v>
      </c>
      <c r="B375" t="s">
        <v>45</v>
      </c>
      <c r="C375">
        <v>44635</v>
      </c>
      <c r="D375" t="s">
        <v>32</v>
      </c>
      <c r="E375">
        <v>3</v>
      </c>
      <c r="F375" t="s">
        <v>20</v>
      </c>
      <c r="G375">
        <v>22</v>
      </c>
      <c r="H375" t="s">
        <v>21</v>
      </c>
      <c r="I375">
        <v>294</v>
      </c>
      <c r="J375" t="s">
        <v>22</v>
      </c>
      <c r="K375">
        <v>88</v>
      </c>
      <c r="L375" t="s">
        <v>35</v>
      </c>
      <c r="M375">
        <v>1</v>
      </c>
      <c r="N375" t="s">
        <v>24</v>
      </c>
      <c r="O375">
        <v>2017</v>
      </c>
      <c r="P375" s="1">
        <v>808283.39093717397</v>
      </c>
      <c r="Q375" s="1">
        <v>1326992.7628096601</v>
      </c>
      <c r="R375" s="1">
        <v>297979.82308831898</v>
      </c>
    </row>
    <row r="376" spans="1:18" x14ac:dyDescent="0.2">
      <c r="A376">
        <v>2</v>
      </c>
      <c r="B376" t="s">
        <v>45</v>
      </c>
      <c r="C376">
        <v>44635</v>
      </c>
      <c r="D376" t="s">
        <v>32</v>
      </c>
      <c r="E376">
        <v>3</v>
      </c>
      <c r="F376" t="s">
        <v>20</v>
      </c>
      <c r="G376">
        <v>22</v>
      </c>
      <c r="H376" t="s">
        <v>21</v>
      </c>
      <c r="I376">
        <v>294</v>
      </c>
      <c r="J376" t="s">
        <v>22</v>
      </c>
      <c r="K376">
        <v>104</v>
      </c>
      <c r="L376" t="s">
        <v>37</v>
      </c>
      <c r="M376">
        <v>1</v>
      </c>
      <c r="N376" t="s">
        <v>24</v>
      </c>
      <c r="O376">
        <v>2017</v>
      </c>
      <c r="P376" s="1">
        <v>65715236.724541202</v>
      </c>
      <c r="Q376" s="1">
        <v>75052519.9596145</v>
      </c>
      <c r="R376" s="1">
        <v>56900999.795419797</v>
      </c>
    </row>
    <row r="377" spans="1:18" x14ac:dyDescent="0.2">
      <c r="A377">
        <v>2</v>
      </c>
      <c r="B377" t="s">
        <v>45</v>
      </c>
      <c r="C377">
        <v>44635</v>
      </c>
      <c r="D377" t="s">
        <v>32</v>
      </c>
      <c r="E377">
        <v>3</v>
      </c>
      <c r="F377" t="s">
        <v>20</v>
      </c>
      <c r="G377">
        <v>22</v>
      </c>
      <c r="H377" t="s">
        <v>21</v>
      </c>
      <c r="I377">
        <v>294</v>
      </c>
      <c r="J377" t="s">
        <v>22</v>
      </c>
      <c r="K377">
        <v>169</v>
      </c>
      <c r="L377" t="s">
        <v>23</v>
      </c>
      <c r="M377">
        <v>1</v>
      </c>
      <c r="N377" t="s">
        <v>24</v>
      </c>
      <c r="O377">
        <v>2017</v>
      </c>
      <c r="P377" s="1">
        <v>137436566.15414599</v>
      </c>
      <c r="Q377" s="1">
        <v>150205384.08075801</v>
      </c>
      <c r="R377" s="1">
        <v>125566852.113791</v>
      </c>
    </row>
    <row r="378" spans="1:18" x14ac:dyDescent="0.2">
      <c r="A378">
        <v>2</v>
      </c>
      <c r="B378" t="s">
        <v>45</v>
      </c>
      <c r="C378">
        <v>44635</v>
      </c>
      <c r="D378" t="s">
        <v>32</v>
      </c>
      <c r="E378">
        <v>3</v>
      </c>
      <c r="F378" t="s">
        <v>20</v>
      </c>
      <c r="G378">
        <v>22</v>
      </c>
      <c r="H378" t="s">
        <v>21</v>
      </c>
      <c r="I378">
        <v>294</v>
      </c>
      <c r="J378" t="s">
        <v>22</v>
      </c>
      <c r="K378">
        <v>202</v>
      </c>
      <c r="L378" t="s">
        <v>25</v>
      </c>
      <c r="M378">
        <v>1</v>
      </c>
      <c r="N378" t="s">
        <v>24</v>
      </c>
      <c r="O378">
        <v>2017</v>
      </c>
      <c r="P378" s="1">
        <v>20890805.127165701</v>
      </c>
      <c r="Q378" s="1">
        <v>24030466.617406499</v>
      </c>
      <c r="R378" s="1">
        <v>17960651.497708399</v>
      </c>
    </row>
    <row r="379" spans="1:18" x14ac:dyDescent="0.2">
      <c r="A379">
        <v>2</v>
      </c>
      <c r="B379" t="s">
        <v>45</v>
      </c>
      <c r="C379">
        <v>44635</v>
      </c>
      <c r="D379" t="s">
        <v>32</v>
      </c>
      <c r="E379">
        <v>3</v>
      </c>
      <c r="F379" t="s">
        <v>20</v>
      </c>
      <c r="G379">
        <v>22</v>
      </c>
      <c r="H379" t="s">
        <v>21</v>
      </c>
      <c r="I379">
        <v>294</v>
      </c>
      <c r="J379" t="s">
        <v>22</v>
      </c>
      <c r="K379">
        <v>203</v>
      </c>
      <c r="L379" t="s">
        <v>26</v>
      </c>
      <c r="M379">
        <v>1</v>
      </c>
      <c r="N379" t="s">
        <v>24</v>
      </c>
      <c r="O379">
        <v>2017</v>
      </c>
      <c r="P379" s="1">
        <v>96135545.7733147</v>
      </c>
      <c r="Q379" s="1">
        <v>103226037.074977</v>
      </c>
      <c r="R379" s="1">
        <v>88881656.129361197</v>
      </c>
    </row>
    <row r="380" spans="1:18" x14ac:dyDescent="0.2">
      <c r="A380">
        <v>1</v>
      </c>
      <c r="B380" t="s">
        <v>18</v>
      </c>
      <c r="C380">
        <v>44634</v>
      </c>
      <c r="D380" t="s">
        <v>43</v>
      </c>
      <c r="E380">
        <v>3</v>
      </c>
      <c r="F380" t="s">
        <v>20</v>
      </c>
      <c r="G380">
        <v>22</v>
      </c>
      <c r="H380" t="s">
        <v>21</v>
      </c>
      <c r="I380">
        <v>294</v>
      </c>
      <c r="J380" t="s">
        <v>22</v>
      </c>
      <c r="K380">
        <v>169</v>
      </c>
      <c r="L380" t="s">
        <v>23</v>
      </c>
      <c r="M380">
        <v>1</v>
      </c>
      <c r="N380" t="s">
        <v>24</v>
      </c>
      <c r="O380">
        <v>1990</v>
      </c>
      <c r="P380" s="1">
        <v>5417602.5452389102</v>
      </c>
      <c r="Q380" s="1">
        <v>5536240.9825250702</v>
      </c>
      <c r="R380" s="1">
        <v>5291078.1246148897</v>
      </c>
    </row>
    <row r="381" spans="1:18" x14ac:dyDescent="0.2">
      <c r="A381">
        <v>1</v>
      </c>
      <c r="B381" t="s">
        <v>18</v>
      </c>
      <c r="C381">
        <v>44634</v>
      </c>
      <c r="D381" t="s">
        <v>43</v>
      </c>
      <c r="E381">
        <v>3</v>
      </c>
      <c r="F381" t="s">
        <v>20</v>
      </c>
      <c r="G381">
        <v>22</v>
      </c>
      <c r="H381" t="s">
        <v>21</v>
      </c>
      <c r="I381">
        <v>294</v>
      </c>
      <c r="J381" t="s">
        <v>22</v>
      </c>
      <c r="K381">
        <v>202</v>
      </c>
      <c r="L381" t="s">
        <v>25</v>
      </c>
      <c r="M381">
        <v>1</v>
      </c>
      <c r="N381" t="s">
        <v>24</v>
      </c>
      <c r="O381">
        <v>1990</v>
      </c>
      <c r="P381" s="1">
        <v>1253482.4757665901</v>
      </c>
      <c r="Q381" s="1">
        <v>1357563.8640215199</v>
      </c>
      <c r="R381" s="1">
        <v>1153764.06396722</v>
      </c>
    </row>
    <row r="382" spans="1:18" x14ac:dyDescent="0.2">
      <c r="A382">
        <v>1</v>
      </c>
      <c r="B382" t="s">
        <v>18</v>
      </c>
      <c r="C382">
        <v>44634</v>
      </c>
      <c r="D382" t="s">
        <v>43</v>
      </c>
      <c r="E382">
        <v>3</v>
      </c>
      <c r="F382" t="s">
        <v>20</v>
      </c>
      <c r="G382">
        <v>22</v>
      </c>
      <c r="H382" t="s">
        <v>21</v>
      </c>
      <c r="I382">
        <v>294</v>
      </c>
      <c r="J382" t="s">
        <v>22</v>
      </c>
      <c r="K382">
        <v>203</v>
      </c>
      <c r="L382" t="s">
        <v>26</v>
      </c>
      <c r="M382">
        <v>1</v>
      </c>
      <c r="N382" t="s">
        <v>24</v>
      </c>
      <c r="O382">
        <v>1990</v>
      </c>
      <c r="P382" s="1">
        <v>4173912.8696844401</v>
      </c>
      <c r="Q382" s="1">
        <v>4305416.4566665599</v>
      </c>
      <c r="R382" s="1">
        <v>4042083.9989379901</v>
      </c>
    </row>
    <row r="383" spans="1:18" x14ac:dyDescent="0.2">
      <c r="A383">
        <v>1</v>
      </c>
      <c r="B383" t="s">
        <v>18</v>
      </c>
      <c r="C383">
        <v>44634</v>
      </c>
      <c r="D383" t="s">
        <v>43</v>
      </c>
      <c r="E383">
        <v>3</v>
      </c>
      <c r="F383" t="s">
        <v>20</v>
      </c>
      <c r="G383">
        <v>22</v>
      </c>
      <c r="H383" t="s">
        <v>21</v>
      </c>
      <c r="I383">
        <v>294</v>
      </c>
      <c r="J383" t="s">
        <v>22</v>
      </c>
      <c r="K383">
        <v>380</v>
      </c>
      <c r="L383" t="s">
        <v>31</v>
      </c>
      <c r="M383">
        <v>1</v>
      </c>
      <c r="N383" t="s">
        <v>24</v>
      </c>
      <c r="O383">
        <v>1990</v>
      </c>
      <c r="P383" s="1">
        <v>820597.08890568605</v>
      </c>
      <c r="Q383" s="1">
        <v>908445.99489159498</v>
      </c>
      <c r="R383" s="1">
        <v>727838.58010067104</v>
      </c>
    </row>
    <row r="384" spans="1:18" x14ac:dyDescent="0.2">
      <c r="A384">
        <v>1</v>
      </c>
      <c r="B384" t="s">
        <v>18</v>
      </c>
      <c r="C384">
        <v>44634</v>
      </c>
      <c r="D384" t="s">
        <v>43</v>
      </c>
      <c r="E384">
        <v>3</v>
      </c>
      <c r="F384" t="s">
        <v>20</v>
      </c>
      <c r="G384">
        <v>22</v>
      </c>
      <c r="H384" t="s">
        <v>21</v>
      </c>
      <c r="I384">
        <v>294</v>
      </c>
      <c r="J384" t="s">
        <v>22</v>
      </c>
      <c r="K384">
        <v>85</v>
      </c>
      <c r="L384" t="s">
        <v>28</v>
      </c>
      <c r="M384">
        <v>1</v>
      </c>
      <c r="N384" t="s">
        <v>24</v>
      </c>
      <c r="O384">
        <v>1990</v>
      </c>
      <c r="P384" s="1">
        <v>889106.52589434304</v>
      </c>
      <c r="Q384" s="1">
        <v>981134.13245932595</v>
      </c>
      <c r="R384" s="1">
        <v>792691.18675339897</v>
      </c>
    </row>
    <row r="385" spans="1:18" x14ac:dyDescent="0.2">
      <c r="A385">
        <v>1</v>
      </c>
      <c r="B385" t="s">
        <v>18</v>
      </c>
      <c r="C385">
        <v>44634</v>
      </c>
      <c r="D385" t="s">
        <v>43</v>
      </c>
      <c r="E385">
        <v>3</v>
      </c>
      <c r="F385" t="s">
        <v>20</v>
      </c>
      <c r="G385">
        <v>22</v>
      </c>
      <c r="H385" t="s">
        <v>21</v>
      </c>
      <c r="I385">
        <v>294</v>
      </c>
      <c r="J385" t="s">
        <v>22</v>
      </c>
      <c r="K385">
        <v>86</v>
      </c>
      <c r="L385" t="s">
        <v>33</v>
      </c>
      <c r="M385">
        <v>1</v>
      </c>
      <c r="N385" t="s">
        <v>24</v>
      </c>
      <c r="O385">
        <v>1990</v>
      </c>
      <c r="P385" s="1">
        <v>464942.634641173</v>
      </c>
      <c r="Q385" s="1">
        <v>538193.20473515196</v>
      </c>
      <c r="R385" s="1">
        <v>392541.92827337101</v>
      </c>
    </row>
    <row r="386" spans="1:18" x14ac:dyDescent="0.2">
      <c r="A386">
        <v>1</v>
      </c>
      <c r="B386" t="s">
        <v>18</v>
      </c>
      <c r="C386">
        <v>44634</v>
      </c>
      <c r="D386" t="s">
        <v>43</v>
      </c>
      <c r="E386">
        <v>3</v>
      </c>
      <c r="F386" t="s">
        <v>20</v>
      </c>
      <c r="G386">
        <v>22</v>
      </c>
      <c r="H386" t="s">
        <v>21</v>
      </c>
      <c r="I386">
        <v>294</v>
      </c>
      <c r="J386" t="s">
        <v>22</v>
      </c>
      <c r="K386">
        <v>87</v>
      </c>
      <c r="L386" t="s">
        <v>34</v>
      </c>
      <c r="M386">
        <v>1</v>
      </c>
      <c r="N386" t="s">
        <v>24</v>
      </c>
      <c r="O386">
        <v>1990</v>
      </c>
      <c r="P386" s="1">
        <v>355654.45426451298</v>
      </c>
      <c r="Q386" s="1">
        <v>421445.34917360201</v>
      </c>
      <c r="R386" s="1">
        <v>298877.72981321398</v>
      </c>
    </row>
    <row r="387" spans="1:18" x14ac:dyDescent="0.2">
      <c r="A387">
        <v>1</v>
      </c>
      <c r="B387" t="s">
        <v>18</v>
      </c>
      <c r="C387">
        <v>44634</v>
      </c>
      <c r="D387" t="s">
        <v>43</v>
      </c>
      <c r="E387">
        <v>3</v>
      </c>
      <c r="F387" t="s">
        <v>20</v>
      </c>
      <c r="G387">
        <v>22</v>
      </c>
      <c r="H387" t="s">
        <v>21</v>
      </c>
      <c r="I387">
        <v>294</v>
      </c>
      <c r="J387" t="s">
        <v>22</v>
      </c>
      <c r="K387">
        <v>88</v>
      </c>
      <c r="L387" t="s">
        <v>35</v>
      </c>
      <c r="M387">
        <v>1</v>
      </c>
      <c r="N387" t="s">
        <v>24</v>
      </c>
      <c r="O387">
        <v>1990</v>
      </c>
      <c r="P387" s="1">
        <v>111256.625466738</v>
      </c>
      <c r="Q387" s="1">
        <v>179395.32589420999</v>
      </c>
      <c r="R387" s="1">
        <v>42927.833063056401</v>
      </c>
    </row>
    <row r="388" spans="1:18" x14ac:dyDescent="0.2">
      <c r="A388">
        <v>1</v>
      </c>
      <c r="B388" t="s">
        <v>18</v>
      </c>
      <c r="C388">
        <v>44634</v>
      </c>
      <c r="D388" t="s">
        <v>43</v>
      </c>
      <c r="E388">
        <v>3</v>
      </c>
      <c r="F388" t="s">
        <v>20</v>
      </c>
      <c r="G388">
        <v>22</v>
      </c>
      <c r="H388" t="s">
        <v>21</v>
      </c>
      <c r="I388">
        <v>294</v>
      </c>
      <c r="J388" t="s">
        <v>22</v>
      </c>
      <c r="K388">
        <v>104</v>
      </c>
      <c r="L388" t="s">
        <v>37</v>
      </c>
      <c r="M388">
        <v>1</v>
      </c>
      <c r="N388" t="s">
        <v>24</v>
      </c>
      <c r="O388">
        <v>1990</v>
      </c>
      <c r="P388" s="1">
        <v>2862228.66732916</v>
      </c>
      <c r="Q388" s="1">
        <v>3063735.8043304398</v>
      </c>
      <c r="R388" s="1">
        <v>2650359.0619919398</v>
      </c>
    </row>
    <row r="389" spans="1:18" x14ac:dyDescent="0.2">
      <c r="A389">
        <v>2</v>
      </c>
      <c r="B389" t="s">
        <v>45</v>
      </c>
      <c r="C389">
        <v>44634</v>
      </c>
      <c r="D389" t="s">
        <v>43</v>
      </c>
      <c r="E389">
        <v>3</v>
      </c>
      <c r="F389" t="s">
        <v>20</v>
      </c>
      <c r="G389">
        <v>22</v>
      </c>
      <c r="H389" t="s">
        <v>21</v>
      </c>
      <c r="I389">
        <v>294</v>
      </c>
      <c r="J389" t="s">
        <v>22</v>
      </c>
      <c r="K389">
        <v>380</v>
      </c>
      <c r="L389" t="s">
        <v>31</v>
      </c>
      <c r="M389">
        <v>1</v>
      </c>
      <c r="N389" t="s">
        <v>24</v>
      </c>
      <c r="O389">
        <v>1990</v>
      </c>
      <c r="P389" s="1">
        <v>23760132.818859801</v>
      </c>
      <c r="Q389" s="1">
        <v>26158746.959249701</v>
      </c>
      <c r="R389" s="1">
        <v>21194791.080637801</v>
      </c>
    </row>
    <row r="390" spans="1:18" x14ac:dyDescent="0.2">
      <c r="A390">
        <v>2</v>
      </c>
      <c r="B390" t="s">
        <v>45</v>
      </c>
      <c r="C390">
        <v>44634</v>
      </c>
      <c r="D390" t="s">
        <v>43</v>
      </c>
      <c r="E390">
        <v>3</v>
      </c>
      <c r="F390" t="s">
        <v>20</v>
      </c>
      <c r="G390">
        <v>22</v>
      </c>
      <c r="H390" t="s">
        <v>21</v>
      </c>
      <c r="I390">
        <v>294</v>
      </c>
      <c r="J390" t="s">
        <v>22</v>
      </c>
      <c r="K390">
        <v>85</v>
      </c>
      <c r="L390" t="s">
        <v>28</v>
      </c>
      <c r="M390">
        <v>1</v>
      </c>
      <c r="N390" t="s">
        <v>24</v>
      </c>
      <c r="O390">
        <v>1990</v>
      </c>
      <c r="P390" s="1">
        <v>24917770.681196202</v>
      </c>
      <c r="Q390" s="1">
        <v>27516657.607060999</v>
      </c>
      <c r="R390" s="1">
        <v>22475137.049307302</v>
      </c>
    </row>
    <row r="391" spans="1:18" x14ac:dyDescent="0.2">
      <c r="A391">
        <v>2</v>
      </c>
      <c r="B391" t="s">
        <v>45</v>
      </c>
      <c r="C391">
        <v>44634</v>
      </c>
      <c r="D391" t="s">
        <v>43</v>
      </c>
      <c r="E391">
        <v>3</v>
      </c>
      <c r="F391" t="s">
        <v>20</v>
      </c>
      <c r="G391">
        <v>22</v>
      </c>
      <c r="H391" t="s">
        <v>21</v>
      </c>
      <c r="I391">
        <v>294</v>
      </c>
      <c r="J391" t="s">
        <v>22</v>
      </c>
      <c r="K391">
        <v>86</v>
      </c>
      <c r="L391" t="s">
        <v>33</v>
      </c>
      <c r="M391">
        <v>1</v>
      </c>
      <c r="N391" t="s">
        <v>24</v>
      </c>
      <c r="O391">
        <v>1990</v>
      </c>
      <c r="P391" s="1">
        <v>13226750.4530113</v>
      </c>
      <c r="Q391" s="1">
        <v>15108942.574361101</v>
      </c>
      <c r="R391" s="1">
        <v>11196512.1130752</v>
      </c>
    </row>
    <row r="392" spans="1:18" x14ac:dyDescent="0.2">
      <c r="A392">
        <v>2</v>
      </c>
      <c r="B392" t="s">
        <v>45</v>
      </c>
      <c r="C392">
        <v>44634</v>
      </c>
      <c r="D392" t="s">
        <v>43</v>
      </c>
      <c r="E392">
        <v>3</v>
      </c>
      <c r="F392" t="s">
        <v>20</v>
      </c>
      <c r="G392">
        <v>22</v>
      </c>
      <c r="H392" t="s">
        <v>21</v>
      </c>
      <c r="I392">
        <v>294</v>
      </c>
      <c r="J392" t="s">
        <v>22</v>
      </c>
      <c r="K392">
        <v>87</v>
      </c>
      <c r="L392" t="s">
        <v>34</v>
      </c>
      <c r="M392">
        <v>1</v>
      </c>
      <c r="N392" t="s">
        <v>24</v>
      </c>
      <c r="O392">
        <v>1990</v>
      </c>
      <c r="P392" s="1">
        <v>10533382.3658484</v>
      </c>
      <c r="Q392" s="1">
        <v>12392283.4286671</v>
      </c>
      <c r="R392" s="1">
        <v>8920607.0600017607</v>
      </c>
    </row>
    <row r="393" spans="1:18" x14ac:dyDescent="0.2">
      <c r="A393">
        <v>2</v>
      </c>
      <c r="B393" t="s">
        <v>45</v>
      </c>
      <c r="C393">
        <v>44634</v>
      </c>
      <c r="D393" t="s">
        <v>43</v>
      </c>
      <c r="E393">
        <v>3</v>
      </c>
      <c r="F393" t="s">
        <v>20</v>
      </c>
      <c r="G393">
        <v>22</v>
      </c>
      <c r="H393" t="s">
        <v>21</v>
      </c>
      <c r="I393">
        <v>294</v>
      </c>
      <c r="J393" t="s">
        <v>22</v>
      </c>
      <c r="K393">
        <v>88</v>
      </c>
      <c r="L393" t="s">
        <v>35</v>
      </c>
      <c r="M393">
        <v>1</v>
      </c>
      <c r="N393" t="s">
        <v>24</v>
      </c>
      <c r="O393">
        <v>1990</v>
      </c>
      <c r="P393" s="1">
        <v>1869304.6258328101</v>
      </c>
      <c r="Q393" s="1">
        <v>3016068.77547102</v>
      </c>
      <c r="R393" s="1">
        <v>721218.232503762</v>
      </c>
    </row>
    <row r="394" spans="1:18" x14ac:dyDescent="0.2">
      <c r="A394">
        <v>2</v>
      </c>
      <c r="B394" t="s">
        <v>45</v>
      </c>
      <c r="C394">
        <v>44634</v>
      </c>
      <c r="D394" t="s">
        <v>43</v>
      </c>
      <c r="E394">
        <v>3</v>
      </c>
      <c r="F394" t="s">
        <v>20</v>
      </c>
      <c r="G394">
        <v>22</v>
      </c>
      <c r="H394" t="s">
        <v>21</v>
      </c>
      <c r="I394">
        <v>294</v>
      </c>
      <c r="J394" t="s">
        <v>22</v>
      </c>
      <c r="K394">
        <v>104</v>
      </c>
      <c r="L394" t="s">
        <v>37</v>
      </c>
      <c r="M394">
        <v>1</v>
      </c>
      <c r="N394" t="s">
        <v>24</v>
      </c>
      <c r="O394">
        <v>1990</v>
      </c>
      <c r="P394" s="1">
        <v>67816957.179143205</v>
      </c>
      <c r="Q394" s="1">
        <v>73242187.704985499</v>
      </c>
      <c r="R394" s="1">
        <v>62450361.495084099</v>
      </c>
    </row>
    <row r="395" spans="1:18" x14ac:dyDescent="0.2">
      <c r="A395">
        <v>2</v>
      </c>
      <c r="B395" t="s">
        <v>45</v>
      </c>
      <c r="C395">
        <v>44634</v>
      </c>
      <c r="D395" t="s">
        <v>43</v>
      </c>
      <c r="E395">
        <v>3</v>
      </c>
      <c r="F395" t="s">
        <v>20</v>
      </c>
      <c r="G395">
        <v>22</v>
      </c>
      <c r="H395" t="s">
        <v>21</v>
      </c>
      <c r="I395">
        <v>294</v>
      </c>
      <c r="J395" t="s">
        <v>22</v>
      </c>
      <c r="K395">
        <v>169</v>
      </c>
      <c r="L395" t="s">
        <v>23</v>
      </c>
      <c r="M395">
        <v>1</v>
      </c>
      <c r="N395" t="s">
        <v>24</v>
      </c>
      <c r="O395">
        <v>1990</v>
      </c>
      <c r="P395" s="1">
        <v>183964927.58231899</v>
      </c>
      <c r="Q395" s="1">
        <v>193674244.88607001</v>
      </c>
      <c r="R395" s="1">
        <v>174760345.89747301</v>
      </c>
    </row>
    <row r="396" spans="1:18" x14ac:dyDescent="0.2">
      <c r="A396">
        <v>2</v>
      </c>
      <c r="B396" t="s">
        <v>45</v>
      </c>
      <c r="C396">
        <v>44634</v>
      </c>
      <c r="D396" t="s">
        <v>43</v>
      </c>
      <c r="E396">
        <v>3</v>
      </c>
      <c r="F396" t="s">
        <v>20</v>
      </c>
      <c r="G396">
        <v>22</v>
      </c>
      <c r="H396" t="s">
        <v>21</v>
      </c>
      <c r="I396">
        <v>294</v>
      </c>
      <c r="J396" t="s">
        <v>22</v>
      </c>
      <c r="K396">
        <v>202</v>
      </c>
      <c r="L396" t="s">
        <v>25</v>
      </c>
      <c r="M396">
        <v>1</v>
      </c>
      <c r="N396" t="s">
        <v>24</v>
      </c>
      <c r="O396">
        <v>1990</v>
      </c>
      <c r="P396" s="1">
        <v>44464573.936684199</v>
      </c>
      <c r="Q396" s="1">
        <v>47966055.472098403</v>
      </c>
      <c r="R396" s="1">
        <v>40807138.393438198</v>
      </c>
    </row>
    <row r="397" spans="1:18" x14ac:dyDescent="0.2">
      <c r="A397">
        <v>2</v>
      </c>
      <c r="B397" t="s">
        <v>45</v>
      </c>
      <c r="C397">
        <v>44634</v>
      </c>
      <c r="D397" t="s">
        <v>43</v>
      </c>
      <c r="E397">
        <v>3</v>
      </c>
      <c r="F397" t="s">
        <v>20</v>
      </c>
      <c r="G397">
        <v>22</v>
      </c>
      <c r="H397" t="s">
        <v>21</v>
      </c>
      <c r="I397">
        <v>294</v>
      </c>
      <c r="J397" t="s">
        <v>22</v>
      </c>
      <c r="K397">
        <v>203</v>
      </c>
      <c r="L397" t="s">
        <v>26</v>
      </c>
      <c r="M397">
        <v>1</v>
      </c>
      <c r="N397" t="s">
        <v>24</v>
      </c>
      <c r="O397">
        <v>1990</v>
      </c>
      <c r="P397" s="1">
        <v>146620138.49789801</v>
      </c>
      <c r="Q397" s="1">
        <v>153787541.65813699</v>
      </c>
      <c r="R397" s="1">
        <v>139439745.381053</v>
      </c>
    </row>
    <row r="398" spans="1:18" x14ac:dyDescent="0.2">
      <c r="A398">
        <v>1</v>
      </c>
      <c r="B398" t="s">
        <v>18</v>
      </c>
      <c r="C398">
        <v>44634</v>
      </c>
      <c r="D398" t="s">
        <v>43</v>
      </c>
      <c r="E398">
        <v>3</v>
      </c>
      <c r="F398" t="s">
        <v>20</v>
      </c>
      <c r="G398">
        <v>22</v>
      </c>
      <c r="H398" t="s">
        <v>21</v>
      </c>
      <c r="I398">
        <v>294</v>
      </c>
      <c r="J398" t="s">
        <v>22</v>
      </c>
      <c r="K398">
        <v>85</v>
      </c>
      <c r="L398" t="s">
        <v>28</v>
      </c>
      <c r="M398">
        <v>1</v>
      </c>
      <c r="N398" t="s">
        <v>24</v>
      </c>
      <c r="O398">
        <v>1995</v>
      </c>
      <c r="P398" s="1">
        <v>954575.09515248705</v>
      </c>
      <c r="Q398" s="1">
        <v>1058445.35098785</v>
      </c>
      <c r="R398" s="1">
        <v>845610.61903387797</v>
      </c>
    </row>
    <row r="399" spans="1:18" x14ac:dyDescent="0.2">
      <c r="A399">
        <v>1</v>
      </c>
      <c r="B399" t="s">
        <v>18</v>
      </c>
      <c r="C399">
        <v>44634</v>
      </c>
      <c r="D399" t="s">
        <v>43</v>
      </c>
      <c r="E399">
        <v>3</v>
      </c>
      <c r="F399" t="s">
        <v>20</v>
      </c>
      <c r="G399">
        <v>22</v>
      </c>
      <c r="H399" t="s">
        <v>21</v>
      </c>
      <c r="I399">
        <v>294</v>
      </c>
      <c r="J399" t="s">
        <v>22</v>
      </c>
      <c r="K399">
        <v>86</v>
      </c>
      <c r="L399" t="s">
        <v>33</v>
      </c>
      <c r="M399">
        <v>1</v>
      </c>
      <c r="N399" t="s">
        <v>24</v>
      </c>
      <c r="O399">
        <v>1995</v>
      </c>
      <c r="P399" s="1">
        <v>571954.09466180694</v>
      </c>
      <c r="Q399" s="1">
        <v>663305.68426930497</v>
      </c>
      <c r="R399" s="1">
        <v>484399.71609407099</v>
      </c>
    </row>
    <row r="400" spans="1:18" x14ac:dyDescent="0.2">
      <c r="A400">
        <v>1</v>
      </c>
      <c r="B400" t="s">
        <v>18</v>
      </c>
      <c r="C400">
        <v>44634</v>
      </c>
      <c r="D400" t="s">
        <v>43</v>
      </c>
      <c r="E400">
        <v>3</v>
      </c>
      <c r="F400" t="s">
        <v>20</v>
      </c>
      <c r="G400">
        <v>22</v>
      </c>
      <c r="H400" t="s">
        <v>21</v>
      </c>
      <c r="I400">
        <v>294</v>
      </c>
      <c r="J400" t="s">
        <v>22</v>
      </c>
      <c r="K400">
        <v>87</v>
      </c>
      <c r="L400" t="s">
        <v>34</v>
      </c>
      <c r="M400">
        <v>1</v>
      </c>
      <c r="N400" t="s">
        <v>24</v>
      </c>
      <c r="O400">
        <v>1995</v>
      </c>
      <c r="P400" s="1">
        <v>308131.20294347499</v>
      </c>
      <c r="Q400" s="1">
        <v>369879.168151955</v>
      </c>
      <c r="R400" s="1">
        <v>252610.91756381901</v>
      </c>
    </row>
    <row r="401" spans="1:18" x14ac:dyDescent="0.2">
      <c r="A401">
        <v>1</v>
      </c>
      <c r="B401" t="s">
        <v>18</v>
      </c>
      <c r="C401">
        <v>44634</v>
      </c>
      <c r="D401" t="s">
        <v>43</v>
      </c>
      <c r="E401">
        <v>3</v>
      </c>
      <c r="F401" t="s">
        <v>20</v>
      </c>
      <c r="G401">
        <v>22</v>
      </c>
      <c r="H401" t="s">
        <v>21</v>
      </c>
      <c r="I401">
        <v>294</v>
      </c>
      <c r="J401" t="s">
        <v>22</v>
      </c>
      <c r="K401">
        <v>88</v>
      </c>
      <c r="L401" t="s">
        <v>35</v>
      </c>
      <c r="M401">
        <v>1</v>
      </c>
      <c r="N401" t="s">
        <v>24</v>
      </c>
      <c r="O401">
        <v>1995</v>
      </c>
      <c r="P401" s="1">
        <v>116648.30646121599</v>
      </c>
      <c r="Q401" s="1">
        <v>187501.21181420499</v>
      </c>
      <c r="R401" s="1">
        <v>44751.8180965297</v>
      </c>
    </row>
    <row r="402" spans="1:18" x14ac:dyDescent="0.2">
      <c r="A402">
        <v>1</v>
      </c>
      <c r="B402" t="s">
        <v>18</v>
      </c>
      <c r="C402">
        <v>44634</v>
      </c>
      <c r="D402" t="s">
        <v>43</v>
      </c>
      <c r="E402">
        <v>3</v>
      </c>
      <c r="F402" t="s">
        <v>20</v>
      </c>
      <c r="G402">
        <v>22</v>
      </c>
      <c r="H402" t="s">
        <v>21</v>
      </c>
      <c r="I402">
        <v>294</v>
      </c>
      <c r="J402" t="s">
        <v>22</v>
      </c>
      <c r="K402">
        <v>104</v>
      </c>
      <c r="L402" t="s">
        <v>37</v>
      </c>
      <c r="M402">
        <v>1</v>
      </c>
      <c r="N402" t="s">
        <v>24</v>
      </c>
      <c r="O402">
        <v>1995</v>
      </c>
      <c r="P402" s="1">
        <v>3439781.2783606001</v>
      </c>
      <c r="Q402" s="1">
        <v>3670325.8732730299</v>
      </c>
      <c r="R402" s="1">
        <v>3199516.9367389199</v>
      </c>
    </row>
    <row r="403" spans="1:18" x14ac:dyDescent="0.2">
      <c r="A403">
        <v>1</v>
      </c>
      <c r="B403" t="s">
        <v>18</v>
      </c>
      <c r="C403">
        <v>44634</v>
      </c>
      <c r="D403" t="s">
        <v>43</v>
      </c>
      <c r="E403">
        <v>3</v>
      </c>
      <c r="F403" t="s">
        <v>20</v>
      </c>
      <c r="G403">
        <v>22</v>
      </c>
      <c r="H403" t="s">
        <v>21</v>
      </c>
      <c r="I403">
        <v>294</v>
      </c>
      <c r="J403" t="s">
        <v>22</v>
      </c>
      <c r="K403">
        <v>169</v>
      </c>
      <c r="L403" t="s">
        <v>23</v>
      </c>
      <c r="M403">
        <v>1</v>
      </c>
      <c r="N403" t="s">
        <v>24</v>
      </c>
      <c r="O403">
        <v>1995</v>
      </c>
      <c r="P403" s="1">
        <v>6252252.5587147698</v>
      </c>
      <c r="Q403" s="1">
        <v>6383832.3000085196</v>
      </c>
      <c r="R403" s="1">
        <v>6119967.22417734</v>
      </c>
    </row>
    <row r="404" spans="1:18" x14ac:dyDescent="0.2">
      <c r="A404">
        <v>1</v>
      </c>
      <c r="B404" t="s">
        <v>18</v>
      </c>
      <c r="C404">
        <v>44634</v>
      </c>
      <c r="D404" t="s">
        <v>43</v>
      </c>
      <c r="E404">
        <v>3</v>
      </c>
      <c r="F404" t="s">
        <v>20</v>
      </c>
      <c r="G404">
        <v>22</v>
      </c>
      <c r="H404" t="s">
        <v>21</v>
      </c>
      <c r="I404">
        <v>294</v>
      </c>
      <c r="J404" t="s">
        <v>22</v>
      </c>
      <c r="K404">
        <v>202</v>
      </c>
      <c r="L404" t="s">
        <v>25</v>
      </c>
      <c r="M404">
        <v>1</v>
      </c>
      <c r="N404" t="s">
        <v>24</v>
      </c>
      <c r="O404">
        <v>1995</v>
      </c>
      <c r="P404" s="1">
        <v>1325421.63822652</v>
      </c>
      <c r="Q404" s="1">
        <v>1437728.3724096101</v>
      </c>
      <c r="R404" s="1">
        <v>1206079.2659398401</v>
      </c>
    </row>
    <row r="405" spans="1:18" x14ac:dyDescent="0.2">
      <c r="A405">
        <v>1</v>
      </c>
      <c r="B405" t="s">
        <v>18</v>
      </c>
      <c r="C405">
        <v>44634</v>
      </c>
      <c r="D405" t="s">
        <v>43</v>
      </c>
      <c r="E405">
        <v>3</v>
      </c>
      <c r="F405" t="s">
        <v>20</v>
      </c>
      <c r="G405">
        <v>22</v>
      </c>
      <c r="H405" t="s">
        <v>21</v>
      </c>
      <c r="I405">
        <v>294</v>
      </c>
      <c r="J405" t="s">
        <v>22</v>
      </c>
      <c r="K405">
        <v>203</v>
      </c>
      <c r="L405" t="s">
        <v>26</v>
      </c>
      <c r="M405">
        <v>1</v>
      </c>
      <c r="N405" t="s">
        <v>24</v>
      </c>
      <c r="O405">
        <v>1995</v>
      </c>
      <c r="P405" s="1">
        <v>4853765.15139475</v>
      </c>
      <c r="Q405" s="1">
        <v>5005853.6285028504</v>
      </c>
      <c r="R405" s="1">
        <v>4707074.9830903299</v>
      </c>
    </row>
    <row r="406" spans="1:18" x14ac:dyDescent="0.2">
      <c r="A406">
        <v>1</v>
      </c>
      <c r="B406" t="s">
        <v>18</v>
      </c>
      <c r="C406">
        <v>44634</v>
      </c>
      <c r="D406" t="s">
        <v>43</v>
      </c>
      <c r="E406">
        <v>3</v>
      </c>
      <c r="F406" t="s">
        <v>20</v>
      </c>
      <c r="G406">
        <v>22</v>
      </c>
      <c r="H406" t="s">
        <v>21</v>
      </c>
      <c r="I406">
        <v>294</v>
      </c>
      <c r="J406" t="s">
        <v>22</v>
      </c>
      <c r="K406">
        <v>380</v>
      </c>
      <c r="L406" t="s">
        <v>31</v>
      </c>
      <c r="M406">
        <v>1</v>
      </c>
      <c r="N406" t="s">
        <v>24</v>
      </c>
      <c r="O406">
        <v>1995</v>
      </c>
      <c r="P406" s="1">
        <v>880085.29760528298</v>
      </c>
      <c r="Q406" s="1">
        <v>983431.16709395498</v>
      </c>
      <c r="R406" s="1">
        <v>771133.97423198097</v>
      </c>
    </row>
    <row r="407" spans="1:18" x14ac:dyDescent="0.2">
      <c r="A407">
        <v>2</v>
      </c>
      <c r="B407" t="s">
        <v>45</v>
      </c>
      <c r="C407">
        <v>44634</v>
      </c>
      <c r="D407" t="s">
        <v>43</v>
      </c>
      <c r="E407">
        <v>3</v>
      </c>
      <c r="F407" t="s">
        <v>20</v>
      </c>
      <c r="G407">
        <v>22</v>
      </c>
      <c r="H407" t="s">
        <v>21</v>
      </c>
      <c r="I407">
        <v>294</v>
      </c>
      <c r="J407" t="s">
        <v>22</v>
      </c>
      <c r="K407">
        <v>85</v>
      </c>
      <c r="L407" t="s">
        <v>28</v>
      </c>
      <c r="M407">
        <v>1</v>
      </c>
      <c r="N407" t="s">
        <v>24</v>
      </c>
      <c r="O407">
        <v>1995</v>
      </c>
      <c r="P407" s="1">
        <v>25533225.809202801</v>
      </c>
      <c r="Q407" s="1">
        <v>28077280.186471399</v>
      </c>
      <c r="R407" s="1">
        <v>22976852.564955</v>
      </c>
    </row>
    <row r="408" spans="1:18" x14ac:dyDescent="0.2">
      <c r="A408">
        <v>2</v>
      </c>
      <c r="B408" t="s">
        <v>45</v>
      </c>
      <c r="C408">
        <v>44634</v>
      </c>
      <c r="D408" t="s">
        <v>43</v>
      </c>
      <c r="E408">
        <v>3</v>
      </c>
      <c r="F408" t="s">
        <v>20</v>
      </c>
      <c r="G408">
        <v>22</v>
      </c>
      <c r="H408" t="s">
        <v>21</v>
      </c>
      <c r="I408">
        <v>294</v>
      </c>
      <c r="J408" t="s">
        <v>22</v>
      </c>
      <c r="K408">
        <v>86</v>
      </c>
      <c r="L408" t="s">
        <v>33</v>
      </c>
      <c r="M408">
        <v>1</v>
      </c>
      <c r="N408" t="s">
        <v>24</v>
      </c>
      <c r="O408">
        <v>1995</v>
      </c>
      <c r="P408" s="1">
        <v>15629481.850944201</v>
      </c>
      <c r="Q408" s="1">
        <v>17947059.8920516</v>
      </c>
      <c r="R408" s="1">
        <v>13412602.410883</v>
      </c>
    </row>
    <row r="409" spans="1:18" x14ac:dyDescent="0.2">
      <c r="A409">
        <v>2</v>
      </c>
      <c r="B409" t="s">
        <v>45</v>
      </c>
      <c r="C409">
        <v>44634</v>
      </c>
      <c r="D409" t="s">
        <v>43</v>
      </c>
      <c r="E409">
        <v>3</v>
      </c>
      <c r="F409" t="s">
        <v>20</v>
      </c>
      <c r="G409">
        <v>22</v>
      </c>
      <c r="H409" t="s">
        <v>21</v>
      </c>
      <c r="I409">
        <v>294</v>
      </c>
      <c r="J409" t="s">
        <v>22</v>
      </c>
      <c r="K409">
        <v>87</v>
      </c>
      <c r="L409" t="s">
        <v>34</v>
      </c>
      <c r="M409">
        <v>1</v>
      </c>
      <c r="N409" t="s">
        <v>24</v>
      </c>
      <c r="O409">
        <v>1995</v>
      </c>
      <c r="P409" s="1">
        <v>8664404.6945796199</v>
      </c>
      <c r="Q409" s="1">
        <v>10280369.7806789</v>
      </c>
      <c r="R409" s="1">
        <v>7162639.7067690697</v>
      </c>
    </row>
    <row r="410" spans="1:18" x14ac:dyDescent="0.2">
      <c r="A410">
        <v>2</v>
      </c>
      <c r="B410" t="s">
        <v>45</v>
      </c>
      <c r="C410">
        <v>44634</v>
      </c>
      <c r="D410" t="s">
        <v>43</v>
      </c>
      <c r="E410">
        <v>3</v>
      </c>
      <c r="F410" t="s">
        <v>20</v>
      </c>
      <c r="G410">
        <v>22</v>
      </c>
      <c r="H410" t="s">
        <v>21</v>
      </c>
      <c r="I410">
        <v>294</v>
      </c>
      <c r="J410" t="s">
        <v>22</v>
      </c>
      <c r="K410">
        <v>88</v>
      </c>
      <c r="L410" t="s">
        <v>35</v>
      </c>
      <c r="M410">
        <v>1</v>
      </c>
      <c r="N410" t="s">
        <v>24</v>
      </c>
      <c r="O410">
        <v>1995</v>
      </c>
      <c r="P410" s="1">
        <v>1925614.3872076699</v>
      </c>
      <c r="Q410" s="1">
        <v>3106562.7200326398</v>
      </c>
      <c r="R410" s="1">
        <v>736961.25109848601</v>
      </c>
    </row>
    <row r="411" spans="1:18" x14ac:dyDescent="0.2">
      <c r="A411">
        <v>2</v>
      </c>
      <c r="B411" t="s">
        <v>45</v>
      </c>
      <c r="C411">
        <v>44634</v>
      </c>
      <c r="D411" t="s">
        <v>43</v>
      </c>
      <c r="E411">
        <v>3</v>
      </c>
      <c r="F411" t="s">
        <v>20</v>
      </c>
      <c r="G411">
        <v>22</v>
      </c>
      <c r="H411" t="s">
        <v>21</v>
      </c>
      <c r="I411">
        <v>294</v>
      </c>
      <c r="J411" t="s">
        <v>22</v>
      </c>
      <c r="K411">
        <v>104</v>
      </c>
      <c r="L411" t="s">
        <v>37</v>
      </c>
      <c r="M411">
        <v>1</v>
      </c>
      <c r="N411" t="s">
        <v>24</v>
      </c>
      <c r="O411">
        <v>1995</v>
      </c>
      <c r="P411" s="1">
        <v>81668363.467480794</v>
      </c>
      <c r="Q411" s="1">
        <v>87791309.098894</v>
      </c>
      <c r="R411" s="1">
        <v>75513417.819479004</v>
      </c>
    </row>
    <row r="412" spans="1:18" x14ac:dyDescent="0.2">
      <c r="A412">
        <v>2</v>
      </c>
      <c r="B412" t="s">
        <v>45</v>
      </c>
      <c r="C412">
        <v>44634</v>
      </c>
      <c r="D412" t="s">
        <v>43</v>
      </c>
      <c r="E412">
        <v>3</v>
      </c>
      <c r="F412" t="s">
        <v>20</v>
      </c>
      <c r="G412">
        <v>22</v>
      </c>
      <c r="H412" t="s">
        <v>21</v>
      </c>
      <c r="I412">
        <v>294</v>
      </c>
      <c r="J412" t="s">
        <v>22</v>
      </c>
      <c r="K412">
        <v>169</v>
      </c>
      <c r="L412" t="s">
        <v>23</v>
      </c>
      <c r="M412">
        <v>1</v>
      </c>
      <c r="N412" t="s">
        <v>24</v>
      </c>
      <c r="O412">
        <v>1995</v>
      </c>
      <c r="P412" s="1">
        <v>199481554.842224</v>
      </c>
      <c r="Q412" s="1">
        <v>209545759.52076101</v>
      </c>
      <c r="R412" s="1">
        <v>190181355.00630599</v>
      </c>
    </row>
    <row r="413" spans="1:18" x14ac:dyDescent="0.2">
      <c r="A413">
        <v>2</v>
      </c>
      <c r="B413" t="s">
        <v>45</v>
      </c>
      <c r="C413">
        <v>44634</v>
      </c>
      <c r="D413" t="s">
        <v>43</v>
      </c>
      <c r="E413">
        <v>3</v>
      </c>
      <c r="F413" t="s">
        <v>20</v>
      </c>
      <c r="G413">
        <v>22</v>
      </c>
      <c r="H413" t="s">
        <v>21</v>
      </c>
      <c r="I413">
        <v>294</v>
      </c>
      <c r="J413" t="s">
        <v>22</v>
      </c>
      <c r="K413">
        <v>202</v>
      </c>
      <c r="L413" t="s">
        <v>25</v>
      </c>
      <c r="M413">
        <v>1</v>
      </c>
      <c r="N413" t="s">
        <v>24</v>
      </c>
      <c r="O413">
        <v>1995</v>
      </c>
      <c r="P413" s="1">
        <v>43527730.206472799</v>
      </c>
      <c r="Q413" s="1">
        <v>47161798.201044999</v>
      </c>
      <c r="R413" s="1">
        <v>39951587.364850402</v>
      </c>
    </row>
    <row r="414" spans="1:18" x14ac:dyDescent="0.2">
      <c r="A414">
        <v>2</v>
      </c>
      <c r="B414" t="s">
        <v>45</v>
      </c>
      <c r="C414">
        <v>44634</v>
      </c>
      <c r="D414" t="s">
        <v>43</v>
      </c>
      <c r="E414">
        <v>3</v>
      </c>
      <c r="F414" t="s">
        <v>20</v>
      </c>
      <c r="G414">
        <v>22</v>
      </c>
      <c r="H414" t="s">
        <v>21</v>
      </c>
      <c r="I414">
        <v>294</v>
      </c>
      <c r="J414" t="s">
        <v>22</v>
      </c>
      <c r="K414">
        <v>203</v>
      </c>
      <c r="L414" t="s">
        <v>26</v>
      </c>
      <c r="M414">
        <v>1</v>
      </c>
      <c r="N414" t="s">
        <v>24</v>
      </c>
      <c r="O414">
        <v>1995</v>
      </c>
      <c r="P414" s="1">
        <v>159773223.26213601</v>
      </c>
      <c r="Q414" s="1">
        <v>167295533.86456501</v>
      </c>
      <c r="R414" s="1">
        <v>152424710.01087299</v>
      </c>
    </row>
    <row r="415" spans="1:18" x14ac:dyDescent="0.2">
      <c r="A415">
        <v>2</v>
      </c>
      <c r="B415" t="s">
        <v>45</v>
      </c>
      <c r="C415">
        <v>44634</v>
      </c>
      <c r="D415" t="s">
        <v>43</v>
      </c>
      <c r="E415">
        <v>3</v>
      </c>
      <c r="F415" t="s">
        <v>20</v>
      </c>
      <c r="G415">
        <v>22</v>
      </c>
      <c r="H415" t="s">
        <v>21</v>
      </c>
      <c r="I415">
        <v>294</v>
      </c>
      <c r="J415" t="s">
        <v>22</v>
      </c>
      <c r="K415">
        <v>380</v>
      </c>
      <c r="L415" t="s">
        <v>31</v>
      </c>
      <c r="M415">
        <v>1</v>
      </c>
      <c r="N415" t="s">
        <v>24</v>
      </c>
      <c r="O415">
        <v>1995</v>
      </c>
      <c r="P415" s="1">
        <v>24293886.5455238</v>
      </c>
      <c r="Q415" s="1">
        <v>26808429.688558001</v>
      </c>
      <c r="R415" s="1">
        <v>21582999.732835699</v>
      </c>
    </row>
    <row r="416" spans="1:18" x14ac:dyDescent="0.2">
      <c r="A416">
        <v>1</v>
      </c>
      <c r="B416" t="s">
        <v>18</v>
      </c>
      <c r="C416">
        <v>44634</v>
      </c>
      <c r="D416" t="s">
        <v>43</v>
      </c>
      <c r="E416">
        <v>3</v>
      </c>
      <c r="F416" t="s">
        <v>20</v>
      </c>
      <c r="G416">
        <v>22</v>
      </c>
      <c r="H416" t="s">
        <v>21</v>
      </c>
      <c r="I416">
        <v>294</v>
      </c>
      <c r="J416" t="s">
        <v>22</v>
      </c>
      <c r="K416">
        <v>169</v>
      </c>
      <c r="L416" t="s">
        <v>23</v>
      </c>
      <c r="M416">
        <v>1</v>
      </c>
      <c r="N416" t="s">
        <v>24</v>
      </c>
      <c r="O416">
        <v>2000</v>
      </c>
      <c r="P416" s="1">
        <v>6323670.3259742698</v>
      </c>
      <c r="Q416" s="1">
        <v>6461672.0386099704</v>
      </c>
      <c r="R416" s="1">
        <v>6188083.7586264098</v>
      </c>
    </row>
    <row r="417" spans="1:18" x14ac:dyDescent="0.2">
      <c r="A417">
        <v>1</v>
      </c>
      <c r="B417" t="s">
        <v>18</v>
      </c>
      <c r="C417">
        <v>44634</v>
      </c>
      <c r="D417" t="s">
        <v>43</v>
      </c>
      <c r="E417">
        <v>3</v>
      </c>
      <c r="F417" t="s">
        <v>20</v>
      </c>
      <c r="G417">
        <v>22</v>
      </c>
      <c r="H417" t="s">
        <v>21</v>
      </c>
      <c r="I417">
        <v>294</v>
      </c>
      <c r="J417" t="s">
        <v>22</v>
      </c>
      <c r="K417">
        <v>202</v>
      </c>
      <c r="L417" t="s">
        <v>25</v>
      </c>
      <c r="M417">
        <v>1</v>
      </c>
      <c r="N417" t="s">
        <v>24</v>
      </c>
      <c r="O417">
        <v>2000</v>
      </c>
      <c r="P417" s="1">
        <v>1278212.5417202001</v>
      </c>
      <c r="Q417" s="1">
        <v>1391071.58689343</v>
      </c>
      <c r="R417" s="1">
        <v>1163923.7588957001</v>
      </c>
    </row>
    <row r="418" spans="1:18" x14ac:dyDescent="0.2">
      <c r="A418">
        <v>1</v>
      </c>
      <c r="B418" t="s">
        <v>18</v>
      </c>
      <c r="C418">
        <v>44634</v>
      </c>
      <c r="D418" t="s">
        <v>43</v>
      </c>
      <c r="E418">
        <v>3</v>
      </c>
      <c r="F418" t="s">
        <v>20</v>
      </c>
      <c r="G418">
        <v>22</v>
      </c>
      <c r="H418" t="s">
        <v>21</v>
      </c>
      <c r="I418">
        <v>294</v>
      </c>
      <c r="J418" t="s">
        <v>22</v>
      </c>
      <c r="K418">
        <v>203</v>
      </c>
      <c r="L418" t="s">
        <v>26</v>
      </c>
      <c r="M418">
        <v>1</v>
      </c>
      <c r="N418" t="s">
        <v>24</v>
      </c>
      <c r="O418">
        <v>2000</v>
      </c>
      <c r="P418" s="1">
        <v>4884642.2294395696</v>
      </c>
      <c r="Q418" s="1">
        <v>5038141.9917314202</v>
      </c>
      <c r="R418" s="1">
        <v>4736053.9609754896</v>
      </c>
    </row>
    <row r="419" spans="1:18" x14ac:dyDescent="0.2">
      <c r="A419">
        <v>1</v>
      </c>
      <c r="B419" t="s">
        <v>18</v>
      </c>
      <c r="C419">
        <v>44634</v>
      </c>
      <c r="D419" t="s">
        <v>43</v>
      </c>
      <c r="E419">
        <v>3</v>
      </c>
      <c r="F419" t="s">
        <v>20</v>
      </c>
      <c r="G419">
        <v>22</v>
      </c>
      <c r="H419" t="s">
        <v>21</v>
      </c>
      <c r="I419">
        <v>294</v>
      </c>
      <c r="J419" t="s">
        <v>22</v>
      </c>
      <c r="K419">
        <v>380</v>
      </c>
      <c r="L419" t="s">
        <v>31</v>
      </c>
      <c r="M419">
        <v>1</v>
      </c>
      <c r="N419" t="s">
        <v>24</v>
      </c>
      <c r="O419">
        <v>2000</v>
      </c>
      <c r="P419" s="1">
        <v>849934.66727108404</v>
      </c>
      <c r="Q419" s="1">
        <v>945690.42102697399</v>
      </c>
      <c r="R419" s="1">
        <v>752158.04699851398</v>
      </c>
    </row>
    <row r="420" spans="1:18" x14ac:dyDescent="0.2">
      <c r="A420">
        <v>1</v>
      </c>
      <c r="B420" t="s">
        <v>18</v>
      </c>
      <c r="C420">
        <v>44634</v>
      </c>
      <c r="D420" t="s">
        <v>43</v>
      </c>
      <c r="E420">
        <v>3</v>
      </c>
      <c r="F420" t="s">
        <v>20</v>
      </c>
      <c r="G420">
        <v>22</v>
      </c>
      <c r="H420" t="s">
        <v>21</v>
      </c>
      <c r="I420">
        <v>294</v>
      </c>
      <c r="J420" t="s">
        <v>22</v>
      </c>
      <c r="K420">
        <v>85</v>
      </c>
      <c r="L420" t="s">
        <v>28</v>
      </c>
      <c r="M420">
        <v>1</v>
      </c>
      <c r="N420" t="s">
        <v>24</v>
      </c>
      <c r="O420">
        <v>2000</v>
      </c>
      <c r="P420" s="1">
        <v>918969.89791514096</v>
      </c>
      <c r="Q420" s="1">
        <v>1015762.97362742</v>
      </c>
      <c r="R420" s="1">
        <v>817856.34825411404</v>
      </c>
    </row>
    <row r="421" spans="1:18" x14ac:dyDescent="0.2">
      <c r="A421">
        <v>1</v>
      </c>
      <c r="B421" t="s">
        <v>18</v>
      </c>
      <c r="C421">
        <v>44634</v>
      </c>
      <c r="D421" t="s">
        <v>43</v>
      </c>
      <c r="E421">
        <v>3</v>
      </c>
      <c r="F421" t="s">
        <v>20</v>
      </c>
      <c r="G421">
        <v>22</v>
      </c>
      <c r="H421" t="s">
        <v>21</v>
      </c>
      <c r="I421">
        <v>294</v>
      </c>
      <c r="J421" t="s">
        <v>22</v>
      </c>
      <c r="K421">
        <v>86</v>
      </c>
      <c r="L421" t="s">
        <v>33</v>
      </c>
      <c r="M421">
        <v>1</v>
      </c>
      <c r="N421" t="s">
        <v>24</v>
      </c>
      <c r="O421">
        <v>2000</v>
      </c>
      <c r="P421" s="1">
        <v>607852.51223310095</v>
      </c>
      <c r="Q421" s="1">
        <v>699268.21642402501</v>
      </c>
      <c r="R421" s="1">
        <v>515649.09185075102</v>
      </c>
    </row>
    <row r="422" spans="1:18" x14ac:dyDescent="0.2">
      <c r="A422">
        <v>1</v>
      </c>
      <c r="B422" t="s">
        <v>18</v>
      </c>
      <c r="C422">
        <v>44634</v>
      </c>
      <c r="D422" t="s">
        <v>43</v>
      </c>
      <c r="E422">
        <v>3</v>
      </c>
      <c r="F422" t="s">
        <v>20</v>
      </c>
      <c r="G422">
        <v>22</v>
      </c>
      <c r="H422" t="s">
        <v>21</v>
      </c>
      <c r="I422">
        <v>294</v>
      </c>
      <c r="J422" t="s">
        <v>22</v>
      </c>
      <c r="K422">
        <v>87</v>
      </c>
      <c r="L422" t="s">
        <v>34</v>
      </c>
      <c r="M422">
        <v>1</v>
      </c>
      <c r="N422" t="s">
        <v>24</v>
      </c>
      <c r="O422">
        <v>2000</v>
      </c>
      <c r="P422" s="1">
        <v>242082.155037983</v>
      </c>
      <c r="Q422" s="1">
        <v>297287.10068896803</v>
      </c>
      <c r="R422" s="1">
        <v>196429.086437933</v>
      </c>
    </row>
    <row r="423" spans="1:18" x14ac:dyDescent="0.2">
      <c r="A423">
        <v>1</v>
      </c>
      <c r="B423" t="s">
        <v>18</v>
      </c>
      <c r="C423">
        <v>44634</v>
      </c>
      <c r="D423" t="s">
        <v>43</v>
      </c>
      <c r="E423">
        <v>3</v>
      </c>
      <c r="F423" t="s">
        <v>20</v>
      </c>
      <c r="G423">
        <v>22</v>
      </c>
      <c r="H423" t="s">
        <v>21</v>
      </c>
      <c r="I423">
        <v>294</v>
      </c>
      <c r="J423" t="s">
        <v>22</v>
      </c>
      <c r="K423">
        <v>88</v>
      </c>
      <c r="L423" t="s">
        <v>35</v>
      </c>
      <c r="M423">
        <v>1</v>
      </c>
      <c r="N423" t="s">
        <v>24</v>
      </c>
      <c r="O423">
        <v>2000</v>
      </c>
      <c r="P423" s="1">
        <v>105391.2159881</v>
      </c>
      <c r="Q423" s="1">
        <v>170195.513248067</v>
      </c>
      <c r="R423" s="1">
        <v>39842.893756537502</v>
      </c>
    </row>
    <row r="424" spans="1:18" x14ac:dyDescent="0.2">
      <c r="A424">
        <v>1</v>
      </c>
      <c r="B424" t="s">
        <v>18</v>
      </c>
      <c r="C424">
        <v>44634</v>
      </c>
      <c r="D424" t="s">
        <v>43</v>
      </c>
      <c r="E424">
        <v>3</v>
      </c>
      <c r="F424" t="s">
        <v>20</v>
      </c>
      <c r="G424">
        <v>22</v>
      </c>
      <c r="H424" t="s">
        <v>21</v>
      </c>
      <c r="I424">
        <v>294</v>
      </c>
      <c r="J424" t="s">
        <v>22</v>
      </c>
      <c r="K424">
        <v>104</v>
      </c>
      <c r="L424" t="s">
        <v>37</v>
      </c>
      <c r="M424">
        <v>1</v>
      </c>
      <c r="N424" t="s">
        <v>24</v>
      </c>
      <c r="O424">
        <v>2000</v>
      </c>
      <c r="P424" s="1">
        <v>3586714.86541095</v>
      </c>
      <c r="Q424" s="1">
        <v>3832277.3460263601</v>
      </c>
      <c r="R424" s="1">
        <v>3329123.4318748899</v>
      </c>
    </row>
    <row r="425" spans="1:18" x14ac:dyDescent="0.2">
      <c r="A425">
        <v>2</v>
      </c>
      <c r="B425" t="s">
        <v>45</v>
      </c>
      <c r="C425">
        <v>44634</v>
      </c>
      <c r="D425" t="s">
        <v>43</v>
      </c>
      <c r="E425">
        <v>3</v>
      </c>
      <c r="F425" t="s">
        <v>20</v>
      </c>
      <c r="G425">
        <v>22</v>
      </c>
      <c r="H425" t="s">
        <v>21</v>
      </c>
      <c r="I425">
        <v>294</v>
      </c>
      <c r="J425" t="s">
        <v>22</v>
      </c>
      <c r="K425">
        <v>104</v>
      </c>
      <c r="L425" t="s">
        <v>37</v>
      </c>
      <c r="M425">
        <v>1</v>
      </c>
      <c r="N425" t="s">
        <v>24</v>
      </c>
      <c r="O425">
        <v>2000</v>
      </c>
      <c r="P425" s="1">
        <v>84107757.022662297</v>
      </c>
      <c r="Q425" s="1">
        <v>90409891.253103703</v>
      </c>
      <c r="R425" s="1">
        <v>77624413.752788305</v>
      </c>
    </row>
    <row r="426" spans="1:18" x14ac:dyDescent="0.2">
      <c r="A426">
        <v>2</v>
      </c>
      <c r="B426" t="s">
        <v>45</v>
      </c>
      <c r="C426">
        <v>44634</v>
      </c>
      <c r="D426" t="s">
        <v>43</v>
      </c>
      <c r="E426">
        <v>3</v>
      </c>
      <c r="F426" t="s">
        <v>20</v>
      </c>
      <c r="G426">
        <v>22</v>
      </c>
      <c r="H426" t="s">
        <v>21</v>
      </c>
      <c r="I426">
        <v>294</v>
      </c>
      <c r="J426" t="s">
        <v>22</v>
      </c>
      <c r="K426">
        <v>169</v>
      </c>
      <c r="L426" t="s">
        <v>23</v>
      </c>
      <c r="M426">
        <v>1</v>
      </c>
      <c r="N426" t="s">
        <v>24</v>
      </c>
      <c r="O426">
        <v>2000</v>
      </c>
      <c r="P426" s="1">
        <v>193644544.46473801</v>
      </c>
      <c r="Q426" s="1">
        <v>204331186.11934599</v>
      </c>
      <c r="R426" s="1">
        <v>183893416.47607601</v>
      </c>
    </row>
    <row r="427" spans="1:18" x14ac:dyDescent="0.2">
      <c r="A427">
        <v>2</v>
      </c>
      <c r="B427" t="s">
        <v>45</v>
      </c>
      <c r="C427">
        <v>44634</v>
      </c>
      <c r="D427" t="s">
        <v>43</v>
      </c>
      <c r="E427">
        <v>3</v>
      </c>
      <c r="F427" t="s">
        <v>20</v>
      </c>
      <c r="G427">
        <v>22</v>
      </c>
      <c r="H427" t="s">
        <v>21</v>
      </c>
      <c r="I427">
        <v>294</v>
      </c>
      <c r="J427" t="s">
        <v>22</v>
      </c>
      <c r="K427">
        <v>202</v>
      </c>
      <c r="L427" t="s">
        <v>25</v>
      </c>
      <c r="M427">
        <v>1</v>
      </c>
      <c r="N427" t="s">
        <v>24</v>
      </c>
      <c r="O427">
        <v>2000</v>
      </c>
      <c r="P427" s="1">
        <v>40098207.448702402</v>
      </c>
      <c r="Q427" s="1">
        <v>43765834.186481602</v>
      </c>
      <c r="R427" s="1">
        <v>36553723.858231097</v>
      </c>
    </row>
    <row r="428" spans="1:18" x14ac:dyDescent="0.2">
      <c r="A428">
        <v>2</v>
      </c>
      <c r="B428" t="s">
        <v>45</v>
      </c>
      <c r="C428">
        <v>44634</v>
      </c>
      <c r="D428" t="s">
        <v>43</v>
      </c>
      <c r="E428">
        <v>3</v>
      </c>
      <c r="F428" t="s">
        <v>20</v>
      </c>
      <c r="G428">
        <v>22</v>
      </c>
      <c r="H428" t="s">
        <v>21</v>
      </c>
      <c r="I428">
        <v>294</v>
      </c>
      <c r="J428" t="s">
        <v>22</v>
      </c>
      <c r="K428">
        <v>203</v>
      </c>
      <c r="L428" t="s">
        <v>26</v>
      </c>
      <c r="M428">
        <v>1</v>
      </c>
      <c r="N428" t="s">
        <v>24</v>
      </c>
      <c r="O428">
        <v>2000</v>
      </c>
      <c r="P428" s="1">
        <v>153845513.566939</v>
      </c>
      <c r="Q428" s="1">
        <v>161363473.258405</v>
      </c>
      <c r="R428" s="1">
        <v>146575845.29384801</v>
      </c>
    </row>
    <row r="429" spans="1:18" x14ac:dyDescent="0.2">
      <c r="A429">
        <v>2</v>
      </c>
      <c r="B429" t="s">
        <v>45</v>
      </c>
      <c r="C429">
        <v>44634</v>
      </c>
      <c r="D429" t="s">
        <v>43</v>
      </c>
      <c r="E429">
        <v>3</v>
      </c>
      <c r="F429" t="s">
        <v>20</v>
      </c>
      <c r="G429">
        <v>22</v>
      </c>
      <c r="H429" t="s">
        <v>21</v>
      </c>
      <c r="I429">
        <v>294</v>
      </c>
      <c r="J429" t="s">
        <v>22</v>
      </c>
      <c r="K429">
        <v>380</v>
      </c>
      <c r="L429" t="s">
        <v>31</v>
      </c>
      <c r="M429">
        <v>1</v>
      </c>
      <c r="N429" t="s">
        <v>24</v>
      </c>
      <c r="O429">
        <v>2000</v>
      </c>
      <c r="P429" s="1">
        <v>22331172.913674299</v>
      </c>
      <c r="Q429" s="1">
        <v>24705310.011911899</v>
      </c>
      <c r="R429" s="1">
        <v>19775699.100530699</v>
      </c>
    </row>
    <row r="430" spans="1:18" x14ac:dyDescent="0.2">
      <c r="A430">
        <v>2</v>
      </c>
      <c r="B430" t="s">
        <v>45</v>
      </c>
      <c r="C430">
        <v>44634</v>
      </c>
      <c r="D430" t="s">
        <v>43</v>
      </c>
      <c r="E430">
        <v>3</v>
      </c>
      <c r="F430" t="s">
        <v>20</v>
      </c>
      <c r="G430">
        <v>22</v>
      </c>
      <c r="H430" t="s">
        <v>21</v>
      </c>
      <c r="I430">
        <v>294</v>
      </c>
      <c r="J430" t="s">
        <v>22</v>
      </c>
      <c r="K430">
        <v>85</v>
      </c>
      <c r="L430" t="s">
        <v>28</v>
      </c>
      <c r="M430">
        <v>1</v>
      </c>
      <c r="N430" t="s">
        <v>24</v>
      </c>
      <c r="O430">
        <v>2000</v>
      </c>
      <c r="P430" s="1">
        <v>23424274.098079301</v>
      </c>
      <c r="Q430" s="1">
        <v>25822539.8088663</v>
      </c>
      <c r="R430" s="1">
        <v>20961610.731374901</v>
      </c>
    </row>
    <row r="431" spans="1:18" x14ac:dyDescent="0.2">
      <c r="A431">
        <v>2</v>
      </c>
      <c r="B431" t="s">
        <v>45</v>
      </c>
      <c r="C431">
        <v>44634</v>
      </c>
      <c r="D431" t="s">
        <v>43</v>
      </c>
      <c r="E431">
        <v>3</v>
      </c>
      <c r="F431" t="s">
        <v>20</v>
      </c>
      <c r="G431">
        <v>22</v>
      </c>
      <c r="H431" t="s">
        <v>21</v>
      </c>
      <c r="I431">
        <v>294</v>
      </c>
      <c r="J431" t="s">
        <v>22</v>
      </c>
      <c r="K431">
        <v>86</v>
      </c>
      <c r="L431" t="s">
        <v>33</v>
      </c>
      <c r="M431">
        <v>1</v>
      </c>
      <c r="N431" t="s">
        <v>24</v>
      </c>
      <c r="O431">
        <v>2000</v>
      </c>
      <c r="P431" s="1">
        <v>15938248.336638801</v>
      </c>
      <c r="Q431" s="1">
        <v>18298077.8660447</v>
      </c>
      <c r="R431" s="1">
        <v>13630410.086206101</v>
      </c>
    </row>
    <row r="432" spans="1:18" x14ac:dyDescent="0.2">
      <c r="A432">
        <v>2</v>
      </c>
      <c r="B432" t="s">
        <v>45</v>
      </c>
      <c r="C432">
        <v>44634</v>
      </c>
      <c r="D432" t="s">
        <v>43</v>
      </c>
      <c r="E432">
        <v>3</v>
      </c>
      <c r="F432" t="s">
        <v>20</v>
      </c>
      <c r="G432">
        <v>22</v>
      </c>
      <c r="H432" t="s">
        <v>21</v>
      </c>
      <c r="I432">
        <v>294</v>
      </c>
      <c r="J432" t="s">
        <v>22</v>
      </c>
      <c r="K432">
        <v>87</v>
      </c>
      <c r="L432" t="s">
        <v>34</v>
      </c>
      <c r="M432">
        <v>1</v>
      </c>
      <c r="N432" t="s">
        <v>24</v>
      </c>
      <c r="O432">
        <v>2000</v>
      </c>
      <c r="P432" s="1">
        <v>6392924.5770355202</v>
      </c>
      <c r="Q432" s="1">
        <v>7861365.4406312201</v>
      </c>
      <c r="R432" s="1">
        <v>5227451.4446099298</v>
      </c>
    </row>
    <row r="433" spans="1:18" x14ac:dyDescent="0.2">
      <c r="A433">
        <v>2</v>
      </c>
      <c r="B433" t="s">
        <v>45</v>
      </c>
      <c r="C433">
        <v>44634</v>
      </c>
      <c r="D433" t="s">
        <v>43</v>
      </c>
      <c r="E433">
        <v>3</v>
      </c>
      <c r="F433" t="s">
        <v>20</v>
      </c>
      <c r="G433">
        <v>22</v>
      </c>
      <c r="H433" t="s">
        <v>21</v>
      </c>
      <c r="I433">
        <v>294</v>
      </c>
      <c r="J433" t="s">
        <v>22</v>
      </c>
      <c r="K433">
        <v>88</v>
      </c>
      <c r="L433" t="s">
        <v>35</v>
      </c>
      <c r="M433">
        <v>1</v>
      </c>
      <c r="N433" t="s">
        <v>24</v>
      </c>
      <c r="O433">
        <v>2000</v>
      </c>
      <c r="P433" s="1">
        <v>1654846.9548406301</v>
      </c>
      <c r="Q433" s="1">
        <v>2675768.7264428302</v>
      </c>
      <c r="R433" s="1">
        <v>623069.74263462098</v>
      </c>
    </row>
    <row r="434" spans="1:18" x14ac:dyDescent="0.2">
      <c r="A434">
        <v>1</v>
      </c>
      <c r="B434" t="s">
        <v>18</v>
      </c>
      <c r="C434">
        <v>44634</v>
      </c>
      <c r="D434" t="s">
        <v>43</v>
      </c>
      <c r="E434">
        <v>3</v>
      </c>
      <c r="F434" t="s">
        <v>20</v>
      </c>
      <c r="G434">
        <v>22</v>
      </c>
      <c r="H434" t="s">
        <v>21</v>
      </c>
      <c r="I434">
        <v>294</v>
      </c>
      <c r="J434" t="s">
        <v>22</v>
      </c>
      <c r="K434">
        <v>85</v>
      </c>
      <c r="L434" t="s">
        <v>28</v>
      </c>
      <c r="M434">
        <v>1</v>
      </c>
      <c r="N434" t="s">
        <v>24</v>
      </c>
      <c r="O434">
        <v>2005</v>
      </c>
      <c r="P434" s="1">
        <v>923590.698012345</v>
      </c>
      <c r="Q434" s="1">
        <v>1024739.94550471</v>
      </c>
      <c r="R434" s="1">
        <v>824378.17945143406</v>
      </c>
    </row>
    <row r="435" spans="1:18" x14ac:dyDescent="0.2">
      <c r="A435">
        <v>1</v>
      </c>
      <c r="B435" t="s">
        <v>18</v>
      </c>
      <c r="C435">
        <v>44634</v>
      </c>
      <c r="D435" t="s">
        <v>43</v>
      </c>
      <c r="E435">
        <v>3</v>
      </c>
      <c r="F435" t="s">
        <v>20</v>
      </c>
      <c r="G435">
        <v>22</v>
      </c>
      <c r="H435" t="s">
        <v>21</v>
      </c>
      <c r="I435">
        <v>294</v>
      </c>
      <c r="J435" t="s">
        <v>22</v>
      </c>
      <c r="K435">
        <v>86</v>
      </c>
      <c r="L435" t="s">
        <v>33</v>
      </c>
      <c r="M435">
        <v>1</v>
      </c>
      <c r="N435" t="s">
        <v>24</v>
      </c>
      <c r="O435">
        <v>2005</v>
      </c>
      <c r="P435" s="1">
        <v>673889.32985527697</v>
      </c>
      <c r="Q435" s="1">
        <v>772758.13372246397</v>
      </c>
      <c r="R435" s="1">
        <v>577835.58774789295</v>
      </c>
    </row>
    <row r="436" spans="1:18" x14ac:dyDescent="0.2">
      <c r="A436">
        <v>1</v>
      </c>
      <c r="B436" t="s">
        <v>18</v>
      </c>
      <c r="C436">
        <v>44634</v>
      </c>
      <c r="D436" t="s">
        <v>43</v>
      </c>
      <c r="E436">
        <v>3</v>
      </c>
      <c r="F436" t="s">
        <v>20</v>
      </c>
      <c r="G436">
        <v>22</v>
      </c>
      <c r="H436" t="s">
        <v>21</v>
      </c>
      <c r="I436">
        <v>294</v>
      </c>
      <c r="J436" t="s">
        <v>22</v>
      </c>
      <c r="K436">
        <v>87</v>
      </c>
      <c r="L436" t="s">
        <v>34</v>
      </c>
      <c r="M436">
        <v>1</v>
      </c>
      <c r="N436" t="s">
        <v>24</v>
      </c>
      <c r="O436">
        <v>2005</v>
      </c>
      <c r="P436" s="1">
        <v>188562.168567972</v>
      </c>
      <c r="Q436" s="1">
        <v>233878.93291169099</v>
      </c>
      <c r="R436" s="1">
        <v>151826.83401700901</v>
      </c>
    </row>
    <row r="437" spans="1:18" x14ac:dyDescent="0.2">
      <c r="A437">
        <v>1</v>
      </c>
      <c r="B437" t="s">
        <v>18</v>
      </c>
      <c r="C437">
        <v>44634</v>
      </c>
      <c r="D437" t="s">
        <v>43</v>
      </c>
      <c r="E437">
        <v>3</v>
      </c>
      <c r="F437" t="s">
        <v>20</v>
      </c>
      <c r="G437">
        <v>22</v>
      </c>
      <c r="H437" t="s">
        <v>21</v>
      </c>
      <c r="I437">
        <v>294</v>
      </c>
      <c r="J437" t="s">
        <v>22</v>
      </c>
      <c r="K437">
        <v>88</v>
      </c>
      <c r="L437" t="s">
        <v>35</v>
      </c>
      <c r="M437">
        <v>1</v>
      </c>
      <c r="N437" t="s">
        <v>24</v>
      </c>
      <c r="O437">
        <v>2005</v>
      </c>
      <c r="P437" s="1">
        <v>91925.757593710005</v>
      </c>
      <c r="Q437" s="1">
        <v>148222.539558597</v>
      </c>
      <c r="R437" s="1">
        <v>34306.566584469001</v>
      </c>
    </row>
    <row r="438" spans="1:18" x14ac:dyDescent="0.2">
      <c r="A438">
        <v>1</v>
      </c>
      <c r="B438" t="s">
        <v>18</v>
      </c>
      <c r="C438">
        <v>44634</v>
      </c>
      <c r="D438" t="s">
        <v>43</v>
      </c>
      <c r="E438">
        <v>3</v>
      </c>
      <c r="F438" t="s">
        <v>20</v>
      </c>
      <c r="G438">
        <v>22</v>
      </c>
      <c r="H438" t="s">
        <v>21</v>
      </c>
      <c r="I438">
        <v>294</v>
      </c>
      <c r="J438" t="s">
        <v>22</v>
      </c>
      <c r="K438">
        <v>104</v>
      </c>
      <c r="L438" t="s">
        <v>37</v>
      </c>
      <c r="M438">
        <v>1</v>
      </c>
      <c r="N438" t="s">
        <v>24</v>
      </c>
      <c r="O438">
        <v>2005</v>
      </c>
      <c r="P438" s="1">
        <v>3952278.2378825499</v>
      </c>
      <c r="Q438" s="1">
        <v>4220602.4278609799</v>
      </c>
      <c r="R438" s="1">
        <v>3669190.2461514198</v>
      </c>
    </row>
    <row r="439" spans="1:18" x14ac:dyDescent="0.2">
      <c r="A439">
        <v>1</v>
      </c>
      <c r="B439" t="s">
        <v>18</v>
      </c>
      <c r="C439">
        <v>44634</v>
      </c>
      <c r="D439" t="s">
        <v>43</v>
      </c>
      <c r="E439">
        <v>3</v>
      </c>
      <c r="F439" t="s">
        <v>20</v>
      </c>
      <c r="G439">
        <v>22</v>
      </c>
      <c r="H439" t="s">
        <v>21</v>
      </c>
      <c r="I439">
        <v>294</v>
      </c>
      <c r="J439" t="s">
        <v>22</v>
      </c>
      <c r="K439">
        <v>169</v>
      </c>
      <c r="L439" t="s">
        <v>23</v>
      </c>
      <c r="M439">
        <v>1</v>
      </c>
      <c r="N439" t="s">
        <v>24</v>
      </c>
      <c r="O439">
        <v>2005</v>
      </c>
      <c r="P439" s="1">
        <v>6706636.86312587</v>
      </c>
      <c r="Q439" s="1">
        <v>6851725.6090071499</v>
      </c>
      <c r="R439" s="1">
        <v>6570102.4424970997</v>
      </c>
    </row>
    <row r="440" spans="1:18" x14ac:dyDescent="0.2">
      <c r="A440">
        <v>1</v>
      </c>
      <c r="B440" t="s">
        <v>18</v>
      </c>
      <c r="C440">
        <v>44634</v>
      </c>
      <c r="D440" t="s">
        <v>43</v>
      </c>
      <c r="E440">
        <v>3</v>
      </c>
      <c r="F440" t="s">
        <v>20</v>
      </c>
      <c r="G440">
        <v>22</v>
      </c>
      <c r="H440" t="s">
        <v>21</v>
      </c>
      <c r="I440">
        <v>294</v>
      </c>
      <c r="J440" t="s">
        <v>22</v>
      </c>
      <c r="K440">
        <v>202</v>
      </c>
      <c r="L440" t="s">
        <v>25</v>
      </c>
      <c r="M440">
        <v>1</v>
      </c>
      <c r="N440" t="s">
        <v>24</v>
      </c>
      <c r="O440">
        <v>2005</v>
      </c>
      <c r="P440" s="1">
        <v>1282662.4609634201</v>
      </c>
      <c r="Q440" s="1">
        <v>1392599.0106235701</v>
      </c>
      <c r="R440" s="1">
        <v>1170350.56904932</v>
      </c>
    </row>
    <row r="441" spans="1:18" x14ac:dyDescent="0.2">
      <c r="A441">
        <v>1</v>
      </c>
      <c r="B441" t="s">
        <v>18</v>
      </c>
      <c r="C441">
        <v>44634</v>
      </c>
      <c r="D441" t="s">
        <v>43</v>
      </c>
      <c r="E441">
        <v>3</v>
      </c>
      <c r="F441" t="s">
        <v>20</v>
      </c>
      <c r="G441">
        <v>22</v>
      </c>
      <c r="H441" t="s">
        <v>21</v>
      </c>
      <c r="I441">
        <v>294</v>
      </c>
      <c r="J441" t="s">
        <v>22</v>
      </c>
      <c r="K441">
        <v>203</v>
      </c>
      <c r="L441" t="s">
        <v>26</v>
      </c>
      <c r="M441">
        <v>1</v>
      </c>
      <c r="N441" t="s">
        <v>24</v>
      </c>
      <c r="O441">
        <v>2005</v>
      </c>
      <c r="P441" s="1">
        <v>5145557.0762084899</v>
      </c>
      <c r="Q441" s="1">
        <v>5307094.1591381803</v>
      </c>
      <c r="R441" s="1">
        <v>4985395.9508672496</v>
      </c>
    </row>
    <row r="442" spans="1:18" x14ac:dyDescent="0.2">
      <c r="A442">
        <v>1</v>
      </c>
      <c r="B442" t="s">
        <v>18</v>
      </c>
      <c r="C442">
        <v>44634</v>
      </c>
      <c r="D442" t="s">
        <v>43</v>
      </c>
      <c r="E442">
        <v>3</v>
      </c>
      <c r="F442" t="s">
        <v>20</v>
      </c>
      <c r="G442">
        <v>22</v>
      </c>
      <c r="H442" t="s">
        <v>21</v>
      </c>
      <c r="I442">
        <v>294</v>
      </c>
      <c r="J442" t="s">
        <v>22</v>
      </c>
      <c r="K442">
        <v>380</v>
      </c>
      <c r="L442" t="s">
        <v>31</v>
      </c>
      <c r="M442">
        <v>1</v>
      </c>
      <c r="N442" t="s">
        <v>24</v>
      </c>
      <c r="O442">
        <v>2005</v>
      </c>
      <c r="P442" s="1">
        <v>862451.498423249</v>
      </c>
      <c r="Q442" s="1">
        <v>961318.24121141795</v>
      </c>
      <c r="R442" s="1">
        <v>762393.43979195098</v>
      </c>
    </row>
    <row r="443" spans="1:18" x14ac:dyDescent="0.2">
      <c r="A443">
        <v>2</v>
      </c>
      <c r="B443" t="s">
        <v>45</v>
      </c>
      <c r="C443">
        <v>44634</v>
      </c>
      <c r="D443" t="s">
        <v>43</v>
      </c>
      <c r="E443">
        <v>3</v>
      </c>
      <c r="F443" t="s">
        <v>20</v>
      </c>
      <c r="G443">
        <v>22</v>
      </c>
      <c r="H443" t="s">
        <v>21</v>
      </c>
      <c r="I443">
        <v>294</v>
      </c>
      <c r="J443" t="s">
        <v>22</v>
      </c>
      <c r="K443">
        <v>169</v>
      </c>
      <c r="L443" t="s">
        <v>23</v>
      </c>
      <c r="M443">
        <v>1</v>
      </c>
      <c r="N443" t="s">
        <v>24</v>
      </c>
      <c r="O443">
        <v>2005</v>
      </c>
      <c r="P443" s="1">
        <v>197461715.349044</v>
      </c>
      <c r="Q443" s="1">
        <v>209069771.47952399</v>
      </c>
      <c r="R443" s="1">
        <v>187019096.77256799</v>
      </c>
    </row>
    <row r="444" spans="1:18" x14ac:dyDescent="0.2">
      <c r="A444">
        <v>2</v>
      </c>
      <c r="B444" t="s">
        <v>45</v>
      </c>
      <c r="C444">
        <v>44634</v>
      </c>
      <c r="D444" t="s">
        <v>43</v>
      </c>
      <c r="E444">
        <v>3</v>
      </c>
      <c r="F444" t="s">
        <v>20</v>
      </c>
      <c r="G444">
        <v>22</v>
      </c>
      <c r="H444" t="s">
        <v>21</v>
      </c>
      <c r="I444">
        <v>294</v>
      </c>
      <c r="J444" t="s">
        <v>22</v>
      </c>
      <c r="K444">
        <v>202</v>
      </c>
      <c r="L444" t="s">
        <v>25</v>
      </c>
      <c r="M444">
        <v>1</v>
      </c>
      <c r="N444" t="s">
        <v>24</v>
      </c>
      <c r="O444">
        <v>2005</v>
      </c>
      <c r="P444" s="1">
        <v>38676996.907545902</v>
      </c>
      <c r="Q444" s="1">
        <v>42385259.1468767</v>
      </c>
      <c r="R444" s="1">
        <v>34983168.575982504</v>
      </c>
    </row>
    <row r="445" spans="1:18" x14ac:dyDescent="0.2">
      <c r="A445">
        <v>2</v>
      </c>
      <c r="B445" t="s">
        <v>45</v>
      </c>
      <c r="C445">
        <v>44634</v>
      </c>
      <c r="D445" t="s">
        <v>43</v>
      </c>
      <c r="E445">
        <v>3</v>
      </c>
      <c r="F445" t="s">
        <v>20</v>
      </c>
      <c r="G445">
        <v>22</v>
      </c>
      <c r="H445" t="s">
        <v>21</v>
      </c>
      <c r="I445">
        <v>294</v>
      </c>
      <c r="J445" t="s">
        <v>22</v>
      </c>
      <c r="K445">
        <v>203</v>
      </c>
      <c r="L445" t="s">
        <v>26</v>
      </c>
      <c r="M445">
        <v>1</v>
      </c>
      <c r="N445" t="s">
        <v>24</v>
      </c>
      <c r="O445">
        <v>2005</v>
      </c>
      <c r="P445" s="1">
        <v>155635173.96432799</v>
      </c>
      <c r="Q445" s="1">
        <v>163942408.50948101</v>
      </c>
      <c r="R445" s="1">
        <v>148314286.53295699</v>
      </c>
    </row>
    <row r="446" spans="1:18" x14ac:dyDescent="0.2">
      <c r="A446">
        <v>2</v>
      </c>
      <c r="B446" t="s">
        <v>45</v>
      </c>
      <c r="C446">
        <v>44634</v>
      </c>
      <c r="D446" t="s">
        <v>43</v>
      </c>
      <c r="E446">
        <v>3</v>
      </c>
      <c r="F446" t="s">
        <v>20</v>
      </c>
      <c r="G446">
        <v>22</v>
      </c>
      <c r="H446" t="s">
        <v>21</v>
      </c>
      <c r="I446">
        <v>294</v>
      </c>
      <c r="J446" t="s">
        <v>22</v>
      </c>
      <c r="K446">
        <v>380</v>
      </c>
      <c r="L446" t="s">
        <v>31</v>
      </c>
      <c r="M446">
        <v>1</v>
      </c>
      <c r="N446" t="s">
        <v>24</v>
      </c>
      <c r="O446">
        <v>2005</v>
      </c>
      <c r="P446" s="1">
        <v>21919673.707998399</v>
      </c>
      <c r="Q446" s="1">
        <v>24377197.388861001</v>
      </c>
      <c r="R446" s="1">
        <v>19401605.391215298</v>
      </c>
    </row>
    <row r="447" spans="1:18" x14ac:dyDescent="0.2">
      <c r="A447">
        <v>2</v>
      </c>
      <c r="B447" t="s">
        <v>45</v>
      </c>
      <c r="C447">
        <v>44634</v>
      </c>
      <c r="D447" t="s">
        <v>43</v>
      </c>
      <c r="E447">
        <v>3</v>
      </c>
      <c r="F447" t="s">
        <v>20</v>
      </c>
      <c r="G447">
        <v>22</v>
      </c>
      <c r="H447" t="s">
        <v>21</v>
      </c>
      <c r="I447">
        <v>294</v>
      </c>
      <c r="J447" t="s">
        <v>22</v>
      </c>
      <c r="K447">
        <v>85</v>
      </c>
      <c r="L447" t="s">
        <v>28</v>
      </c>
      <c r="M447">
        <v>1</v>
      </c>
      <c r="N447" t="s">
        <v>24</v>
      </c>
      <c r="O447">
        <v>2005</v>
      </c>
      <c r="P447" s="1">
        <v>22848331.4719004</v>
      </c>
      <c r="Q447" s="1">
        <v>25341090.795705698</v>
      </c>
      <c r="R447" s="1">
        <v>20453760.783347499</v>
      </c>
    </row>
    <row r="448" spans="1:18" x14ac:dyDescent="0.2">
      <c r="A448">
        <v>2</v>
      </c>
      <c r="B448" t="s">
        <v>45</v>
      </c>
      <c r="C448">
        <v>44634</v>
      </c>
      <c r="D448" t="s">
        <v>43</v>
      </c>
      <c r="E448">
        <v>3</v>
      </c>
      <c r="F448" t="s">
        <v>20</v>
      </c>
      <c r="G448">
        <v>22</v>
      </c>
      <c r="H448" t="s">
        <v>21</v>
      </c>
      <c r="I448">
        <v>294</v>
      </c>
      <c r="J448" t="s">
        <v>22</v>
      </c>
      <c r="K448">
        <v>86</v>
      </c>
      <c r="L448" t="s">
        <v>33</v>
      </c>
      <c r="M448">
        <v>1</v>
      </c>
      <c r="N448" t="s">
        <v>24</v>
      </c>
      <c r="O448">
        <v>2005</v>
      </c>
      <c r="P448" s="1">
        <v>17136736.403620798</v>
      </c>
      <c r="Q448" s="1">
        <v>19507235.025075201</v>
      </c>
      <c r="R448" s="1">
        <v>14754533.0821729</v>
      </c>
    </row>
    <row r="449" spans="1:18" x14ac:dyDescent="0.2">
      <c r="A449">
        <v>2</v>
      </c>
      <c r="B449" t="s">
        <v>45</v>
      </c>
      <c r="C449">
        <v>44634</v>
      </c>
      <c r="D449" t="s">
        <v>43</v>
      </c>
      <c r="E449">
        <v>3</v>
      </c>
      <c r="F449" t="s">
        <v>20</v>
      </c>
      <c r="G449">
        <v>22</v>
      </c>
      <c r="H449" t="s">
        <v>21</v>
      </c>
      <c r="I449">
        <v>294</v>
      </c>
      <c r="J449" t="s">
        <v>22</v>
      </c>
      <c r="K449">
        <v>87</v>
      </c>
      <c r="L449" t="s">
        <v>34</v>
      </c>
      <c r="M449">
        <v>1</v>
      </c>
      <c r="N449" t="s">
        <v>24</v>
      </c>
      <c r="O449">
        <v>2005</v>
      </c>
      <c r="P449" s="1">
        <v>4782937.3043776099</v>
      </c>
      <c r="Q449" s="1">
        <v>5925600.0587984901</v>
      </c>
      <c r="R449" s="1">
        <v>3886626.6418011198</v>
      </c>
    </row>
    <row r="450" spans="1:18" x14ac:dyDescent="0.2">
      <c r="A450">
        <v>2</v>
      </c>
      <c r="B450" t="s">
        <v>45</v>
      </c>
      <c r="C450">
        <v>44634</v>
      </c>
      <c r="D450" t="s">
        <v>43</v>
      </c>
      <c r="E450">
        <v>3</v>
      </c>
      <c r="F450" t="s">
        <v>20</v>
      </c>
      <c r="G450">
        <v>22</v>
      </c>
      <c r="H450" t="s">
        <v>21</v>
      </c>
      <c r="I450">
        <v>294</v>
      </c>
      <c r="J450" t="s">
        <v>22</v>
      </c>
      <c r="K450">
        <v>88</v>
      </c>
      <c r="L450" t="s">
        <v>35</v>
      </c>
      <c r="M450">
        <v>1</v>
      </c>
      <c r="N450" t="s">
        <v>24</v>
      </c>
      <c r="O450">
        <v>2005</v>
      </c>
      <c r="P450" s="1">
        <v>1384593.32183869</v>
      </c>
      <c r="Q450" s="1">
        <v>2235615.4943337799</v>
      </c>
      <c r="R450" s="1">
        <v>514560.813720537</v>
      </c>
    </row>
    <row r="451" spans="1:18" x14ac:dyDescent="0.2">
      <c r="A451">
        <v>2</v>
      </c>
      <c r="B451" t="s">
        <v>45</v>
      </c>
      <c r="C451">
        <v>44634</v>
      </c>
      <c r="D451" t="s">
        <v>43</v>
      </c>
      <c r="E451">
        <v>3</v>
      </c>
      <c r="F451" t="s">
        <v>20</v>
      </c>
      <c r="G451">
        <v>22</v>
      </c>
      <c r="H451" t="s">
        <v>21</v>
      </c>
      <c r="I451">
        <v>294</v>
      </c>
      <c r="J451" t="s">
        <v>22</v>
      </c>
      <c r="K451">
        <v>104</v>
      </c>
      <c r="L451" t="s">
        <v>37</v>
      </c>
      <c r="M451">
        <v>1</v>
      </c>
      <c r="N451" t="s">
        <v>24</v>
      </c>
      <c r="O451">
        <v>2005</v>
      </c>
      <c r="P451" s="1">
        <v>91649674.793740094</v>
      </c>
      <c r="Q451" s="1">
        <v>98956067.899410099</v>
      </c>
      <c r="R451" s="1">
        <v>84544869.491243094</v>
      </c>
    </row>
    <row r="452" spans="1:18" x14ac:dyDescent="0.2">
      <c r="A452">
        <v>1</v>
      </c>
      <c r="B452" t="s">
        <v>18</v>
      </c>
      <c r="C452">
        <v>44634</v>
      </c>
      <c r="D452" t="s">
        <v>43</v>
      </c>
      <c r="E452">
        <v>3</v>
      </c>
      <c r="F452" t="s">
        <v>20</v>
      </c>
      <c r="G452">
        <v>22</v>
      </c>
      <c r="H452" t="s">
        <v>21</v>
      </c>
      <c r="I452">
        <v>294</v>
      </c>
      <c r="J452" t="s">
        <v>22</v>
      </c>
      <c r="K452">
        <v>380</v>
      </c>
      <c r="L452" t="s">
        <v>31</v>
      </c>
      <c r="M452">
        <v>1</v>
      </c>
      <c r="N452" t="s">
        <v>24</v>
      </c>
      <c r="O452">
        <v>2010</v>
      </c>
      <c r="P452" s="1">
        <v>840032.92022622295</v>
      </c>
      <c r="Q452" s="1">
        <v>933765.36329069</v>
      </c>
      <c r="R452" s="1">
        <v>742973.70824402606</v>
      </c>
    </row>
    <row r="453" spans="1:18" x14ac:dyDescent="0.2">
      <c r="A453">
        <v>1</v>
      </c>
      <c r="B453" t="s">
        <v>18</v>
      </c>
      <c r="C453">
        <v>44634</v>
      </c>
      <c r="D453" t="s">
        <v>43</v>
      </c>
      <c r="E453">
        <v>3</v>
      </c>
      <c r="F453" t="s">
        <v>20</v>
      </c>
      <c r="G453">
        <v>22</v>
      </c>
      <c r="H453" t="s">
        <v>21</v>
      </c>
      <c r="I453">
        <v>294</v>
      </c>
      <c r="J453" t="s">
        <v>22</v>
      </c>
      <c r="K453">
        <v>85</v>
      </c>
      <c r="L453" t="s">
        <v>28</v>
      </c>
      <c r="M453">
        <v>1</v>
      </c>
      <c r="N453" t="s">
        <v>24</v>
      </c>
      <c r="O453">
        <v>2010</v>
      </c>
      <c r="P453" s="1">
        <v>893370.67705801502</v>
      </c>
      <c r="Q453" s="1">
        <v>995474.60691543703</v>
      </c>
      <c r="R453" s="1">
        <v>797946.31804839696</v>
      </c>
    </row>
    <row r="454" spans="1:18" x14ac:dyDescent="0.2">
      <c r="A454">
        <v>1</v>
      </c>
      <c r="B454" t="s">
        <v>18</v>
      </c>
      <c r="C454">
        <v>44634</v>
      </c>
      <c r="D454" t="s">
        <v>43</v>
      </c>
      <c r="E454">
        <v>3</v>
      </c>
      <c r="F454" t="s">
        <v>20</v>
      </c>
      <c r="G454">
        <v>22</v>
      </c>
      <c r="H454" t="s">
        <v>21</v>
      </c>
      <c r="I454">
        <v>294</v>
      </c>
      <c r="J454" t="s">
        <v>22</v>
      </c>
      <c r="K454">
        <v>86</v>
      </c>
      <c r="L454" t="s">
        <v>33</v>
      </c>
      <c r="M454">
        <v>1</v>
      </c>
      <c r="N454" t="s">
        <v>24</v>
      </c>
      <c r="O454">
        <v>2010</v>
      </c>
      <c r="P454" s="1">
        <v>707242.42034793098</v>
      </c>
      <c r="Q454" s="1">
        <v>803851.37908358302</v>
      </c>
      <c r="R454" s="1">
        <v>609725.01673095801</v>
      </c>
    </row>
    <row r="455" spans="1:18" x14ac:dyDescent="0.2">
      <c r="A455">
        <v>1</v>
      </c>
      <c r="B455" t="s">
        <v>18</v>
      </c>
      <c r="C455">
        <v>44634</v>
      </c>
      <c r="D455" t="s">
        <v>43</v>
      </c>
      <c r="E455">
        <v>3</v>
      </c>
      <c r="F455" t="s">
        <v>20</v>
      </c>
      <c r="G455">
        <v>22</v>
      </c>
      <c r="H455" t="s">
        <v>21</v>
      </c>
      <c r="I455">
        <v>294</v>
      </c>
      <c r="J455" t="s">
        <v>22</v>
      </c>
      <c r="K455">
        <v>87</v>
      </c>
      <c r="L455" t="s">
        <v>34</v>
      </c>
      <c r="M455">
        <v>1</v>
      </c>
      <c r="N455" t="s">
        <v>24</v>
      </c>
      <c r="O455">
        <v>2010</v>
      </c>
      <c r="P455" s="1">
        <v>132790.49987829101</v>
      </c>
      <c r="Q455" s="1">
        <v>167906.50067188399</v>
      </c>
      <c r="R455" s="1">
        <v>103924.661478628</v>
      </c>
    </row>
    <row r="456" spans="1:18" x14ac:dyDescent="0.2">
      <c r="A456">
        <v>1</v>
      </c>
      <c r="B456" t="s">
        <v>18</v>
      </c>
      <c r="C456">
        <v>44634</v>
      </c>
      <c r="D456" t="s">
        <v>43</v>
      </c>
      <c r="E456">
        <v>3</v>
      </c>
      <c r="F456" t="s">
        <v>20</v>
      </c>
      <c r="G456">
        <v>22</v>
      </c>
      <c r="H456" t="s">
        <v>21</v>
      </c>
      <c r="I456">
        <v>294</v>
      </c>
      <c r="J456" t="s">
        <v>22</v>
      </c>
      <c r="K456">
        <v>88</v>
      </c>
      <c r="L456" t="s">
        <v>35</v>
      </c>
      <c r="M456">
        <v>1</v>
      </c>
      <c r="N456" t="s">
        <v>24</v>
      </c>
      <c r="O456">
        <v>2010</v>
      </c>
      <c r="P456" s="1">
        <v>79102.299611092894</v>
      </c>
      <c r="Q456" s="1">
        <v>128736.011181585</v>
      </c>
      <c r="R456" s="1">
        <v>30365.221737425101</v>
      </c>
    </row>
    <row r="457" spans="1:18" x14ac:dyDescent="0.2">
      <c r="A457">
        <v>1</v>
      </c>
      <c r="B457" t="s">
        <v>18</v>
      </c>
      <c r="C457">
        <v>44634</v>
      </c>
      <c r="D457" t="s">
        <v>43</v>
      </c>
      <c r="E457">
        <v>3</v>
      </c>
      <c r="F457" t="s">
        <v>20</v>
      </c>
      <c r="G457">
        <v>22</v>
      </c>
      <c r="H457" t="s">
        <v>21</v>
      </c>
      <c r="I457">
        <v>294</v>
      </c>
      <c r="J457" t="s">
        <v>22</v>
      </c>
      <c r="K457">
        <v>104</v>
      </c>
      <c r="L457" t="s">
        <v>37</v>
      </c>
      <c r="M457">
        <v>1</v>
      </c>
      <c r="N457" t="s">
        <v>24</v>
      </c>
      <c r="O457">
        <v>2010</v>
      </c>
      <c r="P457" s="1">
        <v>4018682.5833055102</v>
      </c>
      <c r="Q457" s="1">
        <v>4317749.7210206203</v>
      </c>
      <c r="R457" s="1">
        <v>3703467.4350702199</v>
      </c>
    </row>
    <row r="458" spans="1:18" x14ac:dyDescent="0.2">
      <c r="A458">
        <v>1</v>
      </c>
      <c r="B458" t="s">
        <v>18</v>
      </c>
      <c r="C458">
        <v>44634</v>
      </c>
      <c r="D458" t="s">
        <v>43</v>
      </c>
      <c r="E458">
        <v>3</v>
      </c>
      <c r="F458" t="s">
        <v>20</v>
      </c>
      <c r="G458">
        <v>22</v>
      </c>
      <c r="H458" t="s">
        <v>21</v>
      </c>
      <c r="I458">
        <v>294</v>
      </c>
      <c r="J458" t="s">
        <v>22</v>
      </c>
      <c r="K458">
        <v>169</v>
      </c>
      <c r="L458" t="s">
        <v>23</v>
      </c>
      <c r="M458">
        <v>1</v>
      </c>
      <c r="N458" t="s">
        <v>24</v>
      </c>
      <c r="O458">
        <v>2010</v>
      </c>
      <c r="P458" s="1">
        <v>6630195.5899712397</v>
      </c>
      <c r="Q458" s="1">
        <v>6801888.3918976998</v>
      </c>
      <c r="R458" s="1">
        <v>6471913.9222339699</v>
      </c>
    </row>
    <row r="459" spans="1:18" x14ac:dyDescent="0.2">
      <c r="A459">
        <v>1</v>
      </c>
      <c r="B459" t="s">
        <v>18</v>
      </c>
      <c r="C459">
        <v>44634</v>
      </c>
      <c r="D459" t="s">
        <v>43</v>
      </c>
      <c r="E459">
        <v>3</v>
      </c>
      <c r="F459" t="s">
        <v>20</v>
      </c>
      <c r="G459">
        <v>22</v>
      </c>
      <c r="H459" t="s">
        <v>21</v>
      </c>
      <c r="I459">
        <v>294</v>
      </c>
      <c r="J459" t="s">
        <v>22</v>
      </c>
      <c r="K459">
        <v>202</v>
      </c>
      <c r="L459" t="s">
        <v>25</v>
      </c>
      <c r="M459">
        <v>1</v>
      </c>
      <c r="N459" t="s">
        <v>24</v>
      </c>
      <c r="O459">
        <v>2010</v>
      </c>
      <c r="P459" s="1">
        <v>1251848.15827935</v>
      </c>
      <c r="Q459" s="1">
        <v>1366945.60531321</v>
      </c>
      <c r="R459" s="1">
        <v>1138340.2845620799</v>
      </c>
    </row>
    <row r="460" spans="1:18" x14ac:dyDescent="0.2">
      <c r="A460">
        <v>1</v>
      </c>
      <c r="B460" t="s">
        <v>18</v>
      </c>
      <c r="C460">
        <v>44634</v>
      </c>
      <c r="D460" t="s">
        <v>43</v>
      </c>
      <c r="E460">
        <v>3</v>
      </c>
      <c r="F460" t="s">
        <v>20</v>
      </c>
      <c r="G460">
        <v>22</v>
      </c>
      <c r="H460" t="s">
        <v>21</v>
      </c>
      <c r="I460">
        <v>294</v>
      </c>
      <c r="J460" t="s">
        <v>22</v>
      </c>
      <c r="K460">
        <v>203</v>
      </c>
      <c r="L460" t="s">
        <v>26</v>
      </c>
      <c r="M460">
        <v>1</v>
      </c>
      <c r="N460" t="s">
        <v>24</v>
      </c>
      <c r="O460">
        <v>2010</v>
      </c>
      <c r="P460" s="1">
        <v>4980146.5011706399</v>
      </c>
      <c r="Q460" s="1">
        <v>5159912.8391479803</v>
      </c>
      <c r="R460" s="1">
        <v>4816982.5627264297</v>
      </c>
    </row>
    <row r="461" spans="1:18" x14ac:dyDescent="0.2">
      <c r="A461">
        <v>2</v>
      </c>
      <c r="B461" t="s">
        <v>45</v>
      </c>
      <c r="C461">
        <v>44634</v>
      </c>
      <c r="D461" t="s">
        <v>43</v>
      </c>
      <c r="E461">
        <v>3</v>
      </c>
      <c r="F461" t="s">
        <v>20</v>
      </c>
      <c r="G461">
        <v>22</v>
      </c>
      <c r="H461" t="s">
        <v>21</v>
      </c>
      <c r="I461">
        <v>294</v>
      </c>
      <c r="J461" t="s">
        <v>22</v>
      </c>
      <c r="K461">
        <v>85</v>
      </c>
      <c r="L461" t="s">
        <v>28</v>
      </c>
      <c r="M461">
        <v>1</v>
      </c>
      <c r="N461" t="s">
        <v>24</v>
      </c>
      <c r="O461">
        <v>2010</v>
      </c>
      <c r="P461" s="1">
        <v>21856058.647687498</v>
      </c>
      <c r="Q461" s="1">
        <v>24331640.415064201</v>
      </c>
      <c r="R461" s="1">
        <v>19397693.224360801</v>
      </c>
    </row>
    <row r="462" spans="1:18" x14ac:dyDescent="0.2">
      <c r="A462">
        <v>2</v>
      </c>
      <c r="B462" t="s">
        <v>45</v>
      </c>
      <c r="C462">
        <v>44634</v>
      </c>
      <c r="D462" t="s">
        <v>43</v>
      </c>
      <c r="E462">
        <v>3</v>
      </c>
      <c r="F462" t="s">
        <v>20</v>
      </c>
      <c r="G462">
        <v>22</v>
      </c>
      <c r="H462" t="s">
        <v>21</v>
      </c>
      <c r="I462">
        <v>294</v>
      </c>
      <c r="J462" t="s">
        <v>22</v>
      </c>
      <c r="K462">
        <v>86</v>
      </c>
      <c r="L462" t="s">
        <v>33</v>
      </c>
      <c r="M462">
        <v>1</v>
      </c>
      <c r="N462" t="s">
        <v>24</v>
      </c>
      <c r="O462">
        <v>2010</v>
      </c>
      <c r="P462" s="1">
        <v>17703141.7469735</v>
      </c>
      <c r="Q462" s="1">
        <v>20102042.899172802</v>
      </c>
      <c r="R462" s="1">
        <v>15339711.449495001</v>
      </c>
    </row>
    <row r="463" spans="1:18" x14ac:dyDescent="0.2">
      <c r="A463">
        <v>2</v>
      </c>
      <c r="B463" t="s">
        <v>45</v>
      </c>
      <c r="C463">
        <v>44634</v>
      </c>
      <c r="D463" t="s">
        <v>43</v>
      </c>
      <c r="E463">
        <v>3</v>
      </c>
      <c r="F463" t="s">
        <v>20</v>
      </c>
      <c r="G463">
        <v>22</v>
      </c>
      <c r="H463" t="s">
        <v>21</v>
      </c>
      <c r="I463">
        <v>294</v>
      </c>
      <c r="J463" t="s">
        <v>22</v>
      </c>
      <c r="K463">
        <v>87</v>
      </c>
      <c r="L463" t="s">
        <v>34</v>
      </c>
      <c r="M463">
        <v>1</v>
      </c>
      <c r="N463" t="s">
        <v>24</v>
      </c>
      <c r="O463">
        <v>2010</v>
      </c>
      <c r="P463" s="1">
        <v>3386336.9731818102</v>
      </c>
      <c r="Q463" s="1">
        <v>4319552.9105910202</v>
      </c>
      <c r="R463" s="1">
        <v>2690327.3177223899</v>
      </c>
    </row>
    <row r="464" spans="1:18" x14ac:dyDescent="0.2">
      <c r="A464">
        <v>2</v>
      </c>
      <c r="B464" t="s">
        <v>45</v>
      </c>
      <c r="C464">
        <v>44634</v>
      </c>
      <c r="D464" t="s">
        <v>43</v>
      </c>
      <c r="E464">
        <v>3</v>
      </c>
      <c r="F464" t="s">
        <v>20</v>
      </c>
      <c r="G464">
        <v>22</v>
      </c>
      <c r="H464" t="s">
        <v>21</v>
      </c>
      <c r="I464">
        <v>294</v>
      </c>
      <c r="J464" t="s">
        <v>22</v>
      </c>
      <c r="K464">
        <v>88</v>
      </c>
      <c r="L464" t="s">
        <v>35</v>
      </c>
      <c r="M464">
        <v>1</v>
      </c>
      <c r="N464" t="s">
        <v>24</v>
      </c>
      <c r="O464">
        <v>2010</v>
      </c>
      <c r="P464" s="1">
        <v>1128000.6251111799</v>
      </c>
      <c r="Q464" s="1">
        <v>1830518.8831618</v>
      </c>
      <c r="R464" s="1">
        <v>431977.07248396799</v>
      </c>
    </row>
    <row r="465" spans="1:18" x14ac:dyDescent="0.2">
      <c r="A465">
        <v>2</v>
      </c>
      <c r="B465" t="s">
        <v>45</v>
      </c>
      <c r="C465">
        <v>44634</v>
      </c>
      <c r="D465" t="s">
        <v>43</v>
      </c>
      <c r="E465">
        <v>3</v>
      </c>
      <c r="F465" t="s">
        <v>20</v>
      </c>
      <c r="G465">
        <v>22</v>
      </c>
      <c r="H465" t="s">
        <v>21</v>
      </c>
      <c r="I465">
        <v>294</v>
      </c>
      <c r="J465" t="s">
        <v>22</v>
      </c>
      <c r="K465">
        <v>104</v>
      </c>
      <c r="L465" t="s">
        <v>37</v>
      </c>
      <c r="M465">
        <v>1</v>
      </c>
      <c r="N465" t="s">
        <v>24</v>
      </c>
      <c r="O465">
        <v>2010</v>
      </c>
      <c r="P465" s="1">
        <v>90797993.605031401</v>
      </c>
      <c r="Q465" s="1">
        <v>98510732.546997294</v>
      </c>
      <c r="R465" s="1">
        <v>82934322.018199697</v>
      </c>
    </row>
    <row r="466" spans="1:18" x14ac:dyDescent="0.2">
      <c r="A466">
        <v>2</v>
      </c>
      <c r="B466" t="s">
        <v>45</v>
      </c>
      <c r="C466">
        <v>44634</v>
      </c>
      <c r="D466" t="s">
        <v>43</v>
      </c>
      <c r="E466">
        <v>3</v>
      </c>
      <c r="F466" t="s">
        <v>20</v>
      </c>
      <c r="G466">
        <v>22</v>
      </c>
      <c r="H466" t="s">
        <v>21</v>
      </c>
      <c r="I466">
        <v>294</v>
      </c>
      <c r="J466" t="s">
        <v>22</v>
      </c>
      <c r="K466">
        <v>169</v>
      </c>
      <c r="L466" t="s">
        <v>23</v>
      </c>
      <c r="M466">
        <v>1</v>
      </c>
      <c r="N466" t="s">
        <v>24</v>
      </c>
      <c r="O466">
        <v>2010</v>
      </c>
      <c r="P466" s="1">
        <v>189439238.994874</v>
      </c>
      <c r="Q466" s="1">
        <v>201768891.617461</v>
      </c>
      <c r="R466" s="1">
        <v>178166521.443306</v>
      </c>
    </row>
    <row r="467" spans="1:18" x14ac:dyDescent="0.2">
      <c r="A467">
        <v>2</v>
      </c>
      <c r="B467" t="s">
        <v>45</v>
      </c>
      <c r="C467">
        <v>44634</v>
      </c>
      <c r="D467" t="s">
        <v>43</v>
      </c>
      <c r="E467">
        <v>3</v>
      </c>
      <c r="F467" t="s">
        <v>20</v>
      </c>
      <c r="G467">
        <v>22</v>
      </c>
      <c r="H467" t="s">
        <v>21</v>
      </c>
      <c r="I467">
        <v>294</v>
      </c>
      <c r="J467" t="s">
        <v>22</v>
      </c>
      <c r="K467">
        <v>202</v>
      </c>
      <c r="L467" t="s">
        <v>25</v>
      </c>
      <c r="M467">
        <v>1</v>
      </c>
      <c r="N467" t="s">
        <v>24</v>
      </c>
      <c r="O467">
        <v>2010</v>
      </c>
      <c r="P467" s="1">
        <v>37446250.597467601</v>
      </c>
      <c r="Q467" s="1">
        <v>41213108.566643</v>
      </c>
      <c r="R467" s="1">
        <v>33701634.596679397</v>
      </c>
    </row>
    <row r="468" spans="1:18" x14ac:dyDescent="0.2">
      <c r="A468">
        <v>2</v>
      </c>
      <c r="B468" t="s">
        <v>45</v>
      </c>
      <c r="C468">
        <v>44634</v>
      </c>
      <c r="D468" t="s">
        <v>43</v>
      </c>
      <c r="E468">
        <v>3</v>
      </c>
      <c r="F468" t="s">
        <v>20</v>
      </c>
      <c r="G468">
        <v>22</v>
      </c>
      <c r="H468" t="s">
        <v>21</v>
      </c>
      <c r="I468">
        <v>294</v>
      </c>
      <c r="J468" t="s">
        <v>22</v>
      </c>
      <c r="K468">
        <v>203</v>
      </c>
      <c r="L468" t="s">
        <v>26</v>
      </c>
      <c r="M468">
        <v>1</v>
      </c>
      <c r="N468" t="s">
        <v>24</v>
      </c>
      <c r="O468">
        <v>2010</v>
      </c>
      <c r="P468" s="1">
        <v>146033448.66355801</v>
      </c>
      <c r="Q468" s="1">
        <v>154420550.885611</v>
      </c>
      <c r="R468" s="1">
        <v>137757166.82340899</v>
      </c>
    </row>
    <row r="469" spans="1:18" x14ac:dyDescent="0.2">
      <c r="A469">
        <v>2</v>
      </c>
      <c r="B469" t="s">
        <v>45</v>
      </c>
      <c r="C469">
        <v>44634</v>
      </c>
      <c r="D469" t="s">
        <v>43</v>
      </c>
      <c r="E469">
        <v>3</v>
      </c>
      <c r="F469" t="s">
        <v>20</v>
      </c>
      <c r="G469">
        <v>22</v>
      </c>
      <c r="H469" t="s">
        <v>21</v>
      </c>
      <c r="I469">
        <v>294</v>
      </c>
      <c r="J469" t="s">
        <v>22</v>
      </c>
      <c r="K469">
        <v>380</v>
      </c>
      <c r="L469" t="s">
        <v>31</v>
      </c>
      <c r="M469">
        <v>1</v>
      </c>
      <c r="N469" t="s">
        <v>24</v>
      </c>
      <c r="O469">
        <v>2010</v>
      </c>
      <c r="P469" s="1">
        <v>21089478.720155299</v>
      </c>
      <c r="Q469" s="1">
        <v>23453869.0502951</v>
      </c>
      <c r="R469" s="1">
        <v>18602435.3855935</v>
      </c>
    </row>
    <row r="470" spans="1:18" x14ac:dyDescent="0.2">
      <c r="A470">
        <v>1</v>
      </c>
      <c r="B470" t="s">
        <v>18</v>
      </c>
      <c r="C470">
        <v>44634</v>
      </c>
      <c r="D470" t="s">
        <v>43</v>
      </c>
      <c r="E470">
        <v>3</v>
      </c>
      <c r="F470" t="s">
        <v>20</v>
      </c>
      <c r="G470">
        <v>22</v>
      </c>
      <c r="H470" t="s">
        <v>21</v>
      </c>
      <c r="I470">
        <v>294</v>
      </c>
      <c r="J470" t="s">
        <v>22</v>
      </c>
      <c r="K470">
        <v>202</v>
      </c>
      <c r="L470" t="s">
        <v>25</v>
      </c>
      <c r="M470">
        <v>1</v>
      </c>
      <c r="N470" t="s">
        <v>24</v>
      </c>
      <c r="O470">
        <v>2015</v>
      </c>
      <c r="P470" s="1">
        <v>1297944.4574374701</v>
      </c>
      <c r="Q470" s="1">
        <v>1423181.36844248</v>
      </c>
      <c r="R470" s="1">
        <v>1169239.3609180099</v>
      </c>
    </row>
    <row r="471" spans="1:18" x14ac:dyDescent="0.2">
      <c r="A471">
        <v>1</v>
      </c>
      <c r="B471" t="s">
        <v>18</v>
      </c>
      <c r="C471">
        <v>44634</v>
      </c>
      <c r="D471" t="s">
        <v>43</v>
      </c>
      <c r="E471">
        <v>3</v>
      </c>
      <c r="F471" t="s">
        <v>20</v>
      </c>
      <c r="G471">
        <v>22</v>
      </c>
      <c r="H471" t="s">
        <v>21</v>
      </c>
      <c r="I471">
        <v>294</v>
      </c>
      <c r="J471" t="s">
        <v>22</v>
      </c>
      <c r="K471">
        <v>203</v>
      </c>
      <c r="L471" t="s">
        <v>26</v>
      </c>
      <c r="M471">
        <v>1</v>
      </c>
      <c r="N471" t="s">
        <v>24</v>
      </c>
      <c r="O471">
        <v>2015</v>
      </c>
      <c r="P471" s="1">
        <v>5213842.72340261</v>
      </c>
      <c r="Q471" s="1">
        <v>5415872.8489103904</v>
      </c>
      <c r="R471" s="1">
        <v>5008550.9350790903</v>
      </c>
    </row>
    <row r="472" spans="1:18" x14ac:dyDescent="0.2">
      <c r="A472">
        <v>1</v>
      </c>
      <c r="B472" t="s">
        <v>18</v>
      </c>
      <c r="C472">
        <v>44634</v>
      </c>
      <c r="D472" t="s">
        <v>43</v>
      </c>
      <c r="E472">
        <v>3</v>
      </c>
      <c r="F472" t="s">
        <v>20</v>
      </c>
      <c r="G472">
        <v>22</v>
      </c>
      <c r="H472" t="s">
        <v>21</v>
      </c>
      <c r="I472">
        <v>294</v>
      </c>
      <c r="J472" t="s">
        <v>22</v>
      </c>
      <c r="K472">
        <v>380</v>
      </c>
      <c r="L472" t="s">
        <v>31</v>
      </c>
      <c r="M472">
        <v>1</v>
      </c>
      <c r="N472" t="s">
        <v>24</v>
      </c>
      <c r="O472">
        <v>2015</v>
      </c>
      <c r="P472" s="1">
        <v>863726.148364997</v>
      </c>
      <c r="Q472" s="1">
        <v>964793.49853077997</v>
      </c>
      <c r="R472" s="1">
        <v>767570.49670827796</v>
      </c>
    </row>
    <row r="473" spans="1:18" x14ac:dyDescent="0.2">
      <c r="A473">
        <v>1</v>
      </c>
      <c r="B473" t="s">
        <v>18</v>
      </c>
      <c r="C473">
        <v>44634</v>
      </c>
      <c r="D473" t="s">
        <v>43</v>
      </c>
      <c r="E473">
        <v>3</v>
      </c>
      <c r="F473" t="s">
        <v>20</v>
      </c>
      <c r="G473">
        <v>22</v>
      </c>
      <c r="H473" t="s">
        <v>21</v>
      </c>
      <c r="I473">
        <v>294</v>
      </c>
      <c r="J473" t="s">
        <v>22</v>
      </c>
      <c r="K473">
        <v>85</v>
      </c>
      <c r="L473" t="s">
        <v>28</v>
      </c>
      <c r="M473">
        <v>1</v>
      </c>
      <c r="N473" t="s">
        <v>24</v>
      </c>
      <c r="O473">
        <v>2015</v>
      </c>
      <c r="P473" s="1">
        <v>919112.19816513499</v>
      </c>
      <c r="Q473" s="1">
        <v>1027557.00357067</v>
      </c>
      <c r="R473" s="1">
        <v>819570.43010416301</v>
      </c>
    </row>
    <row r="474" spans="1:18" x14ac:dyDescent="0.2">
      <c r="A474">
        <v>1</v>
      </c>
      <c r="B474" t="s">
        <v>18</v>
      </c>
      <c r="C474">
        <v>44634</v>
      </c>
      <c r="D474" t="s">
        <v>43</v>
      </c>
      <c r="E474">
        <v>3</v>
      </c>
      <c r="F474" t="s">
        <v>20</v>
      </c>
      <c r="G474">
        <v>22</v>
      </c>
      <c r="H474" t="s">
        <v>21</v>
      </c>
      <c r="I474">
        <v>294</v>
      </c>
      <c r="J474" t="s">
        <v>22</v>
      </c>
      <c r="K474">
        <v>86</v>
      </c>
      <c r="L474" t="s">
        <v>33</v>
      </c>
      <c r="M474">
        <v>1</v>
      </c>
      <c r="N474" t="s">
        <v>24</v>
      </c>
      <c r="O474">
        <v>2015</v>
      </c>
      <c r="P474" s="1">
        <v>752479.184933941</v>
      </c>
      <c r="Q474" s="1">
        <v>853702.33712234197</v>
      </c>
      <c r="R474" s="1">
        <v>658251.08595714904</v>
      </c>
    </row>
    <row r="475" spans="1:18" x14ac:dyDescent="0.2">
      <c r="A475">
        <v>1</v>
      </c>
      <c r="B475" t="s">
        <v>18</v>
      </c>
      <c r="C475">
        <v>44634</v>
      </c>
      <c r="D475" t="s">
        <v>43</v>
      </c>
      <c r="E475">
        <v>3</v>
      </c>
      <c r="F475" t="s">
        <v>20</v>
      </c>
      <c r="G475">
        <v>22</v>
      </c>
      <c r="H475" t="s">
        <v>21</v>
      </c>
      <c r="I475">
        <v>294</v>
      </c>
      <c r="J475" t="s">
        <v>22</v>
      </c>
      <c r="K475">
        <v>87</v>
      </c>
      <c r="L475" t="s">
        <v>34</v>
      </c>
      <c r="M475">
        <v>1</v>
      </c>
      <c r="N475" t="s">
        <v>24</v>
      </c>
      <c r="O475">
        <v>2015</v>
      </c>
      <c r="P475" s="1">
        <v>111246.96343105601</v>
      </c>
      <c r="Q475" s="1">
        <v>144416.32941452099</v>
      </c>
      <c r="R475" s="1">
        <v>86808.882062989302</v>
      </c>
    </row>
    <row r="476" spans="1:18" x14ac:dyDescent="0.2">
      <c r="A476">
        <v>1</v>
      </c>
      <c r="B476" t="s">
        <v>18</v>
      </c>
      <c r="C476">
        <v>44634</v>
      </c>
      <c r="D476" t="s">
        <v>43</v>
      </c>
      <c r="E476">
        <v>3</v>
      </c>
      <c r="F476" t="s">
        <v>20</v>
      </c>
      <c r="G476">
        <v>22</v>
      </c>
      <c r="H476" t="s">
        <v>21</v>
      </c>
      <c r="I476">
        <v>294</v>
      </c>
      <c r="J476" t="s">
        <v>22</v>
      </c>
      <c r="K476">
        <v>88</v>
      </c>
      <c r="L476" t="s">
        <v>35</v>
      </c>
      <c r="M476">
        <v>1</v>
      </c>
      <c r="N476" t="s">
        <v>24</v>
      </c>
      <c r="O476">
        <v>2015</v>
      </c>
      <c r="P476" s="1">
        <v>80164.235851410893</v>
      </c>
      <c r="Q476" s="1">
        <v>130270.475201408</v>
      </c>
      <c r="R476" s="1">
        <v>30398.6813413698</v>
      </c>
    </row>
    <row r="477" spans="1:18" x14ac:dyDescent="0.2">
      <c r="A477">
        <v>1</v>
      </c>
      <c r="B477" t="s">
        <v>18</v>
      </c>
      <c r="C477">
        <v>44634</v>
      </c>
      <c r="D477" t="s">
        <v>43</v>
      </c>
      <c r="E477">
        <v>3</v>
      </c>
      <c r="F477" t="s">
        <v>20</v>
      </c>
      <c r="G477">
        <v>22</v>
      </c>
      <c r="H477" t="s">
        <v>21</v>
      </c>
      <c r="I477">
        <v>294</v>
      </c>
      <c r="J477" t="s">
        <v>22</v>
      </c>
      <c r="K477">
        <v>104</v>
      </c>
      <c r="L477" t="s">
        <v>37</v>
      </c>
      <c r="M477">
        <v>1</v>
      </c>
      <c r="N477" t="s">
        <v>24</v>
      </c>
      <c r="O477">
        <v>2015</v>
      </c>
      <c r="P477" s="1">
        <v>4320896.2146069398</v>
      </c>
      <c r="Q477" s="1">
        <v>4657809.4121586401</v>
      </c>
      <c r="R477" s="1">
        <v>3958729.5453890599</v>
      </c>
    </row>
    <row r="478" spans="1:18" x14ac:dyDescent="0.2">
      <c r="A478">
        <v>1</v>
      </c>
      <c r="B478" t="s">
        <v>18</v>
      </c>
      <c r="C478">
        <v>44634</v>
      </c>
      <c r="D478" t="s">
        <v>43</v>
      </c>
      <c r="E478">
        <v>3</v>
      </c>
      <c r="F478" t="s">
        <v>20</v>
      </c>
      <c r="G478">
        <v>22</v>
      </c>
      <c r="H478" t="s">
        <v>21</v>
      </c>
      <c r="I478">
        <v>294</v>
      </c>
      <c r="J478" t="s">
        <v>22</v>
      </c>
      <c r="K478">
        <v>169</v>
      </c>
      <c r="L478" t="s">
        <v>23</v>
      </c>
      <c r="M478">
        <v>1</v>
      </c>
      <c r="N478" t="s">
        <v>24</v>
      </c>
      <c r="O478">
        <v>2015</v>
      </c>
      <c r="P478" s="1">
        <v>7017208.6469204696</v>
      </c>
      <c r="Q478" s="1">
        <v>7225584.7533055795</v>
      </c>
      <c r="R478" s="1">
        <v>6804750.5587911801</v>
      </c>
    </row>
    <row r="479" spans="1:18" x14ac:dyDescent="0.2">
      <c r="A479">
        <v>2</v>
      </c>
      <c r="B479" t="s">
        <v>45</v>
      </c>
      <c r="C479">
        <v>44634</v>
      </c>
      <c r="D479" t="s">
        <v>43</v>
      </c>
      <c r="E479">
        <v>3</v>
      </c>
      <c r="F479" t="s">
        <v>20</v>
      </c>
      <c r="G479">
        <v>22</v>
      </c>
      <c r="H479" t="s">
        <v>21</v>
      </c>
      <c r="I479">
        <v>294</v>
      </c>
      <c r="J479" t="s">
        <v>22</v>
      </c>
      <c r="K479">
        <v>380</v>
      </c>
      <c r="L479" t="s">
        <v>31</v>
      </c>
      <c r="M479">
        <v>1</v>
      </c>
      <c r="N479" t="s">
        <v>24</v>
      </c>
      <c r="O479">
        <v>2015</v>
      </c>
      <c r="P479" s="1">
        <v>21513825.8949605</v>
      </c>
      <c r="Q479" s="1">
        <v>23935303.415876798</v>
      </c>
      <c r="R479" s="1">
        <v>18914759.901023101</v>
      </c>
    </row>
    <row r="480" spans="1:18" x14ac:dyDescent="0.2">
      <c r="A480">
        <v>2</v>
      </c>
      <c r="B480" t="s">
        <v>45</v>
      </c>
      <c r="C480">
        <v>44634</v>
      </c>
      <c r="D480" t="s">
        <v>43</v>
      </c>
      <c r="E480">
        <v>3</v>
      </c>
      <c r="F480" t="s">
        <v>20</v>
      </c>
      <c r="G480">
        <v>22</v>
      </c>
      <c r="H480" t="s">
        <v>21</v>
      </c>
      <c r="I480">
        <v>294</v>
      </c>
      <c r="J480" t="s">
        <v>22</v>
      </c>
      <c r="K480">
        <v>87</v>
      </c>
      <c r="L480" t="s">
        <v>34</v>
      </c>
      <c r="M480">
        <v>1</v>
      </c>
      <c r="N480" t="s">
        <v>24</v>
      </c>
      <c r="O480">
        <v>2015</v>
      </c>
      <c r="P480" s="1">
        <v>2801738.0621932</v>
      </c>
      <c r="Q480" s="1">
        <v>3629376.65862033</v>
      </c>
      <c r="R480" s="1">
        <v>2203096.9644236802</v>
      </c>
    </row>
    <row r="481" spans="1:18" x14ac:dyDescent="0.2">
      <c r="A481">
        <v>2</v>
      </c>
      <c r="B481" t="s">
        <v>45</v>
      </c>
      <c r="C481">
        <v>44634</v>
      </c>
      <c r="D481" t="s">
        <v>43</v>
      </c>
      <c r="E481">
        <v>3</v>
      </c>
      <c r="F481" t="s">
        <v>20</v>
      </c>
      <c r="G481">
        <v>22</v>
      </c>
      <c r="H481" t="s">
        <v>21</v>
      </c>
      <c r="I481">
        <v>294</v>
      </c>
      <c r="J481" t="s">
        <v>22</v>
      </c>
      <c r="K481">
        <v>88</v>
      </c>
      <c r="L481" t="s">
        <v>35</v>
      </c>
      <c r="M481">
        <v>1</v>
      </c>
      <c r="N481" t="s">
        <v>24</v>
      </c>
      <c r="O481">
        <v>2015</v>
      </c>
      <c r="P481" s="1">
        <v>1141940.89890143</v>
      </c>
      <c r="Q481" s="1">
        <v>1867401.2026071399</v>
      </c>
      <c r="R481" s="1">
        <v>436577.91825163498</v>
      </c>
    </row>
    <row r="482" spans="1:18" x14ac:dyDescent="0.2">
      <c r="A482">
        <v>2</v>
      </c>
      <c r="B482" t="s">
        <v>45</v>
      </c>
      <c r="C482">
        <v>44634</v>
      </c>
      <c r="D482" t="s">
        <v>43</v>
      </c>
      <c r="E482">
        <v>3</v>
      </c>
      <c r="F482" t="s">
        <v>20</v>
      </c>
      <c r="G482">
        <v>22</v>
      </c>
      <c r="H482" t="s">
        <v>21</v>
      </c>
      <c r="I482">
        <v>294</v>
      </c>
      <c r="J482" t="s">
        <v>22</v>
      </c>
      <c r="K482">
        <v>85</v>
      </c>
      <c r="L482" t="s">
        <v>28</v>
      </c>
      <c r="M482">
        <v>1</v>
      </c>
      <c r="N482" t="s">
        <v>24</v>
      </c>
      <c r="O482">
        <v>2015</v>
      </c>
      <c r="P482" s="1">
        <v>22307003.8233063</v>
      </c>
      <c r="Q482" s="1">
        <v>24888087.049369801</v>
      </c>
      <c r="R482" s="1">
        <v>19775550.578038499</v>
      </c>
    </row>
    <row r="483" spans="1:18" x14ac:dyDescent="0.2">
      <c r="A483">
        <v>2</v>
      </c>
      <c r="B483" t="s">
        <v>45</v>
      </c>
      <c r="C483">
        <v>44634</v>
      </c>
      <c r="D483" t="s">
        <v>43</v>
      </c>
      <c r="E483">
        <v>3</v>
      </c>
      <c r="F483" t="s">
        <v>20</v>
      </c>
      <c r="G483">
        <v>22</v>
      </c>
      <c r="H483" t="s">
        <v>21</v>
      </c>
      <c r="I483">
        <v>294</v>
      </c>
      <c r="J483" t="s">
        <v>22</v>
      </c>
      <c r="K483">
        <v>86</v>
      </c>
      <c r="L483" t="s">
        <v>33</v>
      </c>
      <c r="M483">
        <v>1</v>
      </c>
      <c r="N483" t="s">
        <v>24</v>
      </c>
      <c r="O483">
        <v>2015</v>
      </c>
      <c r="P483" s="1">
        <v>18712087.8327673</v>
      </c>
      <c r="Q483" s="1">
        <v>21144313.813233301</v>
      </c>
      <c r="R483" s="1">
        <v>16270006.0028567</v>
      </c>
    </row>
    <row r="484" spans="1:18" x14ac:dyDescent="0.2">
      <c r="A484">
        <v>2</v>
      </c>
      <c r="B484" t="s">
        <v>45</v>
      </c>
      <c r="C484">
        <v>44634</v>
      </c>
      <c r="D484" t="s">
        <v>43</v>
      </c>
      <c r="E484">
        <v>3</v>
      </c>
      <c r="F484" t="s">
        <v>20</v>
      </c>
      <c r="G484">
        <v>22</v>
      </c>
      <c r="H484" t="s">
        <v>21</v>
      </c>
      <c r="I484">
        <v>294</v>
      </c>
      <c r="J484" t="s">
        <v>22</v>
      </c>
      <c r="K484">
        <v>104</v>
      </c>
      <c r="L484" t="s">
        <v>37</v>
      </c>
      <c r="M484">
        <v>1</v>
      </c>
      <c r="N484" t="s">
        <v>24</v>
      </c>
      <c r="O484">
        <v>2015</v>
      </c>
      <c r="P484" s="1">
        <v>96758864.509368196</v>
      </c>
      <c r="Q484" s="1">
        <v>105516343.665186</v>
      </c>
      <c r="R484" s="1">
        <v>88122044.654940695</v>
      </c>
    </row>
    <row r="485" spans="1:18" x14ac:dyDescent="0.2">
      <c r="A485">
        <v>2</v>
      </c>
      <c r="B485" t="s">
        <v>45</v>
      </c>
      <c r="C485">
        <v>44634</v>
      </c>
      <c r="D485" t="s">
        <v>43</v>
      </c>
      <c r="E485">
        <v>3</v>
      </c>
      <c r="F485" t="s">
        <v>20</v>
      </c>
      <c r="G485">
        <v>22</v>
      </c>
      <c r="H485" t="s">
        <v>21</v>
      </c>
      <c r="I485">
        <v>294</v>
      </c>
      <c r="J485" t="s">
        <v>22</v>
      </c>
      <c r="K485">
        <v>169</v>
      </c>
      <c r="L485" t="s">
        <v>23</v>
      </c>
      <c r="M485">
        <v>1</v>
      </c>
      <c r="N485" t="s">
        <v>24</v>
      </c>
      <c r="O485">
        <v>2015</v>
      </c>
      <c r="P485" s="1">
        <v>194783559.30007601</v>
      </c>
      <c r="Q485" s="1">
        <v>208361575.32736301</v>
      </c>
      <c r="R485" s="1">
        <v>182587056.69922599</v>
      </c>
    </row>
    <row r="486" spans="1:18" x14ac:dyDescent="0.2">
      <c r="A486">
        <v>2</v>
      </c>
      <c r="B486" t="s">
        <v>45</v>
      </c>
      <c r="C486">
        <v>44634</v>
      </c>
      <c r="D486" t="s">
        <v>43</v>
      </c>
      <c r="E486">
        <v>3</v>
      </c>
      <c r="F486" t="s">
        <v>20</v>
      </c>
      <c r="G486">
        <v>22</v>
      </c>
      <c r="H486" t="s">
        <v>21</v>
      </c>
      <c r="I486">
        <v>294</v>
      </c>
      <c r="J486" t="s">
        <v>22</v>
      </c>
      <c r="K486">
        <v>202</v>
      </c>
      <c r="L486" t="s">
        <v>25</v>
      </c>
      <c r="M486">
        <v>1</v>
      </c>
      <c r="N486" t="s">
        <v>24</v>
      </c>
      <c r="O486">
        <v>2015</v>
      </c>
      <c r="P486" s="1">
        <v>38373649.144961298</v>
      </c>
      <c r="Q486" s="1">
        <v>42390253.769555502</v>
      </c>
      <c r="R486" s="1">
        <v>34453720.179087698</v>
      </c>
    </row>
    <row r="487" spans="1:18" x14ac:dyDescent="0.2">
      <c r="A487">
        <v>2</v>
      </c>
      <c r="B487" t="s">
        <v>45</v>
      </c>
      <c r="C487">
        <v>44634</v>
      </c>
      <c r="D487" t="s">
        <v>43</v>
      </c>
      <c r="E487">
        <v>3</v>
      </c>
      <c r="F487" t="s">
        <v>20</v>
      </c>
      <c r="G487">
        <v>22</v>
      </c>
      <c r="H487" t="s">
        <v>21</v>
      </c>
      <c r="I487">
        <v>294</v>
      </c>
      <c r="J487" t="s">
        <v>22</v>
      </c>
      <c r="K487">
        <v>203</v>
      </c>
      <c r="L487" t="s">
        <v>26</v>
      </c>
      <c r="M487">
        <v>1</v>
      </c>
      <c r="N487" t="s">
        <v>24</v>
      </c>
      <c r="O487">
        <v>2015</v>
      </c>
      <c r="P487" s="1">
        <v>148315954.49200299</v>
      </c>
      <c r="Q487" s="1">
        <v>157492925.83270699</v>
      </c>
      <c r="R487" s="1">
        <v>139982119.94782701</v>
      </c>
    </row>
    <row r="488" spans="1:18" x14ac:dyDescent="0.2">
      <c r="A488">
        <v>1</v>
      </c>
      <c r="B488" t="s">
        <v>18</v>
      </c>
      <c r="C488">
        <v>44634</v>
      </c>
      <c r="D488" t="s">
        <v>43</v>
      </c>
      <c r="E488">
        <v>3</v>
      </c>
      <c r="F488" t="s">
        <v>20</v>
      </c>
      <c r="G488">
        <v>22</v>
      </c>
      <c r="H488" t="s">
        <v>21</v>
      </c>
      <c r="I488">
        <v>294</v>
      </c>
      <c r="J488" t="s">
        <v>22</v>
      </c>
      <c r="K488">
        <v>87</v>
      </c>
      <c r="L488" t="s">
        <v>34</v>
      </c>
      <c r="M488">
        <v>1</v>
      </c>
      <c r="N488" t="s">
        <v>24</v>
      </c>
      <c r="O488">
        <v>2017</v>
      </c>
      <c r="P488" s="1">
        <v>102980.10714044599</v>
      </c>
      <c r="Q488" s="1">
        <v>133134.87062032401</v>
      </c>
      <c r="R488" s="1">
        <v>78749.599006016098</v>
      </c>
    </row>
    <row r="489" spans="1:18" x14ac:dyDescent="0.2">
      <c r="A489">
        <v>1</v>
      </c>
      <c r="B489" t="s">
        <v>18</v>
      </c>
      <c r="C489">
        <v>44634</v>
      </c>
      <c r="D489" t="s">
        <v>43</v>
      </c>
      <c r="E489">
        <v>3</v>
      </c>
      <c r="F489" t="s">
        <v>20</v>
      </c>
      <c r="G489">
        <v>22</v>
      </c>
      <c r="H489" t="s">
        <v>21</v>
      </c>
      <c r="I489">
        <v>294</v>
      </c>
      <c r="J489" t="s">
        <v>22</v>
      </c>
      <c r="K489">
        <v>88</v>
      </c>
      <c r="L489" t="s">
        <v>35</v>
      </c>
      <c r="M489">
        <v>1</v>
      </c>
      <c r="N489" t="s">
        <v>24</v>
      </c>
      <c r="O489">
        <v>2017</v>
      </c>
      <c r="P489" s="1">
        <v>84271.638007852394</v>
      </c>
      <c r="Q489" s="1">
        <v>137537.946538605</v>
      </c>
      <c r="R489" s="1">
        <v>31666.8342991438</v>
      </c>
    </row>
    <row r="490" spans="1:18" x14ac:dyDescent="0.2">
      <c r="A490">
        <v>1</v>
      </c>
      <c r="B490" t="s">
        <v>18</v>
      </c>
      <c r="C490">
        <v>44634</v>
      </c>
      <c r="D490" t="s">
        <v>43</v>
      </c>
      <c r="E490">
        <v>3</v>
      </c>
      <c r="F490" t="s">
        <v>20</v>
      </c>
      <c r="G490">
        <v>22</v>
      </c>
      <c r="H490" t="s">
        <v>21</v>
      </c>
      <c r="I490">
        <v>294</v>
      </c>
      <c r="J490" t="s">
        <v>22</v>
      </c>
      <c r="K490">
        <v>104</v>
      </c>
      <c r="L490" t="s">
        <v>37</v>
      </c>
      <c r="M490">
        <v>1</v>
      </c>
      <c r="N490" t="s">
        <v>24</v>
      </c>
      <c r="O490">
        <v>2017</v>
      </c>
      <c r="P490" s="1">
        <v>4392495.7477192003</v>
      </c>
      <c r="Q490" s="1">
        <v>4762896.0393427303</v>
      </c>
      <c r="R490" s="1">
        <v>4007671.8565814602</v>
      </c>
    </row>
    <row r="491" spans="1:18" x14ac:dyDescent="0.2">
      <c r="A491">
        <v>1</v>
      </c>
      <c r="B491" t="s">
        <v>18</v>
      </c>
      <c r="C491">
        <v>44634</v>
      </c>
      <c r="D491" t="s">
        <v>43</v>
      </c>
      <c r="E491">
        <v>3</v>
      </c>
      <c r="F491" t="s">
        <v>20</v>
      </c>
      <c r="G491">
        <v>22</v>
      </c>
      <c r="H491" t="s">
        <v>21</v>
      </c>
      <c r="I491">
        <v>294</v>
      </c>
      <c r="J491" t="s">
        <v>22</v>
      </c>
      <c r="K491">
        <v>85</v>
      </c>
      <c r="L491" t="s">
        <v>28</v>
      </c>
      <c r="M491">
        <v>1</v>
      </c>
      <c r="N491" t="s">
        <v>24</v>
      </c>
      <c r="O491">
        <v>2017</v>
      </c>
      <c r="P491" s="1">
        <v>910180.77303651301</v>
      </c>
      <c r="Q491" s="1">
        <v>1021335.93813875</v>
      </c>
      <c r="R491" s="1">
        <v>803710.6044067</v>
      </c>
    </row>
    <row r="492" spans="1:18" x14ac:dyDescent="0.2">
      <c r="A492">
        <v>1</v>
      </c>
      <c r="B492" t="s">
        <v>18</v>
      </c>
      <c r="C492">
        <v>44634</v>
      </c>
      <c r="D492" t="s">
        <v>43</v>
      </c>
      <c r="E492">
        <v>3</v>
      </c>
      <c r="F492" t="s">
        <v>20</v>
      </c>
      <c r="G492">
        <v>22</v>
      </c>
      <c r="H492" t="s">
        <v>21</v>
      </c>
      <c r="I492">
        <v>294</v>
      </c>
      <c r="J492" t="s">
        <v>22</v>
      </c>
      <c r="K492">
        <v>86</v>
      </c>
      <c r="L492" t="s">
        <v>33</v>
      </c>
      <c r="M492">
        <v>1</v>
      </c>
      <c r="N492" t="s">
        <v>24</v>
      </c>
      <c r="O492">
        <v>2017</v>
      </c>
      <c r="P492" s="1">
        <v>748096.80988506204</v>
      </c>
      <c r="Q492" s="1">
        <v>851276.89349973004</v>
      </c>
      <c r="R492" s="1">
        <v>648599.64391457697</v>
      </c>
    </row>
    <row r="493" spans="1:18" x14ac:dyDescent="0.2">
      <c r="A493">
        <v>1</v>
      </c>
      <c r="B493" t="s">
        <v>18</v>
      </c>
      <c r="C493">
        <v>44634</v>
      </c>
      <c r="D493" t="s">
        <v>43</v>
      </c>
      <c r="E493">
        <v>3</v>
      </c>
      <c r="F493" t="s">
        <v>20</v>
      </c>
      <c r="G493">
        <v>22</v>
      </c>
      <c r="H493" t="s">
        <v>21</v>
      </c>
      <c r="I493">
        <v>294</v>
      </c>
      <c r="J493" t="s">
        <v>22</v>
      </c>
      <c r="K493">
        <v>169</v>
      </c>
      <c r="L493" t="s">
        <v>23</v>
      </c>
      <c r="M493">
        <v>1</v>
      </c>
      <c r="N493" t="s">
        <v>24</v>
      </c>
      <c r="O493">
        <v>2017</v>
      </c>
      <c r="P493" s="1">
        <v>7108790.3846108299</v>
      </c>
      <c r="Q493" s="1">
        <v>7340132.2071562801</v>
      </c>
      <c r="R493" s="1">
        <v>6872718.8011026103</v>
      </c>
    </row>
    <row r="494" spans="1:18" x14ac:dyDescent="0.2">
      <c r="A494">
        <v>1</v>
      </c>
      <c r="B494" t="s">
        <v>18</v>
      </c>
      <c r="C494">
        <v>44634</v>
      </c>
      <c r="D494" t="s">
        <v>43</v>
      </c>
      <c r="E494">
        <v>3</v>
      </c>
      <c r="F494" t="s">
        <v>20</v>
      </c>
      <c r="G494">
        <v>22</v>
      </c>
      <c r="H494" t="s">
        <v>21</v>
      </c>
      <c r="I494">
        <v>294</v>
      </c>
      <c r="J494" t="s">
        <v>22</v>
      </c>
      <c r="K494">
        <v>202</v>
      </c>
      <c r="L494" t="s">
        <v>25</v>
      </c>
      <c r="M494">
        <v>1</v>
      </c>
      <c r="N494" t="s">
        <v>24</v>
      </c>
      <c r="O494">
        <v>2017</v>
      </c>
      <c r="P494" s="1">
        <v>1295020.0491889899</v>
      </c>
      <c r="Q494" s="1">
        <v>1423020.2864753399</v>
      </c>
      <c r="R494" s="1">
        <v>1169515.9059953201</v>
      </c>
    </row>
    <row r="495" spans="1:18" x14ac:dyDescent="0.2">
      <c r="A495">
        <v>1</v>
      </c>
      <c r="B495" t="s">
        <v>18</v>
      </c>
      <c r="C495">
        <v>44634</v>
      </c>
      <c r="D495" t="s">
        <v>43</v>
      </c>
      <c r="E495">
        <v>3</v>
      </c>
      <c r="F495" t="s">
        <v>20</v>
      </c>
      <c r="G495">
        <v>22</v>
      </c>
      <c r="H495" t="s">
        <v>21</v>
      </c>
      <c r="I495">
        <v>294</v>
      </c>
      <c r="J495" t="s">
        <v>22</v>
      </c>
      <c r="K495">
        <v>203</v>
      </c>
      <c r="L495" t="s">
        <v>26</v>
      </c>
      <c r="M495">
        <v>1</v>
      </c>
      <c r="N495" t="s">
        <v>24</v>
      </c>
      <c r="O495">
        <v>2017</v>
      </c>
      <c r="P495" s="1">
        <v>5258555.6013411302</v>
      </c>
      <c r="Q495" s="1">
        <v>5470120.9938877998</v>
      </c>
      <c r="R495" s="1">
        <v>5039591.26732352</v>
      </c>
    </row>
    <row r="496" spans="1:18" x14ac:dyDescent="0.2">
      <c r="A496">
        <v>1</v>
      </c>
      <c r="B496" t="s">
        <v>18</v>
      </c>
      <c r="C496">
        <v>44634</v>
      </c>
      <c r="D496" t="s">
        <v>43</v>
      </c>
      <c r="E496">
        <v>3</v>
      </c>
      <c r="F496" t="s">
        <v>20</v>
      </c>
      <c r="G496">
        <v>22</v>
      </c>
      <c r="H496" t="s">
        <v>21</v>
      </c>
      <c r="I496">
        <v>294</v>
      </c>
      <c r="J496" t="s">
        <v>22</v>
      </c>
      <c r="K496">
        <v>380</v>
      </c>
      <c r="L496" t="s">
        <v>31</v>
      </c>
      <c r="M496">
        <v>1</v>
      </c>
      <c r="N496" t="s">
        <v>24</v>
      </c>
      <c r="O496">
        <v>2017</v>
      </c>
      <c r="P496" s="1">
        <v>851076.91702550801</v>
      </c>
      <c r="Q496" s="1">
        <v>953121.18719890295</v>
      </c>
      <c r="R496" s="1">
        <v>751050.37190799101</v>
      </c>
    </row>
    <row r="497" spans="1:18" x14ac:dyDescent="0.2">
      <c r="A497">
        <v>2</v>
      </c>
      <c r="B497" t="s">
        <v>45</v>
      </c>
      <c r="C497">
        <v>44634</v>
      </c>
      <c r="D497" t="s">
        <v>43</v>
      </c>
      <c r="E497">
        <v>3</v>
      </c>
      <c r="F497" t="s">
        <v>20</v>
      </c>
      <c r="G497">
        <v>22</v>
      </c>
      <c r="H497" t="s">
        <v>21</v>
      </c>
      <c r="I497">
        <v>294</v>
      </c>
      <c r="J497" t="s">
        <v>22</v>
      </c>
      <c r="K497">
        <v>169</v>
      </c>
      <c r="L497" t="s">
        <v>23</v>
      </c>
      <c r="M497">
        <v>1</v>
      </c>
      <c r="N497" t="s">
        <v>24</v>
      </c>
      <c r="O497">
        <v>2017</v>
      </c>
      <c r="P497" s="1">
        <v>194096728.132898</v>
      </c>
      <c r="Q497" s="1">
        <v>208030260.68427101</v>
      </c>
      <c r="R497" s="1">
        <v>181553483.65513399</v>
      </c>
    </row>
    <row r="498" spans="1:18" x14ac:dyDescent="0.2">
      <c r="A498">
        <v>2</v>
      </c>
      <c r="B498" t="s">
        <v>45</v>
      </c>
      <c r="C498">
        <v>44634</v>
      </c>
      <c r="D498" t="s">
        <v>43</v>
      </c>
      <c r="E498">
        <v>3</v>
      </c>
      <c r="F498" t="s">
        <v>20</v>
      </c>
      <c r="G498">
        <v>22</v>
      </c>
      <c r="H498" t="s">
        <v>21</v>
      </c>
      <c r="I498">
        <v>294</v>
      </c>
      <c r="J498" t="s">
        <v>22</v>
      </c>
      <c r="K498">
        <v>202</v>
      </c>
      <c r="L498" t="s">
        <v>25</v>
      </c>
      <c r="M498">
        <v>1</v>
      </c>
      <c r="N498" t="s">
        <v>24</v>
      </c>
      <c r="O498">
        <v>2017</v>
      </c>
      <c r="P498" s="1">
        <v>37795525.4080915</v>
      </c>
      <c r="Q498" s="1">
        <v>41802317.348254003</v>
      </c>
      <c r="R498" s="1">
        <v>33750488.861317299</v>
      </c>
    </row>
    <row r="499" spans="1:18" x14ac:dyDescent="0.2">
      <c r="A499">
        <v>2</v>
      </c>
      <c r="B499" t="s">
        <v>45</v>
      </c>
      <c r="C499">
        <v>44634</v>
      </c>
      <c r="D499" t="s">
        <v>43</v>
      </c>
      <c r="E499">
        <v>3</v>
      </c>
      <c r="F499" t="s">
        <v>20</v>
      </c>
      <c r="G499">
        <v>22</v>
      </c>
      <c r="H499" t="s">
        <v>21</v>
      </c>
      <c r="I499">
        <v>294</v>
      </c>
      <c r="J499" t="s">
        <v>22</v>
      </c>
      <c r="K499">
        <v>203</v>
      </c>
      <c r="L499" t="s">
        <v>26</v>
      </c>
      <c r="M499">
        <v>1</v>
      </c>
      <c r="N499" t="s">
        <v>24</v>
      </c>
      <c r="O499">
        <v>2017</v>
      </c>
      <c r="P499" s="1">
        <v>146944290.19144401</v>
      </c>
      <c r="Q499" s="1">
        <v>156327587.72293299</v>
      </c>
      <c r="R499" s="1">
        <v>138241460.95263299</v>
      </c>
    </row>
    <row r="500" spans="1:18" x14ac:dyDescent="0.2">
      <c r="A500">
        <v>2</v>
      </c>
      <c r="B500" t="s">
        <v>45</v>
      </c>
      <c r="C500">
        <v>44634</v>
      </c>
      <c r="D500" t="s">
        <v>43</v>
      </c>
      <c r="E500">
        <v>3</v>
      </c>
      <c r="F500" t="s">
        <v>20</v>
      </c>
      <c r="G500">
        <v>22</v>
      </c>
      <c r="H500" t="s">
        <v>21</v>
      </c>
      <c r="I500">
        <v>294</v>
      </c>
      <c r="J500" t="s">
        <v>22</v>
      </c>
      <c r="K500">
        <v>380</v>
      </c>
      <c r="L500" t="s">
        <v>31</v>
      </c>
      <c r="M500">
        <v>1</v>
      </c>
      <c r="N500" t="s">
        <v>24</v>
      </c>
      <c r="O500">
        <v>2017</v>
      </c>
      <c r="P500" s="1">
        <v>20898952.690891601</v>
      </c>
      <c r="Q500" s="1">
        <v>23464601.206373502</v>
      </c>
      <c r="R500" s="1">
        <v>18376725.9454339</v>
      </c>
    </row>
    <row r="501" spans="1:18" x14ac:dyDescent="0.2">
      <c r="A501">
        <v>2</v>
      </c>
      <c r="B501" t="s">
        <v>45</v>
      </c>
      <c r="C501">
        <v>44634</v>
      </c>
      <c r="D501" t="s">
        <v>43</v>
      </c>
      <c r="E501">
        <v>3</v>
      </c>
      <c r="F501" t="s">
        <v>20</v>
      </c>
      <c r="G501">
        <v>22</v>
      </c>
      <c r="H501" t="s">
        <v>21</v>
      </c>
      <c r="I501">
        <v>294</v>
      </c>
      <c r="J501" t="s">
        <v>22</v>
      </c>
      <c r="K501">
        <v>85</v>
      </c>
      <c r="L501" t="s">
        <v>28</v>
      </c>
      <c r="M501">
        <v>1</v>
      </c>
      <c r="N501" t="s">
        <v>24</v>
      </c>
      <c r="O501">
        <v>2017</v>
      </c>
      <c r="P501" s="1">
        <v>21726162.410339098</v>
      </c>
      <c r="Q501" s="1">
        <v>24315781.239078902</v>
      </c>
      <c r="R501" s="1">
        <v>19147680.299664799</v>
      </c>
    </row>
    <row r="502" spans="1:18" x14ac:dyDescent="0.2">
      <c r="A502">
        <v>2</v>
      </c>
      <c r="B502" t="s">
        <v>45</v>
      </c>
      <c r="C502">
        <v>44634</v>
      </c>
      <c r="D502" t="s">
        <v>43</v>
      </c>
      <c r="E502">
        <v>3</v>
      </c>
      <c r="F502" t="s">
        <v>20</v>
      </c>
      <c r="G502">
        <v>22</v>
      </c>
      <c r="H502" t="s">
        <v>21</v>
      </c>
      <c r="I502">
        <v>294</v>
      </c>
      <c r="J502" t="s">
        <v>22</v>
      </c>
      <c r="K502">
        <v>86</v>
      </c>
      <c r="L502" t="s">
        <v>33</v>
      </c>
      <c r="M502">
        <v>1</v>
      </c>
      <c r="N502" t="s">
        <v>24</v>
      </c>
      <c r="O502">
        <v>2017</v>
      </c>
      <c r="P502" s="1">
        <v>18353488.114937399</v>
      </c>
      <c r="Q502" s="1">
        <v>20818243.995397799</v>
      </c>
      <c r="R502" s="1">
        <v>15869088.1743892</v>
      </c>
    </row>
    <row r="503" spans="1:18" x14ac:dyDescent="0.2">
      <c r="A503">
        <v>2</v>
      </c>
      <c r="B503" t="s">
        <v>45</v>
      </c>
      <c r="C503">
        <v>44634</v>
      </c>
      <c r="D503" t="s">
        <v>43</v>
      </c>
      <c r="E503">
        <v>3</v>
      </c>
      <c r="F503" t="s">
        <v>20</v>
      </c>
      <c r="G503">
        <v>22</v>
      </c>
      <c r="H503" t="s">
        <v>21</v>
      </c>
      <c r="I503">
        <v>294</v>
      </c>
      <c r="J503" t="s">
        <v>22</v>
      </c>
      <c r="K503">
        <v>87</v>
      </c>
      <c r="L503" t="s">
        <v>34</v>
      </c>
      <c r="M503">
        <v>1</v>
      </c>
      <c r="N503" t="s">
        <v>24</v>
      </c>
      <c r="O503">
        <v>2017</v>
      </c>
      <c r="P503" s="1">
        <v>2545464.57595421</v>
      </c>
      <c r="Q503" s="1">
        <v>3297023.3059729999</v>
      </c>
      <c r="R503" s="1">
        <v>1969985.3857563301</v>
      </c>
    </row>
    <row r="504" spans="1:18" x14ac:dyDescent="0.2">
      <c r="A504">
        <v>2</v>
      </c>
      <c r="B504" t="s">
        <v>45</v>
      </c>
      <c r="C504">
        <v>44634</v>
      </c>
      <c r="D504" t="s">
        <v>43</v>
      </c>
      <c r="E504">
        <v>3</v>
      </c>
      <c r="F504" t="s">
        <v>20</v>
      </c>
      <c r="G504">
        <v>22</v>
      </c>
      <c r="H504" t="s">
        <v>21</v>
      </c>
      <c r="I504">
        <v>294</v>
      </c>
      <c r="J504" t="s">
        <v>22</v>
      </c>
      <c r="K504">
        <v>88</v>
      </c>
      <c r="L504" t="s">
        <v>35</v>
      </c>
      <c r="M504">
        <v>1</v>
      </c>
      <c r="N504" t="s">
        <v>24</v>
      </c>
      <c r="O504">
        <v>2017</v>
      </c>
      <c r="P504" s="1">
        <v>1173876.3345648099</v>
      </c>
      <c r="Q504" s="1">
        <v>1909831.36866427</v>
      </c>
      <c r="R504" s="1">
        <v>444279.23432110099</v>
      </c>
    </row>
    <row r="505" spans="1:18" x14ac:dyDescent="0.2">
      <c r="A505">
        <v>2</v>
      </c>
      <c r="B505" t="s">
        <v>45</v>
      </c>
      <c r="C505">
        <v>44634</v>
      </c>
      <c r="D505" t="s">
        <v>43</v>
      </c>
      <c r="E505">
        <v>3</v>
      </c>
      <c r="F505" t="s">
        <v>20</v>
      </c>
      <c r="G505">
        <v>22</v>
      </c>
      <c r="H505" t="s">
        <v>21</v>
      </c>
      <c r="I505">
        <v>294</v>
      </c>
      <c r="J505" t="s">
        <v>22</v>
      </c>
      <c r="K505">
        <v>104</v>
      </c>
      <c r="L505" t="s">
        <v>37</v>
      </c>
      <c r="M505">
        <v>1</v>
      </c>
      <c r="N505" t="s">
        <v>24</v>
      </c>
      <c r="O505">
        <v>2017</v>
      </c>
      <c r="P505" s="1">
        <v>97671232.217671499</v>
      </c>
      <c r="Q505" s="1">
        <v>107068647.29511</v>
      </c>
      <c r="R505" s="1">
        <v>89019737.091427907</v>
      </c>
    </row>
    <row r="506" spans="1:18" x14ac:dyDescent="0.2">
      <c r="A506">
        <v>1</v>
      </c>
      <c r="B506" t="s">
        <v>18</v>
      </c>
      <c r="C506">
        <v>44637</v>
      </c>
      <c r="D506" t="s">
        <v>39</v>
      </c>
      <c r="E506">
        <v>3</v>
      </c>
      <c r="F506" t="s">
        <v>20</v>
      </c>
      <c r="G506">
        <v>22</v>
      </c>
      <c r="H506" t="s">
        <v>21</v>
      </c>
      <c r="I506">
        <v>294</v>
      </c>
      <c r="J506" t="s">
        <v>22</v>
      </c>
      <c r="K506">
        <v>169</v>
      </c>
      <c r="L506" t="s">
        <v>23</v>
      </c>
      <c r="M506">
        <v>1</v>
      </c>
      <c r="N506" t="s">
        <v>24</v>
      </c>
      <c r="O506">
        <v>1990</v>
      </c>
      <c r="P506" s="1">
        <v>5391478.9689964298</v>
      </c>
      <c r="Q506" s="1">
        <v>5677910.15318958</v>
      </c>
      <c r="R506" s="1">
        <v>5011558.0627526296</v>
      </c>
    </row>
    <row r="507" spans="1:18" x14ac:dyDescent="0.2">
      <c r="A507">
        <v>1</v>
      </c>
      <c r="B507" t="s">
        <v>18</v>
      </c>
      <c r="C507">
        <v>44637</v>
      </c>
      <c r="D507" t="s">
        <v>39</v>
      </c>
      <c r="E507">
        <v>3</v>
      </c>
      <c r="F507" t="s">
        <v>20</v>
      </c>
      <c r="G507">
        <v>22</v>
      </c>
      <c r="H507" t="s">
        <v>21</v>
      </c>
      <c r="I507">
        <v>294</v>
      </c>
      <c r="J507" t="s">
        <v>22</v>
      </c>
      <c r="K507">
        <v>202</v>
      </c>
      <c r="L507" t="s">
        <v>25</v>
      </c>
      <c r="M507">
        <v>1</v>
      </c>
      <c r="N507" t="s">
        <v>24</v>
      </c>
      <c r="O507">
        <v>1990</v>
      </c>
      <c r="P507" s="1">
        <v>2265818.87423321</v>
      </c>
      <c r="Q507" s="1">
        <v>2506008.4069679501</v>
      </c>
      <c r="R507" s="1">
        <v>1986958.22286943</v>
      </c>
    </row>
    <row r="508" spans="1:18" x14ac:dyDescent="0.2">
      <c r="A508">
        <v>1</v>
      </c>
      <c r="B508" t="s">
        <v>18</v>
      </c>
      <c r="C508">
        <v>44637</v>
      </c>
      <c r="D508" t="s">
        <v>39</v>
      </c>
      <c r="E508">
        <v>3</v>
      </c>
      <c r="F508" t="s">
        <v>20</v>
      </c>
      <c r="G508">
        <v>22</v>
      </c>
      <c r="H508" t="s">
        <v>21</v>
      </c>
      <c r="I508">
        <v>294</v>
      </c>
      <c r="J508" t="s">
        <v>22</v>
      </c>
      <c r="K508">
        <v>203</v>
      </c>
      <c r="L508" t="s">
        <v>26</v>
      </c>
      <c r="M508">
        <v>1</v>
      </c>
      <c r="N508" t="s">
        <v>24</v>
      </c>
      <c r="O508">
        <v>1990</v>
      </c>
      <c r="P508" s="1">
        <v>4272382.0505447304</v>
      </c>
      <c r="Q508" s="1">
        <v>4530000.46795204</v>
      </c>
      <c r="R508" s="1">
        <v>3959977.3711207299</v>
      </c>
    </row>
    <row r="509" spans="1:18" x14ac:dyDescent="0.2">
      <c r="A509">
        <v>1</v>
      </c>
      <c r="B509" t="s">
        <v>18</v>
      </c>
      <c r="C509">
        <v>44637</v>
      </c>
      <c r="D509" t="s">
        <v>39</v>
      </c>
      <c r="E509">
        <v>3</v>
      </c>
      <c r="F509" t="s">
        <v>20</v>
      </c>
      <c r="G509">
        <v>22</v>
      </c>
      <c r="H509" t="s">
        <v>21</v>
      </c>
      <c r="I509">
        <v>294</v>
      </c>
      <c r="J509" t="s">
        <v>22</v>
      </c>
      <c r="K509">
        <v>380</v>
      </c>
      <c r="L509" t="s">
        <v>31</v>
      </c>
      <c r="M509">
        <v>1</v>
      </c>
      <c r="N509" t="s">
        <v>24</v>
      </c>
      <c r="O509">
        <v>1990</v>
      </c>
      <c r="P509" s="1">
        <v>945873.59826060897</v>
      </c>
      <c r="Q509" s="1">
        <v>1068318.5788428299</v>
      </c>
      <c r="R509" s="1">
        <v>803237.40364271495</v>
      </c>
    </row>
    <row r="510" spans="1:18" x14ac:dyDescent="0.2">
      <c r="A510">
        <v>1</v>
      </c>
      <c r="B510" t="s">
        <v>18</v>
      </c>
      <c r="C510">
        <v>44637</v>
      </c>
      <c r="D510" t="s">
        <v>39</v>
      </c>
      <c r="E510">
        <v>3</v>
      </c>
      <c r="F510" t="s">
        <v>20</v>
      </c>
      <c r="G510">
        <v>22</v>
      </c>
      <c r="H510" t="s">
        <v>21</v>
      </c>
      <c r="I510">
        <v>294</v>
      </c>
      <c r="J510" t="s">
        <v>22</v>
      </c>
      <c r="K510">
        <v>85</v>
      </c>
      <c r="L510" t="s">
        <v>28</v>
      </c>
      <c r="M510">
        <v>1</v>
      </c>
      <c r="N510" t="s">
        <v>24</v>
      </c>
      <c r="O510">
        <v>1990</v>
      </c>
      <c r="P510" s="1">
        <v>970389.79022741294</v>
      </c>
      <c r="Q510" s="1">
        <v>1101580.1210332001</v>
      </c>
      <c r="R510" s="1">
        <v>830336.02592964703</v>
      </c>
    </row>
    <row r="511" spans="1:18" x14ac:dyDescent="0.2">
      <c r="A511">
        <v>1</v>
      </c>
      <c r="B511" t="s">
        <v>18</v>
      </c>
      <c r="C511">
        <v>44637</v>
      </c>
      <c r="D511" t="s">
        <v>39</v>
      </c>
      <c r="E511">
        <v>3</v>
      </c>
      <c r="F511" t="s">
        <v>20</v>
      </c>
      <c r="G511">
        <v>22</v>
      </c>
      <c r="H511" t="s">
        <v>21</v>
      </c>
      <c r="I511">
        <v>294</v>
      </c>
      <c r="J511" t="s">
        <v>22</v>
      </c>
      <c r="K511">
        <v>86</v>
      </c>
      <c r="L511" t="s">
        <v>33</v>
      </c>
      <c r="M511">
        <v>1</v>
      </c>
      <c r="N511" t="s">
        <v>24</v>
      </c>
      <c r="O511">
        <v>1990</v>
      </c>
      <c r="P511" s="1">
        <v>207066.02736100601</v>
      </c>
      <c r="Q511" s="1">
        <v>269189.77195665101</v>
      </c>
      <c r="R511" s="1">
        <v>155179.83221736099</v>
      </c>
    </row>
    <row r="512" spans="1:18" x14ac:dyDescent="0.2">
      <c r="A512">
        <v>1</v>
      </c>
      <c r="B512" t="s">
        <v>18</v>
      </c>
      <c r="C512">
        <v>44637</v>
      </c>
      <c r="D512" t="s">
        <v>39</v>
      </c>
      <c r="E512">
        <v>3</v>
      </c>
      <c r="F512" t="s">
        <v>20</v>
      </c>
      <c r="G512">
        <v>22</v>
      </c>
      <c r="H512" t="s">
        <v>21</v>
      </c>
      <c r="I512">
        <v>294</v>
      </c>
      <c r="J512" t="s">
        <v>22</v>
      </c>
      <c r="K512">
        <v>87</v>
      </c>
      <c r="L512" t="s">
        <v>34</v>
      </c>
      <c r="M512">
        <v>1</v>
      </c>
      <c r="N512" t="s">
        <v>24</v>
      </c>
      <c r="O512">
        <v>1990</v>
      </c>
      <c r="P512" s="1">
        <v>738807.57089960203</v>
      </c>
      <c r="Q512" s="1">
        <v>853484.01252615405</v>
      </c>
      <c r="R512" s="1">
        <v>617281.12843052298</v>
      </c>
    </row>
    <row r="513" spans="1:18" x14ac:dyDescent="0.2">
      <c r="A513">
        <v>1</v>
      </c>
      <c r="B513" t="s">
        <v>18</v>
      </c>
      <c r="C513">
        <v>44637</v>
      </c>
      <c r="D513" t="s">
        <v>39</v>
      </c>
      <c r="E513">
        <v>3</v>
      </c>
      <c r="F513" t="s">
        <v>20</v>
      </c>
      <c r="G513">
        <v>22</v>
      </c>
      <c r="H513" t="s">
        <v>21</v>
      </c>
      <c r="I513">
        <v>294</v>
      </c>
      <c r="J513" t="s">
        <v>22</v>
      </c>
      <c r="K513">
        <v>88</v>
      </c>
      <c r="L513" t="s">
        <v>35</v>
      </c>
      <c r="M513">
        <v>1</v>
      </c>
      <c r="N513" t="s">
        <v>24</v>
      </c>
      <c r="O513">
        <v>1990</v>
      </c>
      <c r="P513" s="1">
        <v>50543.960103942503</v>
      </c>
      <c r="Q513" s="1">
        <v>85370.961831411201</v>
      </c>
      <c r="R513" s="1">
        <v>17854.375297391001</v>
      </c>
    </row>
    <row r="514" spans="1:18" x14ac:dyDescent="0.2">
      <c r="A514">
        <v>1</v>
      </c>
      <c r="B514" t="s">
        <v>18</v>
      </c>
      <c r="C514">
        <v>44637</v>
      </c>
      <c r="D514" t="s">
        <v>39</v>
      </c>
      <c r="E514">
        <v>3</v>
      </c>
      <c r="F514" t="s">
        <v>20</v>
      </c>
      <c r="G514">
        <v>22</v>
      </c>
      <c r="H514" t="s">
        <v>21</v>
      </c>
      <c r="I514">
        <v>294</v>
      </c>
      <c r="J514" t="s">
        <v>22</v>
      </c>
      <c r="K514">
        <v>104</v>
      </c>
      <c r="L514" t="s">
        <v>37</v>
      </c>
      <c r="M514">
        <v>1</v>
      </c>
      <c r="N514" t="s">
        <v>24</v>
      </c>
      <c r="O514">
        <v>1990</v>
      </c>
      <c r="P514" s="1">
        <v>816241.92192760995</v>
      </c>
      <c r="Q514" s="1">
        <v>903554.65252481902</v>
      </c>
      <c r="R514" s="1">
        <v>732349.01084364799</v>
      </c>
    </row>
    <row r="515" spans="1:18" x14ac:dyDescent="0.2">
      <c r="A515">
        <v>2</v>
      </c>
      <c r="B515" t="s">
        <v>45</v>
      </c>
      <c r="C515">
        <v>44637</v>
      </c>
      <c r="D515" t="s">
        <v>39</v>
      </c>
      <c r="E515">
        <v>3</v>
      </c>
      <c r="F515" t="s">
        <v>20</v>
      </c>
      <c r="G515">
        <v>22</v>
      </c>
      <c r="H515" t="s">
        <v>21</v>
      </c>
      <c r="I515">
        <v>294</v>
      </c>
      <c r="J515" t="s">
        <v>22</v>
      </c>
      <c r="K515">
        <v>380</v>
      </c>
      <c r="L515" t="s">
        <v>31</v>
      </c>
      <c r="M515">
        <v>1</v>
      </c>
      <c r="N515" t="s">
        <v>24</v>
      </c>
      <c r="O515">
        <v>1990</v>
      </c>
      <c r="P515" s="1">
        <v>55093212.852326699</v>
      </c>
      <c r="Q515" s="1">
        <v>63485362.893499397</v>
      </c>
      <c r="R515" s="1">
        <v>45756932.483537197</v>
      </c>
    </row>
    <row r="516" spans="1:18" x14ac:dyDescent="0.2">
      <c r="A516">
        <v>2</v>
      </c>
      <c r="B516" t="s">
        <v>45</v>
      </c>
      <c r="C516">
        <v>44637</v>
      </c>
      <c r="D516" t="s">
        <v>39</v>
      </c>
      <c r="E516">
        <v>3</v>
      </c>
      <c r="F516" t="s">
        <v>20</v>
      </c>
      <c r="G516">
        <v>22</v>
      </c>
      <c r="H516" t="s">
        <v>21</v>
      </c>
      <c r="I516">
        <v>294</v>
      </c>
      <c r="J516" t="s">
        <v>22</v>
      </c>
      <c r="K516">
        <v>104</v>
      </c>
      <c r="L516" t="s">
        <v>37</v>
      </c>
      <c r="M516">
        <v>1</v>
      </c>
      <c r="N516" t="s">
        <v>24</v>
      </c>
      <c r="O516">
        <v>1990</v>
      </c>
      <c r="P516" s="1">
        <v>24619397.281682</v>
      </c>
      <c r="Q516" s="1">
        <v>27284711.0243559</v>
      </c>
      <c r="R516" s="1">
        <v>21797967.007969901</v>
      </c>
    </row>
    <row r="517" spans="1:18" x14ac:dyDescent="0.2">
      <c r="A517">
        <v>2</v>
      </c>
      <c r="B517" t="s">
        <v>45</v>
      </c>
      <c r="C517">
        <v>44637</v>
      </c>
      <c r="D517" t="s">
        <v>39</v>
      </c>
      <c r="E517">
        <v>3</v>
      </c>
      <c r="F517" t="s">
        <v>20</v>
      </c>
      <c r="G517">
        <v>22</v>
      </c>
      <c r="H517" t="s">
        <v>21</v>
      </c>
      <c r="I517">
        <v>294</v>
      </c>
      <c r="J517" t="s">
        <v>22</v>
      </c>
      <c r="K517">
        <v>85</v>
      </c>
      <c r="L517" t="s">
        <v>28</v>
      </c>
      <c r="M517">
        <v>1</v>
      </c>
      <c r="N517" t="s">
        <v>24</v>
      </c>
      <c r="O517">
        <v>1990</v>
      </c>
      <c r="P517" s="1">
        <v>55600220.999985002</v>
      </c>
      <c r="Q517" s="1">
        <v>64049410.635875396</v>
      </c>
      <c r="R517" s="1">
        <v>46172545.557985</v>
      </c>
    </row>
    <row r="518" spans="1:18" x14ac:dyDescent="0.2">
      <c r="A518">
        <v>2</v>
      </c>
      <c r="B518" t="s">
        <v>45</v>
      </c>
      <c r="C518">
        <v>44637</v>
      </c>
      <c r="D518" t="s">
        <v>39</v>
      </c>
      <c r="E518">
        <v>3</v>
      </c>
      <c r="F518" t="s">
        <v>20</v>
      </c>
      <c r="G518">
        <v>22</v>
      </c>
      <c r="H518" t="s">
        <v>21</v>
      </c>
      <c r="I518">
        <v>294</v>
      </c>
      <c r="J518" t="s">
        <v>22</v>
      </c>
      <c r="K518">
        <v>86</v>
      </c>
      <c r="L518" t="s">
        <v>33</v>
      </c>
      <c r="M518">
        <v>1</v>
      </c>
      <c r="N518" t="s">
        <v>24</v>
      </c>
      <c r="O518">
        <v>1990</v>
      </c>
      <c r="P518" s="1">
        <v>11486621.635148199</v>
      </c>
      <c r="Q518" s="1">
        <v>15057735.0791444</v>
      </c>
      <c r="R518" s="1">
        <v>8541644.2350314502</v>
      </c>
    </row>
    <row r="519" spans="1:18" x14ac:dyDescent="0.2">
      <c r="A519">
        <v>2</v>
      </c>
      <c r="B519" t="s">
        <v>45</v>
      </c>
      <c r="C519">
        <v>44637</v>
      </c>
      <c r="D519" t="s">
        <v>39</v>
      </c>
      <c r="E519">
        <v>3</v>
      </c>
      <c r="F519" t="s">
        <v>20</v>
      </c>
      <c r="G519">
        <v>22</v>
      </c>
      <c r="H519" t="s">
        <v>21</v>
      </c>
      <c r="I519">
        <v>294</v>
      </c>
      <c r="J519" t="s">
        <v>22</v>
      </c>
      <c r="K519">
        <v>87</v>
      </c>
      <c r="L519" t="s">
        <v>34</v>
      </c>
      <c r="M519">
        <v>1</v>
      </c>
      <c r="N519" t="s">
        <v>24</v>
      </c>
      <c r="O519">
        <v>1990</v>
      </c>
      <c r="P519" s="1">
        <v>43606591.217178397</v>
      </c>
      <c r="Q519" s="1">
        <v>51171708.066945903</v>
      </c>
      <c r="R519" s="1">
        <v>35679715.743294403</v>
      </c>
    </row>
    <row r="520" spans="1:18" x14ac:dyDescent="0.2">
      <c r="A520">
        <v>2</v>
      </c>
      <c r="B520" t="s">
        <v>45</v>
      </c>
      <c r="C520">
        <v>44637</v>
      </c>
      <c r="D520" t="s">
        <v>39</v>
      </c>
      <c r="E520">
        <v>3</v>
      </c>
      <c r="F520" t="s">
        <v>20</v>
      </c>
      <c r="G520">
        <v>22</v>
      </c>
      <c r="H520" t="s">
        <v>21</v>
      </c>
      <c r="I520">
        <v>294</v>
      </c>
      <c r="J520" t="s">
        <v>22</v>
      </c>
      <c r="K520">
        <v>88</v>
      </c>
      <c r="L520" t="s">
        <v>35</v>
      </c>
      <c r="M520">
        <v>1</v>
      </c>
      <c r="N520" t="s">
        <v>24</v>
      </c>
      <c r="O520">
        <v>1990</v>
      </c>
      <c r="P520" s="1">
        <v>1044903.15157507</v>
      </c>
      <c r="Q520" s="1">
        <v>1796594.25506147</v>
      </c>
      <c r="R520" s="1">
        <v>358003.30688393698</v>
      </c>
    </row>
    <row r="521" spans="1:18" x14ac:dyDescent="0.2">
      <c r="A521">
        <v>2</v>
      </c>
      <c r="B521" t="s">
        <v>45</v>
      </c>
      <c r="C521">
        <v>44637</v>
      </c>
      <c r="D521" t="s">
        <v>39</v>
      </c>
      <c r="E521">
        <v>3</v>
      </c>
      <c r="F521" t="s">
        <v>20</v>
      </c>
      <c r="G521">
        <v>22</v>
      </c>
      <c r="H521" t="s">
        <v>21</v>
      </c>
      <c r="I521">
        <v>294</v>
      </c>
      <c r="J521" t="s">
        <v>22</v>
      </c>
      <c r="K521">
        <v>169</v>
      </c>
      <c r="L521" t="s">
        <v>23</v>
      </c>
      <c r="M521">
        <v>1</v>
      </c>
      <c r="N521" t="s">
        <v>24</v>
      </c>
      <c r="O521">
        <v>1990</v>
      </c>
      <c r="P521" s="1">
        <v>360112311.027771</v>
      </c>
      <c r="Q521" s="1">
        <v>383007729.26079601</v>
      </c>
      <c r="R521" s="1">
        <v>333187359.18321699</v>
      </c>
    </row>
    <row r="522" spans="1:18" x14ac:dyDescent="0.2">
      <c r="A522">
        <v>2</v>
      </c>
      <c r="B522" t="s">
        <v>45</v>
      </c>
      <c r="C522">
        <v>44637</v>
      </c>
      <c r="D522" t="s">
        <v>39</v>
      </c>
      <c r="E522">
        <v>3</v>
      </c>
      <c r="F522" t="s">
        <v>20</v>
      </c>
      <c r="G522">
        <v>22</v>
      </c>
      <c r="H522" t="s">
        <v>21</v>
      </c>
      <c r="I522">
        <v>294</v>
      </c>
      <c r="J522" t="s">
        <v>22</v>
      </c>
      <c r="K522">
        <v>202</v>
      </c>
      <c r="L522" t="s">
        <v>25</v>
      </c>
      <c r="M522">
        <v>1</v>
      </c>
      <c r="N522" t="s">
        <v>24</v>
      </c>
      <c r="O522">
        <v>1990</v>
      </c>
      <c r="P522" s="1">
        <v>143829641.108695</v>
      </c>
      <c r="Q522" s="1">
        <v>160311394.339607</v>
      </c>
      <c r="R522" s="1">
        <v>125997361.168152</v>
      </c>
    </row>
    <row r="523" spans="1:18" x14ac:dyDescent="0.2">
      <c r="A523">
        <v>2</v>
      </c>
      <c r="B523" t="s">
        <v>45</v>
      </c>
      <c r="C523">
        <v>44637</v>
      </c>
      <c r="D523" t="s">
        <v>39</v>
      </c>
      <c r="E523">
        <v>3</v>
      </c>
      <c r="F523" t="s">
        <v>20</v>
      </c>
      <c r="G523">
        <v>22</v>
      </c>
      <c r="H523" t="s">
        <v>21</v>
      </c>
      <c r="I523">
        <v>294</v>
      </c>
      <c r="J523" t="s">
        <v>22</v>
      </c>
      <c r="K523">
        <v>203</v>
      </c>
      <c r="L523" t="s">
        <v>26</v>
      </c>
      <c r="M523">
        <v>1</v>
      </c>
      <c r="N523" t="s">
        <v>24</v>
      </c>
      <c r="O523">
        <v>1990</v>
      </c>
      <c r="P523" s="1">
        <v>314919412.45329797</v>
      </c>
      <c r="Q523" s="1">
        <v>336500865.23832798</v>
      </c>
      <c r="R523" s="1">
        <v>290960674.34633398</v>
      </c>
    </row>
    <row r="524" spans="1:18" x14ac:dyDescent="0.2">
      <c r="A524">
        <v>1</v>
      </c>
      <c r="B524" t="s">
        <v>18</v>
      </c>
      <c r="C524">
        <v>44637</v>
      </c>
      <c r="D524" t="s">
        <v>39</v>
      </c>
      <c r="E524">
        <v>3</v>
      </c>
      <c r="F524" t="s">
        <v>20</v>
      </c>
      <c r="G524">
        <v>22</v>
      </c>
      <c r="H524" t="s">
        <v>21</v>
      </c>
      <c r="I524">
        <v>294</v>
      </c>
      <c r="J524" t="s">
        <v>22</v>
      </c>
      <c r="K524">
        <v>85</v>
      </c>
      <c r="L524" t="s">
        <v>28</v>
      </c>
      <c r="M524">
        <v>1</v>
      </c>
      <c r="N524" t="s">
        <v>24</v>
      </c>
      <c r="O524">
        <v>1995</v>
      </c>
      <c r="P524" s="1">
        <v>980891.62237442099</v>
      </c>
      <c r="Q524" s="1">
        <v>1102017.70629085</v>
      </c>
      <c r="R524" s="1">
        <v>849149.01642817899</v>
      </c>
    </row>
    <row r="525" spans="1:18" x14ac:dyDescent="0.2">
      <c r="A525">
        <v>1</v>
      </c>
      <c r="B525" t="s">
        <v>18</v>
      </c>
      <c r="C525">
        <v>44637</v>
      </c>
      <c r="D525" t="s">
        <v>39</v>
      </c>
      <c r="E525">
        <v>3</v>
      </c>
      <c r="F525" t="s">
        <v>20</v>
      </c>
      <c r="G525">
        <v>22</v>
      </c>
      <c r="H525" t="s">
        <v>21</v>
      </c>
      <c r="I525">
        <v>294</v>
      </c>
      <c r="J525" t="s">
        <v>22</v>
      </c>
      <c r="K525">
        <v>86</v>
      </c>
      <c r="L525" t="s">
        <v>33</v>
      </c>
      <c r="M525">
        <v>1</v>
      </c>
      <c r="N525" t="s">
        <v>24</v>
      </c>
      <c r="O525">
        <v>1995</v>
      </c>
      <c r="P525" s="1">
        <v>220758.68403703001</v>
      </c>
      <c r="Q525" s="1">
        <v>282157.41313050297</v>
      </c>
      <c r="R525" s="1">
        <v>166182.19012963999</v>
      </c>
    </row>
    <row r="526" spans="1:18" x14ac:dyDescent="0.2">
      <c r="A526">
        <v>1</v>
      </c>
      <c r="B526" t="s">
        <v>18</v>
      </c>
      <c r="C526">
        <v>44637</v>
      </c>
      <c r="D526" t="s">
        <v>39</v>
      </c>
      <c r="E526">
        <v>3</v>
      </c>
      <c r="F526" t="s">
        <v>20</v>
      </c>
      <c r="G526">
        <v>22</v>
      </c>
      <c r="H526" t="s">
        <v>21</v>
      </c>
      <c r="I526">
        <v>294</v>
      </c>
      <c r="J526" t="s">
        <v>22</v>
      </c>
      <c r="K526">
        <v>87</v>
      </c>
      <c r="L526" t="s">
        <v>34</v>
      </c>
      <c r="M526">
        <v>1</v>
      </c>
      <c r="N526" t="s">
        <v>24</v>
      </c>
      <c r="O526">
        <v>1995</v>
      </c>
      <c r="P526" s="1">
        <v>734203.40312939603</v>
      </c>
      <c r="Q526" s="1">
        <v>839473.02406586602</v>
      </c>
      <c r="R526" s="1">
        <v>618783.818218578</v>
      </c>
    </row>
    <row r="527" spans="1:18" x14ac:dyDescent="0.2">
      <c r="A527">
        <v>1</v>
      </c>
      <c r="B527" t="s">
        <v>18</v>
      </c>
      <c r="C527">
        <v>44637</v>
      </c>
      <c r="D527" t="s">
        <v>39</v>
      </c>
      <c r="E527">
        <v>3</v>
      </c>
      <c r="F527" t="s">
        <v>20</v>
      </c>
      <c r="G527">
        <v>22</v>
      </c>
      <c r="H527" t="s">
        <v>21</v>
      </c>
      <c r="I527">
        <v>294</v>
      </c>
      <c r="J527" t="s">
        <v>22</v>
      </c>
      <c r="K527">
        <v>88</v>
      </c>
      <c r="L527" t="s">
        <v>35</v>
      </c>
      <c r="M527">
        <v>1</v>
      </c>
      <c r="N527" t="s">
        <v>24</v>
      </c>
      <c r="O527">
        <v>1995</v>
      </c>
      <c r="P527" s="1">
        <v>52646.317300504197</v>
      </c>
      <c r="Q527" s="1">
        <v>89621.655094099202</v>
      </c>
      <c r="R527" s="1">
        <v>18492.962287409799</v>
      </c>
    </row>
    <row r="528" spans="1:18" x14ac:dyDescent="0.2">
      <c r="A528">
        <v>1</v>
      </c>
      <c r="B528" t="s">
        <v>18</v>
      </c>
      <c r="C528">
        <v>44637</v>
      </c>
      <c r="D528" t="s">
        <v>39</v>
      </c>
      <c r="E528">
        <v>3</v>
      </c>
      <c r="F528" t="s">
        <v>20</v>
      </c>
      <c r="G528">
        <v>22</v>
      </c>
      <c r="H528" t="s">
        <v>21</v>
      </c>
      <c r="I528">
        <v>294</v>
      </c>
      <c r="J528" t="s">
        <v>22</v>
      </c>
      <c r="K528">
        <v>104</v>
      </c>
      <c r="L528" t="s">
        <v>37</v>
      </c>
      <c r="M528">
        <v>1</v>
      </c>
      <c r="N528" t="s">
        <v>24</v>
      </c>
      <c r="O528">
        <v>1995</v>
      </c>
      <c r="P528" s="1">
        <v>900346.73476696096</v>
      </c>
      <c r="Q528" s="1">
        <v>979267.67052238295</v>
      </c>
      <c r="R528" s="1">
        <v>824903.308914516</v>
      </c>
    </row>
    <row r="529" spans="1:18" x14ac:dyDescent="0.2">
      <c r="A529">
        <v>1</v>
      </c>
      <c r="B529" t="s">
        <v>18</v>
      </c>
      <c r="C529">
        <v>44637</v>
      </c>
      <c r="D529" t="s">
        <v>39</v>
      </c>
      <c r="E529">
        <v>3</v>
      </c>
      <c r="F529" t="s">
        <v>20</v>
      </c>
      <c r="G529">
        <v>22</v>
      </c>
      <c r="H529" t="s">
        <v>21</v>
      </c>
      <c r="I529">
        <v>294</v>
      </c>
      <c r="J529" t="s">
        <v>22</v>
      </c>
      <c r="K529">
        <v>169</v>
      </c>
      <c r="L529" t="s">
        <v>23</v>
      </c>
      <c r="M529">
        <v>1</v>
      </c>
      <c r="N529" t="s">
        <v>24</v>
      </c>
      <c r="O529">
        <v>1995</v>
      </c>
      <c r="P529" s="1">
        <v>5671996.8479404496</v>
      </c>
      <c r="Q529" s="1">
        <v>5902559.6891565304</v>
      </c>
      <c r="R529" s="1">
        <v>5432905.4739138102</v>
      </c>
    </row>
    <row r="530" spans="1:18" x14ac:dyDescent="0.2">
      <c r="A530">
        <v>1</v>
      </c>
      <c r="B530" t="s">
        <v>18</v>
      </c>
      <c r="C530">
        <v>44637</v>
      </c>
      <c r="D530" t="s">
        <v>39</v>
      </c>
      <c r="E530">
        <v>3</v>
      </c>
      <c r="F530" t="s">
        <v>20</v>
      </c>
      <c r="G530">
        <v>22</v>
      </c>
      <c r="H530" t="s">
        <v>21</v>
      </c>
      <c r="I530">
        <v>294</v>
      </c>
      <c r="J530" t="s">
        <v>22</v>
      </c>
      <c r="K530">
        <v>202</v>
      </c>
      <c r="L530" t="s">
        <v>25</v>
      </c>
      <c r="M530">
        <v>1</v>
      </c>
      <c r="N530" t="s">
        <v>24</v>
      </c>
      <c r="O530">
        <v>1995</v>
      </c>
      <c r="P530" s="1">
        <v>2270172.7631092798</v>
      </c>
      <c r="Q530" s="1">
        <v>2497664.4933377798</v>
      </c>
      <c r="R530" s="1">
        <v>2033674.0463217699</v>
      </c>
    </row>
    <row r="531" spans="1:18" x14ac:dyDescent="0.2">
      <c r="A531">
        <v>1</v>
      </c>
      <c r="B531" t="s">
        <v>18</v>
      </c>
      <c r="C531">
        <v>44637</v>
      </c>
      <c r="D531" t="s">
        <v>39</v>
      </c>
      <c r="E531">
        <v>3</v>
      </c>
      <c r="F531" t="s">
        <v>20</v>
      </c>
      <c r="G531">
        <v>22</v>
      </c>
      <c r="H531" t="s">
        <v>21</v>
      </c>
      <c r="I531">
        <v>294</v>
      </c>
      <c r="J531" t="s">
        <v>22</v>
      </c>
      <c r="K531">
        <v>203</v>
      </c>
      <c r="L531" t="s">
        <v>26</v>
      </c>
      <c r="M531">
        <v>1</v>
      </c>
      <c r="N531" t="s">
        <v>24</v>
      </c>
      <c r="O531">
        <v>1995</v>
      </c>
      <c r="P531" s="1">
        <v>4493174.1263964102</v>
      </c>
      <c r="Q531" s="1">
        <v>4703819.2469891701</v>
      </c>
      <c r="R531" s="1">
        <v>4284142.4281862499</v>
      </c>
    </row>
    <row r="532" spans="1:18" x14ac:dyDescent="0.2">
      <c r="A532">
        <v>1</v>
      </c>
      <c r="B532" t="s">
        <v>18</v>
      </c>
      <c r="C532">
        <v>44637</v>
      </c>
      <c r="D532" t="s">
        <v>39</v>
      </c>
      <c r="E532">
        <v>3</v>
      </c>
      <c r="F532" t="s">
        <v>20</v>
      </c>
      <c r="G532">
        <v>22</v>
      </c>
      <c r="H532" t="s">
        <v>21</v>
      </c>
      <c r="I532">
        <v>294</v>
      </c>
      <c r="J532" t="s">
        <v>22</v>
      </c>
      <c r="K532">
        <v>380</v>
      </c>
      <c r="L532" t="s">
        <v>31</v>
      </c>
      <c r="M532">
        <v>1</v>
      </c>
      <c r="N532" t="s">
        <v>24</v>
      </c>
      <c r="O532">
        <v>1995</v>
      </c>
      <c r="P532" s="1">
        <v>954962.08716642705</v>
      </c>
      <c r="Q532" s="1">
        <v>1071203.70403442</v>
      </c>
      <c r="R532" s="1">
        <v>825026.00935329404</v>
      </c>
    </row>
    <row r="533" spans="1:18" x14ac:dyDescent="0.2">
      <c r="A533">
        <v>2</v>
      </c>
      <c r="B533" t="s">
        <v>45</v>
      </c>
      <c r="C533">
        <v>44637</v>
      </c>
      <c r="D533" t="s">
        <v>39</v>
      </c>
      <c r="E533">
        <v>3</v>
      </c>
      <c r="F533" t="s">
        <v>20</v>
      </c>
      <c r="G533">
        <v>22</v>
      </c>
      <c r="H533" t="s">
        <v>21</v>
      </c>
      <c r="I533">
        <v>294</v>
      </c>
      <c r="J533" t="s">
        <v>22</v>
      </c>
      <c r="K533">
        <v>85</v>
      </c>
      <c r="L533" t="s">
        <v>28</v>
      </c>
      <c r="M533">
        <v>1</v>
      </c>
      <c r="N533" t="s">
        <v>24</v>
      </c>
      <c r="O533">
        <v>1995</v>
      </c>
      <c r="P533" s="1">
        <v>54790107.411503904</v>
      </c>
      <c r="Q533" s="1">
        <v>62290643.0677751</v>
      </c>
      <c r="R533" s="1">
        <v>46409539.6765102</v>
      </c>
    </row>
    <row r="534" spans="1:18" x14ac:dyDescent="0.2">
      <c r="A534">
        <v>2</v>
      </c>
      <c r="B534" t="s">
        <v>45</v>
      </c>
      <c r="C534">
        <v>44637</v>
      </c>
      <c r="D534" t="s">
        <v>39</v>
      </c>
      <c r="E534">
        <v>3</v>
      </c>
      <c r="F534" t="s">
        <v>20</v>
      </c>
      <c r="G534">
        <v>22</v>
      </c>
      <c r="H534" t="s">
        <v>21</v>
      </c>
      <c r="I534">
        <v>294</v>
      </c>
      <c r="J534" t="s">
        <v>22</v>
      </c>
      <c r="K534">
        <v>86</v>
      </c>
      <c r="L534" t="s">
        <v>33</v>
      </c>
      <c r="M534">
        <v>1</v>
      </c>
      <c r="N534" t="s">
        <v>24</v>
      </c>
      <c r="O534">
        <v>1995</v>
      </c>
      <c r="P534" s="1">
        <v>11925175.1792689</v>
      </c>
      <c r="Q534" s="1">
        <v>15475668.823086699</v>
      </c>
      <c r="R534" s="1">
        <v>8925072.8457923196</v>
      </c>
    </row>
    <row r="535" spans="1:18" x14ac:dyDescent="0.2">
      <c r="A535">
        <v>2</v>
      </c>
      <c r="B535" t="s">
        <v>45</v>
      </c>
      <c r="C535">
        <v>44637</v>
      </c>
      <c r="D535" t="s">
        <v>39</v>
      </c>
      <c r="E535">
        <v>3</v>
      </c>
      <c r="F535" t="s">
        <v>20</v>
      </c>
      <c r="G535">
        <v>22</v>
      </c>
      <c r="H535" t="s">
        <v>21</v>
      </c>
      <c r="I535">
        <v>294</v>
      </c>
      <c r="J535" t="s">
        <v>22</v>
      </c>
      <c r="K535">
        <v>87</v>
      </c>
      <c r="L535" t="s">
        <v>34</v>
      </c>
      <c r="M535">
        <v>1</v>
      </c>
      <c r="N535" t="s">
        <v>24</v>
      </c>
      <c r="O535">
        <v>1995</v>
      </c>
      <c r="P535" s="1">
        <v>42337790.848220401</v>
      </c>
      <c r="Q535" s="1">
        <v>48922175.767931901</v>
      </c>
      <c r="R535" s="1">
        <v>35076682.288755797</v>
      </c>
    </row>
    <row r="536" spans="1:18" x14ac:dyDescent="0.2">
      <c r="A536">
        <v>2</v>
      </c>
      <c r="B536" t="s">
        <v>45</v>
      </c>
      <c r="C536">
        <v>44637</v>
      </c>
      <c r="D536" t="s">
        <v>39</v>
      </c>
      <c r="E536">
        <v>3</v>
      </c>
      <c r="F536" t="s">
        <v>20</v>
      </c>
      <c r="G536">
        <v>22</v>
      </c>
      <c r="H536" t="s">
        <v>21</v>
      </c>
      <c r="I536">
        <v>294</v>
      </c>
      <c r="J536" t="s">
        <v>22</v>
      </c>
      <c r="K536">
        <v>88</v>
      </c>
      <c r="L536" t="s">
        <v>35</v>
      </c>
      <c r="M536">
        <v>1</v>
      </c>
      <c r="N536" t="s">
        <v>24</v>
      </c>
      <c r="O536">
        <v>1995</v>
      </c>
      <c r="P536" s="1">
        <v>1069878.81073874</v>
      </c>
      <c r="Q536" s="1">
        <v>1848893.1181510999</v>
      </c>
      <c r="R536" s="1">
        <v>377199.423647994</v>
      </c>
    </row>
    <row r="537" spans="1:18" x14ac:dyDescent="0.2">
      <c r="A537">
        <v>2</v>
      </c>
      <c r="B537" t="s">
        <v>45</v>
      </c>
      <c r="C537">
        <v>44637</v>
      </c>
      <c r="D537" t="s">
        <v>39</v>
      </c>
      <c r="E537">
        <v>3</v>
      </c>
      <c r="F537" t="s">
        <v>20</v>
      </c>
      <c r="G537">
        <v>22</v>
      </c>
      <c r="H537" t="s">
        <v>21</v>
      </c>
      <c r="I537">
        <v>294</v>
      </c>
      <c r="J537" t="s">
        <v>22</v>
      </c>
      <c r="K537">
        <v>104</v>
      </c>
      <c r="L537" t="s">
        <v>37</v>
      </c>
      <c r="M537">
        <v>1</v>
      </c>
      <c r="N537" t="s">
        <v>24</v>
      </c>
      <c r="O537">
        <v>1995</v>
      </c>
      <c r="P537" s="1">
        <v>27218348.106217898</v>
      </c>
      <c r="Q537" s="1">
        <v>29746740.727787402</v>
      </c>
      <c r="R537" s="1">
        <v>24829512.827366602</v>
      </c>
    </row>
    <row r="538" spans="1:18" x14ac:dyDescent="0.2">
      <c r="A538">
        <v>2</v>
      </c>
      <c r="B538" t="s">
        <v>45</v>
      </c>
      <c r="C538">
        <v>44637</v>
      </c>
      <c r="D538" t="s">
        <v>39</v>
      </c>
      <c r="E538">
        <v>3</v>
      </c>
      <c r="F538" t="s">
        <v>20</v>
      </c>
      <c r="G538">
        <v>22</v>
      </c>
      <c r="H538" t="s">
        <v>21</v>
      </c>
      <c r="I538">
        <v>294</v>
      </c>
      <c r="J538" t="s">
        <v>22</v>
      </c>
      <c r="K538">
        <v>169</v>
      </c>
      <c r="L538" t="s">
        <v>23</v>
      </c>
      <c r="M538">
        <v>1</v>
      </c>
      <c r="N538" t="s">
        <v>24</v>
      </c>
      <c r="O538">
        <v>1995</v>
      </c>
      <c r="P538" s="1">
        <v>372026897.53119999</v>
      </c>
      <c r="Q538" s="1">
        <v>392146977.228733</v>
      </c>
      <c r="R538" s="1">
        <v>352989457.89563501</v>
      </c>
    </row>
    <row r="539" spans="1:18" x14ac:dyDescent="0.2">
      <c r="A539">
        <v>2</v>
      </c>
      <c r="B539" t="s">
        <v>45</v>
      </c>
      <c r="C539">
        <v>44637</v>
      </c>
      <c r="D539" t="s">
        <v>39</v>
      </c>
      <c r="E539">
        <v>3</v>
      </c>
      <c r="F539" t="s">
        <v>20</v>
      </c>
      <c r="G539">
        <v>22</v>
      </c>
      <c r="H539" t="s">
        <v>21</v>
      </c>
      <c r="I539">
        <v>294</v>
      </c>
      <c r="J539" t="s">
        <v>22</v>
      </c>
      <c r="K539">
        <v>202</v>
      </c>
      <c r="L539" t="s">
        <v>25</v>
      </c>
      <c r="M539">
        <v>1</v>
      </c>
      <c r="N539" t="s">
        <v>24</v>
      </c>
      <c r="O539">
        <v>1995</v>
      </c>
      <c r="P539" s="1">
        <v>141787382.806788</v>
      </c>
      <c r="Q539" s="1">
        <v>156401217.25829801</v>
      </c>
      <c r="R539" s="1">
        <v>126532593.27193999</v>
      </c>
    </row>
    <row r="540" spans="1:18" x14ac:dyDescent="0.2">
      <c r="A540">
        <v>2</v>
      </c>
      <c r="B540" t="s">
        <v>45</v>
      </c>
      <c r="C540">
        <v>44637</v>
      </c>
      <c r="D540" t="s">
        <v>39</v>
      </c>
      <c r="E540">
        <v>3</v>
      </c>
      <c r="F540" t="s">
        <v>20</v>
      </c>
      <c r="G540">
        <v>22</v>
      </c>
      <c r="H540" t="s">
        <v>21</v>
      </c>
      <c r="I540">
        <v>294</v>
      </c>
      <c r="J540" t="s">
        <v>22</v>
      </c>
      <c r="K540">
        <v>203</v>
      </c>
      <c r="L540" t="s">
        <v>26</v>
      </c>
      <c r="M540">
        <v>1</v>
      </c>
      <c r="N540" t="s">
        <v>24</v>
      </c>
      <c r="O540">
        <v>1995</v>
      </c>
      <c r="P540" s="1">
        <v>324686957.42335701</v>
      </c>
      <c r="Q540" s="1">
        <v>343221929.72560102</v>
      </c>
      <c r="R540" s="1">
        <v>307879336.06170899</v>
      </c>
    </row>
    <row r="541" spans="1:18" x14ac:dyDescent="0.2">
      <c r="A541">
        <v>2</v>
      </c>
      <c r="B541" t="s">
        <v>45</v>
      </c>
      <c r="C541">
        <v>44637</v>
      </c>
      <c r="D541" t="s">
        <v>39</v>
      </c>
      <c r="E541">
        <v>3</v>
      </c>
      <c r="F541" t="s">
        <v>20</v>
      </c>
      <c r="G541">
        <v>22</v>
      </c>
      <c r="H541" t="s">
        <v>21</v>
      </c>
      <c r="I541">
        <v>294</v>
      </c>
      <c r="J541" t="s">
        <v>22</v>
      </c>
      <c r="K541">
        <v>380</v>
      </c>
      <c r="L541" t="s">
        <v>31</v>
      </c>
      <c r="M541">
        <v>1</v>
      </c>
      <c r="N541" t="s">
        <v>24</v>
      </c>
      <c r="O541">
        <v>1995</v>
      </c>
      <c r="P541" s="1">
        <v>54262966.027489297</v>
      </c>
      <c r="Q541" s="1">
        <v>61841151.248062998</v>
      </c>
      <c r="R541" s="1">
        <v>45845574.657332703</v>
      </c>
    </row>
    <row r="542" spans="1:18" x14ac:dyDescent="0.2">
      <c r="A542">
        <v>1</v>
      </c>
      <c r="B542" t="s">
        <v>18</v>
      </c>
      <c r="C542">
        <v>44637</v>
      </c>
      <c r="D542" t="s">
        <v>39</v>
      </c>
      <c r="E542">
        <v>3</v>
      </c>
      <c r="F542" t="s">
        <v>20</v>
      </c>
      <c r="G542">
        <v>22</v>
      </c>
      <c r="H542" t="s">
        <v>21</v>
      </c>
      <c r="I542">
        <v>294</v>
      </c>
      <c r="J542" t="s">
        <v>22</v>
      </c>
      <c r="K542">
        <v>169</v>
      </c>
      <c r="L542" t="s">
        <v>23</v>
      </c>
      <c r="M542">
        <v>1</v>
      </c>
      <c r="N542" t="s">
        <v>24</v>
      </c>
      <c r="O542">
        <v>2000</v>
      </c>
      <c r="P542" s="1">
        <v>5685343.9777240604</v>
      </c>
      <c r="Q542" s="1">
        <v>5897233.1835316699</v>
      </c>
      <c r="R542" s="1">
        <v>5464800.4928412698</v>
      </c>
    </row>
    <row r="543" spans="1:18" x14ac:dyDescent="0.2">
      <c r="A543">
        <v>1</v>
      </c>
      <c r="B543" t="s">
        <v>18</v>
      </c>
      <c r="C543">
        <v>44637</v>
      </c>
      <c r="D543" t="s">
        <v>39</v>
      </c>
      <c r="E543">
        <v>3</v>
      </c>
      <c r="F543" t="s">
        <v>20</v>
      </c>
      <c r="G543">
        <v>22</v>
      </c>
      <c r="H543" t="s">
        <v>21</v>
      </c>
      <c r="I543">
        <v>294</v>
      </c>
      <c r="J543" t="s">
        <v>22</v>
      </c>
      <c r="K543">
        <v>202</v>
      </c>
      <c r="L543" t="s">
        <v>25</v>
      </c>
      <c r="M543">
        <v>1</v>
      </c>
      <c r="N543" t="s">
        <v>24</v>
      </c>
      <c r="O543">
        <v>2000</v>
      </c>
      <c r="P543" s="1">
        <v>2160395.7113879099</v>
      </c>
      <c r="Q543" s="1">
        <v>2379012.0220065699</v>
      </c>
      <c r="R543" s="1">
        <v>1943388.54714587</v>
      </c>
    </row>
    <row r="544" spans="1:18" x14ac:dyDescent="0.2">
      <c r="A544">
        <v>1</v>
      </c>
      <c r="B544" t="s">
        <v>18</v>
      </c>
      <c r="C544">
        <v>44637</v>
      </c>
      <c r="D544" t="s">
        <v>39</v>
      </c>
      <c r="E544">
        <v>3</v>
      </c>
      <c r="F544" t="s">
        <v>20</v>
      </c>
      <c r="G544">
        <v>22</v>
      </c>
      <c r="H544" t="s">
        <v>21</v>
      </c>
      <c r="I544">
        <v>294</v>
      </c>
      <c r="J544" t="s">
        <v>22</v>
      </c>
      <c r="K544">
        <v>203</v>
      </c>
      <c r="L544" t="s">
        <v>26</v>
      </c>
      <c r="M544">
        <v>1</v>
      </c>
      <c r="N544" t="s">
        <v>24</v>
      </c>
      <c r="O544">
        <v>2000</v>
      </c>
      <c r="P544" s="1">
        <v>4442985.7600659002</v>
      </c>
      <c r="Q544" s="1">
        <v>4644065.9440443497</v>
      </c>
      <c r="R544" s="1">
        <v>4251482.1224329704</v>
      </c>
    </row>
    <row r="545" spans="1:18" x14ac:dyDescent="0.2">
      <c r="A545">
        <v>1</v>
      </c>
      <c r="B545" t="s">
        <v>18</v>
      </c>
      <c r="C545">
        <v>44637</v>
      </c>
      <c r="D545" t="s">
        <v>39</v>
      </c>
      <c r="E545">
        <v>3</v>
      </c>
      <c r="F545" t="s">
        <v>20</v>
      </c>
      <c r="G545">
        <v>22</v>
      </c>
      <c r="H545" t="s">
        <v>21</v>
      </c>
      <c r="I545">
        <v>294</v>
      </c>
      <c r="J545" t="s">
        <v>22</v>
      </c>
      <c r="K545">
        <v>380</v>
      </c>
      <c r="L545" t="s">
        <v>31</v>
      </c>
      <c r="M545">
        <v>1</v>
      </c>
      <c r="N545" t="s">
        <v>24</v>
      </c>
      <c r="O545">
        <v>2000</v>
      </c>
      <c r="P545" s="1">
        <v>938317.84173378896</v>
      </c>
      <c r="Q545" s="1">
        <v>1042596.12552296</v>
      </c>
      <c r="R545" s="1">
        <v>816404.63632949302</v>
      </c>
    </row>
    <row r="546" spans="1:18" x14ac:dyDescent="0.2">
      <c r="A546">
        <v>1</v>
      </c>
      <c r="B546" t="s">
        <v>18</v>
      </c>
      <c r="C546">
        <v>44637</v>
      </c>
      <c r="D546" t="s">
        <v>39</v>
      </c>
      <c r="E546">
        <v>3</v>
      </c>
      <c r="F546" t="s">
        <v>20</v>
      </c>
      <c r="G546">
        <v>22</v>
      </c>
      <c r="H546" t="s">
        <v>21</v>
      </c>
      <c r="I546">
        <v>294</v>
      </c>
      <c r="J546" t="s">
        <v>22</v>
      </c>
      <c r="K546">
        <v>85</v>
      </c>
      <c r="L546" t="s">
        <v>28</v>
      </c>
      <c r="M546">
        <v>1</v>
      </c>
      <c r="N546" t="s">
        <v>24</v>
      </c>
      <c r="O546">
        <v>2000</v>
      </c>
      <c r="P546" s="1">
        <v>966132.44354966795</v>
      </c>
      <c r="Q546" s="1">
        <v>1077392.91584525</v>
      </c>
      <c r="R546" s="1">
        <v>840158.18409425498</v>
      </c>
    </row>
    <row r="547" spans="1:18" x14ac:dyDescent="0.2">
      <c r="A547">
        <v>1</v>
      </c>
      <c r="B547" t="s">
        <v>18</v>
      </c>
      <c r="C547">
        <v>44637</v>
      </c>
      <c r="D547" t="s">
        <v>39</v>
      </c>
      <c r="E547">
        <v>3</v>
      </c>
      <c r="F547" t="s">
        <v>20</v>
      </c>
      <c r="G547">
        <v>22</v>
      </c>
      <c r="H547" t="s">
        <v>21</v>
      </c>
      <c r="I547">
        <v>294</v>
      </c>
      <c r="J547" t="s">
        <v>22</v>
      </c>
      <c r="K547">
        <v>86</v>
      </c>
      <c r="L547" t="s">
        <v>33</v>
      </c>
      <c r="M547">
        <v>1</v>
      </c>
      <c r="N547" t="s">
        <v>24</v>
      </c>
      <c r="O547">
        <v>2000</v>
      </c>
      <c r="P547" s="1">
        <v>224965.965422421</v>
      </c>
      <c r="Q547" s="1">
        <v>283992.02387576201</v>
      </c>
      <c r="R547" s="1">
        <v>167284.745486714</v>
      </c>
    </row>
    <row r="548" spans="1:18" x14ac:dyDescent="0.2">
      <c r="A548">
        <v>1</v>
      </c>
      <c r="B548" t="s">
        <v>18</v>
      </c>
      <c r="C548">
        <v>44637</v>
      </c>
      <c r="D548" t="s">
        <v>39</v>
      </c>
      <c r="E548">
        <v>3</v>
      </c>
      <c r="F548" t="s">
        <v>20</v>
      </c>
      <c r="G548">
        <v>22</v>
      </c>
      <c r="H548" t="s">
        <v>21</v>
      </c>
      <c r="I548">
        <v>294</v>
      </c>
      <c r="J548" t="s">
        <v>22</v>
      </c>
      <c r="K548">
        <v>87</v>
      </c>
      <c r="L548" t="s">
        <v>34</v>
      </c>
      <c r="M548">
        <v>1</v>
      </c>
      <c r="N548" t="s">
        <v>24</v>
      </c>
      <c r="O548">
        <v>2000</v>
      </c>
      <c r="P548" s="1">
        <v>713351.87631136703</v>
      </c>
      <c r="Q548" s="1">
        <v>814057.39726191806</v>
      </c>
      <c r="R548" s="1">
        <v>605230.91390372696</v>
      </c>
    </row>
    <row r="549" spans="1:18" x14ac:dyDescent="0.2">
      <c r="A549">
        <v>1</v>
      </c>
      <c r="B549" t="s">
        <v>18</v>
      </c>
      <c r="C549">
        <v>44637</v>
      </c>
      <c r="D549" t="s">
        <v>39</v>
      </c>
      <c r="E549">
        <v>3</v>
      </c>
      <c r="F549" t="s">
        <v>20</v>
      </c>
      <c r="G549">
        <v>22</v>
      </c>
      <c r="H549" t="s">
        <v>21</v>
      </c>
      <c r="I549">
        <v>294</v>
      </c>
      <c r="J549" t="s">
        <v>22</v>
      </c>
      <c r="K549">
        <v>88</v>
      </c>
      <c r="L549" t="s">
        <v>35</v>
      </c>
      <c r="M549">
        <v>1</v>
      </c>
      <c r="N549" t="s">
        <v>24</v>
      </c>
      <c r="O549">
        <v>2000</v>
      </c>
      <c r="P549" s="1">
        <v>55576.541635856898</v>
      </c>
      <c r="Q549" s="1">
        <v>94819.185992479994</v>
      </c>
      <c r="R549" s="1">
        <v>19844.115686563699</v>
      </c>
    </row>
    <row r="550" spans="1:18" x14ac:dyDescent="0.2">
      <c r="A550">
        <v>1</v>
      </c>
      <c r="B550" t="s">
        <v>18</v>
      </c>
      <c r="C550">
        <v>44637</v>
      </c>
      <c r="D550" t="s">
        <v>39</v>
      </c>
      <c r="E550">
        <v>3</v>
      </c>
      <c r="F550" t="s">
        <v>20</v>
      </c>
      <c r="G550">
        <v>22</v>
      </c>
      <c r="H550" t="s">
        <v>21</v>
      </c>
      <c r="I550">
        <v>294</v>
      </c>
      <c r="J550" t="s">
        <v>22</v>
      </c>
      <c r="K550">
        <v>104</v>
      </c>
      <c r="L550" t="s">
        <v>37</v>
      </c>
      <c r="M550">
        <v>1</v>
      </c>
      <c r="N550" t="s">
        <v>24</v>
      </c>
      <c r="O550">
        <v>2000</v>
      </c>
      <c r="P550" s="1">
        <v>993334.52781072503</v>
      </c>
      <c r="Q550" s="1">
        <v>1075146.46668827</v>
      </c>
      <c r="R550" s="1">
        <v>910869.31417128898</v>
      </c>
    </row>
    <row r="551" spans="1:18" x14ac:dyDescent="0.2">
      <c r="A551">
        <v>2</v>
      </c>
      <c r="B551" t="s">
        <v>45</v>
      </c>
      <c r="C551">
        <v>44637</v>
      </c>
      <c r="D551" t="s">
        <v>39</v>
      </c>
      <c r="E551">
        <v>3</v>
      </c>
      <c r="F551" t="s">
        <v>20</v>
      </c>
      <c r="G551">
        <v>22</v>
      </c>
      <c r="H551" t="s">
        <v>21</v>
      </c>
      <c r="I551">
        <v>294</v>
      </c>
      <c r="J551" t="s">
        <v>22</v>
      </c>
      <c r="K551">
        <v>104</v>
      </c>
      <c r="L551" t="s">
        <v>37</v>
      </c>
      <c r="M551">
        <v>1</v>
      </c>
      <c r="N551" t="s">
        <v>24</v>
      </c>
      <c r="O551">
        <v>2000</v>
      </c>
      <c r="P551" s="1">
        <v>29892591.0756853</v>
      </c>
      <c r="Q551" s="1">
        <v>32476720.7576937</v>
      </c>
      <c r="R551" s="1">
        <v>27390513.079602201</v>
      </c>
    </row>
    <row r="552" spans="1:18" x14ac:dyDescent="0.2">
      <c r="A552">
        <v>2</v>
      </c>
      <c r="B552" t="s">
        <v>45</v>
      </c>
      <c r="C552">
        <v>44637</v>
      </c>
      <c r="D552" t="s">
        <v>39</v>
      </c>
      <c r="E552">
        <v>3</v>
      </c>
      <c r="F552" t="s">
        <v>20</v>
      </c>
      <c r="G552">
        <v>22</v>
      </c>
      <c r="H552" t="s">
        <v>21</v>
      </c>
      <c r="I552">
        <v>294</v>
      </c>
      <c r="J552" t="s">
        <v>22</v>
      </c>
      <c r="K552">
        <v>169</v>
      </c>
      <c r="L552" t="s">
        <v>23</v>
      </c>
      <c r="M552">
        <v>1</v>
      </c>
      <c r="N552" t="s">
        <v>24</v>
      </c>
      <c r="O552">
        <v>2000</v>
      </c>
      <c r="P552" s="1">
        <v>360971571.99025297</v>
      </c>
      <c r="Q552" s="1">
        <v>380235725.62904602</v>
      </c>
      <c r="R552" s="1">
        <v>342742149.11975598</v>
      </c>
    </row>
    <row r="553" spans="1:18" x14ac:dyDescent="0.2">
      <c r="A553">
        <v>2</v>
      </c>
      <c r="B553" t="s">
        <v>45</v>
      </c>
      <c r="C553">
        <v>44637</v>
      </c>
      <c r="D553" t="s">
        <v>39</v>
      </c>
      <c r="E553">
        <v>3</v>
      </c>
      <c r="F553" t="s">
        <v>20</v>
      </c>
      <c r="G553">
        <v>22</v>
      </c>
      <c r="H553" t="s">
        <v>21</v>
      </c>
      <c r="I553">
        <v>294</v>
      </c>
      <c r="J553" t="s">
        <v>22</v>
      </c>
      <c r="K553">
        <v>202</v>
      </c>
      <c r="L553" t="s">
        <v>25</v>
      </c>
      <c r="M553">
        <v>1</v>
      </c>
      <c r="N553" t="s">
        <v>24</v>
      </c>
      <c r="O553">
        <v>2000</v>
      </c>
      <c r="P553" s="1">
        <v>129543342.30471601</v>
      </c>
      <c r="Q553" s="1">
        <v>141916168.57012999</v>
      </c>
      <c r="R553" s="1">
        <v>115939036.545588</v>
      </c>
    </row>
    <row r="554" spans="1:18" x14ac:dyDescent="0.2">
      <c r="A554">
        <v>2</v>
      </c>
      <c r="B554" t="s">
        <v>45</v>
      </c>
      <c r="C554">
        <v>44637</v>
      </c>
      <c r="D554" t="s">
        <v>39</v>
      </c>
      <c r="E554">
        <v>3</v>
      </c>
      <c r="F554" t="s">
        <v>20</v>
      </c>
      <c r="G554">
        <v>22</v>
      </c>
      <c r="H554" t="s">
        <v>21</v>
      </c>
      <c r="I554">
        <v>294</v>
      </c>
      <c r="J554" t="s">
        <v>22</v>
      </c>
      <c r="K554">
        <v>203</v>
      </c>
      <c r="L554" t="s">
        <v>26</v>
      </c>
      <c r="M554">
        <v>1</v>
      </c>
      <c r="N554" t="s">
        <v>24</v>
      </c>
      <c r="O554">
        <v>2000</v>
      </c>
      <c r="P554" s="1">
        <v>311674041.34999001</v>
      </c>
      <c r="Q554" s="1">
        <v>328551383.41257</v>
      </c>
      <c r="R554" s="1">
        <v>295553874.29117697</v>
      </c>
    </row>
    <row r="555" spans="1:18" x14ac:dyDescent="0.2">
      <c r="A555">
        <v>2</v>
      </c>
      <c r="B555" t="s">
        <v>45</v>
      </c>
      <c r="C555">
        <v>44637</v>
      </c>
      <c r="D555" t="s">
        <v>39</v>
      </c>
      <c r="E555">
        <v>3</v>
      </c>
      <c r="F555" t="s">
        <v>20</v>
      </c>
      <c r="G555">
        <v>22</v>
      </c>
      <c r="H555" t="s">
        <v>21</v>
      </c>
      <c r="I555">
        <v>294</v>
      </c>
      <c r="J555" t="s">
        <v>22</v>
      </c>
      <c r="K555">
        <v>380</v>
      </c>
      <c r="L555" t="s">
        <v>31</v>
      </c>
      <c r="M555">
        <v>1</v>
      </c>
      <c r="N555" t="s">
        <v>24</v>
      </c>
      <c r="O555">
        <v>2000</v>
      </c>
      <c r="P555" s="1">
        <v>50694205.202247404</v>
      </c>
      <c r="Q555" s="1">
        <v>56928687.192243598</v>
      </c>
      <c r="R555" s="1">
        <v>43317245.314196102</v>
      </c>
    </row>
    <row r="556" spans="1:18" x14ac:dyDescent="0.2">
      <c r="A556">
        <v>2</v>
      </c>
      <c r="B556" t="s">
        <v>45</v>
      </c>
      <c r="C556">
        <v>44637</v>
      </c>
      <c r="D556" t="s">
        <v>39</v>
      </c>
      <c r="E556">
        <v>3</v>
      </c>
      <c r="F556" t="s">
        <v>20</v>
      </c>
      <c r="G556">
        <v>22</v>
      </c>
      <c r="H556" t="s">
        <v>21</v>
      </c>
      <c r="I556">
        <v>294</v>
      </c>
      <c r="J556" t="s">
        <v>22</v>
      </c>
      <c r="K556">
        <v>85</v>
      </c>
      <c r="L556" t="s">
        <v>28</v>
      </c>
      <c r="M556">
        <v>1</v>
      </c>
      <c r="N556" t="s">
        <v>24</v>
      </c>
      <c r="O556">
        <v>2000</v>
      </c>
      <c r="P556" s="1">
        <v>51247911.480430298</v>
      </c>
      <c r="Q556" s="1">
        <v>57661953.8566387</v>
      </c>
      <c r="R556" s="1">
        <v>43703530.252010003</v>
      </c>
    </row>
    <row r="557" spans="1:18" x14ac:dyDescent="0.2">
      <c r="A557">
        <v>2</v>
      </c>
      <c r="B557" t="s">
        <v>45</v>
      </c>
      <c r="C557">
        <v>44637</v>
      </c>
      <c r="D557" t="s">
        <v>39</v>
      </c>
      <c r="E557">
        <v>3</v>
      </c>
      <c r="F557" t="s">
        <v>20</v>
      </c>
      <c r="G557">
        <v>22</v>
      </c>
      <c r="H557" t="s">
        <v>21</v>
      </c>
      <c r="I557">
        <v>294</v>
      </c>
      <c r="J557" t="s">
        <v>22</v>
      </c>
      <c r="K557">
        <v>86</v>
      </c>
      <c r="L557" t="s">
        <v>33</v>
      </c>
      <c r="M557">
        <v>1</v>
      </c>
      <c r="N557" t="s">
        <v>24</v>
      </c>
      <c r="O557">
        <v>2000</v>
      </c>
      <c r="P557" s="1">
        <v>11376249.1395272</v>
      </c>
      <c r="Q557" s="1">
        <v>14280818.768105401</v>
      </c>
      <c r="R557" s="1">
        <v>8387635.9657841101</v>
      </c>
    </row>
    <row r="558" spans="1:18" x14ac:dyDescent="0.2">
      <c r="A558">
        <v>2</v>
      </c>
      <c r="B558" t="s">
        <v>45</v>
      </c>
      <c r="C558">
        <v>44637</v>
      </c>
      <c r="D558" t="s">
        <v>39</v>
      </c>
      <c r="E558">
        <v>3</v>
      </c>
      <c r="F558" t="s">
        <v>20</v>
      </c>
      <c r="G558">
        <v>22</v>
      </c>
      <c r="H558" t="s">
        <v>21</v>
      </c>
      <c r="I558">
        <v>294</v>
      </c>
      <c r="J558" t="s">
        <v>22</v>
      </c>
      <c r="K558">
        <v>87</v>
      </c>
      <c r="L558" t="s">
        <v>34</v>
      </c>
      <c r="M558">
        <v>1</v>
      </c>
      <c r="N558" t="s">
        <v>24</v>
      </c>
      <c r="O558">
        <v>2000</v>
      </c>
      <c r="P558" s="1">
        <v>39317956.062720202</v>
      </c>
      <c r="Q558" s="1">
        <v>45359446.134640098</v>
      </c>
      <c r="R558" s="1">
        <v>32530090.975012001</v>
      </c>
    </row>
    <row r="559" spans="1:18" x14ac:dyDescent="0.2">
      <c r="A559">
        <v>2</v>
      </c>
      <c r="B559" t="s">
        <v>45</v>
      </c>
      <c r="C559">
        <v>44637</v>
      </c>
      <c r="D559" t="s">
        <v>39</v>
      </c>
      <c r="E559">
        <v>3</v>
      </c>
      <c r="F559" t="s">
        <v>20</v>
      </c>
      <c r="G559">
        <v>22</v>
      </c>
      <c r="H559" t="s">
        <v>21</v>
      </c>
      <c r="I559">
        <v>294</v>
      </c>
      <c r="J559" t="s">
        <v>22</v>
      </c>
      <c r="K559">
        <v>88</v>
      </c>
      <c r="L559" t="s">
        <v>35</v>
      </c>
      <c r="M559">
        <v>1</v>
      </c>
      <c r="N559" t="s">
        <v>24</v>
      </c>
      <c r="O559">
        <v>2000</v>
      </c>
      <c r="P559" s="1">
        <v>1106115.2562102899</v>
      </c>
      <c r="Q559" s="1">
        <v>1905074.4463062801</v>
      </c>
      <c r="R559" s="1">
        <v>394475.34217750398</v>
      </c>
    </row>
    <row r="560" spans="1:18" x14ac:dyDescent="0.2">
      <c r="A560">
        <v>1</v>
      </c>
      <c r="B560" t="s">
        <v>18</v>
      </c>
      <c r="C560">
        <v>44637</v>
      </c>
      <c r="D560" t="s">
        <v>39</v>
      </c>
      <c r="E560">
        <v>3</v>
      </c>
      <c r="F560" t="s">
        <v>20</v>
      </c>
      <c r="G560">
        <v>22</v>
      </c>
      <c r="H560" t="s">
        <v>21</v>
      </c>
      <c r="I560">
        <v>294</v>
      </c>
      <c r="J560" t="s">
        <v>22</v>
      </c>
      <c r="K560">
        <v>104</v>
      </c>
      <c r="L560" t="s">
        <v>37</v>
      </c>
      <c r="M560">
        <v>1</v>
      </c>
      <c r="N560" t="s">
        <v>24</v>
      </c>
      <c r="O560">
        <v>2005</v>
      </c>
      <c r="P560" s="1">
        <v>1115838.65473173</v>
      </c>
      <c r="Q560" s="1">
        <v>1205330.8026180801</v>
      </c>
      <c r="R560" s="1">
        <v>1023008.65675794</v>
      </c>
    </row>
    <row r="561" spans="1:18" x14ac:dyDescent="0.2">
      <c r="A561">
        <v>1</v>
      </c>
      <c r="B561" t="s">
        <v>18</v>
      </c>
      <c r="C561">
        <v>44637</v>
      </c>
      <c r="D561" t="s">
        <v>39</v>
      </c>
      <c r="E561">
        <v>3</v>
      </c>
      <c r="F561" t="s">
        <v>20</v>
      </c>
      <c r="G561">
        <v>22</v>
      </c>
      <c r="H561" t="s">
        <v>21</v>
      </c>
      <c r="I561">
        <v>294</v>
      </c>
      <c r="J561" t="s">
        <v>22</v>
      </c>
      <c r="K561">
        <v>169</v>
      </c>
      <c r="L561" t="s">
        <v>23</v>
      </c>
      <c r="M561">
        <v>1</v>
      </c>
      <c r="N561" t="s">
        <v>24</v>
      </c>
      <c r="O561">
        <v>2005</v>
      </c>
      <c r="P561" s="1">
        <v>5464104.6008976297</v>
      </c>
      <c r="Q561" s="1">
        <v>5653553.4822804499</v>
      </c>
      <c r="R561" s="1">
        <v>5289910.6407450596</v>
      </c>
    </row>
    <row r="562" spans="1:18" x14ac:dyDescent="0.2">
      <c r="A562">
        <v>1</v>
      </c>
      <c r="B562" t="s">
        <v>18</v>
      </c>
      <c r="C562">
        <v>44637</v>
      </c>
      <c r="D562" t="s">
        <v>39</v>
      </c>
      <c r="E562">
        <v>3</v>
      </c>
      <c r="F562" t="s">
        <v>20</v>
      </c>
      <c r="G562">
        <v>22</v>
      </c>
      <c r="H562" t="s">
        <v>21</v>
      </c>
      <c r="I562">
        <v>294</v>
      </c>
      <c r="J562" t="s">
        <v>22</v>
      </c>
      <c r="K562">
        <v>202</v>
      </c>
      <c r="L562" t="s">
        <v>25</v>
      </c>
      <c r="M562">
        <v>1</v>
      </c>
      <c r="N562" t="s">
        <v>24</v>
      </c>
      <c r="O562">
        <v>2005</v>
      </c>
      <c r="P562" s="1">
        <v>2020272.8816392</v>
      </c>
      <c r="Q562" s="1">
        <v>2234111.4276467101</v>
      </c>
      <c r="R562" s="1">
        <v>1838820.08401447</v>
      </c>
    </row>
    <row r="563" spans="1:18" x14ac:dyDescent="0.2">
      <c r="A563">
        <v>1</v>
      </c>
      <c r="B563" t="s">
        <v>18</v>
      </c>
      <c r="C563">
        <v>44637</v>
      </c>
      <c r="D563" t="s">
        <v>39</v>
      </c>
      <c r="E563">
        <v>3</v>
      </c>
      <c r="F563" t="s">
        <v>20</v>
      </c>
      <c r="G563">
        <v>22</v>
      </c>
      <c r="H563" t="s">
        <v>21</v>
      </c>
      <c r="I563">
        <v>294</v>
      </c>
      <c r="J563" t="s">
        <v>22</v>
      </c>
      <c r="K563">
        <v>203</v>
      </c>
      <c r="L563" t="s">
        <v>26</v>
      </c>
      <c r="M563">
        <v>1</v>
      </c>
      <c r="N563" t="s">
        <v>24</v>
      </c>
      <c r="O563">
        <v>2005</v>
      </c>
      <c r="P563" s="1">
        <v>4159151.33886794</v>
      </c>
      <c r="Q563" s="1">
        <v>4320557.7263603499</v>
      </c>
      <c r="R563" s="1">
        <v>4000733.9320252901</v>
      </c>
    </row>
    <row r="564" spans="1:18" x14ac:dyDescent="0.2">
      <c r="A564">
        <v>1</v>
      </c>
      <c r="B564" t="s">
        <v>18</v>
      </c>
      <c r="C564">
        <v>44637</v>
      </c>
      <c r="D564" t="s">
        <v>39</v>
      </c>
      <c r="E564">
        <v>3</v>
      </c>
      <c r="F564" t="s">
        <v>20</v>
      </c>
      <c r="G564">
        <v>22</v>
      </c>
      <c r="H564" t="s">
        <v>21</v>
      </c>
      <c r="I564">
        <v>294</v>
      </c>
      <c r="J564" t="s">
        <v>22</v>
      </c>
      <c r="K564">
        <v>380</v>
      </c>
      <c r="L564" t="s">
        <v>31</v>
      </c>
      <c r="M564">
        <v>1</v>
      </c>
      <c r="N564" t="s">
        <v>24</v>
      </c>
      <c r="O564">
        <v>2005</v>
      </c>
      <c r="P564" s="1">
        <v>911556.26380992704</v>
      </c>
      <c r="Q564" s="1">
        <v>1004450.14500027</v>
      </c>
      <c r="R564" s="1">
        <v>804121.87749413797</v>
      </c>
    </row>
    <row r="565" spans="1:18" x14ac:dyDescent="0.2">
      <c r="A565">
        <v>1</v>
      </c>
      <c r="B565" t="s">
        <v>18</v>
      </c>
      <c r="C565">
        <v>44637</v>
      </c>
      <c r="D565" t="s">
        <v>39</v>
      </c>
      <c r="E565">
        <v>3</v>
      </c>
      <c r="F565" t="s">
        <v>20</v>
      </c>
      <c r="G565">
        <v>22</v>
      </c>
      <c r="H565" t="s">
        <v>21</v>
      </c>
      <c r="I565">
        <v>294</v>
      </c>
      <c r="J565" t="s">
        <v>22</v>
      </c>
      <c r="K565">
        <v>85</v>
      </c>
      <c r="L565" t="s">
        <v>28</v>
      </c>
      <c r="M565">
        <v>1</v>
      </c>
      <c r="N565" t="s">
        <v>24</v>
      </c>
      <c r="O565">
        <v>2005</v>
      </c>
      <c r="P565" s="1">
        <v>939519.28846012801</v>
      </c>
      <c r="Q565" s="1">
        <v>1038475.9033081901</v>
      </c>
      <c r="R565" s="1">
        <v>834341.28319383098</v>
      </c>
    </row>
    <row r="566" spans="1:18" x14ac:dyDescent="0.2">
      <c r="A566">
        <v>1</v>
      </c>
      <c r="B566" t="s">
        <v>18</v>
      </c>
      <c r="C566">
        <v>44637</v>
      </c>
      <c r="D566" t="s">
        <v>39</v>
      </c>
      <c r="E566">
        <v>3</v>
      </c>
      <c r="F566" t="s">
        <v>20</v>
      </c>
      <c r="G566">
        <v>22</v>
      </c>
      <c r="H566" t="s">
        <v>21</v>
      </c>
      <c r="I566">
        <v>294</v>
      </c>
      <c r="J566" t="s">
        <v>22</v>
      </c>
      <c r="K566">
        <v>86</v>
      </c>
      <c r="L566" t="s">
        <v>33</v>
      </c>
      <c r="M566">
        <v>1</v>
      </c>
      <c r="N566" t="s">
        <v>24</v>
      </c>
      <c r="O566">
        <v>2005</v>
      </c>
      <c r="P566" s="1">
        <v>244759.71222429199</v>
      </c>
      <c r="Q566" s="1">
        <v>302135.06639437901</v>
      </c>
      <c r="R566" s="1">
        <v>185710.62307378699</v>
      </c>
    </row>
    <row r="567" spans="1:18" x14ac:dyDescent="0.2">
      <c r="A567">
        <v>1</v>
      </c>
      <c r="B567" t="s">
        <v>18</v>
      </c>
      <c r="C567">
        <v>44637</v>
      </c>
      <c r="D567" t="s">
        <v>39</v>
      </c>
      <c r="E567">
        <v>3</v>
      </c>
      <c r="F567" t="s">
        <v>20</v>
      </c>
      <c r="G567">
        <v>22</v>
      </c>
      <c r="H567" t="s">
        <v>21</v>
      </c>
      <c r="I567">
        <v>294</v>
      </c>
      <c r="J567" t="s">
        <v>22</v>
      </c>
      <c r="K567">
        <v>87</v>
      </c>
      <c r="L567" t="s">
        <v>34</v>
      </c>
      <c r="M567">
        <v>1</v>
      </c>
      <c r="N567" t="s">
        <v>24</v>
      </c>
      <c r="O567">
        <v>2005</v>
      </c>
      <c r="P567" s="1">
        <v>666796.55158563401</v>
      </c>
      <c r="Q567" s="1">
        <v>756058.61719668505</v>
      </c>
      <c r="R567" s="1">
        <v>574281.86393842602</v>
      </c>
    </row>
    <row r="568" spans="1:18" x14ac:dyDescent="0.2">
      <c r="A568">
        <v>1</v>
      </c>
      <c r="B568" t="s">
        <v>18</v>
      </c>
      <c r="C568">
        <v>44637</v>
      </c>
      <c r="D568" t="s">
        <v>39</v>
      </c>
      <c r="E568">
        <v>3</v>
      </c>
      <c r="F568" t="s">
        <v>20</v>
      </c>
      <c r="G568">
        <v>22</v>
      </c>
      <c r="H568" t="s">
        <v>21</v>
      </c>
      <c r="I568">
        <v>294</v>
      </c>
      <c r="J568" t="s">
        <v>22</v>
      </c>
      <c r="K568">
        <v>88</v>
      </c>
      <c r="L568" t="s">
        <v>35</v>
      </c>
      <c r="M568">
        <v>1</v>
      </c>
      <c r="N568" t="s">
        <v>24</v>
      </c>
      <c r="O568">
        <v>2005</v>
      </c>
      <c r="P568" s="1">
        <v>55055.7140925446</v>
      </c>
      <c r="Q568" s="1">
        <v>93204.267321568099</v>
      </c>
      <c r="R568" s="1">
        <v>19033.896371186402</v>
      </c>
    </row>
    <row r="569" spans="1:18" x14ac:dyDescent="0.2">
      <c r="A569">
        <v>2</v>
      </c>
      <c r="B569" t="s">
        <v>45</v>
      </c>
      <c r="C569">
        <v>44637</v>
      </c>
      <c r="D569" t="s">
        <v>39</v>
      </c>
      <c r="E569">
        <v>3</v>
      </c>
      <c r="F569" t="s">
        <v>20</v>
      </c>
      <c r="G569">
        <v>22</v>
      </c>
      <c r="H569" t="s">
        <v>21</v>
      </c>
      <c r="I569">
        <v>294</v>
      </c>
      <c r="J569" t="s">
        <v>22</v>
      </c>
      <c r="K569">
        <v>169</v>
      </c>
      <c r="L569" t="s">
        <v>23</v>
      </c>
      <c r="M569">
        <v>1</v>
      </c>
      <c r="N569" t="s">
        <v>24</v>
      </c>
      <c r="O569">
        <v>2005</v>
      </c>
      <c r="P569" s="1">
        <v>332033755.269651</v>
      </c>
      <c r="Q569" s="1">
        <v>349113859.92242002</v>
      </c>
      <c r="R569" s="1">
        <v>316965294.46080899</v>
      </c>
    </row>
    <row r="570" spans="1:18" x14ac:dyDescent="0.2">
      <c r="A570">
        <v>2</v>
      </c>
      <c r="B570" t="s">
        <v>45</v>
      </c>
      <c r="C570">
        <v>44637</v>
      </c>
      <c r="D570" t="s">
        <v>39</v>
      </c>
      <c r="E570">
        <v>3</v>
      </c>
      <c r="F570" t="s">
        <v>20</v>
      </c>
      <c r="G570">
        <v>22</v>
      </c>
      <c r="H570" t="s">
        <v>21</v>
      </c>
      <c r="I570">
        <v>294</v>
      </c>
      <c r="J570" t="s">
        <v>22</v>
      </c>
      <c r="K570">
        <v>202</v>
      </c>
      <c r="L570" t="s">
        <v>25</v>
      </c>
      <c r="M570">
        <v>1</v>
      </c>
      <c r="N570" t="s">
        <v>24</v>
      </c>
      <c r="O570">
        <v>2005</v>
      </c>
      <c r="P570" s="1">
        <v>114307850.780954</v>
      </c>
      <c r="Q570" s="1">
        <v>124254881.40958799</v>
      </c>
      <c r="R570" s="1">
        <v>103878441.21307901</v>
      </c>
    </row>
    <row r="571" spans="1:18" x14ac:dyDescent="0.2">
      <c r="A571">
        <v>2</v>
      </c>
      <c r="B571" t="s">
        <v>45</v>
      </c>
      <c r="C571">
        <v>44637</v>
      </c>
      <c r="D571" t="s">
        <v>39</v>
      </c>
      <c r="E571">
        <v>3</v>
      </c>
      <c r="F571" t="s">
        <v>20</v>
      </c>
      <c r="G571">
        <v>22</v>
      </c>
      <c r="H571" t="s">
        <v>21</v>
      </c>
      <c r="I571">
        <v>294</v>
      </c>
      <c r="J571" t="s">
        <v>22</v>
      </c>
      <c r="K571">
        <v>203</v>
      </c>
      <c r="L571" t="s">
        <v>26</v>
      </c>
      <c r="M571">
        <v>1</v>
      </c>
      <c r="N571" t="s">
        <v>24</v>
      </c>
      <c r="O571">
        <v>2005</v>
      </c>
      <c r="P571" s="1">
        <v>281661433.50056702</v>
      </c>
      <c r="Q571" s="1">
        <v>296117402.21849501</v>
      </c>
      <c r="R571" s="1">
        <v>268216917.49782601</v>
      </c>
    </row>
    <row r="572" spans="1:18" x14ac:dyDescent="0.2">
      <c r="A572">
        <v>2</v>
      </c>
      <c r="B572" t="s">
        <v>45</v>
      </c>
      <c r="C572">
        <v>44637</v>
      </c>
      <c r="D572" t="s">
        <v>39</v>
      </c>
      <c r="E572">
        <v>3</v>
      </c>
      <c r="F572" t="s">
        <v>20</v>
      </c>
      <c r="G572">
        <v>22</v>
      </c>
      <c r="H572" t="s">
        <v>21</v>
      </c>
      <c r="I572">
        <v>294</v>
      </c>
      <c r="J572" t="s">
        <v>22</v>
      </c>
      <c r="K572">
        <v>380</v>
      </c>
      <c r="L572" t="s">
        <v>31</v>
      </c>
      <c r="M572">
        <v>1</v>
      </c>
      <c r="N572" t="s">
        <v>24</v>
      </c>
      <c r="O572">
        <v>2005</v>
      </c>
      <c r="P572" s="1">
        <v>46469152.810796097</v>
      </c>
      <c r="Q572" s="1">
        <v>51813869.289384604</v>
      </c>
      <c r="R572" s="1">
        <v>40078106.578773297</v>
      </c>
    </row>
    <row r="573" spans="1:18" x14ac:dyDescent="0.2">
      <c r="A573">
        <v>2</v>
      </c>
      <c r="B573" t="s">
        <v>45</v>
      </c>
      <c r="C573">
        <v>44637</v>
      </c>
      <c r="D573" t="s">
        <v>39</v>
      </c>
      <c r="E573">
        <v>3</v>
      </c>
      <c r="F573" t="s">
        <v>20</v>
      </c>
      <c r="G573">
        <v>22</v>
      </c>
      <c r="H573" t="s">
        <v>21</v>
      </c>
      <c r="I573">
        <v>294</v>
      </c>
      <c r="J573" t="s">
        <v>22</v>
      </c>
      <c r="K573">
        <v>85</v>
      </c>
      <c r="L573" t="s">
        <v>28</v>
      </c>
      <c r="M573">
        <v>1</v>
      </c>
      <c r="N573" t="s">
        <v>24</v>
      </c>
      <c r="O573">
        <v>2005</v>
      </c>
      <c r="P573" s="1">
        <v>47004806.202826202</v>
      </c>
      <c r="Q573" s="1">
        <v>52273495.258153602</v>
      </c>
      <c r="R573" s="1">
        <v>40706328.898212798</v>
      </c>
    </row>
    <row r="574" spans="1:18" x14ac:dyDescent="0.2">
      <c r="A574">
        <v>2</v>
      </c>
      <c r="B574" t="s">
        <v>45</v>
      </c>
      <c r="C574">
        <v>44637</v>
      </c>
      <c r="D574" t="s">
        <v>39</v>
      </c>
      <c r="E574">
        <v>3</v>
      </c>
      <c r="F574" t="s">
        <v>20</v>
      </c>
      <c r="G574">
        <v>22</v>
      </c>
      <c r="H574" t="s">
        <v>21</v>
      </c>
      <c r="I574">
        <v>294</v>
      </c>
      <c r="J574" t="s">
        <v>22</v>
      </c>
      <c r="K574">
        <v>86</v>
      </c>
      <c r="L574" t="s">
        <v>33</v>
      </c>
      <c r="M574">
        <v>1</v>
      </c>
      <c r="N574" t="s">
        <v>24</v>
      </c>
      <c r="O574">
        <v>2005</v>
      </c>
      <c r="P574" s="1">
        <v>11527592.9046694</v>
      </c>
      <c r="Q574" s="1">
        <v>14198845.9089198</v>
      </c>
      <c r="R574" s="1">
        <v>8741567.1354535595</v>
      </c>
    </row>
    <row r="575" spans="1:18" x14ac:dyDescent="0.2">
      <c r="A575">
        <v>2</v>
      </c>
      <c r="B575" t="s">
        <v>45</v>
      </c>
      <c r="C575">
        <v>44637</v>
      </c>
      <c r="D575" t="s">
        <v>39</v>
      </c>
      <c r="E575">
        <v>3</v>
      </c>
      <c r="F575" t="s">
        <v>20</v>
      </c>
      <c r="G575">
        <v>22</v>
      </c>
      <c r="H575" t="s">
        <v>21</v>
      </c>
      <c r="I575">
        <v>294</v>
      </c>
      <c r="J575" t="s">
        <v>22</v>
      </c>
      <c r="K575">
        <v>87</v>
      </c>
      <c r="L575" t="s">
        <v>34</v>
      </c>
      <c r="M575">
        <v>1</v>
      </c>
      <c r="N575" t="s">
        <v>24</v>
      </c>
      <c r="O575">
        <v>2005</v>
      </c>
      <c r="P575" s="1">
        <v>34941559.9061267</v>
      </c>
      <c r="Q575" s="1">
        <v>40230767.015928604</v>
      </c>
      <c r="R575" s="1">
        <v>29324679.982632499</v>
      </c>
    </row>
    <row r="576" spans="1:18" x14ac:dyDescent="0.2">
      <c r="A576">
        <v>2</v>
      </c>
      <c r="B576" t="s">
        <v>45</v>
      </c>
      <c r="C576">
        <v>44637</v>
      </c>
      <c r="D576" t="s">
        <v>39</v>
      </c>
      <c r="E576">
        <v>3</v>
      </c>
      <c r="F576" t="s">
        <v>20</v>
      </c>
      <c r="G576">
        <v>22</v>
      </c>
      <c r="H576" t="s">
        <v>21</v>
      </c>
      <c r="I576">
        <v>294</v>
      </c>
      <c r="J576" t="s">
        <v>22</v>
      </c>
      <c r="K576">
        <v>88</v>
      </c>
      <c r="L576" t="s">
        <v>35</v>
      </c>
      <c r="M576">
        <v>1</v>
      </c>
      <c r="N576" t="s">
        <v>24</v>
      </c>
      <c r="O576">
        <v>2005</v>
      </c>
      <c r="P576" s="1">
        <v>1053686.2675390199</v>
      </c>
      <c r="Q576" s="1">
        <v>1797451.4951285899</v>
      </c>
      <c r="R576" s="1">
        <v>364832.090714727</v>
      </c>
    </row>
    <row r="577" spans="1:18" x14ac:dyDescent="0.2">
      <c r="A577">
        <v>2</v>
      </c>
      <c r="B577" t="s">
        <v>45</v>
      </c>
      <c r="C577">
        <v>44637</v>
      </c>
      <c r="D577" t="s">
        <v>39</v>
      </c>
      <c r="E577">
        <v>3</v>
      </c>
      <c r="F577" t="s">
        <v>20</v>
      </c>
      <c r="G577">
        <v>22</v>
      </c>
      <c r="H577" t="s">
        <v>21</v>
      </c>
      <c r="I577">
        <v>294</v>
      </c>
      <c r="J577" t="s">
        <v>22</v>
      </c>
      <c r="K577">
        <v>104</v>
      </c>
      <c r="L577" t="s">
        <v>37</v>
      </c>
      <c r="M577">
        <v>1</v>
      </c>
      <c r="N577" t="s">
        <v>24</v>
      </c>
      <c r="O577">
        <v>2005</v>
      </c>
      <c r="P577" s="1">
        <v>33206374.555387702</v>
      </c>
      <c r="Q577" s="1">
        <v>36089652.872769497</v>
      </c>
      <c r="R577" s="1">
        <v>30412159.3321984</v>
      </c>
    </row>
    <row r="578" spans="1:18" x14ac:dyDescent="0.2">
      <c r="A578">
        <v>1</v>
      </c>
      <c r="B578" t="s">
        <v>18</v>
      </c>
      <c r="C578">
        <v>44637</v>
      </c>
      <c r="D578" t="s">
        <v>39</v>
      </c>
      <c r="E578">
        <v>3</v>
      </c>
      <c r="F578" t="s">
        <v>20</v>
      </c>
      <c r="G578">
        <v>22</v>
      </c>
      <c r="H578" t="s">
        <v>21</v>
      </c>
      <c r="I578">
        <v>294</v>
      </c>
      <c r="J578" t="s">
        <v>22</v>
      </c>
      <c r="K578">
        <v>85</v>
      </c>
      <c r="L578" t="s">
        <v>28</v>
      </c>
      <c r="M578">
        <v>1</v>
      </c>
      <c r="N578" t="s">
        <v>24</v>
      </c>
      <c r="O578">
        <v>2010</v>
      </c>
      <c r="P578" s="1">
        <v>970260.74326313904</v>
      </c>
      <c r="Q578" s="1">
        <v>1073637.9752408799</v>
      </c>
      <c r="R578" s="1">
        <v>857589.44839668099</v>
      </c>
    </row>
    <row r="579" spans="1:18" x14ac:dyDescent="0.2">
      <c r="A579">
        <v>1</v>
      </c>
      <c r="B579" t="s">
        <v>18</v>
      </c>
      <c r="C579">
        <v>44637</v>
      </c>
      <c r="D579" t="s">
        <v>39</v>
      </c>
      <c r="E579">
        <v>3</v>
      </c>
      <c r="F579" t="s">
        <v>20</v>
      </c>
      <c r="G579">
        <v>22</v>
      </c>
      <c r="H579" t="s">
        <v>21</v>
      </c>
      <c r="I579">
        <v>294</v>
      </c>
      <c r="J579" t="s">
        <v>22</v>
      </c>
      <c r="K579">
        <v>86</v>
      </c>
      <c r="L579" t="s">
        <v>33</v>
      </c>
      <c r="M579">
        <v>1</v>
      </c>
      <c r="N579" t="s">
        <v>24</v>
      </c>
      <c r="O579">
        <v>2010</v>
      </c>
      <c r="P579" s="1">
        <v>291485.32773434801</v>
      </c>
      <c r="Q579" s="1">
        <v>355364.40530528198</v>
      </c>
      <c r="R579" s="1">
        <v>227198.95430343199</v>
      </c>
    </row>
    <row r="580" spans="1:18" x14ac:dyDescent="0.2">
      <c r="A580">
        <v>1</v>
      </c>
      <c r="B580" t="s">
        <v>18</v>
      </c>
      <c r="C580">
        <v>44637</v>
      </c>
      <c r="D580" t="s">
        <v>39</v>
      </c>
      <c r="E580">
        <v>3</v>
      </c>
      <c r="F580" t="s">
        <v>20</v>
      </c>
      <c r="G580">
        <v>22</v>
      </c>
      <c r="H580" t="s">
        <v>21</v>
      </c>
      <c r="I580">
        <v>294</v>
      </c>
      <c r="J580" t="s">
        <v>22</v>
      </c>
      <c r="K580">
        <v>87</v>
      </c>
      <c r="L580" t="s">
        <v>34</v>
      </c>
      <c r="M580">
        <v>1</v>
      </c>
      <c r="N580" t="s">
        <v>24</v>
      </c>
      <c r="O580">
        <v>2010</v>
      </c>
      <c r="P580" s="1">
        <v>645238.583243281</v>
      </c>
      <c r="Q580" s="1">
        <v>745635.01830277406</v>
      </c>
      <c r="R580" s="1">
        <v>552320.05826883495</v>
      </c>
    </row>
    <row r="581" spans="1:18" x14ac:dyDescent="0.2">
      <c r="A581">
        <v>1</v>
      </c>
      <c r="B581" t="s">
        <v>18</v>
      </c>
      <c r="C581">
        <v>44637</v>
      </c>
      <c r="D581" t="s">
        <v>39</v>
      </c>
      <c r="E581">
        <v>3</v>
      </c>
      <c r="F581" t="s">
        <v>20</v>
      </c>
      <c r="G581">
        <v>22</v>
      </c>
      <c r="H581" t="s">
        <v>21</v>
      </c>
      <c r="I581">
        <v>294</v>
      </c>
      <c r="J581" t="s">
        <v>22</v>
      </c>
      <c r="K581">
        <v>88</v>
      </c>
      <c r="L581" t="s">
        <v>35</v>
      </c>
      <c r="M581">
        <v>1</v>
      </c>
      <c r="N581" t="s">
        <v>24</v>
      </c>
      <c r="O581">
        <v>2010</v>
      </c>
      <c r="P581" s="1">
        <v>64834.378762610599</v>
      </c>
      <c r="Q581" s="1">
        <v>107872.19782671799</v>
      </c>
      <c r="R581" s="1">
        <v>22948.667082715299</v>
      </c>
    </row>
    <row r="582" spans="1:18" x14ac:dyDescent="0.2">
      <c r="A582">
        <v>1</v>
      </c>
      <c r="B582" t="s">
        <v>18</v>
      </c>
      <c r="C582">
        <v>44637</v>
      </c>
      <c r="D582" t="s">
        <v>39</v>
      </c>
      <c r="E582">
        <v>3</v>
      </c>
      <c r="F582" t="s">
        <v>20</v>
      </c>
      <c r="G582">
        <v>22</v>
      </c>
      <c r="H582" t="s">
        <v>21</v>
      </c>
      <c r="I582">
        <v>294</v>
      </c>
      <c r="J582" t="s">
        <v>22</v>
      </c>
      <c r="K582">
        <v>104</v>
      </c>
      <c r="L582" t="s">
        <v>37</v>
      </c>
      <c r="M582">
        <v>1</v>
      </c>
      <c r="N582" t="s">
        <v>24</v>
      </c>
      <c r="O582">
        <v>2010</v>
      </c>
      <c r="P582" s="1">
        <v>1300207.1817321901</v>
      </c>
      <c r="Q582" s="1">
        <v>1400926.00465377</v>
      </c>
      <c r="R582" s="1">
        <v>1193859.7187897901</v>
      </c>
    </row>
    <row r="583" spans="1:18" x14ac:dyDescent="0.2">
      <c r="A583">
        <v>1</v>
      </c>
      <c r="B583" t="s">
        <v>18</v>
      </c>
      <c r="C583">
        <v>44637</v>
      </c>
      <c r="D583" t="s">
        <v>39</v>
      </c>
      <c r="E583">
        <v>3</v>
      </c>
      <c r="F583" t="s">
        <v>20</v>
      </c>
      <c r="G583">
        <v>22</v>
      </c>
      <c r="H583" t="s">
        <v>21</v>
      </c>
      <c r="I583">
        <v>294</v>
      </c>
      <c r="J583" t="s">
        <v>22</v>
      </c>
      <c r="K583">
        <v>169</v>
      </c>
      <c r="L583" t="s">
        <v>23</v>
      </c>
      <c r="M583">
        <v>1</v>
      </c>
      <c r="N583" t="s">
        <v>24</v>
      </c>
      <c r="O583">
        <v>2010</v>
      </c>
      <c r="P583" s="1">
        <v>5412802.5995588796</v>
      </c>
      <c r="Q583" s="1">
        <v>5597129.8112140903</v>
      </c>
      <c r="R583" s="1">
        <v>5246393.05012138</v>
      </c>
    </row>
    <row r="584" spans="1:18" x14ac:dyDescent="0.2">
      <c r="A584">
        <v>1</v>
      </c>
      <c r="B584" t="s">
        <v>18</v>
      </c>
      <c r="C584">
        <v>44637</v>
      </c>
      <c r="D584" t="s">
        <v>39</v>
      </c>
      <c r="E584">
        <v>3</v>
      </c>
      <c r="F584" t="s">
        <v>20</v>
      </c>
      <c r="G584">
        <v>22</v>
      </c>
      <c r="H584" t="s">
        <v>21</v>
      </c>
      <c r="I584">
        <v>294</v>
      </c>
      <c r="J584" t="s">
        <v>22</v>
      </c>
      <c r="K584">
        <v>202</v>
      </c>
      <c r="L584" t="s">
        <v>25</v>
      </c>
      <c r="M584">
        <v>1</v>
      </c>
      <c r="N584" t="s">
        <v>24</v>
      </c>
      <c r="O584">
        <v>2010</v>
      </c>
      <c r="P584" s="1">
        <v>2024699.3651944499</v>
      </c>
      <c r="Q584" s="1">
        <v>2245894.9297844898</v>
      </c>
      <c r="R584" s="1">
        <v>1850274.19273096</v>
      </c>
    </row>
    <row r="585" spans="1:18" x14ac:dyDescent="0.2">
      <c r="A585">
        <v>1</v>
      </c>
      <c r="B585" t="s">
        <v>18</v>
      </c>
      <c r="C585">
        <v>44637</v>
      </c>
      <c r="D585" t="s">
        <v>39</v>
      </c>
      <c r="E585">
        <v>3</v>
      </c>
      <c r="F585" t="s">
        <v>20</v>
      </c>
      <c r="G585">
        <v>22</v>
      </c>
      <c r="H585" t="s">
        <v>21</v>
      </c>
      <c r="I585">
        <v>294</v>
      </c>
      <c r="J585" t="s">
        <v>22</v>
      </c>
      <c r="K585">
        <v>203</v>
      </c>
      <c r="L585" t="s">
        <v>26</v>
      </c>
      <c r="M585">
        <v>1</v>
      </c>
      <c r="N585" t="s">
        <v>24</v>
      </c>
      <c r="O585">
        <v>2010</v>
      </c>
      <c r="P585" s="1">
        <v>3978083.8270902201</v>
      </c>
      <c r="Q585" s="1">
        <v>4121851.2966805701</v>
      </c>
      <c r="R585" s="1">
        <v>3828247.9387140698</v>
      </c>
    </row>
    <row r="586" spans="1:18" x14ac:dyDescent="0.2">
      <c r="A586">
        <v>1</v>
      </c>
      <c r="B586" t="s">
        <v>18</v>
      </c>
      <c r="C586">
        <v>44637</v>
      </c>
      <c r="D586" t="s">
        <v>39</v>
      </c>
      <c r="E586">
        <v>3</v>
      </c>
      <c r="F586" t="s">
        <v>20</v>
      </c>
      <c r="G586">
        <v>22</v>
      </c>
      <c r="H586" t="s">
        <v>21</v>
      </c>
      <c r="I586">
        <v>294</v>
      </c>
      <c r="J586" t="s">
        <v>22</v>
      </c>
      <c r="K586">
        <v>380</v>
      </c>
      <c r="L586" t="s">
        <v>31</v>
      </c>
      <c r="M586">
        <v>1</v>
      </c>
      <c r="N586" t="s">
        <v>24</v>
      </c>
      <c r="O586">
        <v>2010</v>
      </c>
      <c r="P586" s="1">
        <v>936723.91097762901</v>
      </c>
      <c r="Q586" s="1">
        <v>1032794.99729438</v>
      </c>
      <c r="R586" s="1">
        <v>827034.15788781899</v>
      </c>
    </row>
    <row r="587" spans="1:18" x14ac:dyDescent="0.2">
      <c r="A587">
        <v>2</v>
      </c>
      <c r="B587" t="s">
        <v>45</v>
      </c>
      <c r="C587">
        <v>44637</v>
      </c>
      <c r="D587" t="s">
        <v>39</v>
      </c>
      <c r="E587">
        <v>3</v>
      </c>
      <c r="F587" t="s">
        <v>20</v>
      </c>
      <c r="G587">
        <v>22</v>
      </c>
      <c r="H587" t="s">
        <v>21</v>
      </c>
      <c r="I587">
        <v>294</v>
      </c>
      <c r="J587" t="s">
        <v>22</v>
      </c>
      <c r="K587">
        <v>85</v>
      </c>
      <c r="L587" t="s">
        <v>28</v>
      </c>
      <c r="M587">
        <v>1</v>
      </c>
      <c r="N587" t="s">
        <v>24</v>
      </c>
      <c r="O587">
        <v>2010</v>
      </c>
      <c r="P587" s="1">
        <v>44113782.861905202</v>
      </c>
      <c r="Q587" s="1">
        <v>49197961.298615299</v>
      </c>
      <c r="R587" s="1">
        <v>38197992.451646097</v>
      </c>
    </row>
    <row r="588" spans="1:18" x14ac:dyDescent="0.2">
      <c r="A588">
        <v>2</v>
      </c>
      <c r="B588" t="s">
        <v>45</v>
      </c>
      <c r="C588">
        <v>44637</v>
      </c>
      <c r="D588" t="s">
        <v>39</v>
      </c>
      <c r="E588">
        <v>3</v>
      </c>
      <c r="F588" t="s">
        <v>20</v>
      </c>
      <c r="G588">
        <v>22</v>
      </c>
      <c r="H588" t="s">
        <v>21</v>
      </c>
      <c r="I588">
        <v>294</v>
      </c>
      <c r="J588" t="s">
        <v>22</v>
      </c>
      <c r="K588">
        <v>86</v>
      </c>
      <c r="L588" t="s">
        <v>33</v>
      </c>
      <c r="M588">
        <v>1</v>
      </c>
      <c r="N588" t="s">
        <v>24</v>
      </c>
      <c r="O588">
        <v>2010</v>
      </c>
      <c r="P588" s="1">
        <v>12317663.485987</v>
      </c>
      <c r="Q588" s="1">
        <v>14982194.9718682</v>
      </c>
      <c r="R588" s="1">
        <v>9599419.7132883109</v>
      </c>
    </row>
    <row r="589" spans="1:18" x14ac:dyDescent="0.2">
      <c r="A589">
        <v>2</v>
      </c>
      <c r="B589" t="s">
        <v>45</v>
      </c>
      <c r="C589">
        <v>44637</v>
      </c>
      <c r="D589" t="s">
        <v>39</v>
      </c>
      <c r="E589">
        <v>3</v>
      </c>
      <c r="F589" t="s">
        <v>20</v>
      </c>
      <c r="G589">
        <v>22</v>
      </c>
      <c r="H589" t="s">
        <v>21</v>
      </c>
      <c r="I589">
        <v>294</v>
      </c>
      <c r="J589" t="s">
        <v>22</v>
      </c>
      <c r="K589">
        <v>87</v>
      </c>
      <c r="L589" t="s">
        <v>34</v>
      </c>
      <c r="M589">
        <v>1</v>
      </c>
      <c r="N589" t="s">
        <v>24</v>
      </c>
      <c r="O589">
        <v>2010</v>
      </c>
      <c r="P589" s="1">
        <v>31165382.2170012</v>
      </c>
      <c r="Q589" s="1">
        <v>36017715.777135499</v>
      </c>
      <c r="R589" s="1">
        <v>26174036.2454632</v>
      </c>
    </row>
    <row r="590" spans="1:18" x14ac:dyDescent="0.2">
      <c r="A590">
        <v>2</v>
      </c>
      <c r="B590" t="s">
        <v>45</v>
      </c>
      <c r="C590">
        <v>44637</v>
      </c>
      <c r="D590" t="s">
        <v>39</v>
      </c>
      <c r="E590">
        <v>3</v>
      </c>
      <c r="F590" t="s">
        <v>20</v>
      </c>
      <c r="G590">
        <v>22</v>
      </c>
      <c r="H590" t="s">
        <v>21</v>
      </c>
      <c r="I590">
        <v>294</v>
      </c>
      <c r="J590" t="s">
        <v>22</v>
      </c>
      <c r="K590">
        <v>88</v>
      </c>
      <c r="L590" t="s">
        <v>35</v>
      </c>
      <c r="M590">
        <v>1</v>
      </c>
      <c r="N590" t="s">
        <v>24</v>
      </c>
      <c r="O590">
        <v>2010</v>
      </c>
      <c r="P590" s="1">
        <v>1217689.4785122001</v>
      </c>
      <c r="Q590" s="1">
        <v>2050916.6450289199</v>
      </c>
      <c r="R590" s="1">
        <v>429798.13354725798</v>
      </c>
    </row>
    <row r="591" spans="1:18" x14ac:dyDescent="0.2">
      <c r="A591">
        <v>2</v>
      </c>
      <c r="B591" t="s">
        <v>45</v>
      </c>
      <c r="C591">
        <v>44637</v>
      </c>
      <c r="D591" t="s">
        <v>39</v>
      </c>
      <c r="E591">
        <v>3</v>
      </c>
      <c r="F591" t="s">
        <v>20</v>
      </c>
      <c r="G591">
        <v>22</v>
      </c>
      <c r="H591" t="s">
        <v>21</v>
      </c>
      <c r="I591">
        <v>294</v>
      </c>
      <c r="J591" t="s">
        <v>22</v>
      </c>
      <c r="K591">
        <v>104</v>
      </c>
      <c r="L591" t="s">
        <v>37</v>
      </c>
      <c r="M591">
        <v>1</v>
      </c>
      <c r="N591" t="s">
        <v>24</v>
      </c>
      <c r="O591">
        <v>2010</v>
      </c>
      <c r="P591" s="1">
        <v>38091240.396994002</v>
      </c>
      <c r="Q591" s="1">
        <v>41391417.685498297</v>
      </c>
      <c r="R591" s="1">
        <v>34762867.500953399</v>
      </c>
    </row>
    <row r="592" spans="1:18" x14ac:dyDescent="0.2">
      <c r="A592">
        <v>2</v>
      </c>
      <c r="B592" t="s">
        <v>45</v>
      </c>
      <c r="C592">
        <v>44637</v>
      </c>
      <c r="D592" t="s">
        <v>39</v>
      </c>
      <c r="E592">
        <v>3</v>
      </c>
      <c r="F592" t="s">
        <v>20</v>
      </c>
      <c r="G592">
        <v>22</v>
      </c>
      <c r="H592" t="s">
        <v>21</v>
      </c>
      <c r="I592">
        <v>294</v>
      </c>
      <c r="J592" t="s">
        <v>22</v>
      </c>
      <c r="K592">
        <v>169</v>
      </c>
      <c r="L592" t="s">
        <v>23</v>
      </c>
      <c r="M592">
        <v>1</v>
      </c>
      <c r="N592" t="s">
        <v>24</v>
      </c>
      <c r="O592">
        <v>2010</v>
      </c>
      <c r="P592" s="1">
        <v>311571548.09106201</v>
      </c>
      <c r="Q592" s="1">
        <v>327373990.12028998</v>
      </c>
      <c r="R592" s="1">
        <v>296667148.45833498</v>
      </c>
    </row>
    <row r="593" spans="1:18" x14ac:dyDescent="0.2">
      <c r="A593">
        <v>2</v>
      </c>
      <c r="B593" t="s">
        <v>45</v>
      </c>
      <c r="C593">
        <v>44637</v>
      </c>
      <c r="D593" t="s">
        <v>39</v>
      </c>
      <c r="E593">
        <v>3</v>
      </c>
      <c r="F593" t="s">
        <v>20</v>
      </c>
      <c r="G593">
        <v>22</v>
      </c>
      <c r="H593" t="s">
        <v>21</v>
      </c>
      <c r="I593">
        <v>294</v>
      </c>
      <c r="J593" t="s">
        <v>22</v>
      </c>
      <c r="K593">
        <v>202</v>
      </c>
      <c r="L593" t="s">
        <v>25</v>
      </c>
      <c r="M593">
        <v>1</v>
      </c>
      <c r="N593" t="s">
        <v>24</v>
      </c>
      <c r="O593">
        <v>2010</v>
      </c>
      <c r="P593" s="1">
        <v>106002930.502644</v>
      </c>
      <c r="Q593" s="1">
        <v>115498346.141756</v>
      </c>
      <c r="R593" s="1">
        <v>96965170.502560899</v>
      </c>
    </row>
    <row r="594" spans="1:18" x14ac:dyDescent="0.2">
      <c r="A594">
        <v>2</v>
      </c>
      <c r="B594" t="s">
        <v>45</v>
      </c>
      <c r="C594">
        <v>44637</v>
      </c>
      <c r="D594" t="s">
        <v>39</v>
      </c>
      <c r="E594">
        <v>3</v>
      </c>
      <c r="F594" t="s">
        <v>20</v>
      </c>
      <c r="G594">
        <v>22</v>
      </c>
      <c r="H594" t="s">
        <v>21</v>
      </c>
      <c r="I594">
        <v>294</v>
      </c>
      <c r="J594" t="s">
        <v>22</v>
      </c>
      <c r="K594">
        <v>203</v>
      </c>
      <c r="L594" t="s">
        <v>26</v>
      </c>
      <c r="M594">
        <v>1</v>
      </c>
      <c r="N594" t="s">
        <v>24</v>
      </c>
      <c r="O594">
        <v>2010</v>
      </c>
      <c r="P594" s="1">
        <v>258382671.67563799</v>
      </c>
      <c r="Q594" s="1">
        <v>270590180.537314</v>
      </c>
      <c r="R594" s="1">
        <v>246438653.832755</v>
      </c>
    </row>
    <row r="595" spans="1:18" x14ac:dyDescent="0.2">
      <c r="A595">
        <v>2</v>
      </c>
      <c r="B595" t="s">
        <v>45</v>
      </c>
      <c r="C595">
        <v>44637</v>
      </c>
      <c r="D595" t="s">
        <v>39</v>
      </c>
      <c r="E595">
        <v>3</v>
      </c>
      <c r="F595" t="s">
        <v>20</v>
      </c>
      <c r="G595">
        <v>22</v>
      </c>
      <c r="H595" t="s">
        <v>21</v>
      </c>
      <c r="I595">
        <v>294</v>
      </c>
      <c r="J595" t="s">
        <v>22</v>
      </c>
      <c r="K595">
        <v>380</v>
      </c>
      <c r="L595" t="s">
        <v>31</v>
      </c>
      <c r="M595">
        <v>1</v>
      </c>
      <c r="N595" t="s">
        <v>24</v>
      </c>
      <c r="O595">
        <v>2010</v>
      </c>
      <c r="P595" s="1">
        <v>43483045.702988297</v>
      </c>
      <c r="Q595" s="1">
        <v>48471818.886665203</v>
      </c>
      <c r="R595" s="1">
        <v>37716469.5088569</v>
      </c>
    </row>
    <row r="596" spans="1:18" x14ac:dyDescent="0.2">
      <c r="A596">
        <v>1</v>
      </c>
      <c r="B596" t="s">
        <v>18</v>
      </c>
      <c r="C596">
        <v>44637</v>
      </c>
      <c r="D596" t="s">
        <v>39</v>
      </c>
      <c r="E596">
        <v>3</v>
      </c>
      <c r="F596" t="s">
        <v>20</v>
      </c>
      <c r="G596">
        <v>22</v>
      </c>
      <c r="H596" t="s">
        <v>21</v>
      </c>
      <c r="I596">
        <v>294</v>
      </c>
      <c r="J596" t="s">
        <v>22</v>
      </c>
      <c r="K596">
        <v>380</v>
      </c>
      <c r="L596" t="s">
        <v>31</v>
      </c>
      <c r="M596">
        <v>1</v>
      </c>
      <c r="N596" t="s">
        <v>24</v>
      </c>
      <c r="O596">
        <v>2015</v>
      </c>
      <c r="P596" s="1">
        <v>956860.58066419896</v>
      </c>
      <c r="Q596" s="1">
        <v>1052901.12915701</v>
      </c>
      <c r="R596" s="1">
        <v>850414.33974382898</v>
      </c>
    </row>
    <row r="597" spans="1:18" x14ac:dyDescent="0.2">
      <c r="A597">
        <v>1</v>
      </c>
      <c r="B597" t="s">
        <v>18</v>
      </c>
      <c r="C597">
        <v>44637</v>
      </c>
      <c r="D597" t="s">
        <v>39</v>
      </c>
      <c r="E597">
        <v>3</v>
      </c>
      <c r="F597" t="s">
        <v>20</v>
      </c>
      <c r="G597">
        <v>22</v>
      </c>
      <c r="H597" t="s">
        <v>21</v>
      </c>
      <c r="I597">
        <v>294</v>
      </c>
      <c r="J597" t="s">
        <v>22</v>
      </c>
      <c r="K597">
        <v>85</v>
      </c>
      <c r="L597" t="s">
        <v>28</v>
      </c>
      <c r="M597">
        <v>1</v>
      </c>
      <c r="N597" t="s">
        <v>24</v>
      </c>
      <c r="O597">
        <v>2015</v>
      </c>
      <c r="P597" s="1">
        <v>998878.825564211</v>
      </c>
      <c r="Q597" s="1">
        <v>1103337.7444770799</v>
      </c>
      <c r="R597" s="1">
        <v>891939.94001081504</v>
      </c>
    </row>
    <row r="598" spans="1:18" x14ac:dyDescent="0.2">
      <c r="A598">
        <v>1</v>
      </c>
      <c r="B598" t="s">
        <v>18</v>
      </c>
      <c r="C598">
        <v>44637</v>
      </c>
      <c r="D598" t="s">
        <v>39</v>
      </c>
      <c r="E598">
        <v>3</v>
      </c>
      <c r="F598" t="s">
        <v>20</v>
      </c>
      <c r="G598">
        <v>22</v>
      </c>
      <c r="H598" t="s">
        <v>21</v>
      </c>
      <c r="I598">
        <v>294</v>
      </c>
      <c r="J598" t="s">
        <v>22</v>
      </c>
      <c r="K598">
        <v>86</v>
      </c>
      <c r="L598" t="s">
        <v>33</v>
      </c>
      <c r="M598">
        <v>1</v>
      </c>
      <c r="N598" t="s">
        <v>24</v>
      </c>
      <c r="O598">
        <v>2015</v>
      </c>
      <c r="P598" s="1">
        <v>348250.81308261299</v>
      </c>
      <c r="Q598" s="1">
        <v>426949.32471807097</v>
      </c>
      <c r="R598" s="1">
        <v>276545.28535154602</v>
      </c>
    </row>
    <row r="599" spans="1:18" x14ac:dyDescent="0.2">
      <c r="A599">
        <v>1</v>
      </c>
      <c r="B599" t="s">
        <v>18</v>
      </c>
      <c r="C599">
        <v>44637</v>
      </c>
      <c r="D599" t="s">
        <v>39</v>
      </c>
      <c r="E599">
        <v>3</v>
      </c>
      <c r="F599" t="s">
        <v>20</v>
      </c>
      <c r="G599">
        <v>22</v>
      </c>
      <c r="H599" t="s">
        <v>21</v>
      </c>
      <c r="I599">
        <v>294</v>
      </c>
      <c r="J599" t="s">
        <v>22</v>
      </c>
      <c r="K599">
        <v>87</v>
      </c>
      <c r="L599" t="s">
        <v>34</v>
      </c>
      <c r="M599">
        <v>1</v>
      </c>
      <c r="N599" t="s">
        <v>24</v>
      </c>
      <c r="O599">
        <v>2015</v>
      </c>
      <c r="P599" s="1">
        <v>608609.76758158498</v>
      </c>
      <c r="Q599" s="1">
        <v>702829.30845460203</v>
      </c>
      <c r="R599" s="1">
        <v>519380.48481557198</v>
      </c>
    </row>
    <row r="600" spans="1:18" x14ac:dyDescent="0.2">
      <c r="A600">
        <v>1</v>
      </c>
      <c r="B600" t="s">
        <v>18</v>
      </c>
      <c r="C600">
        <v>44637</v>
      </c>
      <c r="D600" t="s">
        <v>39</v>
      </c>
      <c r="E600">
        <v>3</v>
      </c>
      <c r="F600" t="s">
        <v>20</v>
      </c>
      <c r="G600">
        <v>22</v>
      </c>
      <c r="H600" t="s">
        <v>21</v>
      </c>
      <c r="I600">
        <v>294</v>
      </c>
      <c r="J600" t="s">
        <v>22</v>
      </c>
      <c r="K600">
        <v>88</v>
      </c>
      <c r="L600" t="s">
        <v>35</v>
      </c>
      <c r="M600">
        <v>1</v>
      </c>
      <c r="N600" t="s">
        <v>24</v>
      </c>
      <c r="O600">
        <v>2015</v>
      </c>
      <c r="P600" s="1">
        <v>78140.532908142894</v>
      </c>
      <c r="Q600" s="1">
        <v>129154.745254889</v>
      </c>
      <c r="R600" s="1">
        <v>28005.674320095099</v>
      </c>
    </row>
    <row r="601" spans="1:18" x14ac:dyDescent="0.2">
      <c r="A601">
        <v>1</v>
      </c>
      <c r="B601" t="s">
        <v>18</v>
      </c>
      <c r="C601">
        <v>44637</v>
      </c>
      <c r="D601" t="s">
        <v>39</v>
      </c>
      <c r="E601">
        <v>3</v>
      </c>
      <c r="F601" t="s">
        <v>20</v>
      </c>
      <c r="G601">
        <v>22</v>
      </c>
      <c r="H601" t="s">
        <v>21</v>
      </c>
      <c r="I601">
        <v>294</v>
      </c>
      <c r="J601" t="s">
        <v>22</v>
      </c>
      <c r="K601">
        <v>104</v>
      </c>
      <c r="L601" t="s">
        <v>37</v>
      </c>
      <c r="M601">
        <v>1</v>
      </c>
      <c r="N601" t="s">
        <v>24</v>
      </c>
      <c r="O601">
        <v>2015</v>
      </c>
      <c r="P601" s="1">
        <v>1502061.2908250701</v>
      </c>
      <c r="Q601" s="1">
        <v>1617879.3156888499</v>
      </c>
      <c r="R601" s="1">
        <v>1387808.6064818101</v>
      </c>
    </row>
    <row r="602" spans="1:18" x14ac:dyDescent="0.2">
      <c r="A602">
        <v>1</v>
      </c>
      <c r="B602" t="s">
        <v>18</v>
      </c>
      <c r="C602">
        <v>44637</v>
      </c>
      <c r="D602" t="s">
        <v>39</v>
      </c>
      <c r="E602">
        <v>3</v>
      </c>
      <c r="F602" t="s">
        <v>20</v>
      </c>
      <c r="G602">
        <v>22</v>
      </c>
      <c r="H602" t="s">
        <v>21</v>
      </c>
      <c r="I602">
        <v>294</v>
      </c>
      <c r="J602" t="s">
        <v>22</v>
      </c>
      <c r="K602">
        <v>169</v>
      </c>
      <c r="L602" t="s">
        <v>23</v>
      </c>
      <c r="M602">
        <v>1</v>
      </c>
      <c r="N602" t="s">
        <v>24</v>
      </c>
      <c r="O602">
        <v>2015</v>
      </c>
      <c r="P602" s="1">
        <v>5195771.1102065602</v>
      </c>
      <c r="Q602" s="1">
        <v>5378522.1131565003</v>
      </c>
      <c r="R602" s="1">
        <v>5028843.5034351703</v>
      </c>
    </row>
    <row r="603" spans="1:18" x14ac:dyDescent="0.2">
      <c r="A603">
        <v>1</v>
      </c>
      <c r="B603" t="s">
        <v>18</v>
      </c>
      <c r="C603">
        <v>44637</v>
      </c>
      <c r="D603" t="s">
        <v>39</v>
      </c>
      <c r="E603">
        <v>3</v>
      </c>
      <c r="F603" t="s">
        <v>20</v>
      </c>
      <c r="G603">
        <v>22</v>
      </c>
      <c r="H603" t="s">
        <v>21</v>
      </c>
      <c r="I603">
        <v>294</v>
      </c>
      <c r="J603" t="s">
        <v>22</v>
      </c>
      <c r="K603">
        <v>202</v>
      </c>
      <c r="L603" t="s">
        <v>25</v>
      </c>
      <c r="M603">
        <v>1</v>
      </c>
      <c r="N603" t="s">
        <v>24</v>
      </c>
      <c r="O603">
        <v>2015</v>
      </c>
      <c r="P603" s="1">
        <v>1981499.60259115</v>
      </c>
      <c r="Q603" s="1">
        <v>2197427.4279259299</v>
      </c>
      <c r="R603" s="1">
        <v>1809158.9584295</v>
      </c>
    </row>
    <row r="604" spans="1:18" x14ac:dyDescent="0.2">
      <c r="A604">
        <v>1</v>
      </c>
      <c r="B604" t="s">
        <v>18</v>
      </c>
      <c r="C604">
        <v>44637</v>
      </c>
      <c r="D604" t="s">
        <v>39</v>
      </c>
      <c r="E604">
        <v>3</v>
      </c>
      <c r="F604" t="s">
        <v>20</v>
      </c>
      <c r="G604">
        <v>22</v>
      </c>
      <c r="H604" t="s">
        <v>21</v>
      </c>
      <c r="I604">
        <v>294</v>
      </c>
      <c r="J604" t="s">
        <v>22</v>
      </c>
      <c r="K604">
        <v>203</v>
      </c>
      <c r="L604" t="s">
        <v>26</v>
      </c>
      <c r="M604">
        <v>1</v>
      </c>
      <c r="N604" t="s">
        <v>24</v>
      </c>
      <c r="O604">
        <v>2015</v>
      </c>
      <c r="P604" s="1">
        <v>3629878.6039292901</v>
      </c>
      <c r="Q604" s="1">
        <v>3766045.3986544702</v>
      </c>
      <c r="R604" s="1">
        <v>3486237.2188258301</v>
      </c>
    </row>
    <row r="605" spans="1:18" x14ac:dyDescent="0.2">
      <c r="A605">
        <v>2</v>
      </c>
      <c r="B605" t="s">
        <v>45</v>
      </c>
      <c r="C605">
        <v>44637</v>
      </c>
      <c r="D605" t="s">
        <v>39</v>
      </c>
      <c r="E605">
        <v>3</v>
      </c>
      <c r="F605" t="s">
        <v>20</v>
      </c>
      <c r="G605">
        <v>22</v>
      </c>
      <c r="H605" t="s">
        <v>21</v>
      </c>
      <c r="I605">
        <v>294</v>
      </c>
      <c r="J605" t="s">
        <v>22</v>
      </c>
      <c r="K605">
        <v>380</v>
      </c>
      <c r="L605" t="s">
        <v>31</v>
      </c>
      <c r="M605">
        <v>1</v>
      </c>
      <c r="N605" t="s">
        <v>24</v>
      </c>
      <c r="O605">
        <v>2015</v>
      </c>
      <c r="P605" s="1">
        <v>40557725.136160098</v>
      </c>
      <c r="Q605" s="1">
        <v>45197956.173867501</v>
      </c>
      <c r="R605" s="1">
        <v>35585887.500013001</v>
      </c>
    </row>
    <row r="606" spans="1:18" x14ac:dyDescent="0.2">
      <c r="A606">
        <v>2</v>
      </c>
      <c r="B606" t="s">
        <v>45</v>
      </c>
      <c r="C606">
        <v>44637</v>
      </c>
      <c r="D606" t="s">
        <v>39</v>
      </c>
      <c r="E606">
        <v>3</v>
      </c>
      <c r="F606" t="s">
        <v>20</v>
      </c>
      <c r="G606">
        <v>22</v>
      </c>
      <c r="H606" t="s">
        <v>21</v>
      </c>
      <c r="I606">
        <v>294</v>
      </c>
      <c r="J606" t="s">
        <v>22</v>
      </c>
      <c r="K606">
        <v>85</v>
      </c>
      <c r="L606" t="s">
        <v>28</v>
      </c>
      <c r="M606">
        <v>1</v>
      </c>
      <c r="N606" t="s">
        <v>24</v>
      </c>
      <c r="O606">
        <v>2015</v>
      </c>
      <c r="P606" s="1">
        <v>41338013.180232503</v>
      </c>
      <c r="Q606" s="1">
        <v>46044941.090376399</v>
      </c>
      <c r="R606" s="1">
        <v>36511299.444032699</v>
      </c>
    </row>
    <row r="607" spans="1:18" x14ac:dyDescent="0.2">
      <c r="A607">
        <v>2</v>
      </c>
      <c r="B607" t="s">
        <v>45</v>
      </c>
      <c r="C607">
        <v>44637</v>
      </c>
      <c r="D607" t="s">
        <v>39</v>
      </c>
      <c r="E607">
        <v>3</v>
      </c>
      <c r="F607" t="s">
        <v>20</v>
      </c>
      <c r="G607">
        <v>22</v>
      </c>
      <c r="H607" t="s">
        <v>21</v>
      </c>
      <c r="I607">
        <v>294</v>
      </c>
      <c r="J607" t="s">
        <v>22</v>
      </c>
      <c r="K607">
        <v>86</v>
      </c>
      <c r="L607" t="s">
        <v>33</v>
      </c>
      <c r="M607">
        <v>1</v>
      </c>
      <c r="N607" t="s">
        <v>24</v>
      </c>
      <c r="O607">
        <v>2015</v>
      </c>
      <c r="P607" s="1">
        <v>13378687.369442901</v>
      </c>
      <c r="Q607" s="1">
        <v>16133581.776765401</v>
      </c>
      <c r="R607" s="1">
        <v>10712164.094358999</v>
      </c>
    </row>
    <row r="608" spans="1:18" x14ac:dyDescent="0.2">
      <c r="A608">
        <v>2</v>
      </c>
      <c r="B608" t="s">
        <v>45</v>
      </c>
      <c r="C608">
        <v>44637</v>
      </c>
      <c r="D608" t="s">
        <v>39</v>
      </c>
      <c r="E608">
        <v>3</v>
      </c>
      <c r="F608" t="s">
        <v>20</v>
      </c>
      <c r="G608">
        <v>22</v>
      </c>
      <c r="H608" t="s">
        <v>21</v>
      </c>
      <c r="I608">
        <v>294</v>
      </c>
      <c r="J608" t="s">
        <v>22</v>
      </c>
      <c r="K608">
        <v>87</v>
      </c>
      <c r="L608" t="s">
        <v>34</v>
      </c>
      <c r="M608">
        <v>1</v>
      </c>
      <c r="N608" t="s">
        <v>24</v>
      </c>
      <c r="O608">
        <v>2015</v>
      </c>
      <c r="P608" s="1">
        <v>27179037.766717199</v>
      </c>
      <c r="Q608" s="1">
        <v>31405506.810457099</v>
      </c>
      <c r="R608" s="1">
        <v>23035642.5832537</v>
      </c>
    </row>
    <row r="609" spans="1:18" x14ac:dyDescent="0.2">
      <c r="A609">
        <v>2</v>
      </c>
      <c r="B609" t="s">
        <v>45</v>
      </c>
      <c r="C609">
        <v>44637</v>
      </c>
      <c r="D609" t="s">
        <v>39</v>
      </c>
      <c r="E609">
        <v>3</v>
      </c>
      <c r="F609" t="s">
        <v>20</v>
      </c>
      <c r="G609">
        <v>22</v>
      </c>
      <c r="H609" t="s">
        <v>21</v>
      </c>
      <c r="I609">
        <v>294</v>
      </c>
      <c r="J609" t="s">
        <v>22</v>
      </c>
      <c r="K609">
        <v>88</v>
      </c>
      <c r="L609" t="s">
        <v>35</v>
      </c>
      <c r="M609">
        <v>1</v>
      </c>
      <c r="N609" t="s">
        <v>24</v>
      </c>
      <c r="O609">
        <v>2015</v>
      </c>
      <c r="P609" s="1">
        <v>1449845.2141206199</v>
      </c>
      <c r="Q609" s="1">
        <v>2412450.60798667</v>
      </c>
      <c r="R609" s="1">
        <v>520889.91452698899</v>
      </c>
    </row>
    <row r="610" spans="1:18" x14ac:dyDescent="0.2">
      <c r="A610">
        <v>2</v>
      </c>
      <c r="B610" t="s">
        <v>45</v>
      </c>
      <c r="C610">
        <v>44637</v>
      </c>
      <c r="D610" t="s">
        <v>39</v>
      </c>
      <c r="E610">
        <v>3</v>
      </c>
      <c r="F610" t="s">
        <v>20</v>
      </c>
      <c r="G610">
        <v>22</v>
      </c>
      <c r="H610" t="s">
        <v>21</v>
      </c>
      <c r="I610">
        <v>294</v>
      </c>
      <c r="J610" t="s">
        <v>22</v>
      </c>
      <c r="K610">
        <v>104</v>
      </c>
      <c r="L610" t="s">
        <v>37</v>
      </c>
      <c r="M610">
        <v>1</v>
      </c>
      <c r="N610" t="s">
        <v>24</v>
      </c>
      <c r="O610">
        <v>2015</v>
      </c>
      <c r="P610" s="1">
        <v>43669678.196896799</v>
      </c>
      <c r="Q610" s="1">
        <v>47535698.074657701</v>
      </c>
      <c r="R610" s="1">
        <v>39875987.702518299</v>
      </c>
    </row>
    <row r="611" spans="1:18" x14ac:dyDescent="0.2">
      <c r="A611">
        <v>2</v>
      </c>
      <c r="B611" t="s">
        <v>45</v>
      </c>
      <c r="C611">
        <v>44637</v>
      </c>
      <c r="D611" t="s">
        <v>39</v>
      </c>
      <c r="E611">
        <v>3</v>
      </c>
      <c r="F611" t="s">
        <v>20</v>
      </c>
      <c r="G611">
        <v>22</v>
      </c>
      <c r="H611" t="s">
        <v>21</v>
      </c>
      <c r="I611">
        <v>294</v>
      </c>
      <c r="J611" t="s">
        <v>22</v>
      </c>
      <c r="K611">
        <v>169</v>
      </c>
      <c r="L611" t="s">
        <v>23</v>
      </c>
      <c r="M611">
        <v>1</v>
      </c>
      <c r="N611" t="s">
        <v>24</v>
      </c>
      <c r="O611">
        <v>2015</v>
      </c>
      <c r="P611" s="1">
        <v>281898206.255629</v>
      </c>
      <c r="Q611" s="1">
        <v>297640441.15051502</v>
      </c>
      <c r="R611" s="1">
        <v>267670138.66676101</v>
      </c>
    </row>
    <row r="612" spans="1:18" x14ac:dyDescent="0.2">
      <c r="A612">
        <v>2</v>
      </c>
      <c r="B612" t="s">
        <v>45</v>
      </c>
      <c r="C612">
        <v>44637</v>
      </c>
      <c r="D612" t="s">
        <v>39</v>
      </c>
      <c r="E612">
        <v>3</v>
      </c>
      <c r="F612" t="s">
        <v>20</v>
      </c>
      <c r="G612">
        <v>22</v>
      </c>
      <c r="H612" t="s">
        <v>21</v>
      </c>
      <c r="I612">
        <v>294</v>
      </c>
      <c r="J612" t="s">
        <v>22</v>
      </c>
      <c r="K612">
        <v>202</v>
      </c>
      <c r="L612" t="s">
        <v>25</v>
      </c>
      <c r="M612">
        <v>1</v>
      </c>
      <c r="N612" t="s">
        <v>24</v>
      </c>
      <c r="O612">
        <v>2015</v>
      </c>
      <c r="P612" s="1">
        <v>96094692.447192505</v>
      </c>
      <c r="Q612" s="1">
        <v>103969937.557458</v>
      </c>
      <c r="R612" s="1">
        <v>88140062.959758699</v>
      </c>
    </row>
    <row r="613" spans="1:18" x14ac:dyDescent="0.2">
      <c r="A613">
        <v>2</v>
      </c>
      <c r="B613" t="s">
        <v>45</v>
      </c>
      <c r="C613">
        <v>44637</v>
      </c>
      <c r="D613" t="s">
        <v>39</v>
      </c>
      <c r="E613">
        <v>3</v>
      </c>
      <c r="F613" t="s">
        <v>20</v>
      </c>
      <c r="G613">
        <v>22</v>
      </c>
      <c r="H613" t="s">
        <v>21</v>
      </c>
      <c r="I613">
        <v>294</v>
      </c>
      <c r="J613" t="s">
        <v>22</v>
      </c>
      <c r="K613">
        <v>203</v>
      </c>
      <c r="L613" t="s">
        <v>26</v>
      </c>
      <c r="M613">
        <v>1</v>
      </c>
      <c r="N613" t="s">
        <v>24</v>
      </c>
      <c r="O613">
        <v>2015</v>
      </c>
      <c r="P613" s="1">
        <v>225937919.09572801</v>
      </c>
      <c r="Q613" s="1">
        <v>237898223.987508</v>
      </c>
      <c r="R613" s="1">
        <v>214488373.48780701</v>
      </c>
    </row>
    <row r="614" spans="1:18" x14ac:dyDescent="0.2">
      <c r="A614">
        <v>1</v>
      </c>
      <c r="B614" t="s">
        <v>18</v>
      </c>
      <c r="C614">
        <v>44637</v>
      </c>
      <c r="D614" t="s">
        <v>39</v>
      </c>
      <c r="E614">
        <v>3</v>
      </c>
      <c r="F614" t="s">
        <v>20</v>
      </c>
      <c r="G614">
        <v>22</v>
      </c>
      <c r="H614" t="s">
        <v>21</v>
      </c>
      <c r="I614">
        <v>294</v>
      </c>
      <c r="J614" t="s">
        <v>22</v>
      </c>
      <c r="K614">
        <v>104</v>
      </c>
      <c r="L614" t="s">
        <v>37</v>
      </c>
      <c r="M614">
        <v>1</v>
      </c>
      <c r="N614" t="s">
        <v>24</v>
      </c>
      <c r="O614">
        <v>2017</v>
      </c>
      <c r="P614" s="1">
        <v>1586236.61098549</v>
      </c>
      <c r="Q614" s="1">
        <v>1718782.63478404</v>
      </c>
      <c r="R614" s="1">
        <v>1460971.4301900601</v>
      </c>
    </row>
    <row r="615" spans="1:18" x14ac:dyDescent="0.2">
      <c r="A615">
        <v>1</v>
      </c>
      <c r="B615" t="s">
        <v>18</v>
      </c>
      <c r="C615">
        <v>44637</v>
      </c>
      <c r="D615" t="s">
        <v>39</v>
      </c>
      <c r="E615">
        <v>3</v>
      </c>
      <c r="F615" t="s">
        <v>20</v>
      </c>
      <c r="G615">
        <v>22</v>
      </c>
      <c r="H615" t="s">
        <v>21</v>
      </c>
      <c r="I615">
        <v>294</v>
      </c>
      <c r="J615" t="s">
        <v>22</v>
      </c>
      <c r="K615">
        <v>169</v>
      </c>
      <c r="L615" t="s">
        <v>23</v>
      </c>
      <c r="M615">
        <v>1</v>
      </c>
      <c r="N615" t="s">
        <v>24</v>
      </c>
      <c r="O615">
        <v>2017</v>
      </c>
      <c r="P615" s="1">
        <v>5166936.57187015</v>
      </c>
      <c r="Q615" s="1">
        <v>5370238.7335250704</v>
      </c>
      <c r="R615" s="1">
        <v>4989202.6099599302</v>
      </c>
    </row>
    <row r="616" spans="1:18" x14ac:dyDescent="0.2">
      <c r="A616">
        <v>1</v>
      </c>
      <c r="B616" t="s">
        <v>18</v>
      </c>
      <c r="C616">
        <v>44637</v>
      </c>
      <c r="D616" t="s">
        <v>39</v>
      </c>
      <c r="E616">
        <v>3</v>
      </c>
      <c r="F616" t="s">
        <v>20</v>
      </c>
      <c r="G616">
        <v>22</v>
      </c>
      <c r="H616" t="s">
        <v>21</v>
      </c>
      <c r="I616">
        <v>294</v>
      </c>
      <c r="J616" t="s">
        <v>22</v>
      </c>
      <c r="K616">
        <v>202</v>
      </c>
      <c r="L616" t="s">
        <v>25</v>
      </c>
      <c r="M616">
        <v>1</v>
      </c>
      <c r="N616" t="s">
        <v>24</v>
      </c>
      <c r="O616">
        <v>2017</v>
      </c>
      <c r="P616" s="1">
        <v>1987878.53655944</v>
      </c>
      <c r="Q616" s="1">
        <v>2218412.76636393</v>
      </c>
      <c r="R616" s="1">
        <v>1816572.3627251899</v>
      </c>
    </row>
    <row r="617" spans="1:18" x14ac:dyDescent="0.2">
      <c r="A617">
        <v>1</v>
      </c>
      <c r="B617" t="s">
        <v>18</v>
      </c>
      <c r="C617">
        <v>44637</v>
      </c>
      <c r="D617" t="s">
        <v>39</v>
      </c>
      <c r="E617">
        <v>3</v>
      </c>
      <c r="F617" t="s">
        <v>20</v>
      </c>
      <c r="G617">
        <v>22</v>
      </c>
      <c r="H617" t="s">
        <v>21</v>
      </c>
      <c r="I617">
        <v>294</v>
      </c>
      <c r="J617" t="s">
        <v>22</v>
      </c>
      <c r="K617">
        <v>203</v>
      </c>
      <c r="L617" t="s">
        <v>26</v>
      </c>
      <c r="M617">
        <v>1</v>
      </c>
      <c r="N617" t="s">
        <v>24</v>
      </c>
      <c r="O617">
        <v>2017</v>
      </c>
      <c r="P617" s="1">
        <v>3529223.87157598</v>
      </c>
      <c r="Q617" s="1">
        <v>3677822.1732871002</v>
      </c>
      <c r="R617" s="1">
        <v>3383418.7270297599</v>
      </c>
    </row>
    <row r="618" spans="1:18" x14ac:dyDescent="0.2">
      <c r="A618">
        <v>1</v>
      </c>
      <c r="B618" t="s">
        <v>18</v>
      </c>
      <c r="C618">
        <v>44637</v>
      </c>
      <c r="D618" t="s">
        <v>39</v>
      </c>
      <c r="E618">
        <v>3</v>
      </c>
      <c r="F618" t="s">
        <v>20</v>
      </c>
      <c r="G618">
        <v>22</v>
      </c>
      <c r="H618" t="s">
        <v>21</v>
      </c>
      <c r="I618">
        <v>294</v>
      </c>
      <c r="J618" t="s">
        <v>22</v>
      </c>
      <c r="K618">
        <v>380</v>
      </c>
      <c r="L618" t="s">
        <v>31</v>
      </c>
      <c r="M618">
        <v>1</v>
      </c>
      <c r="N618" t="s">
        <v>24</v>
      </c>
      <c r="O618">
        <v>2017</v>
      </c>
      <c r="P618" s="1">
        <v>959510.74047329696</v>
      </c>
      <c r="Q618" s="1">
        <v>1061640.7329791</v>
      </c>
      <c r="R618" s="1">
        <v>850285.67390826601</v>
      </c>
    </row>
    <row r="619" spans="1:18" x14ac:dyDescent="0.2">
      <c r="A619">
        <v>1</v>
      </c>
      <c r="B619" t="s">
        <v>18</v>
      </c>
      <c r="C619">
        <v>44637</v>
      </c>
      <c r="D619" t="s">
        <v>39</v>
      </c>
      <c r="E619">
        <v>3</v>
      </c>
      <c r="F619" t="s">
        <v>20</v>
      </c>
      <c r="G619">
        <v>22</v>
      </c>
      <c r="H619" t="s">
        <v>21</v>
      </c>
      <c r="I619">
        <v>294</v>
      </c>
      <c r="J619" t="s">
        <v>22</v>
      </c>
      <c r="K619">
        <v>85</v>
      </c>
      <c r="L619" t="s">
        <v>28</v>
      </c>
      <c r="M619">
        <v>1</v>
      </c>
      <c r="N619" t="s">
        <v>24</v>
      </c>
      <c r="O619">
        <v>2017</v>
      </c>
      <c r="P619" s="1">
        <v>1004890.3965946099</v>
      </c>
      <c r="Q619" s="1">
        <v>1113906.1220462599</v>
      </c>
      <c r="R619" s="1">
        <v>891471.51267766999</v>
      </c>
    </row>
    <row r="620" spans="1:18" x14ac:dyDescent="0.2">
      <c r="A620">
        <v>1</v>
      </c>
      <c r="B620" t="s">
        <v>18</v>
      </c>
      <c r="C620">
        <v>44637</v>
      </c>
      <c r="D620" t="s">
        <v>39</v>
      </c>
      <c r="E620">
        <v>3</v>
      </c>
      <c r="F620" t="s">
        <v>20</v>
      </c>
      <c r="G620">
        <v>22</v>
      </c>
      <c r="H620" t="s">
        <v>21</v>
      </c>
      <c r="I620">
        <v>294</v>
      </c>
      <c r="J620" t="s">
        <v>22</v>
      </c>
      <c r="K620">
        <v>86</v>
      </c>
      <c r="L620" t="s">
        <v>33</v>
      </c>
      <c r="M620">
        <v>1</v>
      </c>
      <c r="N620" t="s">
        <v>24</v>
      </c>
      <c r="O620">
        <v>2017</v>
      </c>
      <c r="P620" s="1">
        <v>368001.651046574</v>
      </c>
      <c r="Q620" s="1">
        <v>449872.08950675098</v>
      </c>
      <c r="R620" s="1">
        <v>287074.43923914002</v>
      </c>
    </row>
    <row r="621" spans="1:18" x14ac:dyDescent="0.2">
      <c r="A621">
        <v>1</v>
      </c>
      <c r="B621" t="s">
        <v>18</v>
      </c>
      <c r="C621">
        <v>44637</v>
      </c>
      <c r="D621" t="s">
        <v>39</v>
      </c>
      <c r="E621">
        <v>3</v>
      </c>
      <c r="F621" t="s">
        <v>20</v>
      </c>
      <c r="G621">
        <v>22</v>
      </c>
      <c r="H621" t="s">
        <v>21</v>
      </c>
      <c r="I621">
        <v>294</v>
      </c>
      <c r="J621" t="s">
        <v>22</v>
      </c>
      <c r="K621">
        <v>87</v>
      </c>
      <c r="L621" t="s">
        <v>34</v>
      </c>
      <c r="M621">
        <v>1</v>
      </c>
      <c r="N621" t="s">
        <v>24</v>
      </c>
      <c r="O621">
        <v>2017</v>
      </c>
      <c r="P621" s="1">
        <v>591509.08942672203</v>
      </c>
      <c r="Q621" s="1">
        <v>686545.24352172797</v>
      </c>
      <c r="R621" s="1">
        <v>508337.27337497397</v>
      </c>
    </row>
    <row r="622" spans="1:18" x14ac:dyDescent="0.2">
      <c r="A622">
        <v>1</v>
      </c>
      <c r="B622" t="s">
        <v>18</v>
      </c>
      <c r="C622">
        <v>44637</v>
      </c>
      <c r="D622" t="s">
        <v>39</v>
      </c>
      <c r="E622">
        <v>3</v>
      </c>
      <c r="F622" t="s">
        <v>20</v>
      </c>
      <c r="G622">
        <v>22</v>
      </c>
      <c r="H622" t="s">
        <v>21</v>
      </c>
      <c r="I622">
        <v>294</v>
      </c>
      <c r="J622" t="s">
        <v>22</v>
      </c>
      <c r="K622">
        <v>88</v>
      </c>
      <c r="L622" t="s">
        <v>35</v>
      </c>
      <c r="M622">
        <v>1</v>
      </c>
      <c r="N622" t="s">
        <v>24</v>
      </c>
      <c r="O622">
        <v>2017</v>
      </c>
      <c r="P622" s="1">
        <v>83558.692095001796</v>
      </c>
      <c r="Q622" s="1">
        <v>138760.55270524899</v>
      </c>
      <c r="R622" s="1">
        <v>30084.2511602421</v>
      </c>
    </row>
    <row r="623" spans="1:18" x14ac:dyDescent="0.2">
      <c r="A623">
        <v>2</v>
      </c>
      <c r="B623" t="s">
        <v>45</v>
      </c>
      <c r="C623">
        <v>44637</v>
      </c>
      <c r="D623" t="s">
        <v>39</v>
      </c>
      <c r="E623">
        <v>3</v>
      </c>
      <c r="F623" t="s">
        <v>20</v>
      </c>
      <c r="G623">
        <v>22</v>
      </c>
      <c r="H623" t="s">
        <v>21</v>
      </c>
      <c r="I623">
        <v>294</v>
      </c>
      <c r="J623" t="s">
        <v>22</v>
      </c>
      <c r="K623">
        <v>169</v>
      </c>
      <c r="L623" t="s">
        <v>23</v>
      </c>
      <c r="M623">
        <v>1</v>
      </c>
      <c r="N623" t="s">
        <v>24</v>
      </c>
      <c r="O623">
        <v>2017</v>
      </c>
      <c r="P623" s="1">
        <v>272417697.85320097</v>
      </c>
      <c r="Q623" s="1">
        <v>287932472.65450698</v>
      </c>
      <c r="R623" s="1">
        <v>257519676.43013799</v>
      </c>
    </row>
    <row r="624" spans="1:18" x14ac:dyDescent="0.2">
      <c r="A624">
        <v>2</v>
      </c>
      <c r="B624" t="s">
        <v>45</v>
      </c>
      <c r="C624">
        <v>44637</v>
      </c>
      <c r="D624" t="s">
        <v>39</v>
      </c>
      <c r="E624">
        <v>3</v>
      </c>
      <c r="F624" t="s">
        <v>20</v>
      </c>
      <c r="G624">
        <v>22</v>
      </c>
      <c r="H624" t="s">
        <v>21</v>
      </c>
      <c r="I624">
        <v>294</v>
      </c>
      <c r="J624" t="s">
        <v>22</v>
      </c>
      <c r="K624">
        <v>202</v>
      </c>
      <c r="L624" t="s">
        <v>25</v>
      </c>
      <c r="M624">
        <v>1</v>
      </c>
      <c r="N624" t="s">
        <v>24</v>
      </c>
      <c r="O624">
        <v>2017</v>
      </c>
      <c r="P624" s="1">
        <v>93350544.458358496</v>
      </c>
      <c r="Q624" s="1">
        <v>101639385.04470401</v>
      </c>
      <c r="R624" s="1">
        <v>85878441.490162402</v>
      </c>
    </row>
    <row r="625" spans="1:18" x14ac:dyDescent="0.2">
      <c r="A625">
        <v>2</v>
      </c>
      <c r="B625" t="s">
        <v>45</v>
      </c>
      <c r="C625">
        <v>44637</v>
      </c>
      <c r="D625" t="s">
        <v>39</v>
      </c>
      <c r="E625">
        <v>3</v>
      </c>
      <c r="F625" t="s">
        <v>20</v>
      </c>
      <c r="G625">
        <v>22</v>
      </c>
      <c r="H625" t="s">
        <v>21</v>
      </c>
      <c r="I625">
        <v>294</v>
      </c>
      <c r="J625" t="s">
        <v>22</v>
      </c>
      <c r="K625">
        <v>203</v>
      </c>
      <c r="L625" t="s">
        <v>26</v>
      </c>
      <c r="M625">
        <v>1</v>
      </c>
      <c r="N625" t="s">
        <v>24</v>
      </c>
      <c r="O625">
        <v>2017</v>
      </c>
      <c r="P625" s="1">
        <v>214435399.16429499</v>
      </c>
      <c r="Q625" s="1">
        <v>226210506.744488</v>
      </c>
      <c r="R625" s="1">
        <v>202596474.53722101</v>
      </c>
    </row>
    <row r="626" spans="1:18" x14ac:dyDescent="0.2">
      <c r="A626">
        <v>2</v>
      </c>
      <c r="B626" t="s">
        <v>45</v>
      </c>
      <c r="C626">
        <v>44637</v>
      </c>
      <c r="D626" t="s">
        <v>39</v>
      </c>
      <c r="E626">
        <v>3</v>
      </c>
      <c r="F626" t="s">
        <v>20</v>
      </c>
      <c r="G626">
        <v>22</v>
      </c>
      <c r="H626" t="s">
        <v>21</v>
      </c>
      <c r="I626">
        <v>294</v>
      </c>
      <c r="J626" t="s">
        <v>22</v>
      </c>
      <c r="K626">
        <v>380</v>
      </c>
      <c r="L626" t="s">
        <v>31</v>
      </c>
      <c r="M626">
        <v>1</v>
      </c>
      <c r="N626" t="s">
        <v>24</v>
      </c>
      <c r="O626">
        <v>2017</v>
      </c>
      <c r="P626" s="1">
        <v>38930379.060822703</v>
      </c>
      <c r="Q626" s="1">
        <v>43046091.757120498</v>
      </c>
      <c r="R626" s="1">
        <v>34450939.355014697</v>
      </c>
    </row>
    <row r="627" spans="1:18" x14ac:dyDescent="0.2">
      <c r="A627">
        <v>2</v>
      </c>
      <c r="B627" t="s">
        <v>45</v>
      </c>
      <c r="C627">
        <v>44637</v>
      </c>
      <c r="D627" t="s">
        <v>39</v>
      </c>
      <c r="E627">
        <v>3</v>
      </c>
      <c r="F627" t="s">
        <v>20</v>
      </c>
      <c r="G627">
        <v>22</v>
      </c>
      <c r="H627" t="s">
        <v>21</v>
      </c>
      <c r="I627">
        <v>294</v>
      </c>
      <c r="J627" t="s">
        <v>22</v>
      </c>
      <c r="K627">
        <v>85</v>
      </c>
      <c r="L627" t="s">
        <v>28</v>
      </c>
      <c r="M627">
        <v>1</v>
      </c>
      <c r="N627" t="s">
        <v>24</v>
      </c>
      <c r="O627">
        <v>2017</v>
      </c>
      <c r="P627" s="1">
        <v>39767091.086277597</v>
      </c>
      <c r="Q627" s="1">
        <v>44012199.062718898</v>
      </c>
      <c r="R627" s="1">
        <v>35255655.842777498</v>
      </c>
    </row>
    <row r="628" spans="1:18" x14ac:dyDescent="0.2">
      <c r="A628">
        <v>2</v>
      </c>
      <c r="B628" t="s">
        <v>45</v>
      </c>
      <c r="C628">
        <v>44637</v>
      </c>
      <c r="D628" t="s">
        <v>39</v>
      </c>
      <c r="E628">
        <v>3</v>
      </c>
      <c r="F628" t="s">
        <v>20</v>
      </c>
      <c r="G628">
        <v>22</v>
      </c>
      <c r="H628" t="s">
        <v>21</v>
      </c>
      <c r="I628">
        <v>294</v>
      </c>
      <c r="J628" t="s">
        <v>22</v>
      </c>
      <c r="K628">
        <v>86</v>
      </c>
      <c r="L628" t="s">
        <v>33</v>
      </c>
      <c r="M628">
        <v>1</v>
      </c>
      <c r="N628" t="s">
        <v>24</v>
      </c>
      <c r="O628">
        <v>2017</v>
      </c>
      <c r="P628" s="1">
        <v>13432760.6676879</v>
      </c>
      <c r="Q628" s="1">
        <v>16136113.000118401</v>
      </c>
      <c r="R628" s="1">
        <v>10645710.3840918</v>
      </c>
    </row>
    <row r="629" spans="1:18" x14ac:dyDescent="0.2">
      <c r="A629">
        <v>2</v>
      </c>
      <c r="B629" t="s">
        <v>45</v>
      </c>
      <c r="C629">
        <v>44637</v>
      </c>
      <c r="D629" t="s">
        <v>39</v>
      </c>
      <c r="E629">
        <v>3</v>
      </c>
      <c r="F629" t="s">
        <v>20</v>
      </c>
      <c r="G629">
        <v>22</v>
      </c>
      <c r="H629" t="s">
        <v>21</v>
      </c>
      <c r="I629">
        <v>294</v>
      </c>
      <c r="J629" t="s">
        <v>22</v>
      </c>
      <c r="K629">
        <v>87</v>
      </c>
      <c r="L629" t="s">
        <v>34</v>
      </c>
      <c r="M629">
        <v>1</v>
      </c>
      <c r="N629" t="s">
        <v>24</v>
      </c>
      <c r="O629">
        <v>2017</v>
      </c>
      <c r="P629" s="1">
        <v>25497618.393134698</v>
      </c>
      <c r="Q629" s="1">
        <v>29420738.7797659</v>
      </c>
      <c r="R629" s="1">
        <v>21641189.9961452</v>
      </c>
    </row>
    <row r="630" spans="1:18" x14ac:dyDescent="0.2">
      <c r="A630">
        <v>2</v>
      </c>
      <c r="B630" t="s">
        <v>45</v>
      </c>
      <c r="C630">
        <v>44637</v>
      </c>
      <c r="D630" t="s">
        <v>39</v>
      </c>
      <c r="E630">
        <v>3</v>
      </c>
      <c r="F630" t="s">
        <v>20</v>
      </c>
      <c r="G630">
        <v>22</v>
      </c>
      <c r="H630" t="s">
        <v>21</v>
      </c>
      <c r="I630">
        <v>294</v>
      </c>
      <c r="J630" t="s">
        <v>22</v>
      </c>
      <c r="K630">
        <v>88</v>
      </c>
      <c r="L630" t="s">
        <v>35</v>
      </c>
      <c r="M630">
        <v>1</v>
      </c>
      <c r="N630" t="s">
        <v>24</v>
      </c>
      <c r="O630">
        <v>2017</v>
      </c>
      <c r="P630" s="1">
        <v>1539689.76844038</v>
      </c>
      <c r="Q630" s="1">
        <v>2557868.6613986799</v>
      </c>
      <c r="R630" s="1">
        <v>554386.88768535899</v>
      </c>
    </row>
    <row r="631" spans="1:18" x14ac:dyDescent="0.2">
      <c r="A631">
        <v>2</v>
      </c>
      <c r="B631" t="s">
        <v>45</v>
      </c>
      <c r="C631">
        <v>44637</v>
      </c>
      <c r="D631" t="s">
        <v>39</v>
      </c>
      <c r="E631">
        <v>3</v>
      </c>
      <c r="F631" t="s">
        <v>20</v>
      </c>
      <c r="G631">
        <v>22</v>
      </c>
      <c r="H631" t="s">
        <v>21</v>
      </c>
      <c r="I631">
        <v>294</v>
      </c>
      <c r="J631" t="s">
        <v>22</v>
      </c>
      <c r="K631">
        <v>104</v>
      </c>
      <c r="L631" t="s">
        <v>37</v>
      </c>
      <c r="M631">
        <v>1</v>
      </c>
      <c r="N631" t="s">
        <v>24</v>
      </c>
      <c r="O631">
        <v>2017</v>
      </c>
      <c r="P631" s="1">
        <v>45969774.956236899</v>
      </c>
      <c r="Q631" s="1">
        <v>50001581.205758996</v>
      </c>
      <c r="R631" s="1">
        <v>42043843.728226699</v>
      </c>
    </row>
    <row r="632" spans="1:18" x14ac:dyDescent="0.2">
      <c r="A632">
        <v>1</v>
      </c>
      <c r="B632" t="s">
        <v>18</v>
      </c>
      <c r="C632">
        <v>44636</v>
      </c>
      <c r="D632" t="s">
        <v>44</v>
      </c>
      <c r="E632">
        <v>3</v>
      </c>
      <c r="F632" t="s">
        <v>20</v>
      </c>
      <c r="G632">
        <v>22</v>
      </c>
      <c r="H632" t="s">
        <v>21</v>
      </c>
      <c r="I632">
        <v>294</v>
      </c>
      <c r="J632" t="s">
        <v>22</v>
      </c>
      <c r="K632">
        <v>85</v>
      </c>
      <c r="L632" t="s">
        <v>28</v>
      </c>
      <c r="M632">
        <v>1</v>
      </c>
      <c r="N632" t="s">
        <v>24</v>
      </c>
      <c r="O632">
        <v>1990</v>
      </c>
      <c r="P632" s="1">
        <v>1110560.13922377</v>
      </c>
      <c r="Q632" s="1">
        <v>1221712.6130992901</v>
      </c>
      <c r="R632" s="1">
        <v>992187.89254579495</v>
      </c>
    </row>
    <row r="633" spans="1:18" x14ac:dyDescent="0.2">
      <c r="A633">
        <v>1</v>
      </c>
      <c r="B633" t="s">
        <v>18</v>
      </c>
      <c r="C633">
        <v>44636</v>
      </c>
      <c r="D633" t="s">
        <v>44</v>
      </c>
      <c r="E633">
        <v>3</v>
      </c>
      <c r="F633" t="s">
        <v>20</v>
      </c>
      <c r="G633">
        <v>22</v>
      </c>
      <c r="H633" t="s">
        <v>21</v>
      </c>
      <c r="I633">
        <v>294</v>
      </c>
      <c r="J633" t="s">
        <v>22</v>
      </c>
      <c r="K633">
        <v>86</v>
      </c>
      <c r="L633" t="s">
        <v>33</v>
      </c>
      <c r="M633">
        <v>1</v>
      </c>
      <c r="N633" t="s">
        <v>24</v>
      </c>
      <c r="O633">
        <v>1990</v>
      </c>
      <c r="P633" s="1">
        <v>275538.96436350798</v>
      </c>
      <c r="Q633" s="1">
        <v>343970.26950075</v>
      </c>
      <c r="R633" s="1">
        <v>224728.695242363</v>
      </c>
    </row>
    <row r="634" spans="1:18" x14ac:dyDescent="0.2">
      <c r="A634">
        <v>1</v>
      </c>
      <c r="B634" t="s">
        <v>18</v>
      </c>
      <c r="C634">
        <v>44636</v>
      </c>
      <c r="D634" t="s">
        <v>44</v>
      </c>
      <c r="E634">
        <v>3</v>
      </c>
      <c r="F634" t="s">
        <v>20</v>
      </c>
      <c r="G634">
        <v>22</v>
      </c>
      <c r="H634" t="s">
        <v>21</v>
      </c>
      <c r="I634">
        <v>294</v>
      </c>
      <c r="J634" t="s">
        <v>22</v>
      </c>
      <c r="K634">
        <v>87</v>
      </c>
      <c r="L634" t="s">
        <v>34</v>
      </c>
      <c r="M634">
        <v>1</v>
      </c>
      <c r="N634" t="s">
        <v>24</v>
      </c>
      <c r="O634">
        <v>1990</v>
      </c>
      <c r="P634" s="1">
        <v>799635.38921586995</v>
      </c>
      <c r="Q634" s="1">
        <v>906472.52302240697</v>
      </c>
      <c r="R634" s="1">
        <v>688989.63559918897</v>
      </c>
    </row>
    <row r="635" spans="1:18" x14ac:dyDescent="0.2">
      <c r="A635">
        <v>1</v>
      </c>
      <c r="B635" t="s">
        <v>18</v>
      </c>
      <c r="C635">
        <v>44636</v>
      </c>
      <c r="D635" t="s">
        <v>44</v>
      </c>
      <c r="E635">
        <v>3</v>
      </c>
      <c r="F635" t="s">
        <v>20</v>
      </c>
      <c r="G635">
        <v>22</v>
      </c>
      <c r="H635" t="s">
        <v>21</v>
      </c>
      <c r="I635">
        <v>294</v>
      </c>
      <c r="J635" t="s">
        <v>22</v>
      </c>
      <c r="K635">
        <v>88</v>
      </c>
      <c r="L635" t="s">
        <v>35</v>
      </c>
      <c r="M635">
        <v>1</v>
      </c>
      <c r="N635" t="s">
        <v>24</v>
      </c>
      <c r="O635">
        <v>1990</v>
      </c>
      <c r="P635" s="1">
        <v>65493.814732259103</v>
      </c>
      <c r="Q635" s="1">
        <v>108370.36138411899</v>
      </c>
      <c r="R635" s="1">
        <v>24206.185347901799</v>
      </c>
    </row>
    <row r="636" spans="1:18" x14ac:dyDescent="0.2">
      <c r="A636">
        <v>1</v>
      </c>
      <c r="B636" t="s">
        <v>18</v>
      </c>
      <c r="C636">
        <v>44636</v>
      </c>
      <c r="D636" t="s">
        <v>44</v>
      </c>
      <c r="E636">
        <v>3</v>
      </c>
      <c r="F636" t="s">
        <v>20</v>
      </c>
      <c r="G636">
        <v>22</v>
      </c>
      <c r="H636" t="s">
        <v>21</v>
      </c>
      <c r="I636">
        <v>294</v>
      </c>
      <c r="J636" t="s">
        <v>22</v>
      </c>
      <c r="K636">
        <v>104</v>
      </c>
      <c r="L636" t="s">
        <v>37</v>
      </c>
      <c r="M636">
        <v>1</v>
      </c>
      <c r="N636" t="s">
        <v>24</v>
      </c>
      <c r="O636">
        <v>1990</v>
      </c>
      <c r="P636" s="1">
        <v>1578670.62924263</v>
      </c>
      <c r="Q636" s="1">
        <v>1701074.88669296</v>
      </c>
      <c r="R636" s="1">
        <v>1465374.14465567</v>
      </c>
    </row>
    <row r="637" spans="1:18" x14ac:dyDescent="0.2">
      <c r="A637">
        <v>1</v>
      </c>
      <c r="B637" t="s">
        <v>18</v>
      </c>
      <c r="C637">
        <v>44636</v>
      </c>
      <c r="D637" t="s">
        <v>44</v>
      </c>
      <c r="E637">
        <v>3</v>
      </c>
      <c r="F637" t="s">
        <v>20</v>
      </c>
      <c r="G637">
        <v>22</v>
      </c>
      <c r="H637" t="s">
        <v>21</v>
      </c>
      <c r="I637">
        <v>294</v>
      </c>
      <c r="J637" t="s">
        <v>22</v>
      </c>
      <c r="K637">
        <v>169</v>
      </c>
      <c r="L637" t="s">
        <v>23</v>
      </c>
      <c r="M637">
        <v>1</v>
      </c>
      <c r="N637" t="s">
        <v>24</v>
      </c>
      <c r="O637">
        <v>1990</v>
      </c>
      <c r="P637" s="1">
        <v>6194768.4483311102</v>
      </c>
      <c r="Q637" s="1">
        <v>6409334.76313092</v>
      </c>
      <c r="R637" s="1">
        <v>5992418.0715948502</v>
      </c>
    </row>
    <row r="638" spans="1:18" x14ac:dyDescent="0.2">
      <c r="A638">
        <v>1</v>
      </c>
      <c r="B638" t="s">
        <v>18</v>
      </c>
      <c r="C638">
        <v>44636</v>
      </c>
      <c r="D638" t="s">
        <v>44</v>
      </c>
      <c r="E638">
        <v>3</v>
      </c>
      <c r="F638" t="s">
        <v>20</v>
      </c>
      <c r="G638">
        <v>22</v>
      </c>
      <c r="H638" t="s">
        <v>21</v>
      </c>
      <c r="I638">
        <v>294</v>
      </c>
      <c r="J638" t="s">
        <v>22</v>
      </c>
      <c r="K638">
        <v>202</v>
      </c>
      <c r="L638" t="s">
        <v>25</v>
      </c>
      <c r="M638">
        <v>1</v>
      </c>
      <c r="N638" t="s">
        <v>24</v>
      </c>
      <c r="O638">
        <v>1990</v>
      </c>
      <c r="P638" s="1">
        <v>2431558.5017238101</v>
      </c>
      <c r="Q638" s="1">
        <v>2664741.49350406</v>
      </c>
      <c r="R638" s="1">
        <v>2206529.28221292</v>
      </c>
    </row>
    <row r="639" spans="1:18" x14ac:dyDescent="0.2">
      <c r="A639">
        <v>1</v>
      </c>
      <c r="B639" t="s">
        <v>18</v>
      </c>
      <c r="C639">
        <v>44636</v>
      </c>
      <c r="D639" t="s">
        <v>44</v>
      </c>
      <c r="E639">
        <v>3</v>
      </c>
      <c r="F639" t="s">
        <v>20</v>
      </c>
      <c r="G639">
        <v>22</v>
      </c>
      <c r="H639" t="s">
        <v>21</v>
      </c>
      <c r="I639">
        <v>294</v>
      </c>
      <c r="J639" t="s">
        <v>22</v>
      </c>
      <c r="K639">
        <v>203</v>
      </c>
      <c r="L639" t="s">
        <v>26</v>
      </c>
      <c r="M639">
        <v>1</v>
      </c>
      <c r="N639" t="s">
        <v>24</v>
      </c>
      <c r="O639">
        <v>1990</v>
      </c>
      <c r="P639" s="1">
        <v>4752687.5937102204</v>
      </c>
      <c r="Q639" s="1">
        <v>4952273.33551729</v>
      </c>
      <c r="R639" s="1">
        <v>4567300.5165126203</v>
      </c>
    </row>
    <row r="640" spans="1:18" x14ac:dyDescent="0.2">
      <c r="A640">
        <v>1</v>
      </c>
      <c r="B640" t="s">
        <v>18</v>
      </c>
      <c r="C640">
        <v>44636</v>
      </c>
      <c r="D640" t="s">
        <v>44</v>
      </c>
      <c r="E640">
        <v>3</v>
      </c>
      <c r="F640" t="s">
        <v>20</v>
      </c>
      <c r="G640">
        <v>22</v>
      </c>
      <c r="H640" t="s">
        <v>21</v>
      </c>
      <c r="I640">
        <v>294</v>
      </c>
      <c r="J640" t="s">
        <v>22</v>
      </c>
      <c r="K640">
        <v>380</v>
      </c>
      <c r="L640" t="s">
        <v>31</v>
      </c>
      <c r="M640">
        <v>1</v>
      </c>
      <c r="N640" t="s">
        <v>24</v>
      </c>
      <c r="O640">
        <v>1990</v>
      </c>
      <c r="P640" s="1">
        <v>1075174.3535793701</v>
      </c>
      <c r="Q640" s="1">
        <v>1184907.8807395799</v>
      </c>
      <c r="R640" s="1">
        <v>953418.41386523505</v>
      </c>
    </row>
    <row r="641" spans="1:18" x14ac:dyDescent="0.2">
      <c r="A641">
        <v>2</v>
      </c>
      <c r="B641" t="s">
        <v>45</v>
      </c>
      <c r="C641">
        <v>44636</v>
      </c>
      <c r="D641" t="s">
        <v>44</v>
      </c>
      <c r="E641">
        <v>3</v>
      </c>
      <c r="F641" t="s">
        <v>20</v>
      </c>
      <c r="G641">
        <v>22</v>
      </c>
      <c r="H641" t="s">
        <v>21</v>
      </c>
      <c r="I641">
        <v>294</v>
      </c>
      <c r="J641" t="s">
        <v>22</v>
      </c>
      <c r="K641">
        <v>169</v>
      </c>
      <c r="L641" t="s">
        <v>23</v>
      </c>
      <c r="M641">
        <v>1</v>
      </c>
      <c r="N641" t="s">
        <v>24</v>
      </c>
      <c r="O641">
        <v>1990</v>
      </c>
      <c r="P641" s="1">
        <v>371242876.12973899</v>
      </c>
      <c r="Q641" s="1">
        <v>389218168.17248201</v>
      </c>
      <c r="R641" s="1">
        <v>353519308.95824403</v>
      </c>
    </row>
    <row r="642" spans="1:18" x14ac:dyDescent="0.2">
      <c r="A642">
        <v>2</v>
      </c>
      <c r="B642" t="s">
        <v>45</v>
      </c>
      <c r="C642">
        <v>44636</v>
      </c>
      <c r="D642" t="s">
        <v>44</v>
      </c>
      <c r="E642">
        <v>3</v>
      </c>
      <c r="F642" t="s">
        <v>20</v>
      </c>
      <c r="G642">
        <v>22</v>
      </c>
      <c r="H642" t="s">
        <v>21</v>
      </c>
      <c r="I642">
        <v>294</v>
      </c>
      <c r="J642" t="s">
        <v>22</v>
      </c>
      <c r="K642">
        <v>202</v>
      </c>
      <c r="L642" t="s">
        <v>25</v>
      </c>
      <c r="M642">
        <v>1</v>
      </c>
      <c r="N642" t="s">
        <v>24</v>
      </c>
      <c r="O642">
        <v>1990</v>
      </c>
      <c r="P642" s="1">
        <v>141117163.639038</v>
      </c>
      <c r="Q642" s="1">
        <v>155027926.18326101</v>
      </c>
      <c r="R642" s="1">
        <v>126724629.333978</v>
      </c>
    </row>
    <row r="643" spans="1:18" x14ac:dyDescent="0.2">
      <c r="A643">
        <v>2</v>
      </c>
      <c r="B643" t="s">
        <v>45</v>
      </c>
      <c r="C643">
        <v>44636</v>
      </c>
      <c r="D643" t="s">
        <v>44</v>
      </c>
      <c r="E643">
        <v>3</v>
      </c>
      <c r="F643" t="s">
        <v>20</v>
      </c>
      <c r="G643">
        <v>22</v>
      </c>
      <c r="H643" t="s">
        <v>21</v>
      </c>
      <c r="I643">
        <v>294</v>
      </c>
      <c r="J643" t="s">
        <v>22</v>
      </c>
      <c r="K643">
        <v>203</v>
      </c>
      <c r="L643" t="s">
        <v>26</v>
      </c>
      <c r="M643">
        <v>1</v>
      </c>
      <c r="N643" t="s">
        <v>24</v>
      </c>
      <c r="O643">
        <v>1990</v>
      </c>
      <c r="P643" s="1">
        <v>316227130.10887903</v>
      </c>
      <c r="Q643" s="1">
        <v>332431151.46524799</v>
      </c>
      <c r="R643" s="1">
        <v>300901148.77812397</v>
      </c>
    </row>
    <row r="644" spans="1:18" x14ac:dyDescent="0.2">
      <c r="A644">
        <v>2</v>
      </c>
      <c r="B644" t="s">
        <v>45</v>
      </c>
      <c r="C644">
        <v>44636</v>
      </c>
      <c r="D644" t="s">
        <v>44</v>
      </c>
      <c r="E644">
        <v>3</v>
      </c>
      <c r="F644" t="s">
        <v>20</v>
      </c>
      <c r="G644">
        <v>22</v>
      </c>
      <c r="H644" t="s">
        <v>21</v>
      </c>
      <c r="I644">
        <v>294</v>
      </c>
      <c r="J644" t="s">
        <v>22</v>
      </c>
      <c r="K644">
        <v>380</v>
      </c>
      <c r="L644" t="s">
        <v>31</v>
      </c>
      <c r="M644">
        <v>1</v>
      </c>
      <c r="N644" t="s">
        <v>24</v>
      </c>
      <c r="O644">
        <v>1990</v>
      </c>
      <c r="P644" s="1">
        <v>54135339.761709198</v>
      </c>
      <c r="Q644" s="1">
        <v>60820164.315082297</v>
      </c>
      <c r="R644" s="1">
        <v>46393014.487553902</v>
      </c>
    </row>
    <row r="645" spans="1:18" x14ac:dyDescent="0.2">
      <c r="A645">
        <v>2</v>
      </c>
      <c r="B645" t="s">
        <v>45</v>
      </c>
      <c r="C645">
        <v>44636</v>
      </c>
      <c r="D645" t="s">
        <v>44</v>
      </c>
      <c r="E645">
        <v>3</v>
      </c>
      <c r="F645" t="s">
        <v>20</v>
      </c>
      <c r="G645">
        <v>22</v>
      </c>
      <c r="H645" t="s">
        <v>21</v>
      </c>
      <c r="I645">
        <v>294</v>
      </c>
      <c r="J645" t="s">
        <v>22</v>
      </c>
      <c r="K645">
        <v>85</v>
      </c>
      <c r="L645" t="s">
        <v>28</v>
      </c>
      <c r="M645">
        <v>1</v>
      </c>
      <c r="N645" t="s">
        <v>24</v>
      </c>
      <c r="O645">
        <v>1990</v>
      </c>
      <c r="P645" s="1">
        <v>54836533.9400585</v>
      </c>
      <c r="Q645" s="1">
        <v>61515784.276656501</v>
      </c>
      <c r="R645" s="1">
        <v>47070131.757413097</v>
      </c>
    </row>
    <row r="646" spans="1:18" x14ac:dyDescent="0.2">
      <c r="A646">
        <v>2</v>
      </c>
      <c r="B646" t="s">
        <v>45</v>
      </c>
      <c r="C646">
        <v>44636</v>
      </c>
      <c r="D646" t="s">
        <v>44</v>
      </c>
      <c r="E646">
        <v>3</v>
      </c>
      <c r="F646" t="s">
        <v>20</v>
      </c>
      <c r="G646">
        <v>22</v>
      </c>
      <c r="H646" t="s">
        <v>21</v>
      </c>
      <c r="I646">
        <v>294</v>
      </c>
      <c r="J646" t="s">
        <v>22</v>
      </c>
      <c r="K646">
        <v>86</v>
      </c>
      <c r="L646" t="s">
        <v>33</v>
      </c>
      <c r="M646">
        <v>1</v>
      </c>
      <c r="N646" t="s">
        <v>24</v>
      </c>
      <c r="O646">
        <v>1990</v>
      </c>
      <c r="P646" s="1">
        <v>13583192.6128229</v>
      </c>
      <c r="Q646" s="1">
        <v>17783225.170455899</v>
      </c>
      <c r="R646" s="1">
        <v>10666157.932042699</v>
      </c>
    </row>
    <row r="647" spans="1:18" x14ac:dyDescent="0.2">
      <c r="A647">
        <v>2</v>
      </c>
      <c r="B647" t="s">
        <v>45</v>
      </c>
      <c r="C647">
        <v>44636</v>
      </c>
      <c r="D647" t="s">
        <v>44</v>
      </c>
      <c r="E647">
        <v>3</v>
      </c>
      <c r="F647" t="s">
        <v>20</v>
      </c>
      <c r="G647">
        <v>22</v>
      </c>
      <c r="H647" t="s">
        <v>21</v>
      </c>
      <c r="I647">
        <v>294</v>
      </c>
      <c r="J647" t="s">
        <v>22</v>
      </c>
      <c r="K647">
        <v>87</v>
      </c>
      <c r="L647" t="s">
        <v>34</v>
      </c>
      <c r="M647">
        <v>1</v>
      </c>
      <c r="N647" t="s">
        <v>24</v>
      </c>
      <c r="O647">
        <v>1990</v>
      </c>
      <c r="P647" s="1">
        <v>40552147.148886196</v>
      </c>
      <c r="Q647" s="1">
        <v>46842262.940097101</v>
      </c>
      <c r="R647" s="1">
        <v>33865276.699517101</v>
      </c>
    </row>
    <row r="648" spans="1:18" x14ac:dyDescent="0.2">
      <c r="A648">
        <v>2</v>
      </c>
      <c r="B648" t="s">
        <v>45</v>
      </c>
      <c r="C648">
        <v>44636</v>
      </c>
      <c r="D648" t="s">
        <v>44</v>
      </c>
      <c r="E648">
        <v>3</v>
      </c>
      <c r="F648" t="s">
        <v>20</v>
      </c>
      <c r="G648">
        <v>22</v>
      </c>
      <c r="H648" t="s">
        <v>21</v>
      </c>
      <c r="I648">
        <v>294</v>
      </c>
      <c r="J648" t="s">
        <v>22</v>
      </c>
      <c r="K648">
        <v>88</v>
      </c>
      <c r="L648" t="s">
        <v>35</v>
      </c>
      <c r="M648">
        <v>1</v>
      </c>
      <c r="N648" t="s">
        <v>24</v>
      </c>
      <c r="O648">
        <v>1990</v>
      </c>
      <c r="P648" s="1">
        <v>1297698.11737546</v>
      </c>
      <c r="Q648" s="1">
        <v>2144353.6491347901</v>
      </c>
      <c r="R648" s="1">
        <v>477561.41510697198</v>
      </c>
    </row>
    <row r="649" spans="1:18" x14ac:dyDescent="0.2">
      <c r="A649">
        <v>2</v>
      </c>
      <c r="B649" t="s">
        <v>45</v>
      </c>
      <c r="C649">
        <v>44636</v>
      </c>
      <c r="D649" t="s">
        <v>44</v>
      </c>
      <c r="E649">
        <v>3</v>
      </c>
      <c r="F649" t="s">
        <v>20</v>
      </c>
      <c r="G649">
        <v>22</v>
      </c>
      <c r="H649" t="s">
        <v>21</v>
      </c>
      <c r="I649">
        <v>294</v>
      </c>
      <c r="J649" t="s">
        <v>22</v>
      </c>
      <c r="K649">
        <v>104</v>
      </c>
      <c r="L649" t="s">
        <v>37</v>
      </c>
      <c r="M649">
        <v>1</v>
      </c>
      <c r="N649" t="s">
        <v>24</v>
      </c>
      <c r="O649">
        <v>1990</v>
      </c>
      <c r="P649" s="1">
        <v>45453705.168263599</v>
      </c>
      <c r="Q649" s="1">
        <v>49116831.973910399</v>
      </c>
      <c r="R649" s="1">
        <v>42010275.520348899</v>
      </c>
    </row>
    <row r="650" spans="1:18" x14ac:dyDescent="0.2">
      <c r="A650">
        <v>1</v>
      </c>
      <c r="B650" t="s">
        <v>18</v>
      </c>
      <c r="C650">
        <v>44636</v>
      </c>
      <c r="D650" t="s">
        <v>44</v>
      </c>
      <c r="E650">
        <v>3</v>
      </c>
      <c r="F650" t="s">
        <v>20</v>
      </c>
      <c r="G650">
        <v>22</v>
      </c>
      <c r="H650" t="s">
        <v>21</v>
      </c>
      <c r="I650">
        <v>294</v>
      </c>
      <c r="J650" t="s">
        <v>22</v>
      </c>
      <c r="K650">
        <v>380</v>
      </c>
      <c r="L650" t="s">
        <v>31</v>
      </c>
      <c r="M650">
        <v>1</v>
      </c>
      <c r="N650" t="s">
        <v>24</v>
      </c>
      <c r="O650">
        <v>1995</v>
      </c>
      <c r="P650" s="1">
        <v>1081835.9709080199</v>
      </c>
      <c r="Q650" s="1">
        <v>1189151.0527252699</v>
      </c>
      <c r="R650" s="1">
        <v>961105.51299204596</v>
      </c>
    </row>
    <row r="651" spans="1:18" x14ac:dyDescent="0.2">
      <c r="A651">
        <v>1</v>
      </c>
      <c r="B651" t="s">
        <v>18</v>
      </c>
      <c r="C651">
        <v>44636</v>
      </c>
      <c r="D651" t="s">
        <v>44</v>
      </c>
      <c r="E651">
        <v>3</v>
      </c>
      <c r="F651" t="s">
        <v>20</v>
      </c>
      <c r="G651">
        <v>22</v>
      </c>
      <c r="H651" t="s">
        <v>21</v>
      </c>
      <c r="I651">
        <v>294</v>
      </c>
      <c r="J651" t="s">
        <v>22</v>
      </c>
      <c r="K651">
        <v>85</v>
      </c>
      <c r="L651" t="s">
        <v>28</v>
      </c>
      <c r="M651">
        <v>1</v>
      </c>
      <c r="N651" t="s">
        <v>24</v>
      </c>
      <c r="O651">
        <v>1995</v>
      </c>
      <c r="P651" s="1">
        <v>1121097.56401095</v>
      </c>
      <c r="Q651" s="1">
        <v>1230430.3127632199</v>
      </c>
      <c r="R651" s="1">
        <v>1004239.71818518</v>
      </c>
    </row>
    <row r="652" spans="1:18" x14ac:dyDescent="0.2">
      <c r="A652">
        <v>1</v>
      </c>
      <c r="B652" t="s">
        <v>18</v>
      </c>
      <c r="C652">
        <v>44636</v>
      </c>
      <c r="D652" t="s">
        <v>44</v>
      </c>
      <c r="E652">
        <v>3</v>
      </c>
      <c r="F652" t="s">
        <v>20</v>
      </c>
      <c r="G652">
        <v>22</v>
      </c>
      <c r="H652" t="s">
        <v>21</v>
      </c>
      <c r="I652">
        <v>294</v>
      </c>
      <c r="J652" t="s">
        <v>22</v>
      </c>
      <c r="K652">
        <v>86</v>
      </c>
      <c r="L652" t="s">
        <v>33</v>
      </c>
      <c r="M652">
        <v>1</v>
      </c>
      <c r="N652" t="s">
        <v>24</v>
      </c>
      <c r="O652">
        <v>1995</v>
      </c>
      <c r="P652" s="1">
        <v>306819.52313719701</v>
      </c>
      <c r="Q652" s="1">
        <v>371834.63647007302</v>
      </c>
      <c r="R652" s="1">
        <v>248274.61527407001</v>
      </c>
    </row>
    <row r="653" spans="1:18" x14ac:dyDescent="0.2">
      <c r="A653">
        <v>1</v>
      </c>
      <c r="B653" t="s">
        <v>18</v>
      </c>
      <c r="C653">
        <v>44636</v>
      </c>
      <c r="D653" t="s">
        <v>44</v>
      </c>
      <c r="E653">
        <v>3</v>
      </c>
      <c r="F653" t="s">
        <v>20</v>
      </c>
      <c r="G653">
        <v>22</v>
      </c>
      <c r="H653" t="s">
        <v>21</v>
      </c>
      <c r="I653">
        <v>294</v>
      </c>
      <c r="J653" t="s">
        <v>22</v>
      </c>
      <c r="K653">
        <v>87</v>
      </c>
      <c r="L653" t="s">
        <v>34</v>
      </c>
      <c r="M653">
        <v>1</v>
      </c>
      <c r="N653" t="s">
        <v>24</v>
      </c>
      <c r="O653">
        <v>1995</v>
      </c>
      <c r="P653" s="1">
        <v>775016.44777082803</v>
      </c>
      <c r="Q653" s="1">
        <v>883821.19044484803</v>
      </c>
      <c r="R653" s="1">
        <v>667307.21995850699</v>
      </c>
    </row>
    <row r="654" spans="1:18" x14ac:dyDescent="0.2">
      <c r="A654">
        <v>1</v>
      </c>
      <c r="B654" t="s">
        <v>18</v>
      </c>
      <c r="C654">
        <v>44636</v>
      </c>
      <c r="D654" t="s">
        <v>44</v>
      </c>
      <c r="E654">
        <v>3</v>
      </c>
      <c r="F654" t="s">
        <v>20</v>
      </c>
      <c r="G654">
        <v>22</v>
      </c>
      <c r="H654" t="s">
        <v>21</v>
      </c>
      <c r="I654">
        <v>294</v>
      </c>
      <c r="J654" t="s">
        <v>22</v>
      </c>
      <c r="K654">
        <v>88</v>
      </c>
      <c r="L654" t="s">
        <v>35</v>
      </c>
      <c r="M654">
        <v>1</v>
      </c>
      <c r="N654" t="s">
        <v>24</v>
      </c>
      <c r="O654">
        <v>1995</v>
      </c>
      <c r="P654" s="1">
        <v>70755.524470829696</v>
      </c>
      <c r="Q654" s="1">
        <v>115493.059699463</v>
      </c>
      <c r="R654" s="1">
        <v>26118.203523227901</v>
      </c>
    </row>
    <row r="655" spans="1:18" x14ac:dyDescent="0.2">
      <c r="A655">
        <v>1</v>
      </c>
      <c r="B655" t="s">
        <v>18</v>
      </c>
      <c r="C655">
        <v>44636</v>
      </c>
      <c r="D655" t="s">
        <v>44</v>
      </c>
      <c r="E655">
        <v>3</v>
      </c>
      <c r="F655" t="s">
        <v>20</v>
      </c>
      <c r="G655">
        <v>22</v>
      </c>
      <c r="H655" t="s">
        <v>21</v>
      </c>
      <c r="I655">
        <v>294</v>
      </c>
      <c r="J655" t="s">
        <v>22</v>
      </c>
      <c r="K655">
        <v>104</v>
      </c>
      <c r="L655" t="s">
        <v>37</v>
      </c>
      <c r="M655">
        <v>1</v>
      </c>
      <c r="N655" t="s">
        <v>24</v>
      </c>
      <c r="O655">
        <v>1995</v>
      </c>
      <c r="P655" s="1">
        <v>1789908.93442076</v>
      </c>
      <c r="Q655" s="1">
        <v>1925596.4237868099</v>
      </c>
      <c r="R655" s="1">
        <v>1665529.9216775601</v>
      </c>
    </row>
    <row r="656" spans="1:18" x14ac:dyDescent="0.2">
      <c r="A656">
        <v>1</v>
      </c>
      <c r="B656" t="s">
        <v>18</v>
      </c>
      <c r="C656">
        <v>44636</v>
      </c>
      <c r="D656" t="s">
        <v>44</v>
      </c>
      <c r="E656">
        <v>3</v>
      </c>
      <c r="F656" t="s">
        <v>20</v>
      </c>
      <c r="G656">
        <v>22</v>
      </c>
      <c r="H656" t="s">
        <v>21</v>
      </c>
      <c r="I656">
        <v>294</v>
      </c>
      <c r="J656" t="s">
        <v>22</v>
      </c>
      <c r="K656">
        <v>169</v>
      </c>
      <c r="L656" t="s">
        <v>23</v>
      </c>
      <c r="M656">
        <v>1</v>
      </c>
      <c r="N656" t="s">
        <v>24</v>
      </c>
      <c r="O656">
        <v>1995</v>
      </c>
      <c r="P656" s="1">
        <v>6533805.0667192303</v>
      </c>
      <c r="Q656" s="1">
        <v>6742339.0110997902</v>
      </c>
      <c r="R656" s="1">
        <v>6335067.0483155996</v>
      </c>
    </row>
    <row r="657" spans="1:18" x14ac:dyDescent="0.2">
      <c r="A657">
        <v>1</v>
      </c>
      <c r="B657" t="s">
        <v>18</v>
      </c>
      <c r="C657">
        <v>44636</v>
      </c>
      <c r="D657" t="s">
        <v>44</v>
      </c>
      <c r="E657">
        <v>3</v>
      </c>
      <c r="F657" t="s">
        <v>20</v>
      </c>
      <c r="G657">
        <v>22</v>
      </c>
      <c r="H657" t="s">
        <v>21</v>
      </c>
      <c r="I657">
        <v>294</v>
      </c>
      <c r="J657" t="s">
        <v>22</v>
      </c>
      <c r="K657">
        <v>202</v>
      </c>
      <c r="L657" t="s">
        <v>25</v>
      </c>
      <c r="M657">
        <v>1</v>
      </c>
      <c r="N657" t="s">
        <v>24</v>
      </c>
      <c r="O657">
        <v>1995</v>
      </c>
      <c r="P657" s="1">
        <v>2366391.9457246698</v>
      </c>
      <c r="Q657" s="1">
        <v>2580233.6904593501</v>
      </c>
      <c r="R657" s="1">
        <v>2156993.3180880998</v>
      </c>
    </row>
    <row r="658" spans="1:18" x14ac:dyDescent="0.2">
      <c r="A658">
        <v>1</v>
      </c>
      <c r="B658" t="s">
        <v>18</v>
      </c>
      <c r="C658">
        <v>44636</v>
      </c>
      <c r="D658" t="s">
        <v>44</v>
      </c>
      <c r="E658">
        <v>3</v>
      </c>
      <c r="F658" t="s">
        <v>20</v>
      </c>
      <c r="G658">
        <v>22</v>
      </c>
      <c r="H658" t="s">
        <v>21</v>
      </c>
      <c r="I658">
        <v>294</v>
      </c>
      <c r="J658" t="s">
        <v>22</v>
      </c>
      <c r="K658">
        <v>203</v>
      </c>
      <c r="L658" t="s">
        <v>26</v>
      </c>
      <c r="M658">
        <v>1</v>
      </c>
      <c r="N658" t="s">
        <v>24</v>
      </c>
      <c r="O658">
        <v>1995</v>
      </c>
      <c r="P658" s="1">
        <v>4989989.2196388897</v>
      </c>
      <c r="Q658" s="1">
        <v>5184799.7436390603</v>
      </c>
      <c r="R658" s="1">
        <v>4815876.5550405402</v>
      </c>
    </row>
    <row r="659" spans="1:18" x14ac:dyDescent="0.2">
      <c r="A659">
        <v>2</v>
      </c>
      <c r="B659" t="s">
        <v>45</v>
      </c>
      <c r="C659">
        <v>44636</v>
      </c>
      <c r="D659" t="s">
        <v>44</v>
      </c>
      <c r="E659">
        <v>3</v>
      </c>
      <c r="F659" t="s">
        <v>20</v>
      </c>
      <c r="G659">
        <v>22</v>
      </c>
      <c r="H659" t="s">
        <v>21</v>
      </c>
      <c r="I659">
        <v>294</v>
      </c>
      <c r="J659" t="s">
        <v>22</v>
      </c>
      <c r="K659">
        <v>380</v>
      </c>
      <c r="L659" t="s">
        <v>31</v>
      </c>
      <c r="M659">
        <v>1</v>
      </c>
      <c r="N659" t="s">
        <v>24</v>
      </c>
      <c r="O659">
        <v>1995</v>
      </c>
      <c r="P659" s="1">
        <v>51759058.254243501</v>
      </c>
      <c r="Q659" s="1">
        <v>58068994.442738399</v>
      </c>
      <c r="R659" s="1">
        <v>44628395.083025798</v>
      </c>
    </row>
    <row r="660" spans="1:18" x14ac:dyDescent="0.2">
      <c r="A660">
        <v>2</v>
      </c>
      <c r="B660" t="s">
        <v>45</v>
      </c>
      <c r="C660">
        <v>44636</v>
      </c>
      <c r="D660" t="s">
        <v>44</v>
      </c>
      <c r="E660">
        <v>3</v>
      </c>
      <c r="F660" t="s">
        <v>20</v>
      </c>
      <c r="G660">
        <v>22</v>
      </c>
      <c r="H660" t="s">
        <v>21</v>
      </c>
      <c r="I660">
        <v>294</v>
      </c>
      <c r="J660" t="s">
        <v>22</v>
      </c>
      <c r="K660">
        <v>85</v>
      </c>
      <c r="L660" t="s">
        <v>28</v>
      </c>
      <c r="M660">
        <v>1</v>
      </c>
      <c r="N660" t="s">
        <v>24</v>
      </c>
      <c r="O660">
        <v>1995</v>
      </c>
      <c r="P660" s="1">
        <v>52525108.7809835</v>
      </c>
      <c r="Q660" s="1">
        <v>58946707.5453545</v>
      </c>
      <c r="R660" s="1">
        <v>45583116.672887199</v>
      </c>
    </row>
    <row r="661" spans="1:18" x14ac:dyDescent="0.2">
      <c r="A661">
        <v>2</v>
      </c>
      <c r="B661" t="s">
        <v>45</v>
      </c>
      <c r="C661">
        <v>44636</v>
      </c>
      <c r="D661" t="s">
        <v>44</v>
      </c>
      <c r="E661">
        <v>3</v>
      </c>
      <c r="F661" t="s">
        <v>20</v>
      </c>
      <c r="G661">
        <v>22</v>
      </c>
      <c r="H661" t="s">
        <v>21</v>
      </c>
      <c r="I661">
        <v>294</v>
      </c>
      <c r="J661" t="s">
        <v>22</v>
      </c>
      <c r="K661">
        <v>86</v>
      </c>
      <c r="L661" t="s">
        <v>33</v>
      </c>
      <c r="M661">
        <v>1</v>
      </c>
      <c r="N661" t="s">
        <v>24</v>
      </c>
      <c r="O661">
        <v>1995</v>
      </c>
      <c r="P661" s="1">
        <v>14250901.114755901</v>
      </c>
      <c r="Q661" s="1">
        <v>18156300.4898302</v>
      </c>
      <c r="R661" s="1">
        <v>11164579.771428</v>
      </c>
    </row>
    <row r="662" spans="1:18" x14ac:dyDescent="0.2">
      <c r="A662">
        <v>2</v>
      </c>
      <c r="B662" t="s">
        <v>45</v>
      </c>
      <c r="C662">
        <v>44636</v>
      </c>
      <c r="D662" t="s">
        <v>44</v>
      </c>
      <c r="E662">
        <v>3</v>
      </c>
      <c r="F662" t="s">
        <v>20</v>
      </c>
      <c r="G662">
        <v>22</v>
      </c>
      <c r="H662" t="s">
        <v>21</v>
      </c>
      <c r="I662">
        <v>294</v>
      </c>
      <c r="J662" t="s">
        <v>22</v>
      </c>
      <c r="K662">
        <v>87</v>
      </c>
      <c r="L662" t="s">
        <v>34</v>
      </c>
      <c r="M662">
        <v>1</v>
      </c>
      <c r="N662" t="s">
        <v>24</v>
      </c>
      <c r="O662">
        <v>1995</v>
      </c>
      <c r="P662" s="1">
        <v>37508157.139487498</v>
      </c>
      <c r="Q662" s="1">
        <v>43343791.0981085</v>
      </c>
      <c r="R662" s="1">
        <v>31420330.477743901</v>
      </c>
    </row>
    <row r="663" spans="1:18" x14ac:dyDescent="0.2">
      <c r="A663">
        <v>2</v>
      </c>
      <c r="B663" t="s">
        <v>45</v>
      </c>
      <c r="C663">
        <v>44636</v>
      </c>
      <c r="D663" t="s">
        <v>44</v>
      </c>
      <c r="E663">
        <v>3</v>
      </c>
      <c r="F663" t="s">
        <v>20</v>
      </c>
      <c r="G663">
        <v>22</v>
      </c>
      <c r="H663" t="s">
        <v>21</v>
      </c>
      <c r="I663">
        <v>294</v>
      </c>
      <c r="J663" t="s">
        <v>22</v>
      </c>
      <c r="K663">
        <v>88</v>
      </c>
      <c r="L663" t="s">
        <v>35</v>
      </c>
      <c r="M663">
        <v>1</v>
      </c>
      <c r="N663" t="s">
        <v>24</v>
      </c>
      <c r="O663">
        <v>1995</v>
      </c>
      <c r="P663" s="1">
        <v>1380041.7292140501</v>
      </c>
      <c r="Q663" s="1">
        <v>2272972.1920711002</v>
      </c>
      <c r="R663" s="1">
        <v>506491.87357615202</v>
      </c>
    </row>
    <row r="664" spans="1:18" x14ac:dyDescent="0.2">
      <c r="A664">
        <v>2</v>
      </c>
      <c r="B664" t="s">
        <v>45</v>
      </c>
      <c r="C664">
        <v>44636</v>
      </c>
      <c r="D664" t="s">
        <v>44</v>
      </c>
      <c r="E664">
        <v>3</v>
      </c>
      <c r="F664" t="s">
        <v>20</v>
      </c>
      <c r="G664">
        <v>22</v>
      </c>
      <c r="H664" t="s">
        <v>21</v>
      </c>
      <c r="I664">
        <v>294</v>
      </c>
      <c r="J664" t="s">
        <v>22</v>
      </c>
      <c r="K664">
        <v>104</v>
      </c>
      <c r="L664" t="s">
        <v>37</v>
      </c>
      <c r="M664">
        <v>1</v>
      </c>
      <c r="N664" t="s">
        <v>24</v>
      </c>
      <c r="O664">
        <v>1995</v>
      </c>
      <c r="P664" s="1">
        <v>51490130.708488397</v>
      </c>
      <c r="Q664" s="1">
        <v>55575588.456559703</v>
      </c>
      <c r="R664" s="1">
        <v>47680502.679569401</v>
      </c>
    </row>
    <row r="665" spans="1:18" x14ac:dyDescent="0.2">
      <c r="A665">
        <v>2</v>
      </c>
      <c r="B665" t="s">
        <v>45</v>
      </c>
      <c r="C665">
        <v>44636</v>
      </c>
      <c r="D665" t="s">
        <v>44</v>
      </c>
      <c r="E665">
        <v>3</v>
      </c>
      <c r="F665" t="s">
        <v>20</v>
      </c>
      <c r="G665">
        <v>22</v>
      </c>
      <c r="H665" t="s">
        <v>21</v>
      </c>
      <c r="I665">
        <v>294</v>
      </c>
      <c r="J665" t="s">
        <v>22</v>
      </c>
      <c r="K665">
        <v>169</v>
      </c>
      <c r="L665" t="s">
        <v>23</v>
      </c>
      <c r="M665">
        <v>1</v>
      </c>
      <c r="N665" t="s">
        <v>24</v>
      </c>
      <c r="O665">
        <v>1995</v>
      </c>
      <c r="P665" s="1">
        <v>374991416.578857</v>
      </c>
      <c r="Q665" s="1">
        <v>394372070.19579703</v>
      </c>
      <c r="R665" s="1">
        <v>358002240.79578501</v>
      </c>
    </row>
    <row r="666" spans="1:18" x14ac:dyDescent="0.2">
      <c r="A666">
        <v>2</v>
      </c>
      <c r="B666" t="s">
        <v>45</v>
      </c>
      <c r="C666">
        <v>44636</v>
      </c>
      <c r="D666" t="s">
        <v>44</v>
      </c>
      <c r="E666">
        <v>3</v>
      </c>
      <c r="F666" t="s">
        <v>20</v>
      </c>
      <c r="G666">
        <v>22</v>
      </c>
      <c r="H666" t="s">
        <v>21</v>
      </c>
      <c r="I666">
        <v>294</v>
      </c>
      <c r="J666" t="s">
        <v>22</v>
      </c>
      <c r="K666">
        <v>202</v>
      </c>
      <c r="L666" t="s">
        <v>25</v>
      </c>
      <c r="M666">
        <v>1</v>
      </c>
      <c r="N666" t="s">
        <v>24</v>
      </c>
      <c r="O666">
        <v>1995</v>
      </c>
      <c r="P666" s="1">
        <v>130571275.287091</v>
      </c>
      <c r="Q666" s="1">
        <v>143058326.62934801</v>
      </c>
      <c r="R666" s="1">
        <v>117692072.83521099</v>
      </c>
    </row>
    <row r="667" spans="1:18" x14ac:dyDescent="0.2">
      <c r="A667">
        <v>2</v>
      </c>
      <c r="B667" t="s">
        <v>45</v>
      </c>
      <c r="C667">
        <v>44636</v>
      </c>
      <c r="D667" t="s">
        <v>44</v>
      </c>
      <c r="E667">
        <v>3</v>
      </c>
      <c r="F667" t="s">
        <v>20</v>
      </c>
      <c r="G667">
        <v>22</v>
      </c>
      <c r="H667" t="s">
        <v>21</v>
      </c>
      <c r="I667">
        <v>294</v>
      </c>
      <c r="J667" t="s">
        <v>22</v>
      </c>
      <c r="K667">
        <v>203</v>
      </c>
      <c r="L667" t="s">
        <v>26</v>
      </c>
      <c r="M667">
        <v>1</v>
      </c>
      <c r="N667" t="s">
        <v>24</v>
      </c>
      <c r="O667">
        <v>1995</v>
      </c>
      <c r="P667" s="1">
        <v>317478959.206559</v>
      </c>
      <c r="Q667" s="1">
        <v>333996731.28780901</v>
      </c>
      <c r="R667" s="1">
        <v>302877607.88186598</v>
      </c>
    </row>
    <row r="668" spans="1:18" x14ac:dyDescent="0.2">
      <c r="A668">
        <v>1</v>
      </c>
      <c r="B668" t="s">
        <v>18</v>
      </c>
      <c r="C668">
        <v>44636</v>
      </c>
      <c r="D668" t="s">
        <v>44</v>
      </c>
      <c r="E668">
        <v>3</v>
      </c>
      <c r="F668" t="s">
        <v>20</v>
      </c>
      <c r="G668">
        <v>22</v>
      </c>
      <c r="H668" t="s">
        <v>21</v>
      </c>
      <c r="I668">
        <v>294</v>
      </c>
      <c r="J668" t="s">
        <v>22</v>
      </c>
      <c r="K668">
        <v>85</v>
      </c>
      <c r="L668" t="s">
        <v>28</v>
      </c>
      <c r="M668">
        <v>1</v>
      </c>
      <c r="N668" t="s">
        <v>24</v>
      </c>
      <c r="O668">
        <v>2000</v>
      </c>
      <c r="P668" s="1">
        <v>1143126.3993897799</v>
      </c>
      <c r="Q668" s="1">
        <v>1254498.92372347</v>
      </c>
      <c r="R668" s="1">
        <v>1025509.25141685</v>
      </c>
    </row>
    <row r="669" spans="1:18" x14ac:dyDescent="0.2">
      <c r="A669">
        <v>1</v>
      </c>
      <c r="B669" t="s">
        <v>18</v>
      </c>
      <c r="C669">
        <v>44636</v>
      </c>
      <c r="D669" t="s">
        <v>44</v>
      </c>
      <c r="E669">
        <v>3</v>
      </c>
      <c r="F669" t="s">
        <v>20</v>
      </c>
      <c r="G669">
        <v>22</v>
      </c>
      <c r="H669" t="s">
        <v>21</v>
      </c>
      <c r="I669">
        <v>294</v>
      </c>
      <c r="J669" t="s">
        <v>22</v>
      </c>
      <c r="K669">
        <v>86</v>
      </c>
      <c r="L669" t="s">
        <v>33</v>
      </c>
      <c r="M669">
        <v>1</v>
      </c>
      <c r="N669" t="s">
        <v>24</v>
      </c>
      <c r="O669">
        <v>2000</v>
      </c>
      <c r="P669" s="1">
        <v>349369.16963012301</v>
      </c>
      <c r="Q669" s="1">
        <v>419528.05888217897</v>
      </c>
      <c r="R669" s="1">
        <v>287425.96867942601</v>
      </c>
    </row>
    <row r="670" spans="1:18" x14ac:dyDescent="0.2">
      <c r="A670">
        <v>1</v>
      </c>
      <c r="B670" t="s">
        <v>18</v>
      </c>
      <c r="C670">
        <v>44636</v>
      </c>
      <c r="D670" t="s">
        <v>44</v>
      </c>
      <c r="E670">
        <v>3</v>
      </c>
      <c r="F670" t="s">
        <v>20</v>
      </c>
      <c r="G670">
        <v>22</v>
      </c>
      <c r="H670" t="s">
        <v>21</v>
      </c>
      <c r="I670">
        <v>294</v>
      </c>
      <c r="J670" t="s">
        <v>22</v>
      </c>
      <c r="K670">
        <v>87</v>
      </c>
      <c r="L670" t="s">
        <v>34</v>
      </c>
      <c r="M670">
        <v>1</v>
      </c>
      <c r="N670" t="s">
        <v>24</v>
      </c>
      <c r="O670">
        <v>2000</v>
      </c>
      <c r="P670" s="1">
        <v>750161.63292578305</v>
      </c>
      <c r="Q670" s="1">
        <v>857330.23534339503</v>
      </c>
      <c r="R670" s="1">
        <v>648621.10670159198</v>
      </c>
    </row>
    <row r="671" spans="1:18" x14ac:dyDescent="0.2">
      <c r="A671">
        <v>1</v>
      </c>
      <c r="B671" t="s">
        <v>18</v>
      </c>
      <c r="C671">
        <v>44636</v>
      </c>
      <c r="D671" t="s">
        <v>44</v>
      </c>
      <c r="E671">
        <v>3</v>
      </c>
      <c r="F671" t="s">
        <v>20</v>
      </c>
      <c r="G671">
        <v>22</v>
      </c>
      <c r="H671" t="s">
        <v>21</v>
      </c>
      <c r="I671">
        <v>294</v>
      </c>
      <c r="J671" t="s">
        <v>22</v>
      </c>
      <c r="K671">
        <v>88</v>
      </c>
      <c r="L671" t="s">
        <v>35</v>
      </c>
      <c r="M671">
        <v>1</v>
      </c>
      <c r="N671" t="s">
        <v>24</v>
      </c>
      <c r="O671">
        <v>2000</v>
      </c>
      <c r="P671" s="1">
        <v>76490.437655895905</v>
      </c>
      <c r="Q671" s="1">
        <v>125087.10329587699</v>
      </c>
      <c r="R671" s="1">
        <v>28077.424434172299</v>
      </c>
    </row>
    <row r="672" spans="1:18" x14ac:dyDescent="0.2">
      <c r="A672">
        <v>1</v>
      </c>
      <c r="B672" t="s">
        <v>18</v>
      </c>
      <c r="C672">
        <v>44636</v>
      </c>
      <c r="D672" t="s">
        <v>44</v>
      </c>
      <c r="E672">
        <v>3</v>
      </c>
      <c r="F672" t="s">
        <v>20</v>
      </c>
      <c r="G672">
        <v>22</v>
      </c>
      <c r="H672" t="s">
        <v>21</v>
      </c>
      <c r="I672">
        <v>294</v>
      </c>
      <c r="J672" t="s">
        <v>22</v>
      </c>
      <c r="K672">
        <v>104</v>
      </c>
      <c r="L672" t="s">
        <v>37</v>
      </c>
      <c r="M672">
        <v>1</v>
      </c>
      <c r="N672" t="s">
        <v>24</v>
      </c>
      <c r="O672">
        <v>2000</v>
      </c>
      <c r="P672" s="1">
        <v>2046990.5240714501</v>
      </c>
      <c r="Q672" s="1">
        <v>2196164.98820994</v>
      </c>
      <c r="R672" s="1">
        <v>1906882.7300654501</v>
      </c>
    </row>
    <row r="673" spans="1:18" x14ac:dyDescent="0.2">
      <c r="A673">
        <v>1</v>
      </c>
      <c r="B673" t="s">
        <v>18</v>
      </c>
      <c r="C673">
        <v>44636</v>
      </c>
      <c r="D673" t="s">
        <v>44</v>
      </c>
      <c r="E673">
        <v>3</v>
      </c>
      <c r="F673" t="s">
        <v>20</v>
      </c>
      <c r="G673">
        <v>22</v>
      </c>
      <c r="H673" t="s">
        <v>21</v>
      </c>
      <c r="I673">
        <v>294</v>
      </c>
      <c r="J673" t="s">
        <v>22</v>
      </c>
      <c r="K673">
        <v>169</v>
      </c>
      <c r="L673" t="s">
        <v>23</v>
      </c>
      <c r="M673">
        <v>1</v>
      </c>
      <c r="N673" t="s">
        <v>24</v>
      </c>
      <c r="O673">
        <v>2000</v>
      </c>
      <c r="P673" s="1">
        <v>6928432.2354031997</v>
      </c>
      <c r="Q673" s="1">
        <v>7156824.3174411096</v>
      </c>
      <c r="R673" s="1">
        <v>6732784.3628218798</v>
      </c>
    </row>
    <row r="674" spans="1:18" x14ac:dyDescent="0.2">
      <c r="A674">
        <v>1</v>
      </c>
      <c r="B674" t="s">
        <v>18</v>
      </c>
      <c r="C674">
        <v>44636</v>
      </c>
      <c r="D674" t="s">
        <v>44</v>
      </c>
      <c r="E674">
        <v>3</v>
      </c>
      <c r="F674" t="s">
        <v>20</v>
      </c>
      <c r="G674">
        <v>22</v>
      </c>
      <c r="H674" t="s">
        <v>21</v>
      </c>
      <c r="I674">
        <v>294</v>
      </c>
      <c r="J674" t="s">
        <v>22</v>
      </c>
      <c r="K674">
        <v>202</v>
      </c>
      <c r="L674" t="s">
        <v>25</v>
      </c>
      <c r="M674">
        <v>1</v>
      </c>
      <c r="N674" t="s">
        <v>24</v>
      </c>
      <c r="O674">
        <v>2000</v>
      </c>
      <c r="P674" s="1">
        <v>2330948.4289048798</v>
      </c>
      <c r="Q674" s="1">
        <v>2546143.0692735701</v>
      </c>
      <c r="R674" s="1">
        <v>2132663.3828952098</v>
      </c>
    </row>
    <row r="675" spans="1:18" x14ac:dyDescent="0.2">
      <c r="A675">
        <v>1</v>
      </c>
      <c r="B675" t="s">
        <v>18</v>
      </c>
      <c r="C675">
        <v>44636</v>
      </c>
      <c r="D675" t="s">
        <v>44</v>
      </c>
      <c r="E675">
        <v>3</v>
      </c>
      <c r="F675" t="s">
        <v>20</v>
      </c>
      <c r="G675">
        <v>22</v>
      </c>
      <c r="H675" t="s">
        <v>21</v>
      </c>
      <c r="I675">
        <v>294</v>
      </c>
      <c r="J675" t="s">
        <v>22</v>
      </c>
      <c r="K675">
        <v>203</v>
      </c>
      <c r="L675" t="s">
        <v>26</v>
      </c>
      <c r="M675">
        <v>1</v>
      </c>
      <c r="N675" t="s">
        <v>24</v>
      </c>
      <c r="O675">
        <v>2000</v>
      </c>
      <c r="P675" s="1">
        <v>5243776.7771937503</v>
      </c>
      <c r="Q675" s="1">
        <v>5445132.7028902704</v>
      </c>
      <c r="R675" s="1">
        <v>5059312.6567627396</v>
      </c>
    </row>
    <row r="676" spans="1:18" x14ac:dyDescent="0.2">
      <c r="A676">
        <v>1</v>
      </c>
      <c r="B676" t="s">
        <v>18</v>
      </c>
      <c r="C676">
        <v>44636</v>
      </c>
      <c r="D676" t="s">
        <v>44</v>
      </c>
      <c r="E676">
        <v>3</v>
      </c>
      <c r="F676" t="s">
        <v>20</v>
      </c>
      <c r="G676">
        <v>22</v>
      </c>
      <c r="H676" t="s">
        <v>21</v>
      </c>
      <c r="I676">
        <v>294</v>
      </c>
      <c r="J676" t="s">
        <v>22</v>
      </c>
      <c r="K676">
        <v>380</v>
      </c>
      <c r="L676" t="s">
        <v>31</v>
      </c>
      <c r="M676">
        <v>1</v>
      </c>
      <c r="N676" t="s">
        <v>24</v>
      </c>
      <c r="O676">
        <v>2000</v>
      </c>
      <c r="P676" s="1">
        <v>1099530.8025559001</v>
      </c>
      <c r="Q676" s="1">
        <v>1206618.0924919399</v>
      </c>
      <c r="R676" s="1">
        <v>980177.15025176096</v>
      </c>
    </row>
    <row r="677" spans="1:18" x14ac:dyDescent="0.2">
      <c r="A677">
        <v>2</v>
      </c>
      <c r="B677" t="s">
        <v>45</v>
      </c>
      <c r="C677">
        <v>44636</v>
      </c>
      <c r="D677" t="s">
        <v>44</v>
      </c>
      <c r="E677">
        <v>3</v>
      </c>
      <c r="F677" t="s">
        <v>20</v>
      </c>
      <c r="G677">
        <v>22</v>
      </c>
      <c r="H677" t="s">
        <v>21</v>
      </c>
      <c r="I677">
        <v>294</v>
      </c>
      <c r="J677" t="s">
        <v>22</v>
      </c>
      <c r="K677">
        <v>85</v>
      </c>
      <c r="L677" t="s">
        <v>28</v>
      </c>
      <c r="M677">
        <v>1</v>
      </c>
      <c r="N677" t="s">
        <v>24</v>
      </c>
      <c r="O677">
        <v>2000</v>
      </c>
      <c r="P677" s="1">
        <v>50671648.421585403</v>
      </c>
      <c r="Q677" s="1">
        <v>56755607.738623299</v>
      </c>
      <c r="R677" s="1">
        <v>44254359.177244</v>
      </c>
    </row>
    <row r="678" spans="1:18" x14ac:dyDescent="0.2">
      <c r="A678">
        <v>2</v>
      </c>
      <c r="B678" t="s">
        <v>45</v>
      </c>
      <c r="C678">
        <v>44636</v>
      </c>
      <c r="D678" t="s">
        <v>44</v>
      </c>
      <c r="E678">
        <v>3</v>
      </c>
      <c r="F678" t="s">
        <v>20</v>
      </c>
      <c r="G678">
        <v>22</v>
      </c>
      <c r="H678" t="s">
        <v>21</v>
      </c>
      <c r="I678">
        <v>294</v>
      </c>
      <c r="J678" t="s">
        <v>22</v>
      </c>
      <c r="K678">
        <v>86</v>
      </c>
      <c r="L678" t="s">
        <v>33</v>
      </c>
      <c r="M678">
        <v>1</v>
      </c>
      <c r="N678" t="s">
        <v>24</v>
      </c>
      <c r="O678">
        <v>2000</v>
      </c>
      <c r="P678" s="1">
        <v>15453033.0046624</v>
      </c>
      <c r="Q678" s="1">
        <v>19897556.437826701</v>
      </c>
      <c r="R678" s="1">
        <v>12283726.9704384</v>
      </c>
    </row>
    <row r="679" spans="1:18" x14ac:dyDescent="0.2">
      <c r="A679">
        <v>2</v>
      </c>
      <c r="B679" t="s">
        <v>45</v>
      </c>
      <c r="C679">
        <v>44636</v>
      </c>
      <c r="D679" t="s">
        <v>44</v>
      </c>
      <c r="E679">
        <v>3</v>
      </c>
      <c r="F679" t="s">
        <v>20</v>
      </c>
      <c r="G679">
        <v>22</v>
      </c>
      <c r="H679" t="s">
        <v>21</v>
      </c>
      <c r="I679">
        <v>294</v>
      </c>
      <c r="J679" t="s">
        <v>22</v>
      </c>
      <c r="K679">
        <v>87</v>
      </c>
      <c r="L679" t="s">
        <v>34</v>
      </c>
      <c r="M679">
        <v>1</v>
      </c>
      <c r="N679" t="s">
        <v>24</v>
      </c>
      <c r="O679">
        <v>2000</v>
      </c>
      <c r="P679" s="1">
        <v>34389184.086393297</v>
      </c>
      <c r="Q679" s="1">
        <v>40281181.963770002</v>
      </c>
      <c r="R679" s="1">
        <v>28778981.165895801</v>
      </c>
    </row>
    <row r="680" spans="1:18" x14ac:dyDescent="0.2">
      <c r="A680">
        <v>2</v>
      </c>
      <c r="B680" t="s">
        <v>45</v>
      </c>
      <c r="C680">
        <v>44636</v>
      </c>
      <c r="D680" t="s">
        <v>44</v>
      </c>
      <c r="E680">
        <v>3</v>
      </c>
      <c r="F680" t="s">
        <v>20</v>
      </c>
      <c r="G680">
        <v>22</v>
      </c>
      <c r="H680" t="s">
        <v>21</v>
      </c>
      <c r="I680">
        <v>294</v>
      </c>
      <c r="J680" t="s">
        <v>22</v>
      </c>
      <c r="K680">
        <v>88</v>
      </c>
      <c r="L680" t="s">
        <v>35</v>
      </c>
      <c r="M680">
        <v>1</v>
      </c>
      <c r="N680" t="s">
        <v>24</v>
      </c>
      <c r="O680">
        <v>2000</v>
      </c>
      <c r="P680" s="1">
        <v>1454260.2425806499</v>
      </c>
      <c r="Q680" s="1">
        <v>2377170.8558854801</v>
      </c>
      <c r="R680" s="1">
        <v>535104.83821708197</v>
      </c>
    </row>
    <row r="681" spans="1:18" x14ac:dyDescent="0.2">
      <c r="A681">
        <v>2</v>
      </c>
      <c r="B681" t="s">
        <v>45</v>
      </c>
      <c r="C681">
        <v>44636</v>
      </c>
      <c r="D681" t="s">
        <v>44</v>
      </c>
      <c r="E681">
        <v>3</v>
      </c>
      <c r="F681" t="s">
        <v>20</v>
      </c>
      <c r="G681">
        <v>22</v>
      </c>
      <c r="H681" t="s">
        <v>21</v>
      </c>
      <c r="I681">
        <v>294</v>
      </c>
      <c r="J681" t="s">
        <v>22</v>
      </c>
      <c r="K681">
        <v>380</v>
      </c>
      <c r="L681" t="s">
        <v>31</v>
      </c>
      <c r="M681">
        <v>1</v>
      </c>
      <c r="N681" t="s">
        <v>24</v>
      </c>
      <c r="O681">
        <v>2000</v>
      </c>
      <c r="P681" s="1">
        <v>49842217.091055699</v>
      </c>
      <c r="Q681" s="1">
        <v>55739986.390488997</v>
      </c>
      <c r="R681" s="1">
        <v>43430137.013702601</v>
      </c>
    </row>
    <row r="682" spans="1:18" x14ac:dyDescent="0.2">
      <c r="A682">
        <v>2</v>
      </c>
      <c r="B682" t="s">
        <v>45</v>
      </c>
      <c r="C682">
        <v>44636</v>
      </c>
      <c r="D682" t="s">
        <v>44</v>
      </c>
      <c r="E682">
        <v>3</v>
      </c>
      <c r="F682" t="s">
        <v>20</v>
      </c>
      <c r="G682">
        <v>22</v>
      </c>
      <c r="H682" t="s">
        <v>21</v>
      </c>
      <c r="I682">
        <v>294</v>
      </c>
      <c r="J682" t="s">
        <v>22</v>
      </c>
      <c r="K682">
        <v>104</v>
      </c>
      <c r="L682" t="s">
        <v>37</v>
      </c>
      <c r="M682">
        <v>1</v>
      </c>
      <c r="N682" t="s">
        <v>24</v>
      </c>
      <c r="O682">
        <v>2000</v>
      </c>
      <c r="P682" s="1">
        <v>58523981.540406503</v>
      </c>
      <c r="Q682" s="1">
        <v>63090215.492625996</v>
      </c>
      <c r="R682" s="1">
        <v>54237855.243863598</v>
      </c>
    </row>
    <row r="683" spans="1:18" x14ac:dyDescent="0.2">
      <c r="A683">
        <v>2</v>
      </c>
      <c r="B683" t="s">
        <v>45</v>
      </c>
      <c r="C683">
        <v>44636</v>
      </c>
      <c r="D683" t="s">
        <v>44</v>
      </c>
      <c r="E683">
        <v>3</v>
      </c>
      <c r="F683" t="s">
        <v>20</v>
      </c>
      <c r="G683">
        <v>22</v>
      </c>
      <c r="H683" t="s">
        <v>21</v>
      </c>
      <c r="I683">
        <v>294</v>
      </c>
      <c r="J683" t="s">
        <v>22</v>
      </c>
      <c r="K683">
        <v>169</v>
      </c>
      <c r="L683" t="s">
        <v>23</v>
      </c>
      <c r="M683">
        <v>1</v>
      </c>
      <c r="N683" t="s">
        <v>24</v>
      </c>
      <c r="O683">
        <v>2000</v>
      </c>
      <c r="P683" s="1">
        <v>379293073.754296</v>
      </c>
      <c r="Q683" s="1">
        <v>397062076.17891198</v>
      </c>
      <c r="R683" s="1">
        <v>361990072.02628201</v>
      </c>
    </row>
    <row r="684" spans="1:18" x14ac:dyDescent="0.2">
      <c r="A684">
        <v>2</v>
      </c>
      <c r="B684" t="s">
        <v>45</v>
      </c>
      <c r="C684">
        <v>44636</v>
      </c>
      <c r="D684" t="s">
        <v>44</v>
      </c>
      <c r="E684">
        <v>3</v>
      </c>
      <c r="F684" t="s">
        <v>20</v>
      </c>
      <c r="G684">
        <v>22</v>
      </c>
      <c r="H684" t="s">
        <v>21</v>
      </c>
      <c r="I684">
        <v>294</v>
      </c>
      <c r="J684" t="s">
        <v>22</v>
      </c>
      <c r="K684">
        <v>202</v>
      </c>
      <c r="L684" t="s">
        <v>25</v>
      </c>
      <c r="M684">
        <v>1</v>
      </c>
      <c r="N684" t="s">
        <v>24</v>
      </c>
      <c r="O684">
        <v>2000</v>
      </c>
      <c r="P684" s="1">
        <v>121639056.380338</v>
      </c>
      <c r="Q684" s="1">
        <v>132721634.906324</v>
      </c>
      <c r="R684" s="1">
        <v>109812362.13815001</v>
      </c>
    </row>
    <row r="685" spans="1:18" x14ac:dyDescent="0.2">
      <c r="A685">
        <v>2</v>
      </c>
      <c r="B685" t="s">
        <v>45</v>
      </c>
      <c r="C685">
        <v>44636</v>
      </c>
      <c r="D685" t="s">
        <v>44</v>
      </c>
      <c r="E685">
        <v>3</v>
      </c>
      <c r="F685" t="s">
        <v>20</v>
      </c>
      <c r="G685">
        <v>22</v>
      </c>
      <c r="H685" t="s">
        <v>21</v>
      </c>
      <c r="I685">
        <v>294</v>
      </c>
      <c r="J685" t="s">
        <v>22</v>
      </c>
      <c r="K685">
        <v>203</v>
      </c>
      <c r="L685" t="s">
        <v>26</v>
      </c>
      <c r="M685">
        <v>1</v>
      </c>
      <c r="N685" t="s">
        <v>24</v>
      </c>
      <c r="O685">
        <v>2000</v>
      </c>
      <c r="P685" s="1">
        <v>318596331.61828899</v>
      </c>
      <c r="Q685" s="1">
        <v>334261204.47549498</v>
      </c>
      <c r="R685" s="1">
        <v>303776585.913405</v>
      </c>
    </row>
    <row r="686" spans="1:18" x14ac:dyDescent="0.2">
      <c r="A686">
        <v>1</v>
      </c>
      <c r="B686" t="s">
        <v>18</v>
      </c>
      <c r="C686">
        <v>44636</v>
      </c>
      <c r="D686" t="s">
        <v>44</v>
      </c>
      <c r="E686">
        <v>3</v>
      </c>
      <c r="F686" t="s">
        <v>20</v>
      </c>
      <c r="G686">
        <v>22</v>
      </c>
      <c r="H686" t="s">
        <v>21</v>
      </c>
      <c r="I686">
        <v>294</v>
      </c>
      <c r="J686" t="s">
        <v>22</v>
      </c>
      <c r="K686">
        <v>380</v>
      </c>
      <c r="L686" t="s">
        <v>31</v>
      </c>
      <c r="M686">
        <v>1</v>
      </c>
      <c r="N686" t="s">
        <v>24</v>
      </c>
      <c r="O686">
        <v>2005</v>
      </c>
      <c r="P686" s="1">
        <v>1056466.1145011201</v>
      </c>
      <c r="Q686" s="1">
        <v>1153102.60306805</v>
      </c>
      <c r="R686" s="1">
        <v>948783.31663213298</v>
      </c>
    </row>
    <row r="687" spans="1:18" x14ac:dyDescent="0.2">
      <c r="A687">
        <v>1</v>
      </c>
      <c r="B687" t="s">
        <v>18</v>
      </c>
      <c r="C687">
        <v>44636</v>
      </c>
      <c r="D687" t="s">
        <v>44</v>
      </c>
      <c r="E687">
        <v>3</v>
      </c>
      <c r="F687" t="s">
        <v>20</v>
      </c>
      <c r="G687">
        <v>22</v>
      </c>
      <c r="H687" t="s">
        <v>21</v>
      </c>
      <c r="I687">
        <v>294</v>
      </c>
      <c r="J687" t="s">
        <v>22</v>
      </c>
      <c r="K687">
        <v>85</v>
      </c>
      <c r="L687" t="s">
        <v>28</v>
      </c>
      <c r="M687">
        <v>1</v>
      </c>
      <c r="N687" t="s">
        <v>24</v>
      </c>
      <c r="O687">
        <v>2005</v>
      </c>
      <c r="P687" s="1">
        <v>1099298.2277925799</v>
      </c>
      <c r="Q687" s="1">
        <v>1201259.1775781701</v>
      </c>
      <c r="R687" s="1">
        <v>993218.79047799297</v>
      </c>
    </row>
    <row r="688" spans="1:18" x14ac:dyDescent="0.2">
      <c r="A688">
        <v>1</v>
      </c>
      <c r="B688" t="s">
        <v>18</v>
      </c>
      <c r="C688">
        <v>44636</v>
      </c>
      <c r="D688" t="s">
        <v>44</v>
      </c>
      <c r="E688">
        <v>3</v>
      </c>
      <c r="F688" t="s">
        <v>20</v>
      </c>
      <c r="G688">
        <v>22</v>
      </c>
      <c r="H688" t="s">
        <v>21</v>
      </c>
      <c r="I688">
        <v>294</v>
      </c>
      <c r="J688" t="s">
        <v>22</v>
      </c>
      <c r="K688">
        <v>86</v>
      </c>
      <c r="L688" t="s">
        <v>33</v>
      </c>
      <c r="M688">
        <v>1</v>
      </c>
      <c r="N688" t="s">
        <v>24</v>
      </c>
      <c r="O688">
        <v>2005</v>
      </c>
      <c r="P688" s="1">
        <v>385378.86387302401</v>
      </c>
      <c r="Q688" s="1">
        <v>457787.44419883698</v>
      </c>
      <c r="R688" s="1">
        <v>320938.77927321801</v>
      </c>
    </row>
    <row r="689" spans="1:18" x14ac:dyDescent="0.2">
      <c r="A689">
        <v>1</v>
      </c>
      <c r="B689" t="s">
        <v>18</v>
      </c>
      <c r="C689">
        <v>44636</v>
      </c>
      <c r="D689" t="s">
        <v>44</v>
      </c>
      <c r="E689">
        <v>3</v>
      </c>
      <c r="F689" t="s">
        <v>20</v>
      </c>
      <c r="G689">
        <v>22</v>
      </c>
      <c r="H689" t="s">
        <v>21</v>
      </c>
      <c r="I689">
        <v>294</v>
      </c>
      <c r="J689" t="s">
        <v>22</v>
      </c>
      <c r="K689">
        <v>87</v>
      </c>
      <c r="L689" t="s">
        <v>34</v>
      </c>
      <c r="M689">
        <v>1</v>
      </c>
      <c r="N689" t="s">
        <v>24</v>
      </c>
      <c r="O689">
        <v>2005</v>
      </c>
      <c r="P689" s="1">
        <v>671087.25062810502</v>
      </c>
      <c r="Q689" s="1">
        <v>770726.33922700596</v>
      </c>
      <c r="R689" s="1">
        <v>576920.96653193503</v>
      </c>
    </row>
    <row r="690" spans="1:18" x14ac:dyDescent="0.2">
      <c r="A690">
        <v>1</v>
      </c>
      <c r="B690" t="s">
        <v>18</v>
      </c>
      <c r="C690">
        <v>44636</v>
      </c>
      <c r="D690" t="s">
        <v>44</v>
      </c>
      <c r="E690">
        <v>3</v>
      </c>
      <c r="F690" t="s">
        <v>20</v>
      </c>
      <c r="G690">
        <v>22</v>
      </c>
      <c r="H690" t="s">
        <v>21</v>
      </c>
      <c r="I690">
        <v>294</v>
      </c>
      <c r="J690" t="s">
        <v>22</v>
      </c>
      <c r="K690">
        <v>88</v>
      </c>
      <c r="L690" t="s">
        <v>35</v>
      </c>
      <c r="M690">
        <v>1</v>
      </c>
      <c r="N690" t="s">
        <v>24</v>
      </c>
      <c r="O690">
        <v>2005</v>
      </c>
      <c r="P690" s="1">
        <v>73175.7663198144</v>
      </c>
      <c r="Q690" s="1">
        <v>119775.251432454</v>
      </c>
      <c r="R690" s="1">
        <v>27266.3433467248</v>
      </c>
    </row>
    <row r="691" spans="1:18" x14ac:dyDescent="0.2">
      <c r="A691">
        <v>1</v>
      </c>
      <c r="B691" t="s">
        <v>18</v>
      </c>
      <c r="C691">
        <v>44636</v>
      </c>
      <c r="D691" t="s">
        <v>44</v>
      </c>
      <c r="E691">
        <v>3</v>
      </c>
      <c r="F691" t="s">
        <v>20</v>
      </c>
      <c r="G691">
        <v>22</v>
      </c>
      <c r="H691" t="s">
        <v>21</v>
      </c>
      <c r="I691">
        <v>294</v>
      </c>
      <c r="J691" t="s">
        <v>22</v>
      </c>
      <c r="K691">
        <v>104</v>
      </c>
      <c r="L691" t="s">
        <v>37</v>
      </c>
      <c r="M691">
        <v>1</v>
      </c>
      <c r="N691" t="s">
        <v>24</v>
      </c>
      <c r="O691">
        <v>2005</v>
      </c>
      <c r="P691" s="1">
        <v>2276926.8514936599</v>
      </c>
      <c r="Q691" s="1">
        <v>2439329.7965355902</v>
      </c>
      <c r="R691" s="1">
        <v>2116542.1472507101</v>
      </c>
    </row>
    <row r="692" spans="1:18" x14ac:dyDescent="0.2">
      <c r="A692">
        <v>1</v>
      </c>
      <c r="B692" t="s">
        <v>18</v>
      </c>
      <c r="C692">
        <v>44636</v>
      </c>
      <c r="D692" t="s">
        <v>44</v>
      </c>
      <c r="E692">
        <v>3</v>
      </c>
      <c r="F692" t="s">
        <v>20</v>
      </c>
      <c r="G692">
        <v>22</v>
      </c>
      <c r="H692" t="s">
        <v>21</v>
      </c>
      <c r="I692">
        <v>294</v>
      </c>
      <c r="J692" t="s">
        <v>22</v>
      </c>
      <c r="K692">
        <v>169</v>
      </c>
      <c r="L692" t="s">
        <v>23</v>
      </c>
      <c r="M692">
        <v>1</v>
      </c>
      <c r="N692" t="s">
        <v>24</v>
      </c>
      <c r="O692">
        <v>2005</v>
      </c>
      <c r="P692" s="1">
        <v>6928980.1191870002</v>
      </c>
      <c r="Q692" s="1">
        <v>7161641.2377108103</v>
      </c>
      <c r="R692" s="1">
        <v>6740489.23979712</v>
      </c>
    </row>
    <row r="693" spans="1:18" x14ac:dyDescent="0.2">
      <c r="A693">
        <v>1</v>
      </c>
      <c r="B693" t="s">
        <v>18</v>
      </c>
      <c r="C693">
        <v>44636</v>
      </c>
      <c r="D693" t="s">
        <v>44</v>
      </c>
      <c r="E693">
        <v>3</v>
      </c>
      <c r="F693" t="s">
        <v>20</v>
      </c>
      <c r="G693">
        <v>22</v>
      </c>
      <c r="H693" t="s">
        <v>21</v>
      </c>
      <c r="I693">
        <v>294</v>
      </c>
      <c r="J693" t="s">
        <v>22</v>
      </c>
      <c r="K693">
        <v>202</v>
      </c>
      <c r="L693" t="s">
        <v>25</v>
      </c>
      <c r="M693">
        <v>1</v>
      </c>
      <c r="N693" t="s">
        <v>24</v>
      </c>
      <c r="O693">
        <v>2005</v>
      </c>
      <c r="P693" s="1">
        <v>2225071.9444457302</v>
      </c>
      <c r="Q693" s="1">
        <v>2447453.5944527001</v>
      </c>
      <c r="R693" s="1">
        <v>2042836.4502479599</v>
      </c>
    </row>
    <row r="694" spans="1:18" x14ac:dyDescent="0.2">
      <c r="A694">
        <v>1</v>
      </c>
      <c r="B694" t="s">
        <v>18</v>
      </c>
      <c r="C694">
        <v>44636</v>
      </c>
      <c r="D694" t="s">
        <v>44</v>
      </c>
      <c r="E694">
        <v>3</v>
      </c>
      <c r="F694" t="s">
        <v>20</v>
      </c>
      <c r="G694">
        <v>22</v>
      </c>
      <c r="H694" t="s">
        <v>21</v>
      </c>
      <c r="I694">
        <v>294</v>
      </c>
      <c r="J694" t="s">
        <v>22</v>
      </c>
      <c r="K694">
        <v>203</v>
      </c>
      <c r="L694" t="s">
        <v>26</v>
      </c>
      <c r="M694">
        <v>1</v>
      </c>
      <c r="N694" t="s">
        <v>24</v>
      </c>
      <c r="O694">
        <v>2005</v>
      </c>
      <c r="P694" s="1">
        <v>5158407.1399785196</v>
      </c>
      <c r="Q694" s="1">
        <v>5350135.3824657304</v>
      </c>
      <c r="R694" s="1">
        <v>4970745.7453280799</v>
      </c>
    </row>
    <row r="695" spans="1:18" x14ac:dyDescent="0.2">
      <c r="A695">
        <v>2</v>
      </c>
      <c r="B695" t="s">
        <v>45</v>
      </c>
      <c r="C695">
        <v>44636</v>
      </c>
      <c r="D695" t="s">
        <v>44</v>
      </c>
      <c r="E695">
        <v>3</v>
      </c>
      <c r="F695" t="s">
        <v>20</v>
      </c>
      <c r="G695">
        <v>22</v>
      </c>
      <c r="H695" t="s">
        <v>21</v>
      </c>
      <c r="I695">
        <v>294</v>
      </c>
      <c r="J695" t="s">
        <v>22</v>
      </c>
      <c r="K695">
        <v>104</v>
      </c>
      <c r="L695" t="s">
        <v>37</v>
      </c>
      <c r="M695">
        <v>1</v>
      </c>
      <c r="N695" t="s">
        <v>24</v>
      </c>
      <c r="O695">
        <v>2005</v>
      </c>
      <c r="P695" s="1">
        <v>64590477.107747503</v>
      </c>
      <c r="Q695" s="1">
        <v>69628022.768597901</v>
      </c>
      <c r="R695" s="1">
        <v>59655586.130754903</v>
      </c>
    </row>
    <row r="696" spans="1:18" x14ac:dyDescent="0.2">
      <c r="A696">
        <v>2</v>
      </c>
      <c r="B696" t="s">
        <v>45</v>
      </c>
      <c r="C696">
        <v>44636</v>
      </c>
      <c r="D696" t="s">
        <v>44</v>
      </c>
      <c r="E696">
        <v>3</v>
      </c>
      <c r="F696" t="s">
        <v>20</v>
      </c>
      <c r="G696">
        <v>22</v>
      </c>
      <c r="H696" t="s">
        <v>21</v>
      </c>
      <c r="I696">
        <v>294</v>
      </c>
      <c r="J696" t="s">
        <v>22</v>
      </c>
      <c r="K696">
        <v>169</v>
      </c>
      <c r="L696" t="s">
        <v>23</v>
      </c>
      <c r="M696">
        <v>1</v>
      </c>
      <c r="N696" t="s">
        <v>24</v>
      </c>
      <c r="O696">
        <v>2005</v>
      </c>
      <c r="P696" s="1">
        <v>363344409.18302703</v>
      </c>
      <c r="Q696" s="1">
        <v>381791105.98047</v>
      </c>
      <c r="R696" s="1">
        <v>345840929.44006598</v>
      </c>
    </row>
    <row r="697" spans="1:18" x14ac:dyDescent="0.2">
      <c r="A697">
        <v>2</v>
      </c>
      <c r="B697" t="s">
        <v>45</v>
      </c>
      <c r="C697">
        <v>44636</v>
      </c>
      <c r="D697" t="s">
        <v>44</v>
      </c>
      <c r="E697">
        <v>3</v>
      </c>
      <c r="F697" t="s">
        <v>20</v>
      </c>
      <c r="G697">
        <v>22</v>
      </c>
      <c r="H697" t="s">
        <v>21</v>
      </c>
      <c r="I697">
        <v>294</v>
      </c>
      <c r="J697" t="s">
        <v>22</v>
      </c>
      <c r="K697">
        <v>202</v>
      </c>
      <c r="L697" t="s">
        <v>25</v>
      </c>
      <c r="M697">
        <v>1</v>
      </c>
      <c r="N697" t="s">
        <v>24</v>
      </c>
      <c r="O697">
        <v>2005</v>
      </c>
      <c r="P697" s="1">
        <v>111102795.19370501</v>
      </c>
      <c r="Q697" s="1">
        <v>121634129.40982001</v>
      </c>
      <c r="R697" s="1">
        <v>100359516.182705</v>
      </c>
    </row>
    <row r="698" spans="1:18" x14ac:dyDescent="0.2">
      <c r="A698">
        <v>2</v>
      </c>
      <c r="B698" t="s">
        <v>45</v>
      </c>
      <c r="C698">
        <v>44636</v>
      </c>
      <c r="D698" t="s">
        <v>44</v>
      </c>
      <c r="E698">
        <v>3</v>
      </c>
      <c r="F698" t="s">
        <v>20</v>
      </c>
      <c r="G698">
        <v>22</v>
      </c>
      <c r="H698" t="s">
        <v>21</v>
      </c>
      <c r="I698">
        <v>294</v>
      </c>
      <c r="J698" t="s">
        <v>22</v>
      </c>
      <c r="K698">
        <v>203</v>
      </c>
      <c r="L698" t="s">
        <v>26</v>
      </c>
      <c r="M698">
        <v>1</v>
      </c>
      <c r="N698" t="s">
        <v>24</v>
      </c>
      <c r="O698">
        <v>2005</v>
      </c>
      <c r="P698" s="1">
        <v>301346663.24684</v>
      </c>
      <c r="Q698" s="1">
        <v>316693480.05172098</v>
      </c>
      <c r="R698" s="1">
        <v>286390390.59056401</v>
      </c>
    </row>
    <row r="699" spans="1:18" x14ac:dyDescent="0.2">
      <c r="A699">
        <v>2</v>
      </c>
      <c r="B699" t="s">
        <v>45</v>
      </c>
      <c r="C699">
        <v>44636</v>
      </c>
      <c r="D699" t="s">
        <v>44</v>
      </c>
      <c r="E699">
        <v>3</v>
      </c>
      <c r="F699" t="s">
        <v>20</v>
      </c>
      <c r="G699">
        <v>22</v>
      </c>
      <c r="H699" t="s">
        <v>21</v>
      </c>
      <c r="I699">
        <v>294</v>
      </c>
      <c r="J699" t="s">
        <v>22</v>
      </c>
      <c r="K699">
        <v>85</v>
      </c>
      <c r="L699" t="s">
        <v>28</v>
      </c>
      <c r="M699">
        <v>1</v>
      </c>
      <c r="N699" t="s">
        <v>24</v>
      </c>
      <c r="O699">
        <v>2005</v>
      </c>
      <c r="P699" s="1">
        <v>46174141.344197199</v>
      </c>
      <c r="Q699" s="1">
        <v>51389627.896288604</v>
      </c>
      <c r="R699" s="1">
        <v>40722912.137103297</v>
      </c>
    </row>
    <row r="700" spans="1:18" x14ac:dyDescent="0.2">
      <c r="A700">
        <v>2</v>
      </c>
      <c r="B700" t="s">
        <v>45</v>
      </c>
      <c r="C700">
        <v>44636</v>
      </c>
      <c r="D700" t="s">
        <v>44</v>
      </c>
      <c r="E700">
        <v>3</v>
      </c>
      <c r="F700" t="s">
        <v>20</v>
      </c>
      <c r="G700">
        <v>22</v>
      </c>
      <c r="H700" t="s">
        <v>21</v>
      </c>
      <c r="I700">
        <v>294</v>
      </c>
      <c r="J700" t="s">
        <v>22</v>
      </c>
      <c r="K700">
        <v>86</v>
      </c>
      <c r="L700" t="s">
        <v>33</v>
      </c>
      <c r="M700">
        <v>1</v>
      </c>
      <c r="N700" t="s">
        <v>24</v>
      </c>
      <c r="O700">
        <v>2005</v>
      </c>
      <c r="P700" s="1">
        <v>15902072.144604299</v>
      </c>
      <c r="Q700" s="1">
        <v>19729902.861355301</v>
      </c>
      <c r="R700" s="1">
        <v>12940341.381389</v>
      </c>
    </row>
    <row r="701" spans="1:18" x14ac:dyDescent="0.2">
      <c r="A701">
        <v>2</v>
      </c>
      <c r="B701" t="s">
        <v>45</v>
      </c>
      <c r="C701">
        <v>44636</v>
      </c>
      <c r="D701" t="s">
        <v>44</v>
      </c>
      <c r="E701">
        <v>3</v>
      </c>
      <c r="F701" t="s">
        <v>20</v>
      </c>
      <c r="G701">
        <v>22</v>
      </c>
      <c r="H701" t="s">
        <v>21</v>
      </c>
      <c r="I701">
        <v>294</v>
      </c>
      <c r="J701" t="s">
        <v>22</v>
      </c>
      <c r="K701">
        <v>87</v>
      </c>
      <c r="L701" t="s">
        <v>34</v>
      </c>
      <c r="M701">
        <v>1</v>
      </c>
      <c r="N701" t="s">
        <v>24</v>
      </c>
      <c r="O701">
        <v>2005</v>
      </c>
      <c r="P701" s="1">
        <v>29486393.469369002</v>
      </c>
      <c r="Q701" s="1">
        <v>34222786.938438497</v>
      </c>
      <c r="R701" s="1">
        <v>24396784.751937799</v>
      </c>
    </row>
    <row r="702" spans="1:18" x14ac:dyDescent="0.2">
      <c r="A702">
        <v>2</v>
      </c>
      <c r="B702" t="s">
        <v>45</v>
      </c>
      <c r="C702">
        <v>44636</v>
      </c>
      <c r="D702" t="s">
        <v>44</v>
      </c>
      <c r="E702">
        <v>3</v>
      </c>
      <c r="F702" t="s">
        <v>20</v>
      </c>
      <c r="G702">
        <v>22</v>
      </c>
      <c r="H702" t="s">
        <v>21</v>
      </c>
      <c r="I702">
        <v>294</v>
      </c>
      <c r="J702" t="s">
        <v>22</v>
      </c>
      <c r="K702">
        <v>88</v>
      </c>
      <c r="L702" t="s">
        <v>35</v>
      </c>
      <c r="M702">
        <v>1</v>
      </c>
      <c r="N702" t="s">
        <v>24</v>
      </c>
      <c r="O702">
        <v>2005</v>
      </c>
      <c r="P702" s="1">
        <v>1340560.3403839199</v>
      </c>
      <c r="Q702" s="1">
        <v>2189828.8606936298</v>
      </c>
      <c r="R702" s="1">
        <v>500589.95273524901</v>
      </c>
    </row>
    <row r="703" spans="1:18" x14ac:dyDescent="0.2">
      <c r="A703">
        <v>2</v>
      </c>
      <c r="B703" t="s">
        <v>45</v>
      </c>
      <c r="C703">
        <v>44636</v>
      </c>
      <c r="D703" t="s">
        <v>44</v>
      </c>
      <c r="E703">
        <v>3</v>
      </c>
      <c r="F703" t="s">
        <v>20</v>
      </c>
      <c r="G703">
        <v>22</v>
      </c>
      <c r="H703" t="s">
        <v>21</v>
      </c>
      <c r="I703">
        <v>294</v>
      </c>
      <c r="J703" t="s">
        <v>22</v>
      </c>
      <c r="K703">
        <v>380</v>
      </c>
      <c r="L703" t="s">
        <v>31</v>
      </c>
      <c r="M703">
        <v>1</v>
      </c>
      <c r="N703" t="s">
        <v>24</v>
      </c>
      <c r="O703">
        <v>2005</v>
      </c>
      <c r="P703" s="1">
        <v>45388465.613973297</v>
      </c>
      <c r="Q703" s="1">
        <v>50516205.456049599</v>
      </c>
      <c r="R703" s="1">
        <v>39874645.836050302</v>
      </c>
    </row>
    <row r="704" spans="1:18" x14ac:dyDescent="0.2">
      <c r="A704">
        <v>1</v>
      </c>
      <c r="B704" t="s">
        <v>18</v>
      </c>
      <c r="C704">
        <v>44636</v>
      </c>
      <c r="D704" t="s">
        <v>44</v>
      </c>
      <c r="E704">
        <v>3</v>
      </c>
      <c r="F704" t="s">
        <v>20</v>
      </c>
      <c r="G704">
        <v>22</v>
      </c>
      <c r="H704" t="s">
        <v>21</v>
      </c>
      <c r="I704">
        <v>294</v>
      </c>
      <c r="J704" t="s">
        <v>22</v>
      </c>
      <c r="K704">
        <v>169</v>
      </c>
      <c r="L704" t="s">
        <v>23</v>
      </c>
      <c r="M704">
        <v>1</v>
      </c>
      <c r="N704" t="s">
        <v>24</v>
      </c>
      <c r="O704">
        <v>2010</v>
      </c>
      <c r="P704" s="1">
        <v>7080337.7029229999</v>
      </c>
      <c r="Q704" s="1">
        <v>7331083.7411519401</v>
      </c>
      <c r="R704" s="1">
        <v>6867377.6458906904</v>
      </c>
    </row>
    <row r="705" spans="1:18" x14ac:dyDescent="0.2">
      <c r="A705">
        <v>1</v>
      </c>
      <c r="B705" t="s">
        <v>18</v>
      </c>
      <c r="C705">
        <v>44636</v>
      </c>
      <c r="D705" t="s">
        <v>44</v>
      </c>
      <c r="E705">
        <v>3</v>
      </c>
      <c r="F705" t="s">
        <v>20</v>
      </c>
      <c r="G705">
        <v>22</v>
      </c>
      <c r="H705" t="s">
        <v>21</v>
      </c>
      <c r="I705">
        <v>294</v>
      </c>
      <c r="J705" t="s">
        <v>22</v>
      </c>
      <c r="K705">
        <v>202</v>
      </c>
      <c r="L705" t="s">
        <v>25</v>
      </c>
      <c r="M705">
        <v>1</v>
      </c>
      <c r="N705" t="s">
        <v>24</v>
      </c>
      <c r="O705">
        <v>2010</v>
      </c>
      <c r="P705" s="1">
        <v>2288361.1502827299</v>
      </c>
      <c r="Q705" s="1">
        <v>2521292.7363556698</v>
      </c>
      <c r="R705" s="1">
        <v>2106177.2837098702</v>
      </c>
    </row>
    <row r="706" spans="1:18" x14ac:dyDescent="0.2">
      <c r="A706">
        <v>1</v>
      </c>
      <c r="B706" t="s">
        <v>18</v>
      </c>
      <c r="C706">
        <v>44636</v>
      </c>
      <c r="D706" t="s">
        <v>44</v>
      </c>
      <c r="E706">
        <v>3</v>
      </c>
      <c r="F706" t="s">
        <v>20</v>
      </c>
      <c r="G706">
        <v>22</v>
      </c>
      <c r="H706" t="s">
        <v>21</v>
      </c>
      <c r="I706">
        <v>294</v>
      </c>
      <c r="J706" t="s">
        <v>22</v>
      </c>
      <c r="K706">
        <v>203</v>
      </c>
      <c r="L706" t="s">
        <v>26</v>
      </c>
      <c r="M706">
        <v>1</v>
      </c>
      <c r="N706" t="s">
        <v>24</v>
      </c>
      <c r="O706">
        <v>2010</v>
      </c>
      <c r="P706" s="1">
        <v>5125794.2232739404</v>
      </c>
      <c r="Q706" s="1">
        <v>5330914.8847636096</v>
      </c>
      <c r="R706" s="1">
        <v>4930595.8593179602</v>
      </c>
    </row>
    <row r="707" spans="1:18" x14ac:dyDescent="0.2">
      <c r="A707">
        <v>1</v>
      </c>
      <c r="B707" t="s">
        <v>18</v>
      </c>
      <c r="C707">
        <v>44636</v>
      </c>
      <c r="D707" t="s">
        <v>44</v>
      </c>
      <c r="E707">
        <v>3</v>
      </c>
      <c r="F707" t="s">
        <v>20</v>
      </c>
      <c r="G707">
        <v>22</v>
      </c>
      <c r="H707" t="s">
        <v>21</v>
      </c>
      <c r="I707">
        <v>294</v>
      </c>
      <c r="J707" t="s">
        <v>22</v>
      </c>
      <c r="K707">
        <v>380</v>
      </c>
      <c r="L707" t="s">
        <v>31</v>
      </c>
      <c r="M707">
        <v>1</v>
      </c>
      <c r="N707" t="s">
        <v>24</v>
      </c>
      <c r="O707">
        <v>2010</v>
      </c>
      <c r="P707" s="1">
        <v>1093324.8747775699</v>
      </c>
      <c r="Q707" s="1">
        <v>1195499.40661205</v>
      </c>
      <c r="R707" s="1">
        <v>986357.15888743696</v>
      </c>
    </row>
    <row r="708" spans="1:18" x14ac:dyDescent="0.2">
      <c r="A708">
        <v>1</v>
      </c>
      <c r="B708" t="s">
        <v>18</v>
      </c>
      <c r="C708">
        <v>44636</v>
      </c>
      <c r="D708" t="s">
        <v>44</v>
      </c>
      <c r="E708">
        <v>3</v>
      </c>
      <c r="F708" t="s">
        <v>20</v>
      </c>
      <c r="G708">
        <v>22</v>
      </c>
      <c r="H708" t="s">
        <v>21</v>
      </c>
      <c r="I708">
        <v>294</v>
      </c>
      <c r="J708" t="s">
        <v>22</v>
      </c>
      <c r="K708">
        <v>85</v>
      </c>
      <c r="L708" t="s">
        <v>28</v>
      </c>
      <c r="M708">
        <v>1</v>
      </c>
      <c r="N708" t="s">
        <v>24</v>
      </c>
      <c r="O708">
        <v>2010</v>
      </c>
      <c r="P708" s="1">
        <v>1142807.6663065001</v>
      </c>
      <c r="Q708" s="1">
        <v>1248005.70216471</v>
      </c>
      <c r="R708" s="1">
        <v>1038020.76491744</v>
      </c>
    </row>
    <row r="709" spans="1:18" x14ac:dyDescent="0.2">
      <c r="A709">
        <v>1</v>
      </c>
      <c r="B709" t="s">
        <v>18</v>
      </c>
      <c r="C709">
        <v>44636</v>
      </c>
      <c r="D709" t="s">
        <v>44</v>
      </c>
      <c r="E709">
        <v>3</v>
      </c>
      <c r="F709" t="s">
        <v>20</v>
      </c>
      <c r="G709">
        <v>22</v>
      </c>
      <c r="H709" t="s">
        <v>21</v>
      </c>
      <c r="I709">
        <v>294</v>
      </c>
      <c r="J709" t="s">
        <v>22</v>
      </c>
      <c r="K709">
        <v>86</v>
      </c>
      <c r="L709" t="s">
        <v>33</v>
      </c>
      <c r="M709">
        <v>1</v>
      </c>
      <c r="N709" t="s">
        <v>24</v>
      </c>
      <c r="O709">
        <v>2010</v>
      </c>
      <c r="P709" s="1">
        <v>460905.56269863702</v>
      </c>
      <c r="Q709" s="1">
        <v>534039.09737334901</v>
      </c>
      <c r="R709" s="1">
        <v>389859.09892000502</v>
      </c>
    </row>
    <row r="710" spans="1:18" x14ac:dyDescent="0.2">
      <c r="A710">
        <v>1</v>
      </c>
      <c r="B710" t="s">
        <v>18</v>
      </c>
      <c r="C710">
        <v>44636</v>
      </c>
      <c r="D710" t="s">
        <v>44</v>
      </c>
      <c r="E710">
        <v>3</v>
      </c>
      <c r="F710" t="s">
        <v>20</v>
      </c>
      <c r="G710">
        <v>22</v>
      </c>
      <c r="H710" t="s">
        <v>21</v>
      </c>
      <c r="I710">
        <v>294</v>
      </c>
      <c r="J710" t="s">
        <v>22</v>
      </c>
      <c r="K710">
        <v>87</v>
      </c>
      <c r="L710" t="s">
        <v>34</v>
      </c>
      <c r="M710">
        <v>1</v>
      </c>
      <c r="N710" t="s">
        <v>24</v>
      </c>
      <c r="O710">
        <v>2010</v>
      </c>
      <c r="P710" s="1">
        <v>632419.31207893905</v>
      </c>
      <c r="Q710" s="1">
        <v>730568.11707903701</v>
      </c>
      <c r="R710" s="1">
        <v>544314.27796499</v>
      </c>
    </row>
    <row r="711" spans="1:18" x14ac:dyDescent="0.2">
      <c r="A711">
        <v>1</v>
      </c>
      <c r="B711" t="s">
        <v>18</v>
      </c>
      <c r="C711">
        <v>44636</v>
      </c>
      <c r="D711" t="s">
        <v>44</v>
      </c>
      <c r="E711">
        <v>3</v>
      </c>
      <c r="F711" t="s">
        <v>20</v>
      </c>
      <c r="G711">
        <v>22</v>
      </c>
      <c r="H711" t="s">
        <v>21</v>
      </c>
      <c r="I711">
        <v>294</v>
      </c>
      <c r="J711" t="s">
        <v>22</v>
      </c>
      <c r="K711">
        <v>88</v>
      </c>
      <c r="L711" t="s">
        <v>35</v>
      </c>
      <c r="M711">
        <v>1</v>
      </c>
      <c r="N711" t="s">
        <v>24</v>
      </c>
      <c r="O711">
        <v>2010</v>
      </c>
      <c r="P711" s="1">
        <v>82618.979844236907</v>
      </c>
      <c r="Q711" s="1">
        <v>136734.59467026999</v>
      </c>
      <c r="R711" s="1">
        <v>30777.693073467901</v>
      </c>
    </row>
    <row r="712" spans="1:18" x14ac:dyDescent="0.2">
      <c r="A712">
        <v>1</v>
      </c>
      <c r="B712" t="s">
        <v>18</v>
      </c>
      <c r="C712">
        <v>44636</v>
      </c>
      <c r="D712" t="s">
        <v>44</v>
      </c>
      <c r="E712">
        <v>3</v>
      </c>
      <c r="F712" t="s">
        <v>20</v>
      </c>
      <c r="G712">
        <v>22</v>
      </c>
      <c r="H712" t="s">
        <v>21</v>
      </c>
      <c r="I712">
        <v>294</v>
      </c>
      <c r="J712" t="s">
        <v>22</v>
      </c>
      <c r="K712">
        <v>104</v>
      </c>
      <c r="L712" t="s">
        <v>37</v>
      </c>
      <c r="M712">
        <v>1</v>
      </c>
      <c r="N712" t="s">
        <v>24</v>
      </c>
      <c r="O712">
        <v>2010</v>
      </c>
      <c r="P712" s="1">
        <v>2623206.32585224</v>
      </c>
      <c r="Q712" s="1">
        <v>2809496.12662856</v>
      </c>
      <c r="R712" s="1">
        <v>2437911.42850526</v>
      </c>
    </row>
    <row r="713" spans="1:18" x14ac:dyDescent="0.2">
      <c r="A713">
        <v>2</v>
      </c>
      <c r="B713" t="s">
        <v>45</v>
      </c>
      <c r="C713">
        <v>44636</v>
      </c>
      <c r="D713" t="s">
        <v>44</v>
      </c>
      <c r="E713">
        <v>3</v>
      </c>
      <c r="F713" t="s">
        <v>20</v>
      </c>
      <c r="G713">
        <v>22</v>
      </c>
      <c r="H713" t="s">
        <v>21</v>
      </c>
      <c r="I713">
        <v>294</v>
      </c>
      <c r="J713" t="s">
        <v>22</v>
      </c>
      <c r="K713">
        <v>202</v>
      </c>
      <c r="L713" t="s">
        <v>25</v>
      </c>
      <c r="M713">
        <v>1</v>
      </c>
      <c r="N713" t="s">
        <v>24</v>
      </c>
      <c r="O713">
        <v>2010</v>
      </c>
      <c r="P713" s="1">
        <v>107920026.76589701</v>
      </c>
      <c r="Q713" s="1">
        <v>118511651.00159299</v>
      </c>
      <c r="R713" s="1">
        <v>97581478.873482794</v>
      </c>
    </row>
    <row r="714" spans="1:18" x14ac:dyDescent="0.2">
      <c r="A714">
        <v>2</v>
      </c>
      <c r="B714" t="s">
        <v>45</v>
      </c>
      <c r="C714">
        <v>44636</v>
      </c>
      <c r="D714" t="s">
        <v>44</v>
      </c>
      <c r="E714">
        <v>3</v>
      </c>
      <c r="F714" t="s">
        <v>20</v>
      </c>
      <c r="G714">
        <v>22</v>
      </c>
      <c r="H714" t="s">
        <v>21</v>
      </c>
      <c r="I714">
        <v>294</v>
      </c>
      <c r="J714" t="s">
        <v>22</v>
      </c>
      <c r="K714">
        <v>203</v>
      </c>
      <c r="L714" t="s">
        <v>26</v>
      </c>
      <c r="M714">
        <v>1</v>
      </c>
      <c r="N714" t="s">
        <v>24</v>
      </c>
      <c r="O714">
        <v>2010</v>
      </c>
      <c r="P714" s="1">
        <v>283891494.80537599</v>
      </c>
      <c r="Q714" s="1">
        <v>298662863.035622</v>
      </c>
      <c r="R714" s="1">
        <v>269272937.43907303</v>
      </c>
    </row>
    <row r="715" spans="1:18" x14ac:dyDescent="0.2">
      <c r="A715">
        <v>2</v>
      </c>
      <c r="B715" t="s">
        <v>45</v>
      </c>
      <c r="C715">
        <v>44636</v>
      </c>
      <c r="D715" t="s">
        <v>44</v>
      </c>
      <c r="E715">
        <v>3</v>
      </c>
      <c r="F715" t="s">
        <v>20</v>
      </c>
      <c r="G715">
        <v>22</v>
      </c>
      <c r="H715" t="s">
        <v>21</v>
      </c>
      <c r="I715">
        <v>294</v>
      </c>
      <c r="J715" t="s">
        <v>22</v>
      </c>
      <c r="K715">
        <v>85</v>
      </c>
      <c r="L715" t="s">
        <v>28</v>
      </c>
      <c r="M715">
        <v>1</v>
      </c>
      <c r="N715" t="s">
        <v>24</v>
      </c>
      <c r="O715">
        <v>2010</v>
      </c>
      <c r="P715" s="1">
        <v>44257047.872146197</v>
      </c>
      <c r="Q715" s="1">
        <v>48911511.1097323</v>
      </c>
      <c r="R715" s="1">
        <v>39241792.763733402</v>
      </c>
    </row>
    <row r="716" spans="1:18" x14ac:dyDescent="0.2">
      <c r="A716">
        <v>2</v>
      </c>
      <c r="B716" t="s">
        <v>45</v>
      </c>
      <c r="C716">
        <v>44636</v>
      </c>
      <c r="D716" t="s">
        <v>44</v>
      </c>
      <c r="E716">
        <v>3</v>
      </c>
      <c r="F716" t="s">
        <v>20</v>
      </c>
      <c r="G716">
        <v>22</v>
      </c>
      <c r="H716" t="s">
        <v>21</v>
      </c>
      <c r="I716">
        <v>294</v>
      </c>
      <c r="J716" t="s">
        <v>22</v>
      </c>
      <c r="K716">
        <v>86</v>
      </c>
      <c r="L716" t="s">
        <v>33</v>
      </c>
      <c r="M716">
        <v>1</v>
      </c>
      <c r="N716" t="s">
        <v>24</v>
      </c>
      <c r="O716">
        <v>2010</v>
      </c>
      <c r="P716" s="1">
        <v>17582644.54707</v>
      </c>
      <c r="Q716" s="1">
        <v>21013850.282273699</v>
      </c>
      <c r="R716" s="1">
        <v>14530710.7719042</v>
      </c>
    </row>
    <row r="717" spans="1:18" x14ac:dyDescent="0.2">
      <c r="A717">
        <v>2</v>
      </c>
      <c r="B717" t="s">
        <v>45</v>
      </c>
      <c r="C717">
        <v>44636</v>
      </c>
      <c r="D717" t="s">
        <v>44</v>
      </c>
      <c r="E717">
        <v>3</v>
      </c>
      <c r="F717" t="s">
        <v>20</v>
      </c>
      <c r="G717">
        <v>22</v>
      </c>
      <c r="H717" t="s">
        <v>21</v>
      </c>
      <c r="I717">
        <v>294</v>
      </c>
      <c r="J717" t="s">
        <v>22</v>
      </c>
      <c r="K717">
        <v>87</v>
      </c>
      <c r="L717" t="s">
        <v>34</v>
      </c>
      <c r="M717">
        <v>1</v>
      </c>
      <c r="N717" t="s">
        <v>24</v>
      </c>
      <c r="O717">
        <v>2010</v>
      </c>
      <c r="P717" s="1">
        <v>25793150.758110799</v>
      </c>
      <c r="Q717" s="1">
        <v>30107294.549974401</v>
      </c>
      <c r="R717" s="1">
        <v>21613153.2768749</v>
      </c>
    </row>
    <row r="718" spans="1:18" x14ac:dyDescent="0.2">
      <c r="A718">
        <v>2</v>
      </c>
      <c r="B718" t="s">
        <v>45</v>
      </c>
      <c r="C718">
        <v>44636</v>
      </c>
      <c r="D718" t="s">
        <v>44</v>
      </c>
      <c r="E718">
        <v>3</v>
      </c>
      <c r="F718" t="s">
        <v>20</v>
      </c>
      <c r="G718">
        <v>22</v>
      </c>
      <c r="H718" t="s">
        <v>21</v>
      </c>
      <c r="I718">
        <v>294</v>
      </c>
      <c r="J718" t="s">
        <v>22</v>
      </c>
      <c r="K718">
        <v>88</v>
      </c>
      <c r="L718" t="s">
        <v>35</v>
      </c>
      <c r="M718">
        <v>1</v>
      </c>
      <c r="N718" t="s">
        <v>24</v>
      </c>
      <c r="O718">
        <v>2010</v>
      </c>
      <c r="P718" s="1">
        <v>1470244.1354536801</v>
      </c>
      <c r="Q718" s="1">
        <v>2406358.8604190201</v>
      </c>
      <c r="R718" s="1">
        <v>552052.71208131802</v>
      </c>
    </row>
    <row r="719" spans="1:18" x14ac:dyDescent="0.2">
      <c r="A719">
        <v>2</v>
      </c>
      <c r="B719" t="s">
        <v>45</v>
      </c>
      <c r="C719">
        <v>44636</v>
      </c>
      <c r="D719" t="s">
        <v>44</v>
      </c>
      <c r="E719">
        <v>3</v>
      </c>
      <c r="F719" t="s">
        <v>20</v>
      </c>
      <c r="G719">
        <v>22</v>
      </c>
      <c r="H719" t="s">
        <v>21</v>
      </c>
      <c r="I719">
        <v>294</v>
      </c>
      <c r="J719" t="s">
        <v>22</v>
      </c>
      <c r="K719">
        <v>380</v>
      </c>
      <c r="L719" t="s">
        <v>31</v>
      </c>
      <c r="M719">
        <v>1</v>
      </c>
      <c r="N719" t="s">
        <v>24</v>
      </c>
      <c r="O719">
        <v>2010</v>
      </c>
      <c r="P719" s="1">
        <v>43375795.305180803</v>
      </c>
      <c r="Q719" s="1">
        <v>47881775.735528998</v>
      </c>
      <c r="R719" s="1">
        <v>38439150.105972797</v>
      </c>
    </row>
    <row r="720" spans="1:18" x14ac:dyDescent="0.2">
      <c r="A720">
        <v>2</v>
      </c>
      <c r="B720" t="s">
        <v>45</v>
      </c>
      <c r="C720">
        <v>44636</v>
      </c>
      <c r="D720" t="s">
        <v>44</v>
      </c>
      <c r="E720">
        <v>3</v>
      </c>
      <c r="F720" t="s">
        <v>20</v>
      </c>
      <c r="G720">
        <v>22</v>
      </c>
      <c r="H720" t="s">
        <v>21</v>
      </c>
      <c r="I720">
        <v>294</v>
      </c>
      <c r="J720" t="s">
        <v>22</v>
      </c>
      <c r="K720">
        <v>104</v>
      </c>
      <c r="L720" t="s">
        <v>37</v>
      </c>
      <c r="M720">
        <v>1</v>
      </c>
      <c r="N720" t="s">
        <v>24</v>
      </c>
      <c r="O720">
        <v>2010</v>
      </c>
      <c r="P720" s="1">
        <v>73647655.543639705</v>
      </c>
      <c r="Q720" s="1">
        <v>79321089.005922198</v>
      </c>
      <c r="R720" s="1">
        <v>68011736.128580004</v>
      </c>
    </row>
    <row r="721" spans="1:18" x14ac:dyDescent="0.2">
      <c r="A721">
        <v>2</v>
      </c>
      <c r="B721" t="s">
        <v>45</v>
      </c>
      <c r="C721">
        <v>44636</v>
      </c>
      <c r="D721" t="s">
        <v>44</v>
      </c>
      <c r="E721">
        <v>3</v>
      </c>
      <c r="F721" t="s">
        <v>20</v>
      </c>
      <c r="G721">
        <v>22</v>
      </c>
      <c r="H721" t="s">
        <v>21</v>
      </c>
      <c r="I721">
        <v>294</v>
      </c>
      <c r="J721" t="s">
        <v>22</v>
      </c>
      <c r="K721">
        <v>169</v>
      </c>
      <c r="L721" t="s">
        <v>23</v>
      </c>
      <c r="M721">
        <v>1</v>
      </c>
      <c r="N721" t="s">
        <v>24</v>
      </c>
      <c r="O721">
        <v>2010</v>
      </c>
      <c r="P721" s="1">
        <v>349803975.11636299</v>
      </c>
      <c r="Q721" s="1">
        <v>369640569.88141102</v>
      </c>
      <c r="R721" s="1">
        <v>331352219.96698499</v>
      </c>
    </row>
    <row r="722" spans="1:18" x14ac:dyDescent="0.2">
      <c r="A722">
        <v>1</v>
      </c>
      <c r="B722" t="s">
        <v>18</v>
      </c>
      <c r="C722">
        <v>44636</v>
      </c>
      <c r="D722" t="s">
        <v>44</v>
      </c>
      <c r="E722">
        <v>3</v>
      </c>
      <c r="F722" t="s">
        <v>20</v>
      </c>
      <c r="G722">
        <v>22</v>
      </c>
      <c r="H722" t="s">
        <v>21</v>
      </c>
      <c r="I722">
        <v>294</v>
      </c>
      <c r="J722" t="s">
        <v>22</v>
      </c>
      <c r="K722">
        <v>169</v>
      </c>
      <c r="L722" t="s">
        <v>23</v>
      </c>
      <c r="M722">
        <v>1</v>
      </c>
      <c r="N722" t="s">
        <v>24</v>
      </c>
      <c r="O722">
        <v>2015</v>
      </c>
      <c r="P722" s="1">
        <v>7035307.5483537596</v>
      </c>
      <c r="Q722" s="1">
        <v>7295698.1612764299</v>
      </c>
      <c r="R722" s="1">
        <v>6818275.5970861698</v>
      </c>
    </row>
    <row r="723" spans="1:18" x14ac:dyDescent="0.2">
      <c r="A723">
        <v>1</v>
      </c>
      <c r="B723" t="s">
        <v>18</v>
      </c>
      <c r="C723">
        <v>44636</v>
      </c>
      <c r="D723" t="s">
        <v>44</v>
      </c>
      <c r="E723">
        <v>3</v>
      </c>
      <c r="F723" t="s">
        <v>20</v>
      </c>
      <c r="G723">
        <v>22</v>
      </c>
      <c r="H723" t="s">
        <v>21</v>
      </c>
      <c r="I723">
        <v>294</v>
      </c>
      <c r="J723" t="s">
        <v>22</v>
      </c>
      <c r="K723">
        <v>202</v>
      </c>
      <c r="L723" t="s">
        <v>25</v>
      </c>
      <c r="M723">
        <v>1</v>
      </c>
      <c r="N723" t="s">
        <v>24</v>
      </c>
      <c r="O723">
        <v>2015</v>
      </c>
      <c r="P723" s="1">
        <v>2148026.6007309398</v>
      </c>
      <c r="Q723" s="1">
        <v>2366055.4637577701</v>
      </c>
      <c r="R723" s="1">
        <v>1964615.0315166099</v>
      </c>
    </row>
    <row r="724" spans="1:18" x14ac:dyDescent="0.2">
      <c r="A724">
        <v>1</v>
      </c>
      <c r="B724" t="s">
        <v>18</v>
      </c>
      <c r="C724">
        <v>44636</v>
      </c>
      <c r="D724" t="s">
        <v>44</v>
      </c>
      <c r="E724">
        <v>3</v>
      </c>
      <c r="F724" t="s">
        <v>20</v>
      </c>
      <c r="G724">
        <v>22</v>
      </c>
      <c r="H724" t="s">
        <v>21</v>
      </c>
      <c r="I724">
        <v>294</v>
      </c>
      <c r="J724" t="s">
        <v>22</v>
      </c>
      <c r="K724">
        <v>203</v>
      </c>
      <c r="L724" t="s">
        <v>26</v>
      </c>
      <c r="M724">
        <v>1</v>
      </c>
      <c r="N724" t="s">
        <v>24</v>
      </c>
      <c r="O724">
        <v>2015</v>
      </c>
      <c r="P724" s="1">
        <v>4911250.3536785897</v>
      </c>
      <c r="Q724" s="1">
        <v>5115960.2087046904</v>
      </c>
      <c r="R724" s="1">
        <v>4712274.2742281202</v>
      </c>
    </row>
    <row r="725" spans="1:18" x14ac:dyDescent="0.2">
      <c r="A725">
        <v>1</v>
      </c>
      <c r="B725" t="s">
        <v>18</v>
      </c>
      <c r="C725">
        <v>44636</v>
      </c>
      <c r="D725" t="s">
        <v>44</v>
      </c>
      <c r="E725">
        <v>3</v>
      </c>
      <c r="F725" t="s">
        <v>20</v>
      </c>
      <c r="G725">
        <v>22</v>
      </c>
      <c r="H725" t="s">
        <v>21</v>
      </c>
      <c r="I725">
        <v>294</v>
      </c>
      <c r="J725" t="s">
        <v>22</v>
      </c>
      <c r="K725">
        <v>380</v>
      </c>
      <c r="L725" t="s">
        <v>31</v>
      </c>
      <c r="M725">
        <v>1</v>
      </c>
      <c r="N725" t="s">
        <v>24</v>
      </c>
      <c r="O725">
        <v>2015</v>
      </c>
      <c r="P725" s="1">
        <v>1107407.5058921101</v>
      </c>
      <c r="Q725" s="1">
        <v>1210007.5743003599</v>
      </c>
      <c r="R725" s="1">
        <v>1000827.07299423</v>
      </c>
    </row>
    <row r="726" spans="1:18" x14ac:dyDescent="0.2">
      <c r="A726">
        <v>1</v>
      </c>
      <c r="B726" t="s">
        <v>18</v>
      </c>
      <c r="C726">
        <v>44636</v>
      </c>
      <c r="D726" t="s">
        <v>44</v>
      </c>
      <c r="E726">
        <v>3</v>
      </c>
      <c r="F726" t="s">
        <v>20</v>
      </c>
      <c r="G726">
        <v>22</v>
      </c>
      <c r="H726" t="s">
        <v>21</v>
      </c>
      <c r="I726">
        <v>294</v>
      </c>
      <c r="J726" t="s">
        <v>22</v>
      </c>
      <c r="K726">
        <v>85</v>
      </c>
      <c r="L726" t="s">
        <v>28</v>
      </c>
      <c r="M726">
        <v>1</v>
      </c>
      <c r="N726" t="s">
        <v>24</v>
      </c>
      <c r="O726">
        <v>2015</v>
      </c>
      <c r="P726" s="1">
        <v>1164357.2267911299</v>
      </c>
      <c r="Q726" s="1">
        <v>1277821.3769374699</v>
      </c>
      <c r="R726" s="1">
        <v>1058481.98513964</v>
      </c>
    </row>
    <row r="727" spans="1:18" x14ac:dyDescent="0.2">
      <c r="A727">
        <v>1</v>
      </c>
      <c r="B727" t="s">
        <v>18</v>
      </c>
      <c r="C727">
        <v>44636</v>
      </c>
      <c r="D727" t="s">
        <v>44</v>
      </c>
      <c r="E727">
        <v>3</v>
      </c>
      <c r="F727" t="s">
        <v>20</v>
      </c>
      <c r="G727">
        <v>22</v>
      </c>
      <c r="H727" t="s">
        <v>21</v>
      </c>
      <c r="I727">
        <v>294</v>
      </c>
      <c r="J727" t="s">
        <v>22</v>
      </c>
      <c r="K727">
        <v>86</v>
      </c>
      <c r="L727" t="s">
        <v>33</v>
      </c>
      <c r="M727">
        <v>1</v>
      </c>
      <c r="N727" t="s">
        <v>24</v>
      </c>
      <c r="O727">
        <v>2015</v>
      </c>
      <c r="P727" s="1">
        <v>531805.13290992705</v>
      </c>
      <c r="Q727" s="1">
        <v>618668.17319742497</v>
      </c>
      <c r="R727" s="1">
        <v>451093.19668737199</v>
      </c>
    </row>
    <row r="728" spans="1:18" x14ac:dyDescent="0.2">
      <c r="A728">
        <v>1</v>
      </c>
      <c r="B728" t="s">
        <v>18</v>
      </c>
      <c r="C728">
        <v>44636</v>
      </c>
      <c r="D728" t="s">
        <v>44</v>
      </c>
      <c r="E728">
        <v>3</v>
      </c>
      <c r="F728" t="s">
        <v>20</v>
      </c>
      <c r="G728">
        <v>22</v>
      </c>
      <c r="H728" t="s">
        <v>21</v>
      </c>
      <c r="I728">
        <v>294</v>
      </c>
      <c r="J728" t="s">
        <v>22</v>
      </c>
      <c r="K728">
        <v>87</v>
      </c>
      <c r="L728" t="s">
        <v>34</v>
      </c>
      <c r="M728">
        <v>1</v>
      </c>
      <c r="N728" t="s">
        <v>24</v>
      </c>
      <c r="O728">
        <v>2015</v>
      </c>
      <c r="P728" s="1">
        <v>575602.37298218696</v>
      </c>
      <c r="Q728" s="1">
        <v>672159.84436037205</v>
      </c>
      <c r="R728" s="1">
        <v>487653.35047433601</v>
      </c>
    </row>
    <row r="729" spans="1:18" x14ac:dyDescent="0.2">
      <c r="A729">
        <v>1</v>
      </c>
      <c r="B729" t="s">
        <v>18</v>
      </c>
      <c r="C729">
        <v>44636</v>
      </c>
      <c r="D729" t="s">
        <v>44</v>
      </c>
      <c r="E729">
        <v>3</v>
      </c>
      <c r="F729" t="s">
        <v>20</v>
      </c>
      <c r="G729">
        <v>22</v>
      </c>
      <c r="H729" t="s">
        <v>21</v>
      </c>
      <c r="I729">
        <v>294</v>
      </c>
      <c r="J729" t="s">
        <v>22</v>
      </c>
      <c r="K729">
        <v>88</v>
      </c>
      <c r="L729" t="s">
        <v>35</v>
      </c>
      <c r="M729">
        <v>1</v>
      </c>
      <c r="N729" t="s">
        <v>24</v>
      </c>
      <c r="O729">
        <v>2015</v>
      </c>
      <c r="P729" s="1">
        <v>91507.178853167497</v>
      </c>
      <c r="Q729" s="1">
        <v>149185.84346886899</v>
      </c>
      <c r="R729" s="1">
        <v>34310.4297000433</v>
      </c>
    </row>
    <row r="730" spans="1:18" x14ac:dyDescent="0.2">
      <c r="A730">
        <v>1</v>
      </c>
      <c r="B730" t="s">
        <v>18</v>
      </c>
      <c r="C730">
        <v>44636</v>
      </c>
      <c r="D730" t="s">
        <v>44</v>
      </c>
      <c r="E730">
        <v>3</v>
      </c>
      <c r="F730" t="s">
        <v>20</v>
      </c>
      <c r="G730">
        <v>22</v>
      </c>
      <c r="H730" t="s">
        <v>21</v>
      </c>
      <c r="I730">
        <v>294</v>
      </c>
      <c r="J730" t="s">
        <v>22</v>
      </c>
      <c r="K730">
        <v>104</v>
      </c>
      <c r="L730" t="s">
        <v>37</v>
      </c>
      <c r="M730">
        <v>1</v>
      </c>
      <c r="N730" t="s">
        <v>24</v>
      </c>
      <c r="O730">
        <v>2015</v>
      </c>
      <c r="P730" s="1">
        <v>3005370.9600569801</v>
      </c>
      <c r="Q730" s="1">
        <v>3205747.5040860302</v>
      </c>
      <c r="R730" s="1">
        <v>2795760.5120622399</v>
      </c>
    </row>
    <row r="731" spans="1:18" x14ac:dyDescent="0.2">
      <c r="A731">
        <v>2</v>
      </c>
      <c r="B731" t="s">
        <v>45</v>
      </c>
      <c r="C731">
        <v>44636</v>
      </c>
      <c r="D731" t="s">
        <v>44</v>
      </c>
      <c r="E731">
        <v>3</v>
      </c>
      <c r="F731" t="s">
        <v>20</v>
      </c>
      <c r="G731">
        <v>22</v>
      </c>
      <c r="H731" t="s">
        <v>21</v>
      </c>
      <c r="I731">
        <v>294</v>
      </c>
      <c r="J731" t="s">
        <v>22</v>
      </c>
      <c r="K731">
        <v>169</v>
      </c>
      <c r="L731" t="s">
        <v>23</v>
      </c>
      <c r="M731">
        <v>1</v>
      </c>
      <c r="N731" t="s">
        <v>24</v>
      </c>
      <c r="O731">
        <v>2015</v>
      </c>
      <c r="P731" s="1">
        <v>324176579.63559699</v>
      </c>
      <c r="Q731" s="1">
        <v>343327796.76896399</v>
      </c>
      <c r="R731" s="1">
        <v>306579196.21039802</v>
      </c>
    </row>
    <row r="732" spans="1:18" x14ac:dyDescent="0.2">
      <c r="A732">
        <v>2</v>
      </c>
      <c r="B732" t="s">
        <v>45</v>
      </c>
      <c r="C732">
        <v>44636</v>
      </c>
      <c r="D732" t="s">
        <v>44</v>
      </c>
      <c r="E732">
        <v>3</v>
      </c>
      <c r="F732" t="s">
        <v>20</v>
      </c>
      <c r="G732">
        <v>22</v>
      </c>
      <c r="H732" t="s">
        <v>21</v>
      </c>
      <c r="I732">
        <v>294</v>
      </c>
      <c r="J732" t="s">
        <v>22</v>
      </c>
      <c r="K732">
        <v>202</v>
      </c>
      <c r="L732" t="s">
        <v>25</v>
      </c>
      <c r="M732">
        <v>1</v>
      </c>
      <c r="N732" t="s">
        <v>24</v>
      </c>
      <c r="O732">
        <v>2015</v>
      </c>
      <c r="P732" s="1">
        <v>92430602.800576702</v>
      </c>
      <c r="Q732" s="1">
        <v>100990100.967683</v>
      </c>
      <c r="R732" s="1">
        <v>83692302.782569602</v>
      </c>
    </row>
    <row r="733" spans="1:18" x14ac:dyDescent="0.2">
      <c r="A733">
        <v>2</v>
      </c>
      <c r="B733" t="s">
        <v>45</v>
      </c>
      <c r="C733">
        <v>44636</v>
      </c>
      <c r="D733" t="s">
        <v>44</v>
      </c>
      <c r="E733">
        <v>3</v>
      </c>
      <c r="F733" t="s">
        <v>20</v>
      </c>
      <c r="G733">
        <v>22</v>
      </c>
      <c r="H733" t="s">
        <v>21</v>
      </c>
      <c r="I733">
        <v>294</v>
      </c>
      <c r="J733" t="s">
        <v>22</v>
      </c>
      <c r="K733">
        <v>203</v>
      </c>
      <c r="L733" t="s">
        <v>26</v>
      </c>
      <c r="M733">
        <v>1</v>
      </c>
      <c r="N733" t="s">
        <v>24</v>
      </c>
      <c r="O733">
        <v>2015</v>
      </c>
      <c r="P733" s="1">
        <v>254900970.08500299</v>
      </c>
      <c r="Q733" s="1">
        <v>269978107.14957303</v>
      </c>
      <c r="R733" s="1">
        <v>240072304.640995</v>
      </c>
    </row>
    <row r="734" spans="1:18" x14ac:dyDescent="0.2">
      <c r="A734">
        <v>2</v>
      </c>
      <c r="B734" t="s">
        <v>45</v>
      </c>
      <c r="C734">
        <v>44636</v>
      </c>
      <c r="D734" t="s">
        <v>44</v>
      </c>
      <c r="E734">
        <v>3</v>
      </c>
      <c r="F734" t="s">
        <v>20</v>
      </c>
      <c r="G734">
        <v>22</v>
      </c>
      <c r="H734" t="s">
        <v>21</v>
      </c>
      <c r="I734">
        <v>294</v>
      </c>
      <c r="J734" t="s">
        <v>22</v>
      </c>
      <c r="K734">
        <v>85</v>
      </c>
      <c r="L734" t="s">
        <v>28</v>
      </c>
      <c r="M734">
        <v>1</v>
      </c>
      <c r="N734" t="s">
        <v>24</v>
      </c>
      <c r="O734">
        <v>2015</v>
      </c>
      <c r="P734" s="1">
        <v>42233992.406406999</v>
      </c>
      <c r="Q734" s="1">
        <v>46892448.036758102</v>
      </c>
      <c r="R734" s="1">
        <v>37511381.466113299</v>
      </c>
    </row>
    <row r="735" spans="1:18" x14ac:dyDescent="0.2">
      <c r="A735">
        <v>2</v>
      </c>
      <c r="B735" t="s">
        <v>45</v>
      </c>
      <c r="C735">
        <v>44636</v>
      </c>
      <c r="D735" t="s">
        <v>44</v>
      </c>
      <c r="E735">
        <v>3</v>
      </c>
      <c r="F735" t="s">
        <v>20</v>
      </c>
      <c r="G735">
        <v>22</v>
      </c>
      <c r="H735" t="s">
        <v>21</v>
      </c>
      <c r="I735">
        <v>294</v>
      </c>
      <c r="J735" t="s">
        <v>22</v>
      </c>
      <c r="K735">
        <v>86</v>
      </c>
      <c r="L735" t="s">
        <v>33</v>
      </c>
      <c r="M735">
        <v>1</v>
      </c>
      <c r="N735" t="s">
        <v>24</v>
      </c>
      <c r="O735">
        <v>2015</v>
      </c>
      <c r="P735" s="1">
        <v>19327294.007047299</v>
      </c>
      <c r="Q735" s="1">
        <v>23743010.208131298</v>
      </c>
      <c r="R735" s="1">
        <v>16037800.9880741</v>
      </c>
    </row>
    <row r="736" spans="1:18" x14ac:dyDescent="0.2">
      <c r="A736">
        <v>2</v>
      </c>
      <c r="B736" t="s">
        <v>45</v>
      </c>
      <c r="C736">
        <v>44636</v>
      </c>
      <c r="D736" t="s">
        <v>44</v>
      </c>
      <c r="E736">
        <v>3</v>
      </c>
      <c r="F736" t="s">
        <v>20</v>
      </c>
      <c r="G736">
        <v>22</v>
      </c>
      <c r="H736" t="s">
        <v>21</v>
      </c>
      <c r="I736">
        <v>294</v>
      </c>
      <c r="J736" t="s">
        <v>22</v>
      </c>
      <c r="K736">
        <v>87</v>
      </c>
      <c r="L736" t="s">
        <v>34</v>
      </c>
      <c r="M736">
        <v>1</v>
      </c>
      <c r="N736" t="s">
        <v>24</v>
      </c>
      <c r="O736">
        <v>2015</v>
      </c>
      <c r="P736" s="1">
        <v>21906221.974749301</v>
      </c>
      <c r="Q736" s="1">
        <v>25938249.143284701</v>
      </c>
      <c r="R736" s="1">
        <v>18151541.2169821</v>
      </c>
    </row>
    <row r="737" spans="1:18" x14ac:dyDescent="0.2">
      <c r="A737">
        <v>2</v>
      </c>
      <c r="B737" t="s">
        <v>45</v>
      </c>
      <c r="C737">
        <v>44636</v>
      </c>
      <c r="D737" t="s">
        <v>44</v>
      </c>
      <c r="E737">
        <v>3</v>
      </c>
      <c r="F737" t="s">
        <v>20</v>
      </c>
      <c r="G737">
        <v>22</v>
      </c>
      <c r="H737" t="s">
        <v>21</v>
      </c>
      <c r="I737">
        <v>294</v>
      </c>
      <c r="J737" t="s">
        <v>22</v>
      </c>
      <c r="K737">
        <v>88</v>
      </c>
      <c r="L737" t="s">
        <v>35</v>
      </c>
      <c r="M737">
        <v>1</v>
      </c>
      <c r="N737" t="s">
        <v>24</v>
      </c>
      <c r="O737">
        <v>2015</v>
      </c>
      <c r="P737" s="1">
        <v>1606963.4583237299</v>
      </c>
      <c r="Q737" s="1">
        <v>2628857.6765095801</v>
      </c>
      <c r="R737" s="1">
        <v>594032.53363319195</v>
      </c>
    </row>
    <row r="738" spans="1:18" x14ac:dyDescent="0.2">
      <c r="A738">
        <v>2</v>
      </c>
      <c r="B738" t="s">
        <v>45</v>
      </c>
      <c r="C738">
        <v>44636</v>
      </c>
      <c r="D738" t="s">
        <v>44</v>
      </c>
      <c r="E738">
        <v>3</v>
      </c>
      <c r="F738" t="s">
        <v>20</v>
      </c>
      <c r="G738">
        <v>22</v>
      </c>
      <c r="H738" t="s">
        <v>21</v>
      </c>
      <c r="I738">
        <v>294</v>
      </c>
      <c r="J738" t="s">
        <v>22</v>
      </c>
      <c r="K738">
        <v>380</v>
      </c>
      <c r="L738" t="s">
        <v>31</v>
      </c>
      <c r="M738">
        <v>1</v>
      </c>
      <c r="N738" t="s">
        <v>24</v>
      </c>
      <c r="O738">
        <v>2015</v>
      </c>
      <c r="P738" s="1">
        <v>41233515.981796697</v>
      </c>
      <c r="Q738" s="1">
        <v>45701850.101497203</v>
      </c>
      <c r="R738" s="1">
        <v>36625576.307295702</v>
      </c>
    </row>
    <row r="739" spans="1:18" x14ac:dyDescent="0.2">
      <c r="A739">
        <v>2</v>
      </c>
      <c r="B739" t="s">
        <v>45</v>
      </c>
      <c r="C739">
        <v>44636</v>
      </c>
      <c r="D739" t="s">
        <v>44</v>
      </c>
      <c r="E739">
        <v>3</v>
      </c>
      <c r="F739" t="s">
        <v>20</v>
      </c>
      <c r="G739">
        <v>22</v>
      </c>
      <c r="H739" t="s">
        <v>21</v>
      </c>
      <c r="I739">
        <v>294</v>
      </c>
      <c r="J739" t="s">
        <v>22</v>
      </c>
      <c r="K739">
        <v>104</v>
      </c>
      <c r="L739" t="s">
        <v>37</v>
      </c>
      <c r="M739">
        <v>1</v>
      </c>
      <c r="N739" t="s">
        <v>24</v>
      </c>
      <c r="O739">
        <v>2015</v>
      </c>
      <c r="P739" s="1">
        <v>83336608.592059597</v>
      </c>
      <c r="Q739" s="1">
        <v>89684147.197167993</v>
      </c>
      <c r="R739" s="1">
        <v>76754434.997956097</v>
      </c>
    </row>
    <row r="740" spans="1:18" x14ac:dyDescent="0.2">
      <c r="A740">
        <v>1</v>
      </c>
      <c r="B740" t="s">
        <v>18</v>
      </c>
      <c r="C740">
        <v>44636</v>
      </c>
      <c r="D740" t="s">
        <v>44</v>
      </c>
      <c r="E740">
        <v>3</v>
      </c>
      <c r="F740" t="s">
        <v>20</v>
      </c>
      <c r="G740">
        <v>22</v>
      </c>
      <c r="H740" t="s">
        <v>21</v>
      </c>
      <c r="I740">
        <v>294</v>
      </c>
      <c r="J740" t="s">
        <v>22</v>
      </c>
      <c r="K740">
        <v>380</v>
      </c>
      <c r="L740" t="s">
        <v>31</v>
      </c>
      <c r="M740">
        <v>1</v>
      </c>
      <c r="N740" t="s">
        <v>24</v>
      </c>
      <c r="O740">
        <v>2017</v>
      </c>
      <c r="P740" s="1">
        <v>1113303.9907452699</v>
      </c>
      <c r="Q740" s="1">
        <v>1222281.7845010599</v>
      </c>
      <c r="R740" s="1">
        <v>999759.63317052205</v>
      </c>
    </row>
    <row r="741" spans="1:18" x14ac:dyDescent="0.2">
      <c r="A741">
        <v>1</v>
      </c>
      <c r="B741" t="s">
        <v>18</v>
      </c>
      <c r="C741">
        <v>44636</v>
      </c>
      <c r="D741" t="s">
        <v>44</v>
      </c>
      <c r="E741">
        <v>3</v>
      </c>
      <c r="F741" t="s">
        <v>20</v>
      </c>
      <c r="G741">
        <v>22</v>
      </c>
      <c r="H741" t="s">
        <v>21</v>
      </c>
      <c r="I741">
        <v>294</v>
      </c>
      <c r="J741" t="s">
        <v>22</v>
      </c>
      <c r="K741">
        <v>104</v>
      </c>
      <c r="L741" t="s">
        <v>37</v>
      </c>
      <c r="M741">
        <v>1</v>
      </c>
      <c r="N741" t="s">
        <v>24</v>
      </c>
      <c r="O741">
        <v>2017</v>
      </c>
      <c r="P741" s="1">
        <v>3163970.4032102101</v>
      </c>
      <c r="Q741" s="1">
        <v>3380722.2504670098</v>
      </c>
      <c r="R741" s="1">
        <v>2937685.4643712901</v>
      </c>
    </row>
    <row r="742" spans="1:18" x14ac:dyDescent="0.2">
      <c r="A742">
        <v>1</v>
      </c>
      <c r="B742" t="s">
        <v>18</v>
      </c>
      <c r="C742">
        <v>44636</v>
      </c>
      <c r="D742" t="s">
        <v>44</v>
      </c>
      <c r="E742">
        <v>3</v>
      </c>
      <c r="F742" t="s">
        <v>20</v>
      </c>
      <c r="G742">
        <v>22</v>
      </c>
      <c r="H742" t="s">
        <v>21</v>
      </c>
      <c r="I742">
        <v>294</v>
      </c>
      <c r="J742" t="s">
        <v>22</v>
      </c>
      <c r="K742">
        <v>85</v>
      </c>
      <c r="L742" t="s">
        <v>28</v>
      </c>
      <c r="M742">
        <v>1</v>
      </c>
      <c r="N742" t="s">
        <v>24</v>
      </c>
      <c r="O742">
        <v>2017</v>
      </c>
      <c r="P742" s="1">
        <v>1175165.6378843901</v>
      </c>
      <c r="Q742" s="1">
        <v>1291855.31626275</v>
      </c>
      <c r="R742" s="1">
        <v>1059123.23884635</v>
      </c>
    </row>
    <row r="743" spans="1:18" x14ac:dyDescent="0.2">
      <c r="A743">
        <v>1</v>
      </c>
      <c r="B743" t="s">
        <v>18</v>
      </c>
      <c r="C743">
        <v>44636</v>
      </c>
      <c r="D743" t="s">
        <v>44</v>
      </c>
      <c r="E743">
        <v>3</v>
      </c>
      <c r="F743" t="s">
        <v>20</v>
      </c>
      <c r="G743">
        <v>22</v>
      </c>
      <c r="H743" t="s">
        <v>21</v>
      </c>
      <c r="I743">
        <v>294</v>
      </c>
      <c r="J743" t="s">
        <v>22</v>
      </c>
      <c r="K743">
        <v>86</v>
      </c>
      <c r="L743" t="s">
        <v>33</v>
      </c>
      <c r="M743">
        <v>1</v>
      </c>
      <c r="N743" t="s">
        <v>24</v>
      </c>
      <c r="O743">
        <v>2017</v>
      </c>
      <c r="P743" s="1">
        <v>556518.95684564696</v>
      </c>
      <c r="Q743" s="1">
        <v>649292.63096235495</v>
      </c>
      <c r="R743" s="1">
        <v>471726.92269290902</v>
      </c>
    </row>
    <row r="744" spans="1:18" x14ac:dyDescent="0.2">
      <c r="A744">
        <v>1</v>
      </c>
      <c r="B744" t="s">
        <v>18</v>
      </c>
      <c r="C744">
        <v>44636</v>
      </c>
      <c r="D744" t="s">
        <v>44</v>
      </c>
      <c r="E744">
        <v>3</v>
      </c>
      <c r="F744" t="s">
        <v>20</v>
      </c>
      <c r="G744">
        <v>22</v>
      </c>
      <c r="H744" t="s">
        <v>21</v>
      </c>
      <c r="I744">
        <v>294</v>
      </c>
      <c r="J744" t="s">
        <v>22</v>
      </c>
      <c r="K744">
        <v>87</v>
      </c>
      <c r="L744" t="s">
        <v>34</v>
      </c>
      <c r="M744">
        <v>1</v>
      </c>
      <c r="N744" t="s">
        <v>24</v>
      </c>
      <c r="O744">
        <v>2017</v>
      </c>
      <c r="P744" s="1">
        <v>556785.033899631</v>
      </c>
      <c r="Q744" s="1">
        <v>655716.32829041395</v>
      </c>
      <c r="R744" s="1">
        <v>467734.65320367902</v>
      </c>
    </row>
    <row r="745" spans="1:18" x14ac:dyDescent="0.2">
      <c r="A745">
        <v>1</v>
      </c>
      <c r="B745" t="s">
        <v>18</v>
      </c>
      <c r="C745">
        <v>44636</v>
      </c>
      <c r="D745" t="s">
        <v>44</v>
      </c>
      <c r="E745">
        <v>3</v>
      </c>
      <c r="F745" t="s">
        <v>20</v>
      </c>
      <c r="G745">
        <v>22</v>
      </c>
      <c r="H745" t="s">
        <v>21</v>
      </c>
      <c r="I745">
        <v>294</v>
      </c>
      <c r="J745" t="s">
        <v>22</v>
      </c>
      <c r="K745">
        <v>88</v>
      </c>
      <c r="L745" t="s">
        <v>35</v>
      </c>
      <c r="M745">
        <v>1</v>
      </c>
      <c r="N745" t="s">
        <v>24</v>
      </c>
      <c r="O745">
        <v>2017</v>
      </c>
      <c r="P745" s="1">
        <v>97763.559716663905</v>
      </c>
      <c r="Q745" s="1">
        <v>159057.037306174</v>
      </c>
      <c r="R745" s="1">
        <v>36480.6498649399</v>
      </c>
    </row>
    <row r="746" spans="1:18" x14ac:dyDescent="0.2">
      <c r="A746">
        <v>1</v>
      </c>
      <c r="B746" t="s">
        <v>18</v>
      </c>
      <c r="C746">
        <v>44636</v>
      </c>
      <c r="D746" t="s">
        <v>44</v>
      </c>
      <c r="E746">
        <v>3</v>
      </c>
      <c r="F746" t="s">
        <v>20</v>
      </c>
      <c r="G746">
        <v>22</v>
      </c>
      <c r="H746" t="s">
        <v>21</v>
      </c>
      <c r="I746">
        <v>294</v>
      </c>
      <c r="J746" t="s">
        <v>22</v>
      </c>
      <c r="K746">
        <v>169</v>
      </c>
      <c r="L746" t="s">
        <v>23</v>
      </c>
      <c r="M746">
        <v>1</v>
      </c>
      <c r="N746" t="s">
        <v>24</v>
      </c>
      <c r="O746">
        <v>2017</v>
      </c>
      <c r="P746" s="1">
        <v>7118076.1229904303</v>
      </c>
      <c r="Q746" s="1">
        <v>7388368.7801434901</v>
      </c>
      <c r="R746" s="1">
        <v>6885040.1362162596</v>
      </c>
    </row>
    <row r="747" spans="1:18" x14ac:dyDescent="0.2">
      <c r="A747">
        <v>1</v>
      </c>
      <c r="B747" t="s">
        <v>18</v>
      </c>
      <c r="C747">
        <v>44636</v>
      </c>
      <c r="D747" t="s">
        <v>44</v>
      </c>
      <c r="E747">
        <v>3</v>
      </c>
      <c r="F747" t="s">
        <v>20</v>
      </c>
      <c r="G747">
        <v>22</v>
      </c>
      <c r="H747" t="s">
        <v>21</v>
      </c>
      <c r="I747">
        <v>294</v>
      </c>
      <c r="J747" t="s">
        <v>22</v>
      </c>
      <c r="K747">
        <v>202</v>
      </c>
      <c r="L747" t="s">
        <v>25</v>
      </c>
      <c r="M747">
        <v>1</v>
      </c>
      <c r="N747" t="s">
        <v>24</v>
      </c>
      <c r="O747">
        <v>2017</v>
      </c>
      <c r="P747" s="1">
        <v>2157745.2816465702</v>
      </c>
      <c r="Q747" s="1">
        <v>2383408.72707451</v>
      </c>
      <c r="R747" s="1">
        <v>1964955.25391239</v>
      </c>
    </row>
    <row r="748" spans="1:18" x14ac:dyDescent="0.2">
      <c r="A748">
        <v>1</v>
      </c>
      <c r="B748" t="s">
        <v>18</v>
      </c>
      <c r="C748">
        <v>44636</v>
      </c>
      <c r="D748" t="s">
        <v>44</v>
      </c>
      <c r="E748">
        <v>3</v>
      </c>
      <c r="F748" t="s">
        <v>20</v>
      </c>
      <c r="G748">
        <v>22</v>
      </c>
      <c r="H748" t="s">
        <v>21</v>
      </c>
      <c r="I748">
        <v>294</v>
      </c>
      <c r="J748" t="s">
        <v>22</v>
      </c>
      <c r="K748">
        <v>203</v>
      </c>
      <c r="L748" t="s">
        <v>26</v>
      </c>
      <c r="M748">
        <v>1</v>
      </c>
      <c r="N748" t="s">
        <v>24</v>
      </c>
      <c r="O748">
        <v>2017</v>
      </c>
      <c r="P748" s="1">
        <v>4893687.2337178504</v>
      </c>
      <c r="Q748" s="1">
        <v>5118739.1367503898</v>
      </c>
      <c r="R748" s="1">
        <v>4683732.7847236302</v>
      </c>
    </row>
    <row r="749" spans="1:18" x14ac:dyDescent="0.2">
      <c r="A749">
        <v>2</v>
      </c>
      <c r="B749" t="s">
        <v>45</v>
      </c>
      <c r="C749">
        <v>44636</v>
      </c>
      <c r="D749" t="s">
        <v>44</v>
      </c>
      <c r="E749">
        <v>3</v>
      </c>
      <c r="F749" t="s">
        <v>20</v>
      </c>
      <c r="G749">
        <v>22</v>
      </c>
      <c r="H749" t="s">
        <v>21</v>
      </c>
      <c r="I749">
        <v>294</v>
      </c>
      <c r="J749" t="s">
        <v>22</v>
      </c>
      <c r="K749">
        <v>104</v>
      </c>
      <c r="L749" t="s">
        <v>37</v>
      </c>
      <c r="M749">
        <v>1</v>
      </c>
      <c r="N749" t="s">
        <v>24</v>
      </c>
      <c r="O749">
        <v>2017</v>
      </c>
      <c r="P749" s="1">
        <v>87317109.229486197</v>
      </c>
      <c r="Q749" s="1">
        <v>94182392.229430094</v>
      </c>
      <c r="R749" s="1">
        <v>80378735.766083896</v>
      </c>
    </row>
    <row r="750" spans="1:18" x14ac:dyDescent="0.2">
      <c r="A750">
        <v>2</v>
      </c>
      <c r="B750" t="s">
        <v>45</v>
      </c>
      <c r="C750">
        <v>44636</v>
      </c>
      <c r="D750" t="s">
        <v>44</v>
      </c>
      <c r="E750">
        <v>3</v>
      </c>
      <c r="F750" t="s">
        <v>20</v>
      </c>
      <c r="G750">
        <v>22</v>
      </c>
      <c r="H750" t="s">
        <v>21</v>
      </c>
      <c r="I750">
        <v>294</v>
      </c>
      <c r="J750" t="s">
        <v>22</v>
      </c>
      <c r="K750">
        <v>169</v>
      </c>
      <c r="L750" t="s">
        <v>23</v>
      </c>
      <c r="M750">
        <v>1</v>
      </c>
      <c r="N750" t="s">
        <v>24</v>
      </c>
      <c r="O750">
        <v>2017</v>
      </c>
      <c r="P750" s="1">
        <v>318453476.57983297</v>
      </c>
      <c r="Q750" s="1">
        <v>339058293.36916602</v>
      </c>
      <c r="R750" s="1">
        <v>300368124.44336498</v>
      </c>
    </row>
    <row r="751" spans="1:18" x14ac:dyDescent="0.2">
      <c r="A751">
        <v>2</v>
      </c>
      <c r="B751" t="s">
        <v>45</v>
      </c>
      <c r="C751">
        <v>44636</v>
      </c>
      <c r="D751" t="s">
        <v>44</v>
      </c>
      <c r="E751">
        <v>3</v>
      </c>
      <c r="F751" t="s">
        <v>20</v>
      </c>
      <c r="G751">
        <v>22</v>
      </c>
      <c r="H751" t="s">
        <v>21</v>
      </c>
      <c r="I751">
        <v>294</v>
      </c>
      <c r="J751" t="s">
        <v>22</v>
      </c>
      <c r="K751">
        <v>202</v>
      </c>
      <c r="L751" t="s">
        <v>25</v>
      </c>
      <c r="M751">
        <v>1</v>
      </c>
      <c r="N751" t="s">
        <v>24</v>
      </c>
      <c r="O751">
        <v>2017</v>
      </c>
      <c r="P751" s="1">
        <v>90249265.713289693</v>
      </c>
      <c r="Q751" s="1">
        <v>99230716.650448203</v>
      </c>
      <c r="R751" s="1">
        <v>81566025.572953105</v>
      </c>
    </row>
    <row r="752" spans="1:18" x14ac:dyDescent="0.2">
      <c r="A752">
        <v>2</v>
      </c>
      <c r="B752" t="s">
        <v>45</v>
      </c>
      <c r="C752">
        <v>44636</v>
      </c>
      <c r="D752" t="s">
        <v>44</v>
      </c>
      <c r="E752">
        <v>3</v>
      </c>
      <c r="F752" t="s">
        <v>20</v>
      </c>
      <c r="G752">
        <v>22</v>
      </c>
      <c r="H752" t="s">
        <v>21</v>
      </c>
      <c r="I752">
        <v>294</v>
      </c>
      <c r="J752" t="s">
        <v>22</v>
      </c>
      <c r="K752">
        <v>203</v>
      </c>
      <c r="L752" t="s">
        <v>26</v>
      </c>
      <c r="M752">
        <v>1</v>
      </c>
      <c r="N752" t="s">
        <v>24</v>
      </c>
      <c r="O752">
        <v>2017</v>
      </c>
      <c r="P752" s="1">
        <v>246707330.17032099</v>
      </c>
      <c r="Q752" s="1">
        <v>262399245.67629099</v>
      </c>
      <c r="R752" s="1">
        <v>231297377.151447</v>
      </c>
    </row>
    <row r="753" spans="1:18" x14ac:dyDescent="0.2">
      <c r="A753">
        <v>2</v>
      </c>
      <c r="B753" t="s">
        <v>45</v>
      </c>
      <c r="C753">
        <v>44636</v>
      </c>
      <c r="D753" t="s">
        <v>44</v>
      </c>
      <c r="E753">
        <v>3</v>
      </c>
      <c r="F753" t="s">
        <v>20</v>
      </c>
      <c r="G753">
        <v>22</v>
      </c>
      <c r="H753" t="s">
        <v>21</v>
      </c>
      <c r="I753">
        <v>294</v>
      </c>
      <c r="J753" t="s">
        <v>22</v>
      </c>
      <c r="K753">
        <v>85</v>
      </c>
      <c r="L753" t="s">
        <v>28</v>
      </c>
      <c r="M753">
        <v>1</v>
      </c>
      <c r="N753" t="s">
        <v>24</v>
      </c>
      <c r="O753">
        <v>2017</v>
      </c>
      <c r="P753" s="1">
        <v>41338189.5757498</v>
      </c>
      <c r="Q753" s="1">
        <v>45995941.7358867</v>
      </c>
      <c r="R753" s="1">
        <v>36849107.7845494</v>
      </c>
    </row>
    <row r="754" spans="1:18" x14ac:dyDescent="0.2">
      <c r="A754">
        <v>2</v>
      </c>
      <c r="B754" t="s">
        <v>45</v>
      </c>
      <c r="C754">
        <v>44636</v>
      </c>
      <c r="D754" t="s">
        <v>44</v>
      </c>
      <c r="E754">
        <v>3</v>
      </c>
      <c r="F754" t="s">
        <v>20</v>
      </c>
      <c r="G754">
        <v>22</v>
      </c>
      <c r="H754" t="s">
        <v>21</v>
      </c>
      <c r="I754">
        <v>294</v>
      </c>
      <c r="J754" t="s">
        <v>22</v>
      </c>
      <c r="K754">
        <v>86</v>
      </c>
      <c r="L754" t="s">
        <v>33</v>
      </c>
      <c r="M754">
        <v>1</v>
      </c>
      <c r="N754" t="s">
        <v>24</v>
      </c>
      <c r="O754">
        <v>2017</v>
      </c>
      <c r="P754" s="1">
        <v>19572136.581922401</v>
      </c>
      <c r="Q754" s="1">
        <v>23905823.7440647</v>
      </c>
      <c r="R754" s="1">
        <v>16109807.9160257</v>
      </c>
    </row>
    <row r="755" spans="1:18" x14ac:dyDescent="0.2">
      <c r="A755">
        <v>2</v>
      </c>
      <c r="B755" t="s">
        <v>45</v>
      </c>
      <c r="C755">
        <v>44636</v>
      </c>
      <c r="D755" t="s">
        <v>44</v>
      </c>
      <c r="E755">
        <v>3</v>
      </c>
      <c r="F755" t="s">
        <v>20</v>
      </c>
      <c r="G755">
        <v>22</v>
      </c>
      <c r="H755" t="s">
        <v>21</v>
      </c>
      <c r="I755">
        <v>294</v>
      </c>
      <c r="J755" t="s">
        <v>22</v>
      </c>
      <c r="K755">
        <v>87</v>
      </c>
      <c r="L755" t="s">
        <v>34</v>
      </c>
      <c r="M755">
        <v>1</v>
      </c>
      <c r="N755" t="s">
        <v>24</v>
      </c>
      <c r="O755">
        <v>2017</v>
      </c>
      <c r="P755" s="1">
        <v>20687781.167362001</v>
      </c>
      <c r="Q755" s="1">
        <v>24640536.8193544</v>
      </c>
      <c r="R755" s="1">
        <v>17111046.422242802</v>
      </c>
    </row>
    <row r="756" spans="1:18" x14ac:dyDescent="0.2">
      <c r="A756">
        <v>2</v>
      </c>
      <c r="B756" t="s">
        <v>45</v>
      </c>
      <c r="C756">
        <v>44636</v>
      </c>
      <c r="D756" t="s">
        <v>44</v>
      </c>
      <c r="E756">
        <v>3</v>
      </c>
      <c r="F756" t="s">
        <v>20</v>
      </c>
      <c r="G756">
        <v>22</v>
      </c>
      <c r="H756" t="s">
        <v>21</v>
      </c>
      <c r="I756">
        <v>294</v>
      </c>
      <c r="J756" t="s">
        <v>22</v>
      </c>
      <c r="K756">
        <v>88</v>
      </c>
      <c r="L756" t="s">
        <v>35</v>
      </c>
      <c r="M756">
        <v>1</v>
      </c>
      <c r="N756" t="s">
        <v>24</v>
      </c>
      <c r="O756">
        <v>2017</v>
      </c>
      <c r="P756" s="1">
        <v>1704160.1878051199</v>
      </c>
      <c r="Q756" s="1">
        <v>2761921.2013400099</v>
      </c>
      <c r="R756" s="1">
        <v>632432.74986286403</v>
      </c>
    </row>
    <row r="757" spans="1:18" x14ac:dyDescent="0.2">
      <c r="A757">
        <v>2</v>
      </c>
      <c r="B757" t="s">
        <v>45</v>
      </c>
      <c r="C757">
        <v>44636</v>
      </c>
      <c r="D757" t="s">
        <v>44</v>
      </c>
      <c r="E757">
        <v>3</v>
      </c>
      <c r="F757" t="s">
        <v>20</v>
      </c>
      <c r="G757">
        <v>22</v>
      </c>
      <c r="H757" t="s">
        <v>21</v>
      </c>
      <c r="I757">
        <v>294</v>
      </c>
      <c r="J757" t="s">
        <v>22</v>
      </c>
      <c r="K757">
        <v>380</v>
      </c>
      <c r="L757" t="s">
        <v>31</v>
      </c>
      <c r="M757">
        <v>1</v>
      </c>
      <c r="N757" t="s">
        <v>24</v>
      </c>
      <c r="O757">
        <v>2017</v>
      </c>
      <c r="P757" s="1">
        <v>40259917.749284498</v>
      </c>
      <c r="Q757" s="1">
        <v>44792529.229917899</v>
      </c>
      <c r="R757" s="1">
        <v>35705813.132568903</v>
      </c>
    </row>
    <row r="758" spans="1:18" x14ac:dyDescent="0.2">
      <c r="A758">
        <v>1</v>
      </c>
      <c r="B758" t="s">
        <v>18</v>
      </c>
      <c r="C758">
        <v>44639</v>
      </c>
      <c r="D758" t="s">
        <v>27</v>
      </c>
      <c r="E758">
        <v>3</v>
      </c>
      <c r="F758" t="s">
        <v>20</v>
      </c>
      <c r="G758">
        <v>22</v>
      </c>
      <c r="H758" t="s">
        <v>21</v>
      </c>
      <c r="I758">
        <v>294</v>
      </c>
      <c r="J758" t="s">
        <v>22</v>
      </c>
      <c r="K758">
        <v>85</v>
      </c>
      <c r="L758" t="s">
        <v>28</v>
      </c>
      <c r="M758">
        <v>1</v>
      </c>
      <c r="N758" t="s">
        <v>24</v>
      </c>
      <c r="O758">
        <v>1990</v>
      </c>
      <c r="P758" s="1">
        <v>1218423.3307959801</v>
      </c>
      <c r="Q758" s="1">
        <v>1337552.93311015</v>
      </c>
      <c r="R758" s="1">
        <v>1097100.8108349</v>
      </c>
    </row>
    <row r="759" spans="1:18" x14ac:dyDescent="0.2">
      <c r="A759">
        <v>1</v>
      </c>
      <c r="B759" t="s">
        <v>18</v>
      </c>
      <c r="C759">
        <v>44639</v>
      </c>
      <c r="D759" t="s">
        <v>27</v>
      </c>
      <c r="E759">
        <v>3</v>
      </c>
      <c r="F759" t="s">
        <v>20</v>
      </c>
      <c r="G759">
        <v>22</v>
      </c>
      <c r="H759" t="s">
        <v>21</v>
      </c>
      <c r="I759">
        <v>294</v>
      </c>
      <c r="J759" t="s">
        <v>22</v>
      </c>
      <c r="K759">
        <v>86</v>
      </c>
      <c r="L759" t="s">
        <v>33</v>
      </c>
      <c r="M759">
        <v>1</v>
      </c>
      <c r="N759" t="s">
        <v>24</v>
      </c>
      <c r="O759">
        <v>1990</v>
      </c>
      <c r="P759" s="1">
        <v>386152.11290840298</v>
      </c>
      <c r="Q759" s="1">
        <v>465910.17656549503</v>
      </c>
      <c r="R759" s="1">
        <v>308519.27450241602</v>
      </c>
    </row>
    <row r="760" spans="1:18" x14ac:dyDescent="0.2">
      <c r="A760">
        <v>1</v>
      </c>
      <c r="B760" t="s">
        <v>18</v>
      </c>
      <c r="C760">
        <v>44639</v>
      </c>
      <c r="D760" t="s">
        <v>27</v>
      </c>
      <c r="E760">
        <v>3</v>
      </c>
      <c r="F760" t="s">
        <v>20</v>
      </c>
      <c r="G760">
        <v>22</v>
      </c>
      <c r="H760" t="s">
        <v>21</v>
      </c>
      <c r="I760">
        <v>294</v>
      </c>
      <c r="J760" t="s">
        <v>22</v>
      </c>
      <c r="K760">
        <v>87</v>
      </c>
      <c r="L760" t="s">
        <v>34</v>
      </c>
      <c r="M760">
        <v>1</v>
      </c>
      <c r="N760" t="s">
        <v>24</v>
      </c>
      <c r="O760">
        <v>1990</v>
      </c>
      <c r="P760" s="1">
        <v>762335.066804072</v>
      </c>
      <c r="Q760" s="1">
        <v>870677.34764613502</v>
      </c>
      <c r="R760" s="1">
        <v>657577.47188727697</v>
      </c>
    </row>
    <row r="761" spans="1:18" x14ac:dyDescent="0.2">
      <c r="A761">
        <v>1</v>
      </c>
      <c r="B761" t="s">
        <v>18</v>
      </c>
      <c r="C761">
        <v>44639</v>
      </c>
      <c r="D761" t="s">
        <v>27</v>
      </c>
      <c r="E761">
        <v>3</v>
      </c>
      <c r="F761" t="s">
        <v>20</v>
      </c>
      <c r="G761">
        <v>22</v>
      </c>
      <c r="H761" t="s">
        <v>21</v>
      </c>
      <c r="I761">
        <v>294</v>
      </c>
      <c r="J761" t="s">
        <v>22</v>
      </c>
      <c r="K761">
        <v>88</v>
      </c>
      <c r="L761" t="s">
        <v>35</v>
      </c>
      <c r="M761">
        <v>1</v>
      </c>
      <c r="N761" t="s">
        <v>24</v>
      </c>
      <c r="O761">
        <v>1990</v>
      </c>
      <c r="P761" s="1">
        <v>121326.99313850699</v>
      </c>
      <c r="Q761" s="1">
        <v>196739.550602389</v>
      </c>
      <c r="R761" s="1">
        <v>45723.774421360897</v>
      </c>
    </row>
    <row r="762" spans="1:18" x14ac:dyDescent="0.2">
      <c r="A762">
        <v>1</v>
      </c>
      <c r="B762" t="s">
        <v>18</v>
      </c>
      <c r="C762">
        <v>44639</v>
      </c>
      <c r="D762" t="s">
        <v>27</v>
      </c>
      <c r="E762">
        <v>3</v>
      </c>
      <c r="F762" t="s">
        <v>20</v>
      </c>
      <c r="G762">
        <v>22</v>
      </c>
      <c r="H762" t="s">
        <v>21</v>
      </c>
      <c r="I762">
        <v>294</v>
      </c>
      <c r="J762" t="s">
        <v>22</v>
      </c>
      <c r="K762">
        <v>104</v>
      </c>
      <c r="L762" t="s">
        <v>37</v>
      </c>
      <c r="M762">
        <v>1</v>
      </c>
      <c r="N762" t="s">
        <v>24</v>
      </c>
      <c r="O762">
        <v>1990</v>
      </c>
      <c r="P762" s="1">
        <v>2229568.8686671201</v>
      </c>
      <c r="Q762" s="1">
        <v>2397384.5828827498</v>
      </c>
      <c r="R762" s="1">
        <v>2066250.2455396601</v>
      </c>
    </row>
    <row r="763" spans="1:18" x14ac:dyDescent="0.2">
      <c r="A763">
        <v>1</v>
      </c>
      <c r="B763" t="s">
        <v>18</v>
      </c>
      <c r="C763">
        <v>44639</v>
      </c>
      <c r="D763" t="s">
        <v>27</v>
      </c>
      <c r="E763">
        <v>3</v>
      </c>
      <c r="F763" t="s">
        <v>20</v>
      </c>
      <c r="G763">
        <v>22</v>
      </c>
      <c r="H763" t="s">
        <v>21</v>
      </c>
      <c r="I763">
        <v>294</v>
      </c>
      <c r="J763" t="s">
        <v>22</v>
      </c>
      <c r="K763">
        <v>169</v>
      </c>
      <c r="L763" t="s">
        <v>23</v>
      </c>
      <c r="M763">
        <v>1</v>
      </c>
      <c r="N763" t="s">
        <v>24</v>
      </c>
      <c r="O763">
        <v>1990</v>
      </c>
      <c r="P763" s="1">
        <v>6076340.5397528596</v>
      </c>
      <c r="Q763" s="1">
        <v>6214313.1442474201</v>
      </c>
      <c r="R763" s="1">
        <v>5935780.08207817</v>
      </c>
    </row>
    <row r="764" spans="1:18" x14ac:dyDescent="0.2">
      <c r="A764">
        <v>1</v>
      </c>
      <c r="B764" t="s">
        <v>18</v>
      </c>
      <c r="C764">
        <v>44639</v>
      </c>
      <c r="D764" t="s">
        <v>27</v>
      </c>
      <c r="E764">
        <v>3</v>
      </c>
      <c r="F764" t="s">
        <v>20</v>
      </c>
      <c r="G764">
        <v>22</v>
      </c>
      <c r="H764" t="s">
        <v>21</v>
      </c>
      <c r="I764">
        <v>294</v>
      </c>
      <c r="J764" t="s">
        <v>22</v>
      </c>
      <c r="K764">
        <v>202</v>
      </c>
      <c r="L764" t="s">
        <v>25</v>
      </c>
      <c r="M764">
        <v>1</v>
      </c>
      <c r="N764" t="s">
        <v>24</v>
      </c>
      <c r="O764">
        <v>1990</v>
      </c>
      <c r="P764" s="1">
        <v>1991885.3786110899</v>
      </c>
      <c r="Q764" s="1">
        <v>2129498.1723744399</v>
      </c>
      <c r="R764" s="1">
        <v>1858829.18632188</v>
      </c>
    </row>
    <row r="765" spans="1:18" x14ac:dyDescent="0.2">
      <c r="A765">
        <v>1</v>
      </c>
      <c r="B765" t="s">
        <v>18</v>
      </c>
      <c r="C765">
        <v>44639</v>
      </c>
      <c r="D765" t="s">
        <v>27</v>
      </c>
      <c r="E765">
        <v>3</v>
      </c>
      <c r="F765" t="s">
        <v>20</v>
      </c>
      <c r="G765">
        <v>22</v>
      </c>
      <c r="H765" t="s">
        <v>21</v>
      </c>
      <c r="I765">
        <v>294</v>
      </c>
      <c r="J765" t="s">
        <v>22</v>
      </c>
      <c r="K765">
        <v>203</v>
      </c>
      <c r="L765" t="s">
        <v>26</v>
      </c>
      <c r="M765">
        <v>1</v>
      </c>
      <c r="N765" t="s">
        <v>24</v>
      </c>
      <c r="O765">
        <v>1990</v>
      </c>
      <c r="P765" s="1">
        <v>4564897.0049747601</v>
      </c>
      <c r="Q765" s="1">
        <v>4719973.9277258199</v>
      </c>
      <c r="R765" s="1">
        <v>4412767.1064667096</v>
      </c>
    </row>
    <row r="766" spans="1:18" x14ac:dyDescent="0.2">
      <c r="A766">
        <v>1</v>
      </c>
      <c r="B766" t="s">
        <v>18</v>
      </c>
      <c r="C766">
        <v>44639</v>
      </c>
      <c r="D766" t="s">
        <v>27</v>
      </c>
      <c r="E766">
        <v>3</v>
      </c>
      <c r="F766" t="s">
        <v>20</v>
      </c>
      <c r="G766">
        <v>22</v>
      </c>
      <c r="H766" t="s">
        <v>21</v>
      </c>
      <c r="I766">
        <v>294</v>
      </c>
      <c r="J766" t="s">
        <v>22</v>
      </c>
      <c r="K766">
        <v>380</v>
      </c>
      <c r="L766" t="s">
        <v>31</v>
      </c>
      <c r="M766">
        <v>1</v>
      </c>
      <c r="N766" t="s">
        <v>24</v>
      </c>
      <c r="O766">
        <v>1990</v>
      </c>
      <c r="P766" s="1">
        <v>1148487.1797124699</v>
      </c>
      <c r="Q766" s="1">
        <v>1258554.60681059</v>
      </c>
      <c r="R766" s="1">
        <v>1028558.2927687</v>
      </c>
    </row>
    <row r="767" spans="1:18" x14ac:dyDescent="0.2">
      <c r="A767">
        <v>2</v>
      </c>
      <c r="B767" t="s">
        <v>45</v>
      </c>
      <c r="C767">
        <v>44639</v>
      </c>
      <c r="D767" t="s">
        <v>27</v>
      </c>
      <c r="E767">
        <v>3</v>
      </c>
      <c r="F767" t="s">
        <v>20</v>
      </c>
      <c r="G767">
        <v>22</v>
      </c>
      <c r="H767" t="s">
        <v>21</v>
      </c>
      <c r="I767">
        <v>294</v>
      </c>
      <c r="J767" t="s">
        <v>22</v>
      </c>
      <c r="K767">
        <v>169</v>
      </c>
      <c r="L767" t="s">
        <v>23</v>
      </c>
      <c r="M767">
        <v>1</v>
      </c>
      <c r="N767" t="s">
        <v>24</v>
      </c>
      <c r="O767">
        <v>1990</v>
      </c>
      <c r="P767" s="1">
        <v>286756109.61332601</v>
      </c>
      <c r="Q767" s="1">
        <v>300430848.84420902</v>
      </c>
      <c r="R767" s="1">
        <v>273274174.28363699</v>
      </c>
    </row>
    <row r="768" spans="1:18" x14ac:dyDescent="0.2">
      <c r="A768">
        <v>2</v>
      </c>
      <c r="B768" t="s">
        <v>45</v>
      </c>
      <c r="C768">
        <v>44639</v>
      </c>
      <c r="D768" t="s">
        <v>27</v>
      </c>
      <c r="E768">
        <v>3</v>
      </c>
      <c r="F768" t="s">
        <v>20</v>
      </c>
      <c r="G768">
        <v>22</v>
      </c>
      <c r="H768" t="s">
        <v>21</v>
      </c>
      <c r="I768">
        <v>294</v>
      </c>
      <c r="J768" t="s">
        <v>22</v>
      </c>
      <c r="K768">
        <v>202</v>
      </c>
      <c r="L768" t="s">
        <v>25</v>
      </c>
      <c r="M768">
        <v>1</v>
      </c>
      <c r="N768" t="s">
        <v>24</v>
      </c>
      <c r="O768">
        <v>1990</v>
      </c>
      <c r="P768" s="1">
        <v>93307227.055786595</v>
      </c>
      <c r="Q768" s="1">
        <v>100364492.863621</v>
      </c>
      <c r="R768" s="1">
        <v>86379927.740842596</v>
      </c>
    </row>
    <row r="769" spans="1:18" x14ac:dyDescent="0.2">
      <c r="A769">
        <v>2</v>
      </c>
      <c r="B769" t="s">
        <v>45</v>
      </c>
      <c r="C769">
        <v>44639</v>
      </c>
      <c r="D769" t="s">
        <v>27</v>
      </c>
      <c r="E769">
        <v>3</v>
      </c>
      <c r="F769" t="s">
        <v>20</v>
      </c>
      <c r="G769">
        <v>22</v>
      </c>
      <c r="H769" t="s">
        <v>21</v>
      </c>
      <c r="I769">
        <v>294</v>
      </c>
      <c r="J769" t="s">
        <v>22</v>
      </c>
      <c r="K769">
        <v>203</v>
      </c>
      <c r="L769" t="s">
        <v>26</v>
      </c>
      <c r="M769">
        <v>1</v>
      </c>
      <c r="N769" t="s">
        <v>24</v>
      </c>
      <c r="O769">
        <v>1990</v>
      </c>
      <c r="P769" s="1">
        <v>231069545.428615</v>
      </c>
      <c r="Q769" s="1">
        <v>241802308.01952299</v>
      </c>
      <c r="R769" s="1">
        <v>220962154.317835</v>
      </c>
    </row>
    <row r="770" spans="1:18" x14ac:dyDescent="0.2">
      <c r="A770">
        <v>2</v>
      </c>
      <c r="B770" t="s">
        <v>45</v>
      </c>
      <c r="C770">
        <v>44639</v>
      </c>
      <c r="D770" t="s">
        <v>27</v>
      </c>
      <c r="E770">
        <v>3</v>
      </c>
      <c r="F770" t="s">
        <v>20</v>
      </c>
      <c r="G770">
        <v>22</v>
      </c>
      <c r="H770" t="s">
        <v>21</v>
      </c>
      <c r="I770">
        <v>294</v>
      </c>
      <c r="J770" t="s">
        <v>22</v>
      </c>
      <c r="K770">
        <v>380</v>
      </c>
      <c r="L770" t="s">
        <v>31</v>
      </c>
      <c r="M770">
        <v>1</v>
      </c>
      <c r="N770" t="s">
        <v>24</v>
      </c>
      <c r="O770">
        <v>1990</v>
      </c>
      <c r="P770" s="1">
        <v>46555265.245500296</v>
      </c>
      <c r="Q770" s="1">
        <v>51696994.100937903</v>
      </c>
      <c r="R770" s="1">
        <v>41115277.300525099</v>
      </c>
    </row>
    <row r="771" spans="1:18" x14ac:dyDescent="0.2">
      <c r="A771">
        <v>2</v>
      </c>
      <c r="B771" t="s">
        <v>45</v>
      </c>
      <c r="C771">
        <v>44639</v>
      </c>
      <c r="D771" t="s">
        <v>27</v>
      </c>
      <c r="E771">
        <v>3</v>
      </c>
      <c r="F771" t="s">
        <v>20</v>
      </c>
      <c r="G771">
        <v>22</v>
      </c>
      <c r="H771" t="s">
        <v>21</v>
      </c>
      <c r="I771">
        <v>294</v>
      </c>
      <c r="J771" t="s">
        <v>22</v>
      </c>
      <c r="K771">
        <v>85</v>
      </c>
      <c r="L771" t="s">
        <v>28</v>
      </c>
      <c r="M771">
        <v>1</v>
      </c>
      <c r="N771" t="s">
        <v>24</v>
      </c>
      <c r="O771">
        <v>1990</v>
      </c>
      <c r="P771" s="1">
        <v>47842747.276484497</v>
      </c>
      <c r="Q771" s="1">
        <v>53229973.4253892</v>
      </c>
      <c r="R771" s="1">
        <v>42321281.859750196</v>
      </c>
    </row>
    <row r="772" spans="1:18" x14ac:dyDescent="0.2">
      <c r="A772">
        <v>2</v>
      </c>
      <c r="B772" t="s">
        <v>45</v>
      </c>
      <c r="C772">
        <v>44639</v>
      </c>
      <c r="D772" t="s">
        <v>27</v>
      </c>
      <c r="E772">
        <v>3</v>
      </c>
      <c r="F772" t="s">
        <v>20</v>
      </c>
      <c r="G772">
        <v>22</v>
      </c>
      <c r="H772" t="s">
        <v>21</v>
      </c>
      <c r="I772">
        <v>294</v>
      </c>
      <c r="J772" t="s">
        <v>22</v>
      </c>
      <c r="K772">
        <v>86</v>
      </c>
      <c r="L772" t="s">
        <v>33</v>
      </c>
      <c r="M772">
        <v>1</v>
      </c>
      <c r="N772" t="s">
        <v>24</v>
      </c>
      <c r="O772">
        <v>1990</v>
      </c>
      <c r="P772" s="1">
        <v>15181443.063238399</v>
      </c>
      <c r="Q772" s="1">
        <v>18414942.773620401</v>
      </c>
      <c r="R772" s="1">
        <v>11819581.3317759</v>
      </c>
    </row>
    <row r="773" spans="1:18" x14ac:dyDescent="0.2">
      <c r="A773">
        <v>2</v>
      </c>
      <c r="B773" t="s">
        <v>45</v>
      </c>
      <c r="C773">
        <v>44639</v>
      </c>
      <c r="D773" t="s">
        <v>27</v>
      </c>
      <c r="E773">
        <v>3</v>
      </c>
      <c r="F773" t="s">
        <v>20</v>
      </c>
      <c r="G773">
        <v>22</v>
      </c>
      <c r="H773" t="s">
        <v>21</v>
      </c>
      <c r="I773">
        <v>294</v>
      </c>
      <c r="J773" t="s">
        <v>22</v>
      </c>
      <c r="K773">
        <v>87</v>
      </c>
      <c r="L773" t="s">
        <v>34</v>
      </c>
      <c r="M773">
        <v>1</v>
      </c>
      <c r="N773" t="s">
        <v>24</v>
      </c>
      <c r="O773">
        <v>1990</v>
      </c>
      <c r="P773" s="1">
        <v>31373822.182261899</v>
      </c>
      <c r="Q773" s="1">
        <v>36319593.668370999</v>
      </c>
      <c r="R773" s="1">
        <v>26626208.104923099</v>
      </c>
    </row>
    <row r="774" spans="1:18" x14ac:dyDescent="0.2">
      <c r="A774">
        <v>2</v>
      </c>
      <c r="B774" t="s">
        <v>45</v>
      </c>
      <c r="C774">
        <v>44639</v>
      </c>
      <c r="D774" t="s">
        <v>27</v>
      </c>
      <c r="E774">
        <v>3</v>
      </c>
      <c r="F774" t="s">
        <v>20</v>
      </c>
      <c r="G774">
        <v>22</v>
      </c>
      <c r="H774" t="s">
        <v>21</v>
      </c>
      <c r="I774">
        <v>294</v>
      </c>
      <c r="J774" t="s">
        <v>22</v>
      </c>
      <c r="K774">
        <v>88</v>
      </c>
      <c r="L774" t="s">
        <v>35</v>
      </c>
      <c r="M774">
        <v>1</v>
      </c>
      <c r="N774" t="s">
        <v>24</v>
      </c>
      <c r="O774">
        <v>1990</v>
      </c>
      <c r="P774" s="1">
        <v>2228813.2028480601</v>
      </c>
      <c r="Q774" s="1">
        <v>3616875.5351163</v>
      </c>
      <c r="R774" s="1">
        <v>842618.482727519</v>
      </c>
    </row>
    <row r="775" spans="1:18" x14ac:dyDescent="0.2">
      <c r="A775">
        <v>2</v>
      </c>
      <c r="B775" t="s">
        <v>45</v>
      </c>
      <c r="C775">
        <v>44639</v>
      </c>
      <c r="D775" t="s">
        <v>27</v>
      </c>
      <c r="E775">
        <v>3</v>
      </c>
      <c r="F775" t="s">
        <v>20</v>
      </c>
      <c r="G775">
        <v>22</v>
      </c>
      <c r="H775" t="s">
        <v>21</v>
      </c>
      <c r="I775">
        <v>294</v>
      </c>
      <c r="J775" t="s">
        <v>22</v>
      </c>
      <c r="K775">
        <v>104</v>
      </c>
      <c r="L775" t="s">
        <v>37</v>
      </c>
      <c r="M775">
        <v>1</v>
      </c>
      <c r="N775" t="s">
        <v>24</v>
      </c>
      <c r="O775">
        <v>1990</v>
      </c>
      <c r="P775" s="1">
        <v>61348845.252475001</v>
      </c>
      <c r="Q775" s="1">
        <v>66508297.092882603</v>
      </c>
      <c r="R775" s="1">
        <v>56477205.029723302</v>
      </c>
    </row>
    <row r="776" spans="1:18" x14ac:dyDescent="0.2">
      <c r="A776">
        <v>1</v>
      </c>
      <c r="B776" t="s">
        <v>18</v>
      </c>
      <c r="C776">
        <v>44639</v>
      </c>
      <c r="D776" t="s">
        <v>27</v>
      </c>
      <c r="E776">
        <v>3</v>
      </c>
      <c r="F776" t="s">
        <v>20</v>
      </c>
      <c r="G776">
        <v>22</v>
      </c>
      <c r="H776" t="s">
        <v>21</v>
      </c>
      <c r="I776">
        <v>294</v>
      </c>
      <c r="J776" t="s">
        <v>22</v>
      </c>
      <c r="K776">
        <v>380</v>
      </c>
      <c r="L776" t="s">
        <v>31</v>
      </c>
      <c r="M776">
        <v>1</v>
      </c>
      <c r="N776" t="s">
        <v>24</v>
      </c>
      <c r="O776">
        <v>1995</v>
      </c>
      <c r="P776" s="1">
        <v>1118721.41293648</v>
      </c>
      <c r="Q776" s="1">
        <v>1232058.9154187699</v>
      </c>
      <c r="R776" s="1">
        <v>996051.28569602</v>
      </c>
    </row>
    <row r="777" spans="1:18" x14ac:dyDescent="0.2">
      <c r="A777">
        <v>1</v>
      </c>
      <c r="B777" t="s">
        <v>18</v>
      </c>
      <c r="C777">
        <v>44639</v>
      </c>
      <c r="D777" t="s">
        <v>27</v>
      </c>
      <c r="E777">
        <v>3</v>
      </c>
      <c r="F777" t="s">
        <v>20</v>
      </c>
      <c r="G777">
        <v>22</v>
      </c>
      <c r="H777" t="s">
        <v>21</v>
      </c>
      <c r="I777">
        <v>294</v>
      </c>
      <c r="J777" t="s">
        <v>22</v>
      </c>
      <c r="K777">
        <v>85</v>
      </c>
      <c r="L777" t="s">
        <v>28</v>
      </c>
      <c r="M777">
        <v>1</v>
      </c>
      <c r="N777" t="s">
        <v>24</v>
      </c>
      <c r="O777">
        <v>1995</v>
      </c>
      <c r="P777" s="1">
        <v>1197412.18959451</v>
      </c>
      <c r="Q777" s="1">
        <v>1316431.4063587</v>
      </c>
      <c r="R777" s="1">
        <v>1075373.2352297499</v>
      </c>
    </row>
    <row r="778" spans="1:18" x14ac:dyDescent="0.2">
      <c r="A778">
        <v>1</v>
      </c>
      <c r="B778" t="s">
        <v>18</v>
      </c>
      <c r="C778">
        <v>44639</v>
      </c>
      <c r="D778" t="s">
        <v>27</v>
      </c>
      <c r="E778">
        <v>3</v>
      </c>
      <c r="F778" t="s">
        <v>20</v>
      </c>
      <c r="G778">
        <v>22</v>
      </c>
      <c r="H778" t="s">
        <v>21</v>
      </c>
      <c r="I778">
        <v>294</v>
      </c>
      <c r="J778" t="s">
        <v>22</v>
      </c>
      <c r="K778">
        <v>86</v>
      </c>
      <c r="L778" t="s">
        <v>33</v>
      </c>
      <c r="M778">
        <v>1</v>
      </c>
      <c r="N778" t="s">
        <v>24</v>
      </c>
      <c r="O778">
        <v>1995</v>
      </c>
      <c r="P778" s="1">
        <v>454737.89539675001</v>
      </c>
      <c r="Q778" s="1">
        <v>545285.10450222599</v>
      </c>
      <c r="R778" s="1">
        <v>367947.624165944</v>
      </c>
    </row>
    <row r="779" spans="1:18" x14ac:dyDescent="0.2">
      <c r="A779">
        <v>1</v>
      </c>
      <c r="B779" t="s">
        <v>18</v>
      </c>
      <c r="C779">
        <v>44639</v>
      </c>
      <c r="D779" t="s">
        <v>27</v>
      </c>
      <c r="E779">
        <v>3</v>
      </c>
      <c r="F779" t="s">
        <v>20</v>
      </c>
      <c r="G779">
        <v>22</v>
      </c>
      <c r="H779" t="s">
        <v>21</v>
      </c>
      <c r="I779">
        <v>294</v>
      </c>
      <c r="J779" t="s">
        <v>22</v>
      </c>
      <c r="K779">
        <v>87</v>
      </c>
      <c r="L779" t="s">
        <v>34</v>
      </c>
      <c r="M779">
        <v>1</v>
      </c>
      <c r="N779" t="s">
        <v>24</v>
      </c>
      <c r="O779">
        <v>1995</v>
      </c>
      <c r="P779" s="1">
        <v>663983.51753973204</v>
      </c>
      <c r="Q779" s="1">
        <v>771689.32411796995</v>
      </c>
      <c r="R779" s="1">
        <v>566333.02189683204</v>
      </c>
    </row>
    <row r="780" spans="1:18" x14ac:dyDescent="0.2">
      <c r="A780">
        <v>1</v>
      </c>
      <c r="B780" t="s">
        <v>18</v>
      </c>
      <c r="C780">
        <v>44639</v>
      </c>
      <c r="D780" t="s">
        <v>27</v>
      </c>
      <c r="E780">
        <v>3</v>
      </c>
      <c r="F780" t="s">
        <v>20</v>
      </c>
      <c r="G780">
        <v>22</v>
      </c>
      <c r="H780" t="s">
        <v>21</v>
      </c>
      <c r="I780">
        <v>294</v>
      </c>
      <c r="J780" t="s">
        <v>22</v>
      </c>
      <c r="K780">
        <v>88</v>
      </c>
      <c r="L780" t="s">
        <v>35</v>
      </c>
      <c r="M780">
        <v>1</v>
      </c>
      <c r="N780" t="s">
        <v>24</v>
      </c>
      <c r="O780">
        <v>1995</v>
      </c>
      <c r="P780" s="1">
        <v>131816.89434634699</v>
      </c>
      <c r="Q780" s="1">
        <v>213227.23927959599</v>
      </c>
      <c r="R780" s="1">
        <v>49613.368466594198</v>
      </c>
    </row>
    <row r="781" spans="1:18" x14ac:dyDescent="0.2">
      <c r="A781">
        <v>1</v>
      </c>
      <c r="B781" t="s">
        <v>18</v>
      </c>
      <c r="C781">
        <v>44639</v>
      </c>
      <c r="D781" t="s">
        <v>27</v>
      </c>
      <c r="E781">
        <v>3</v>
      </c>
      <c r="F781" t="s">
        <v>20</v>
      </c>
      <c r="G781">
        <v>22</v>
      </c>
      <c r="H781" t="s">
        <v>21</v>
      </c>
      <c r="I781">
        <v>294</v>
      </c>
      <c r="J781" t="s">
        <v>22</v>
      </c>
      <c r="K781">
        <v>104</v>
      </c>
      <c r="L781" t="s">
        <v>37</v>
      </c>
      <c r="M781">
        <v>1</v>
      </c>
      <c r="N781" t="s">
        <v>24</v>
      </c>
      <c r="O781">
        <v>1995</v>
      </c>
      <c r="P781" s="1">
        <v>2529162.63496857</v>
      </c>
      <c r="Q781" s="1">
        <v>2725223.2524196999</v>
      </c>
      <c r="R781" s="1">
        <v>2347743.1559989699</v>
      </c>
    </row>
    <row r="782" spans="1:18" x14ac:dyDescent="0.2">
      <c r="A782">
        <v>1</v>
      </c>
      <c r="B782" t="s">
        <v>18</v>
      </c>
      <c r="C782">
        <v>44639</v>
      </c>
      <c r="D782" t="s">
        <v>27</v>
      </c>
      <c r="E782">
        <v>3</v>
      </c>
      <c r="F782" t="s">
        <v>20</v>
      </c>
      <c r="G782">
        <v>22</v>
      </c>
      <c r="H782" t="s">
        <v>21</v>
      </c>
      <c r="I782">
        <v>294</v>
      </c>
      <c r="J782" t="s">
        <v>22</v>
      </c>
      <c r="K782">
        <v>169</v>
      </c>
      <c r="L782" t="s">
        <v>23</v>
      </c>
      <c r="M782">
        <v>1</v>
      </c>
      <c r="N782" t="s">
        <v>24</v>
      </c>
      <c r="O782">
        <v>1995</v>
      </c>
      <c r="P782" s="1">
        <v>6299089.4544228204</v>
      </c>
      <c r="Q782" s="1">
        <v>6433948.4706794303</v>
      </c>
      <c r="R782" s="1">
        <v>6165563.4409537101</v>
      </c>
    </row>
    <row r="783" spans="1:18" x14ac:dyDescent="0.2">
      <c r="A783">
        <v>1</v>
      </c>
      <c r="B783" t="s">
        <v>18</v>
      </c>
      <c r="C783">
        <v>44639</v>
      </c>
      <c r="D783" t="s">
        <v>27</v>
      </c>
      <c r="E783">
        <v>3</v>
      </c>
      <c r="F783" t="s">
        <v>20</v>
      </c>
      <c r="G783">
        <v>22</v>
      </c>
      <c r="H783" t="s">
        <v>21</v>
      </c>
      <c r="I783">
        <v>294</v>
      </c>
      <c r="J783" t="s">
        <v>22</v>
      </c>
      <c r="K783">
        <v>202</v>
      </c>
      <c r="L783" t="s">
        <v>25</v>
      </c>
      <c r="M783">
        <v>1</v>
      </c>
      <c r="N783" t="s">
        <v>24</v>
      </c>
      <c r="O783">
        <v>1995</v>
      </c>
      <c r="P783" s="1">
        <v>1916606.5954346801</v>
      </c>
      <c r="Q783" s="1">
        <v>2053625.9750888399</v>
      </c>
      <c r="R783" s="1">
        <v>1780633.42667079</v>
      </c>
    </row>
    <row r="784" spans="1:18" x14ac:dyDescent="0.2">
      <c r="A784">
        <v>1</v>
      </c>
      <c r="B784" t="s">
        <v>18</v>
      </c>
      <c r="C784">
        <v>44639</v>
      </c>
      <c r="D784" t="s">
        <v>27</v>
      </c>
      <c r="E784">
        <v>3</v>
      </c>
      <c r="F784" t="s">
        <v>20</v>
      </c>
      <c r="G784">
        <v>22</v>
      </c>
      <c r="H784" t="s">
        <v>21</v>
      </c>
      <c r="I784">
        <v>294</v>
      </c>
      <c r="J784" t="s">
        <v>22</v>
      </c>
      <c r="K784">
        <v>203</v>
      </c>
      <c r="L784" t="s">
        <v>26</v>
      </c>
      <c r="M784">
        <v>1</v>
      </c>
      <c r="N784" t="s">
        <v>24</v>
      </c>
      <c r="O784">
        <v>1995</v>
      </c>
      <c r="P784" s="1">
        <v>4687884.0804824596</v>
      </c>
      <c r="Q784" s="1">
        <v>4839819.5901508601</v>
      </c>
      <c r="R784" s="1">
        <v>4545617.3898919802</v>
      </c>
    </row>
    <row r="785" spans="1:18" x14ac:dyDescent="0.2">
      <c r="A785">
        <v>2</v>
      </c>
      <c r="B785" t="s">
        <v>45</v>
      </c>
      <c r="C785">
        <v>44639</v>
      </c>
      <c r="D785" t="s">
        <v>27</v>
      </c>
      <c r="E785">
        <v>3</v>
      </c>
      <c r="F785" t="s">
        <v>20</v>
      </c>
      <c r="G785">
        <v>22</v>
      </c>
      <c r="H785" t="s">
        <v>21</v>
      </c>
      <c r="I785">
        <v>294</v>
      </c>
      <c r="J785" t="s">
        <v>22</v>
      </c>
      <c r="K785">
        <v>380</v>
      </c>
      <c r="L785" t="s">
        <v>31</v>
      </c>
      <c r="M785">
        <v>1</v>
      </c>
      <c r="N785" t="s">
        <v>24</v>
      </c>
      <c r="O785">
        <v>1995</v>
      </c>
      <c r="P785" s="1">
        <v>40499747.181269497</v>
      </c>
      <c r="Q785" s="1">
        <v>44680816.549295798</v>
      </c>
      <c r="R785" s="1">
        <v>36081693.290966898</v>
      </c>
    </row>
    <row r="786" spans="1:18" x14ac:dyDescent="0.2">
      <c r="A786">
        <v>2</v>
      </c>
      <c r="B786" t="s">
        <v>45</v>
      </c>
      <c r="C786">
        <v>44639</v>
      </c>
      <c r="D786" t="s">
        <v>27</v>
      </c>
      <c r="E786">
        <v>3</v>
      </c>
      <c r="F786" t="s">
        <v>20</v>
      </c>
      <c r="G786">
        <v>22</v>
      </c>
      <c r="H786" t="s">
        <v>21</v>
      </c>
      <c r="I786">
        <v>294</v>
      </c>
      <c r="J786" t="s">
        <v>22</v>
      </c>
      <c r="K786">
        <v>85</v>
      </c>
      <c r="L786" t="s">
        <v>28</v>
      </c>
      <c r="M786">
        <v>1</v>
      </c>
      <c r="N786" t="s">
        <v>24</v>
      </c>
      <c r="O786">
        <v>1995</v>
      </c>
      <c r="P786" s="1">
        <v>41895425.943794802</v>
      </c>
      <c r="Q786" s="1">
        <v>46275710.085519701</v>
      </c>
      <c r="R786" s="1">
        <v>37376558.893653698</v>
      </c>
    </row>
    <row r="787" spans="1:18" x14ac:dyDescent="0.2">
      <c r="A787">
        <v>2</v>
      </c>
      <c r="B787" t="s">
        <v>45</v>
      </c>
      <c r="C787">
        <v>44639</v>
      </c>
      <c r="D787" t="s">
        <v>27</v>
      </c>
      <c r="E787">
        <v>3</v>
      </c>
      <c r="F787" t="s">
        <v>20</v>
      </c>
      <c r="G787">
        <v>22</v>
      </c>
      <c r="H787" t="s">
        <v>21</v>
      </c>
      <c r="I787">
        <v>294</v>
      </c>
      <c r="J787" t="s">
        <v>22</v>
      </c>
      <c r="K787">
        <v>86</v>
      </c>
      <c r="L787" t="s">
        <v>33</v>
      </c>
      <c r="M787">
        <v>1</v>
      </c>
      <c r="N787" t="s">
        <v>24</v>
      </c>
      <c r="O787">
        <v>1995</v>
      </c>
      <c r="P787" s="1">
        <v>16069831.426488301</v>
      </c>
      <c r="Q787" s="1">
        <v>19208271.554247402</v>
      </c>
      <c r="R787" s="1">
        <v>12789614.695649801</v>
      </c>
    </row>
    <row r="788" spans="1:18" x14ac:dyDescent="0.2">
      <c r="A788">
        <v>2</v>
      </c>
      <c r="B788" t="s">
        <v>45</v>
      </c>
      <c r="C788">
        <v>44639</v>
      </c>
      <c r="D788" t="s">
        <v>27</v>
      </c>
      <c r="E788">
        <v>3</v>
      </c>
      <c r="F788" t="s">
        <v>20</v>
      </c>
      <c r="G788">
        <v>22</v>
      </c>
      <c r="H788" t="s">
        <v>21</v>
      </c>
      <c r="I788">
        <v>294</v>
      </c>
      <c r="J788" t="s">
        <v>22</v>
      </c>
      <c r="K788">
        <v>87</v>
      </c>
      <c r="L788" t="s">
        <v>34</v>
      </c>
      <c r="M788">
        <v>1</v>
      </c>
      <c r="N788" t="s">
        <v>24</v>
      </c>
      <c r="O788">
        <v>1995</v>
      </c>
      <c r="P788" s="1">
        <v>24429915.754781201</v>
      </c>
      <c r="Q788" s="1">
        <v>28276275.403817002</v>
      </c>
      <c r="R788" s="1">
        <v>20781711.773013201</v>
      </c>
    </row>
    <row r="789" spans="1:18" x14ac:dyDescent="0.2">
      <c r="A789">
        <v>2</v>
      </c>
      <c r="B789" t="s">
        <v>45</v>
      </c>
      <c r="C789">
        <v>44639</v>
      </c>
      <c r="D789" t="s">
        <v>27</v>
      </c>
      <c r="E789">
        <v>3</v>
      </c>
      <c r="F789" t="s">
        <v>20</v>
      </c>
      <c r="G789">
        <v>22</v>
      </c>
      <c r="H789" t="s">
        <v>21</v>
      </c>
      <c r="I789">
        <v>294</v>
      </c>
      <c r="J789" t="s">
        <v>22</v>
      </c>
      <c r="K789">
        <v>88</v>
      </c>
      <c r="L789" t="s">
        <v>35</v>
      </c>
      <c r="M789">
        <v>1</v>
      </c>
      <c r="N789" t="s">
        <v>24</v>
      </c>
      <c r="O789">
        <v>1995</v>
      </c>
      <c r="P789" s="1">
        <v>2332624.43722285</v>
      </c>
      <c r="Q789" s="1">
        <v>3771027.3947871001</v>
      </c>
      <c r="R789" s="1">
        <v>879436.88052536303</v>
      </c>
    </row>
    <row r="790" spans="1:18" x14ac:dyDescent="0.2">
      <c r="A790">
        <v>2</v>
      </c>
      <c r="B790" t="s">
        <v>45</v>
      </c>
      <c r="C790">
        <v>44639</v>
      </c>
      <c r="D790" t="s">
        <v>27</v>
      </c>
      <c r="E790">
        <v>3</v>
      </c>
      <c r="F790" t="s">
        <v>20</v>
      </c>
      <c r="G790">
        <v>22</v>
      </c>
      <c r="H790" t="s">
        <v>21</v>
      </c>
      <c r="I790">
        <v>294</v>
      </c>
      <c r="J790" t="s">
        <v>22</v>
      </c>
      <c r="K790">
        <v>104</v>
      </c>
      <c r="L790" t="s">
        <v>37</v>
      </c>
      <c r="M790">
        <v>1</v>
      </c>
      <c r="N790" t="s">
        <v>24</v>
      </c>
      <c r="O790">
        <v>1995</v>
      </c>
      <c r="P790" s="1">
        <v>69181247.346200198</v>
      </c>
      <c r="Q790" s="1">
        <v>75064029.539386794</v>
      </c>
      <c r="R790" s="1">
        <v>63692968.575453199</v>
      </c>
    </row>
    <row r="791" spans="1:18" x14ac:dyDescent="0.2">
      <c r="A791">
        <v>2</v>
      </c>
      <c r="B791" t="s">
        <v>45</v>
      </c>
      <c r="C791">
        <v>44639</v>
      </c>
      <c r="D791" t="s">
        <v>27</v>
      </c>
      <c r="E791">
        <v>3</v>
      </c>
      <c r="F791" t="s">
        <v>20</v>
      </c>
      <c r="G791">
        <v>22</v>
      </c>
      <c r="H791" t="s">
        <v>21</v>
      </c>
      <c r="I791">
        <v>294</v>
      </c>
      <c r="J791" t="s">
        <v>22</v>
      </c>
      <c r="K791">
        <v>169</v>
      </c>
      <c r="L791" t="s">
        <v>23</v>
      </c>
      <c r="M791">
        <v>1</v>
      </c>
      <c r="N791" t="s">
        <v>24</v>
      </c>
      <c r="O791">
        <v>1995</v>
      </c>
      <c r="P791" s="1">
        <v>272885292.650998</v>
      </c>
      <c r="Q791" s="1">
        <v>286882729.38525099</v>
      </c>
      <c r="R791" s="1">
        <v>260239138.02191699</v>
      </c>
    </row>
    <row r="792" spans="1:18" x14ac:dyDescent="0.2">
      <c r="A792">
        <v>2</v>
      </c>
      <c r="B792" t="s">
        <v>45</v>
      </c>
      <c r="C792">
        <v>44639</v>
      </c>
      <c r="D792" t="s">
        <v>27</v>
      </c>
      <c r="E792">
        <v>3</v>
      </c>
      <c r="F792" t="s">
        <v>20</v>
      </c>
      <c r="G792">
        <v>22</v>
      </c>
      <c r="H792" t="s">
        <v>21</v>
      </c>
      <c r="I792">
        <v>294</v>
      </c>
      <c r="J792" t="s">
        <v>22</v>
      </c>
      <c r="K792">
        <v>202</v>
      </c>
      <c r="L792" t="s">
        <v>25</v>
      </c>
      <c r="M792">
        <v>1</v>
      </c>
      <c r="N792" t="s">
        <v>24</v>
      </c>
      <c r="O792">
        <v>1995</v>
      </c>
      <c r="P792" s="1">
        <v>80716846.839371696</v>
      </c>
      <c r="Q792" s="1">
        <v>86556144.555907995</v>
      </c>
      <c r="R792" s="1">
        <v>74457471.3138493</v>
      </c>
    </row>
    <row r="793" spans="1:18" x14ac:dyDescent="0.2">
      <c r="A793">
        <v>2</v>
      </c>
      <c r="B793" t="s">
        <v>45</v>
      </c>
      <c r="C793">
        <v>44639</v>
      </c>
      <c r="D793" t="s">
        <v>27</v>
      </c>
      <c r="E793">
        <v>3</v>
      </c>
      <c r="F793" t="s">
        <v>20</v>
      </c>
      <c r="G793">
        <v>22</v>
      </c>
      <c r="H793" t="s">
        <v>21</v>
      </c>
      <c r="I793">
        <v>294</v>
      </c>
      <c r="J793" t="s">
        <v>22</v>
      </c>
      <c r="K793">
        <v>203</v>
      </c>
      <c r="L793" t="s">
        <v>26</v>
      </c>
      <c r="M793">
        <v>1</v>
      </c>
      <c r="N793" t="s">
        <v>24</v>
      </c>
      <c r="O793">
        <v>1995</v>
      </c>
      <c r="P793" s="1">
        <v>216423383.85881099</v>
      </c>
      <c r="Q793" s="1">
        <v>226992908.868745</v>
      </c>
      <c r="R793" s="1">
        <v>206120952.59839299</v>
      </c>
    </row>
    <row r="794" spans="1:18" x14ac:dyDescent="0.2">
      <c r="A794">
        <v>1</v>
      </c>
      <c r="B794" t="s">
        <v>18</v>
      </c>
      <c r="C794">
        <v>44639</v>
      </c>
      <c r="D794" t="s">
        <v>27</v>
      </c>
      <c r="E794">
        <v>3</v>
      </c>
      <c r="F794" t="s">
        <v>20</v>
      </c>
      <c r="G794">
        <v>22</v>
      </c>
      <c r="H794" t="s">
        <v>21</v>
      </c>
      <c r="I794">
        <v>294</v>
      </c>
      <c r="J794" t="s">
        <v>22</v>
      </c>
      <c r="K794">
        <v>104</v>
      </c>
      <c r="L794" t="s">
        <v>37</v>
      </c>
      <c r="M794">
        <v>1</v>
      </c>
      <c r="N794" t="s">
        <v>24</v>
      </c>
      <c r="O794">
        <v>2000</v>
      </c>
      <c r="P794" s="1">
        <v>2928311.7922779601</v>
      </c>
      <c r="Q794" s="1">
        <v>3141919.621578</v>
      </c>
      <c r="R794" s="1">
        <v>2716502.1552762599</v>
      </c>
    </row>
    <row r="795" spans="1:18" x14ac:dyDescent="0.2">
      <c r="A795">
        <v>1</v>
      </c>
      <c r="B795" t="s">
        <v>18</v>
      </c>
      <c r="C795">
        <v>44639</v>
      </c>
      <c r="D795" t="s">
        <v>27</v>
      </c>
      <c r="E795">
        <v>3</v>
      </c>
      <c r="F795" t="s">
        <v>20</v>
      </c>
      <c r="G795">
        <v>22</v>
      </c>
      <c r="H795" t="s">
        <v>21</v>
      </c>
      <c r="I795">
        <v>294</v>
      </c>
      <c r="J795" t="s">
        <v>22</v>
      </c>
      <c r="K795">
        <v>169</v>
      </c>
      <c r="L795" t="s">
        <v>23</v>
      </c>
      <c r="M795">
        <v>1</v>
      </c>
      <c r="N795" t="s">
        <v>24</v>
      </c>
      <c r="O795">
        <v>2000</v>
      </c>
      <c r="P795" s="1">
        <v>6758269.0217458503</v>
      </c>
      <c r="Q795" s="1">
        <v>6896451.5663395096</v>
      </c>
      <c r="R795" s="1">
        <v>6609803.5037373099</v>
      </c>
    </row>
    <row r="796" spans="1:18" x14ac:dyDescent="0.2">
      <c r="A796">
        <v>1</v>
      </c>
      <c r="B796" t="s">
        <v>18</v>
      </c>
      <c r="C796">
        <v>44639</v>
      </c>
      <c r="D796" t="s">
        <v>27</v>
      </c>
      <c r="E796">
        <v>3</v>
      </c>
      <c r="F796" t="s">
        <v>20</v>
      </c>
      <c r="G796">
        <v>22</v>
      </c>
      <c r="H796" t="s">
        <v>21</v>
      </c>
      <c r="I796">
        <v>294</v>
      </c>
      <c r="J796" t="s">
        <v>22</v>
      </c>
      <c r="K796">
        <v>202</v>
      </c>
      <c r="L796" t="s">
        <v>25</v>
      </c>
      <c r="M796">
        <v>1</v>
      </c>
      <c r="N796" t="s">
        <v>24</v>
      </c>
      <c r="O796">
        <v>2000</v>
      </c>
      <c r="P796" s="1">
        <v>1885867.26289249</v>
      </c>
      <c r="Q796" s="1">
        <v>2027289.05510395</v>
      </c>
      <c r="R796" s="1">
        <v>1747191.33947399</v>
      </c>
    </row>
    <row r="797" spans="1:18" x14ac:dyDescent="0.2">
      <c r="A797">
        <v>1</v>
      </c>
      <c r="B797" t="s">
        <v>18</v>
      </c>
      <c r="C797">
        <v>44639</v>
      </c>
      <c r="D797" t="s">
        <v>27</v>
      </c>
      <c r="E797">
        <v>3</v>
      </c>
      <c r="F797" t="s">
        <v>20</v>
      </c>
      <c r="G797">
        <v>22</v>
      </c>
      <c r="H797" t="s">
        <v>21</v>
      </c>
      <c r="I797">
        <v>294</v>
      </c>
      <c r="J797" t="s">
        <v>22</v>
      </c>
      <c r="K797">
        <v>203</v>
      </c>
      <c r="L797" t="s">
        <v>26</v>
      </c>
      <c r="M797">
        <v>1</v>
      </c>
      <c r="N797" t="s">
        <v>24</v>
      </c>
      <c r="O797">
        <v>2000</v>
      </c>
      <c r="P797" s="1">
        <v>5002913.0696087396</v>
      </c>
      <c r="Q797" s="1">
        <v>5155639.7219938701</v>
      </c>
      <c r="R797" s="1">
        <v>4851245.0391283799</v>
      </c>
    </row>
    <row r="798" spans="1:18" x14ac:dyDescent="0.2">
      <c r="A798">
        <v>1</v>
      </c>
      <c r="B798" t="s">
        <v>18</v>
      </c>
      <c r="C798">
        <v>44639</v>
      </c>
      <c r="D798" t="s">
        <v>27</v>
      </c>
      <c r="E798">
        <v>3</v>
      </c>
      <c r="F798" t="s">
        <v>20</v>
      </c>
      <c r="G798">
        <v>22</v>
      </c>
      <c r="H798" t="s">
        <v>21</v>
      </c>
      <c r="I798">
        <v>294</v>
      </c>
      <c r="J798" t="s">
        <v>22</v>
      </c>
      <c r="K798">
        <v>380</v>
      </c>
      <c r="L798" t="s">
        <v>31</v>
      </c>
      <c r="M798">
        <v>1</v>
      </c>
      <c r="N798" t="s">
        <v>24</v>
      </c>
      <c r="O798">
        <v>2000</v>
      </c>
      <c r="P798" s="1">
        <v>1111099.43493633</v>
      </c>
      <c r="Q798" s="1">
        <v>1226820.5389363</v>
      </c>
      <c r="R798" s="1">
        <v>987952.90895644506</v>
      </c>
    </row>
    <row r="799" spans="1:18" x14ac:dyDescent="0.2">
      <c r="A799">
        <v>1</v>
      </c>
      <c r="B799" t="s">
        <v>18</v>
      </c>
      <c r="C799">
        <v>44639</v>
      </c>
      <c r="D799" t="s">
        <v>27</v>
      </c>
      <c r="E799">
        <v>3</v>
      </c>
      <c r="F799" t="s">
        <v>20</v>
      </c>
      <c r="G799">
        <v>22</v>
      </c>
      <c r="H799" t="s">
        <v>21</v>
      </c>
      <c r="I799">
        <v>294</v>
      </c>
      <c r="J799" t="s">
        <v>22</v>
      </c>
      <c r="K799">
        <v>85</v>
      </c>
      <c r="L799" t="s">
        <v>28</v>
      </c>
      <c r="M799">
        <v>1</v>
      </c>
      <c r="N799" t="s">
        <v>24</v>
      </c>
      <c r="O799">
        <v>2000</v>
      </c>
      <c r="P799" s="1">
        <v>1192857.1502137801</v>
      </c>
      <c r="Q799" s="1">
        <v>1313114.2546776901</v>
      </c>
      <c r="R799" s="1">
        <v>1067836.57880492</v>
      </c>
    </row>
    <row r="800" spans="1:18" x14ac:dyDescent="0.2">
      <c r="A800">
        <v>1</v>
      </c>
      <c r="B800" t="s">
        <v>18</v>
      </c>
      <c r="C800">
        <v>44639</v>
      </c>
      <c r="D800" t="s">
        <v>27</v>
      </c>
      <c r="E800">
        <v>3</v>
      </c>
      <c r="F800" t="s">
        <v>20</v>
      </c>
      <c r="G800">
        <v>22</v>
      </c>
      <c r="H800" t="s">
        <v>21</v>
      </c>
      <c r="I800">
        <v>294</v>
      </c>
      <c r="J800" t="s">
        <v>22</v>
      </c>
      <c r="K800">
        <v>86</v>
      </c>
      <c r="L800" t="s">
        <v>33</v>
      </c>
      <c r="M800">
        <v>1</v>
      </c>
      <c r="N800" t="s">
        <v>24</v>
      </c>
      <c r="O800">
        <v>2000</v>
      </c>
      <c r="P800" s="1">
        <v>531433.66098673397</v>
      </c>
      <c r="Q800" s="1">
        <v>632062.93872741703</v>
      </c>
      <c r="R800" s="1">
        <v>429096.33292406698</v>
      </c>
    </row>
    <row r="801" spans="1:18" x14ac:dyDescent="0.2">
      <c r="A801">
        <v>1</v>
      </c>
      <c r="B801" t="s">
        <v>18</v>
      </c>
      <c r="C801">
        <v>44639</v>
      </c>
      <c r="D801" t="s">
        <v>27</v>
      </c>
      <c r="E801">
        <v>3</v>
      </c>
      <c r="F801" t="s">
        <v>20</v>
      </c>
      <c r="G801">
        <v>22</v>
      </c>
      <c r="H801" t="s">
        <v>21</v>
      </c>
      <c r="I801">
        <v>294</v>
      </c>
      <c r="J801" t="s">
        <v>22</v>
      </c>
      <c r="K801">
        <v>87</v>
      </c>
      <c r="L801" t="s">
        <v>34</v>
      </c>
      <c r="M801">
        <v>1</v>
      </c>
      <c r="N801" t="s">
        <v>24</v>
      </c>
      <c r="O801">
        <v>2000</v>
      </c>
      <c r="P801" s="1">
        <v>579665.77394960204</v>
      </c>
      <c r="Q801" s="1">
        <v>683720.616158308</v>
      </c>
      <c r="R801" s="1">
        <v>485360.77661317697</v>
      </c>
    </row>
    <row r="802" spans="1:18" x14ac:dyDescent="0.2">
      <c r="A802">
        <v>1</v>
      </c>
      <c r="B802" t="s">
        <v>18</v>
      </c>
      <c r="C802">
        <v>44639</v>
      </c>
      <c r="D802" t="s">
        <v>27</v>
      </c>
      <c r="E802">
        <v>3</v>
      </c>
      <c r="F802" t="s">
        <v>20</v>
      </c>
      <c r="G802">
        <v>22</v>
      </c>
      <c r="H802" t="s">
        <v>21</v>
      </c>
      <c r="I802">
        <v>294</v>
      </c>
      <c r="J802" t="s">
        <v>22</v>
      </c>
      <c r="K802">
        <v>88</v>
      </c>
      <c r="L802" t="s">
        <v>35</v>
      </c>
      <c r="M802">
        <v>1</v>
      </c>
      <c r="N802" t="s">
        <v>24</v>
      </c>
      <c r="O802">
        <v>2000</v>
      </c>
      <c r="P802" s="1">
        <v>133117.87964636501</v>
      </c>
      <c r="Q802" s="1">
        <v>216189.59921033701</v>
      </c>
      <c r="R802" s="1">
        <v>50040.417098749502</v>
      </c>
    </row>
    <row r="803" spans="1:18" x14ac:dyDescent="0.2">
      <c r="A803">
        <v>2</v>
      </c>
      <c r="B803" t="s">
        <v>45</v>
      </c>
      <c r="C803">
        <v>44639</v>
      </c>
      <c r="D803" t="s">
        <v>27</v>
      </c>
      <c r="E803">
        <v>3</v>
      </c>
      <c r="F803" t="s">
        <v>20</v>
      </c>
      <c r="G803">
        <v>22</v>
      </c>
      <c r="H803" t="s">
        <v>21</v>
      </c>
      <c r="I803">
        <v>294</v>
      </c>
      <c r="J803" t="s">
        <v>22</v>
      </c>
      <c r="K803">
        <v>85</v>
      </c>
      <c r="L803" t="s">
        <v>28</v>
      </c>
      <c r="M803">
        <v>1</v>
      </c>
      <c r="N803" t="s">
        <v>24</v>
      </c>
      <c r="O803">
        <v>2000</v>
      </c>
      <c r="P803" s="1">
        <v>37188084.0702352</v>
      </c>
      <c r="Q803" s="1">
        <v>40903600.044471502</v>
      </c>
      <c r="R803" s="1">
        <v>33387808.1941939</v>
      </c>
    </row>
    <row r="804" spans="1:18" x14ac:dyDescent="0.2">
      <c r="A804">
        <v>2</v>
      </c>
      <c r="B804" t="s">
        <v>45</v>
      </c>
      <c r="C804">
        <v>44639</v>
      </c>
      <c r="D804" t="s">
        <v>27</v>
      </c>
      <c r="E804">
        <v>3</v>
      </c>
      <c r="F804" t="s">
        <v>20</v>
      </c>
      <c r="G804">
        <v>22</v>
      </c>
      <c r="H804" t="s">
        <v>21</v>
      </c>
      <c r="I804">
        <v>294</v>
      </c>
      <c r="J804" t="s">
        <v>22</v>
      </c>
      <c r="K804">
        <v>86</v>
      </c>
      <c r="L804" t="s">
        <v>33</v>
      </c>
      <c r="M804">
        <v>1</v>
      </c>
      <c r="N804" t="s">
        <v>24</v>
      </c>
      <c r="O804">
        <v>2000</v>
      </c>
      <c r="P804" s="1">
        <v>16871477.395371001</v>
      </c>
      <c r="Q804" s="1">
        <v>19985923.173937701</v>
      </c>
      <c r="R804" s="1">
        <v>13808065.809848299</v>
      </c>
    </row>
    <row r="805" spans="1:18" x14ac:dyDescent="0.2">
      <c r="A805">
        <v>2</v>
      </c>
      <c r="B805" t="s">
        <v>45</v>
      </c>
      <c r="C805">
        <v>44639</v>
      </c>
      <c r="D805" t="s">
        <v>27</v>
      </c>
      <c r="E805">
        <v>3</v>
      </c>
      <c r="F805" t="s">
        <v>20</v>
      </c>
      <c r="G805">
        <v>22</v>
      </c>
      <c r="H805" t="s">
        <v>21</v>
      </c>
      <c r="I805">
        <v>294</v>
      </c>
      <c r="J805" t="s">
        <v>22</v>
      </c>
      <c r="K805">
        <v>87</v>
      </c>
      <c r="L805" t="s">
        <v>34</v>
      </c>
      <c r="M805">
        <v>1</v>
      </c>
      <c r="N805" t="s">
        <v>24</v>
      </c>
      <c r="O805">
        <v>2000</v>
      </c>
      <c r="P805" s="1">
        <v>18939194.035367101</v>
      </c>
      <c r="Q805" s="1">
        <v>22262812.0054221</v>
      </c>
      <c r="R805" s="1">
        <v>16137510.037970999</v>
      </c>
    </row>
    <row r="806" spans="1:18" x14ac:dyDescent="0.2">
      <c r="A806">
        <v>2</v>
      </c>
      <c r="B806" t="s">
        <v>45</v>
      </c>
      <c r="C806">
        <v>44639</v>
      </c>
      <c r="D806" t="s">
        <v>27</v>
      </c>
      <c r="E806">
        <v>3</v>
      </c>
      <c r="F806" t="s">
        <v>20</v>
      </c>
      <c r="G806">
        <v>22</v>
      </c>
      <c r="H806" t="s">
        <v>21</v>
      </c>
      <c r="I806">
        <v>294</v>
      </c>
      <c r="J806" t="s">
        <v>22</v>
      </c>
      <c r="K806">
        <v>88</v>
      </c>
      <c r="L806" t="s">
        <v>35</v>
      </c>
      <c r="M806">
        <v>1</v>
      </c>
      <c r="N806" t="s">
        <v>24</v>
      </c>
      <c r="O806">
        <v>2000</v>
      </c>
      <c r="P806" s="1">
        <v>2235207.2657926199</v>
      </c>
      <c r="Q806" s="1">
        <v>3626250.90121736</v>
      </c>
      <c r="R806" s="1">
        <v>839097.24156208395</v>
      </c>
    </row>
    <row r="807" spans="1:18" x14ac:dyDescent="0.2">
      <c r="A807">
        <v>2</v>
      </c>
      <c r="B807" t="s">
        <v>45</v>
      </c>
      <c r="C807">
        <v>44639</v>
      </c>
      <c r="D807" t="s">
        <v>27</v>
      </c>
      <c r="E807">
        <v>3</v>
      </c>
      <c r="F807" t="s">
        <v>20</v>
      </c>
      <c r="G807">
        <v>22</v>
      </c>
      <c r="H807" t="s">
        <v>21</v>
      </c>
      <c r="I807">
        <v>294</v>
      </c>
      <c r="J807" t="s">
        <v>22</v>
      </c>
      <c r="K807">
        <v>104</v>
      </c>
      <c r="L807" t="s">
        <v>37</v>
      </c>
      <c r="M807">
        <v>1</v>
      </c>
      <c r="N807" t="s">
        <v>24</v>
      </c>
      <c r="O807">
        <v>2000</v>
      </c>
      <c r="P807" s="1">
        <v>78694900.2518107</v>
      </c>
      <c r="Q807" s="1">
        <v>85334816.562959999</v>
      </c>
      <c r="R807" s="1">
        <v>72440543.537710696</v>
      </c>
    </row>
    <row r="808" spans="1:18" x14ac:dyDescent="0.2">
      <c r="A808">
        <v>2</v>
      </c>
      <c r="B808" t="s">
        <v>45</v>
      </c>
      <c r="C808">
        <v>44639</v>
      </c>
      <c r="D808" t="s">
        <v>27</v>
      </c>
      <c r="E808">
        <v>3</v>
      </c>
      <c r="F808" t="s">
        <v>20</v>
      </c>
      <c r="G808">
        <v>22</v>
      </c>
      <c r="H808" t="s">
        <v>21</v>
      </c>
      <c r="I808">
        <v>294</v>
      </c>
      <c r="J808" t="s">
        <v>22</v>
      </c>
      <c r="K808">
        <v>169</v>
      </c>
      <c r="L808" t="s">
        <v>23</v>
      </c>
      <c r="M808">
        <v>1</v>
      </c>
      <c r="N808" t="s">
        <v>24</v>
      </c>
      <c r="O808">
        <v>2000</v>
      </c>
      <c r="P808" s="1">
        <v>269208871.16612202</v>
      </c>
      <c r="Q808" s="1">
        <v>283476335.00002998</v>
      </c>
      <c r="R808" s="1">
        <v>256007228.12856299</v>
      </c>
    </row>
    <row r="809" spans="1:18" x14ac:dyDescent="0.2">
      <c r="A809">
        <v>2</v>
      </c>
      <c r="B809" t="s">
        <v>45</v>
      </c>
      <c r="C809">
        <v>44639</v>
      </c>
      <c r="D809" t="s">
        <v>27</v>
      </c>
      <c r="E809">
        <v>3</v>
      </c>
      <c r="F809" t="s">
        <v>20</v>
      </c>
      <c r="G809">
        <v>22</v>
      </c>
      <c r="H809" t="s">
        <v>21</v>
      </c>
      <c r="I809">
        <v>294</v>
      </c>
      <c r="J809" t="s">
        <v>22</v>
      </c>
      <c r="K809">
        <v>202</v>
      </c>
      <c r="L809" t="s">
        <v>25</v>
      </c>
      <c r="M809">
        <v>1</v>
      </c>
      <c r="N809" t="s">
        <v>24</v>
      </c>
      <c r="O809">
        <v>2000</v>
      </c>
      <c r="P809" s="1">
        <v>71870964.915579095</v>
      </c>
      <c r="Q809" s="1">
        <v>77384235.140331507</v>
      </c>
      <c r="R809" s="1">
        <v>66115116.573135301</v>
      </c>
    </row>
    <row r="810" spans="1:18" x14ac:dyDescent="0.2">
      <c r="A810">
        <v>2</v>
      </c>
      <c r="B810" t="s">
        <v>45</v>
      </c>
      <c r="C810">
        <v>44639</v>
      </c>
      <c r="D810" t="s">
        <v>27</v>
      </c>
      <c r="E810">
        <v>3</v>
      </c>
      <c r="F810" t="s">
        <v>20</v>
      </c>
      <c r="G810">
        <v>22</v>
      </c>
      <c r="H810" t="s">
        <v>21</v>
      </c>
      <c r="I810">
        <v>294</v>
      </c>
      <c r="J810" t="s">
        <v>22</v>
      </c>
      <c r="K810">
        <v>203</v>
      </c>
      <c r="L810" t="s">
        <v>26</v>
      </c>
      <c r="M810">
        <v>1</v>
      </c>
      <c r="N810" t="s">
        <v>24</v>
      </c>
      <c r="O810">
        <v>2000</v>
      </c>
      <c r="P810" s="1">
        <v>211082934.62795499</v>
      </c>
      <c r="Q810" s="1">
        <v>221752663.08449101</v>
      </c>
      <c r="R810" s="1">
        <v>201085159.91158199</v>
      </c>
    </row>
    <row r="811" spans="1:18" x14ac:dyDescent="0.2">
      <c r="A811">
        <v>2</v>
      </c>
      <c r="B811" t="s">
        <v>45</v>
      </c>
      <c r="C811">
        <v>44639</v>
      </c>
      <c r="D811" t="s">
        <v>27</v>
      </c>
      <c r="E811">
        <v>3</v>
      </c>
      <c r="F811" t="s">
        <v>20</v>
      </c>
      <c r="G811">
        <v>22</v>
      </c>
      <c r="H811" t="s">
        <v>21</v>
      </c>
      <c r="I811">
        <v>294</v>
      </c>
      <c r="J811" t="s">
        <v>22</v>
      </c>
      <c r="K811">
        <v>380</v>
      </c>
      <c r="L811" t="s">
        <v>31</v>
      </c>
      <c r="M811">
        <v>1</v>
      </c>
      <c r="N811" t="s">
        <v>24</v>
      </c>
      <c r="O811">
        <v>2000</v>
      </c>
      <c r="P811" s="1">
        <v>35810671.430738203</v>
      </c>
      <c r="Q811" s="1">
        <v>39300018.587642297</v>
      </c>
      <c r="R811" s="1">
        <v>32072920.255533401</v>
      </c>
    </row>
    <row r="812" spans="1:18" x14ac:dyDescent="0.2">
      <c r="A812">
        <v>1</v>
      </c>
      <c r="B812" t="s">
        <v>18</v>
      </c>
      <c r="C812">
        <v>44639</v>
      </c>
      <c r="D812" t="s">
        <v>27</v>
      </c>
      <c r="E812">
        <v>3</v>
      </c>
      <c r="F812" t="s">
        <v>20</v>
      </c>
      <c r="G812">
        <v>22</v>
      </c>
      <c r="H812" t="s">
        <v>21</v>
      </c>
      <c r="I812">
        <v>294</v>
      </c>
      <c r="J812" t="s">
        <v>22</v>
      </c>
      <c r="K812">
        <v>85</v>
      </c>
      <c r="L812" t="s">
        <v>28</v>
      </c>
      <c r="M812">
        <v>1</v>
      </c>
      <c r="N812" t="s">
        <v>24</v>
      </c>
      <c r="O812">
        <v>2005</v>
      </c>
      <c r="P812" s="1">
        <v>1207299.1383014701</v>
      </c>
      <c r="Q812" s="1">
        <v>1332430.3998332899</v>
      </c>
      <c r="R812" s="1">
        <v>1077754.17673241</v>
      </c>
    </row>
    <row r="813" spans="1:18" x14ac:dyDescent="0.2">
      <c r="A813">
        <v>1</v>
      </c>
      <c r="B813" t="s">
        <v>18</v>
      </c>
      <c r="C813">
        <v>44639</v>
      </c>
      <c r="D813" t="s">
        <v>27</v>
      </c>
      <c r="E813">
        <v>3</v>
      </c>
      <c r="F813" t="s">
        <v>20</v>
      </c>
      <c r="G813">
        <v>22</v>
      </c>
      <c r="H813" t="s">
        <v>21</v>
      </c>
      <c r="I813">
        <v>294</v>
      </c>
      <c r="J813" t="s">
        <v>22</v>
      </c>
      <c r="K813">
        <v>86</v>
      </c>
      <c r="L813" t="s">
        <v>33</v>
      </c>
      <c r="M813">
        <v>1</v>
      </c>
      <c r="N813" t="s">
        <v>24</v>
      </c>
      <c r="O813">
        <v>2005</v>
      </c>
      <c r="P813" s="1">
        <v>619730.43416160101</v>
      </c>
      <c r="Q813" s="1">
        <v>730726.90072244406</v>
      </c>
      <c r="R813" s="1">
        <v>508738.03931535798</v>
      </c>
    </row>
    <row r="814" spans="1:18" x14ac:dyDescent="0.2">
      <c r="A814">
        <v>1</v>
      </c>
      <c r="B814" t="s">
        <v>18</v>
      </c>
      <c r="C814">
        <v>44639</v>
      </c>
      <c r="D814" t="s">
        <v>27</v>
      </c>
      <c r="E814">
        <v>3</v>
      </c>
      <c r="F814" t="s">
        <v>20</v>
      </c>
      <c r="G814">
        <v>22</v>
      </c>
      <c r="H814" t="s">
        <v>21</v>
      </c>
      <c r="I814">
        <v>294</v>
      </c>
      <c r="J814" t="s">
        <v>22</v>
      </c>
      <c r="K814">
        <v>87</v>
      </c>
      <c r="L814" t="s">
        <v>34</v>
      </c>
      <c r="M814">
        <v>1</v>
      </c>
      <c r="N814" t="s">
        <v>24</v>
      </c>
      <c r="O814">
        <v>2005</v>
      </c>
      <c r="P814" s="1">
        <v>508195.26729372097</v>
      </c>
      <c r="Q814" s="1">
        <v>610346.03547792602</v>
      </c>
      <c r="R814" s="1">
        <v>419798.599732248</v>
      </c>
    </row>
    <row r="815" spans="1:18" x14ac:dyDescent="0.2">
      <c r="A815">
        <v>1</v>
      </c>
      <c r="B815" t="s">
        <v>18</v>
      </c>
      <c r="C815">
        <v>44639</v>
      </c>
      <c r="D815" t="s">
        <v>27</v>
      </c>
      <c r="E815">
        <v>3</v>
      </c>
      <c r="F815" t="s">
        <v>20</v>
      </c>
      <c r="G815">
        <v>22</v>
      </c>
      <c r="H815" t="s">
        <v>21</v>
      </c>
      <c r="I815">
        <v>294</v>
      </c>
      <c r="J815" t="s">
        <v>22</v>
      </c>
      <c r="K815">
        <v>88</v>
      </c>
      <c r="L815" t="s">
        <v>35</v>
      </c>
      <c r="M815">
        <v>1</v>
      </c>
      <c r="N815" t="s">
        <v>24</v>
      </c>
      <c r="O815">
        <v>2005</v>
      </c>
      <c r="P815" s="1">
        <v>127118.085426295</v>
      </c>
      <c r="Q815" s="1">
        <v>206591.380427745</v>
      </c>
      <c r="R815" s="1">
        <v>47365.008838382601</v>
      </c>
    </row>
    <row r="816" spans="1:18" x14ac:dyDescent="0.2">
      <c r="A816">
        <v>1</v>
      </c>
      <c r="B816" t="s">
        <v>18</v>
      </c>
      <c r="C816">
        <v>44639</v>
      </c>
      <c r="D816" t="s">
        <v>27</v>
      </c>
      <c r="E816">
        <v>3</v>
      </c>
      <c r="F816" t="s">
        <v>20</v>
      </c>
      <c r="G816">
        <v>22</v>
      </c>
      <c r="H816" t="s">
        <v>21</v>
      </c>
      <c r="I816">
        <v>294</v>
      </c>
      <c r="J816" t="s">
        <v>22</v>
      </c>
      <c r="K816">
        <v>104</v>
      </c>
      <c r="L816" t="s">
        <v>37</v>
      </c>
      <c r="M816">
        <v>1</v>
      </c>
      <c r="N816" t="s">
        <v>24</v>
      </c>
      <c r="O816">
        <v>2005</v>
      </c>
      <c r="P816" s="1">
        <v>3392120.9091435899</v>
      </c>
      <c r="Q816" s="1">
        <v>3626537.1214107499</v>
      </c>
      <c r="R816" s="1">
        <v>3137337.1484226501</v>
      </c>
    </row>
    <row r="817" spans="1:18" x14ac:dyDescent="0.2">
      <c r="A817">
        <v>1</v>
      </c>
      <c r="B817" t="s">
        <v>18</v>
      </c>
      <c r="C817">
        <v>44639</v>
      </c>
      <c r="D817" t="s">
        <v>27</v>
      </c>
      <c r="E817">
        <v>3</v>
      </c>
      <c r="F817" t="s">
        <v>20</v>
      </c>
      <c r="G817">
        <v>22</v>
      </c>
      <c r="H817" t="s">
        <v>21</v>
      </c>
      <c r="I817">
        <v>294</v>
      </c>
      <c r="J817" t="s">
        <v>22</v>
      </c>
      <c r="K817">
        <v>169</v>
      </c>
      <c r="L817" t="s">
        <v>23</v>
      </c>
      <c r="M817">
        <v>1</v>
      </c>
      <c r="N817" t="s">
        <v>24</v>
      </c>
      <c r="O817">
        <v>2005</v>
      </c>
      <c r="P817" s="1">
        <v>7263566.7874801699</v>
      </c>
      <c r="Q817" s="1">
        <v>7429254.5899298303</v>
      </c>
      <c r="R817" s="1">
        <v>7106494.1304479903</v>
      </c>
    </row>
    <row r="818" spans="1:18" x14ac:dyDescent="0.2">
      <c r="A818">
        <v>1</v>
      </c>
      <c r="B818" t="s">
        <v>18</v>
      </c>
      <c r="C818">
        <v>44639</v>
      </c>
      <c r="D818" t="s">
        <v>27</v>
      </c>
      <c r="E818">
        <v>3</v>
      </c>
      <c r="F818" t="s">
        <v>20</v>
      </c>
      <c r="G818">
        <v>22</v>
      </c>
      <c r="H818" t="s">
        <v>21</v>
      </c>
      <c r="I818">
        <v>294</v>
      </c>
      <c r="J818" t="s">
        <v>22</v>
      </c>
      <c r="K818">
        <v>202</v>
      </c>
      <c r="L818" t="s">
        <v>25</v>
      </c>
      <c r="M818">
        <v>1</v>
      </c>
      <c r="N818" t="s">
        <v>24</v>
      </c>
      <c r="O818">
        <v>2005</v>
      </c>
      <c r="P818" s="1">
        <v>1884601.54076737</v>
      </c>
      <c r="Q818" s="1">
        <v>2038137.83872246</v>
      </c>
      <c r="R818" s="1">
        <v>1741235.0844779001</v>
      </c>
    </row>
    <row r="819" spans="1:18" x14ac:dyDescent="0.2">
      <c r="A819">
        <v>1</v>
      </c>
      <c r="B819" t="s">
        <v>18</v>
      </c>
      <c r="C819">
        <v>44639</v>
      </c>
      <c r="D819" t="s">
        <v>27</v>
      </c>
      <c r="E819">
        <v>3</v>
      </c>
      <c r="F819" t="s">
        <v>20</v>
      </c>
      <c r="G819">
        <v>22</v>
      </c>
      <c r="H819" t="s">
        <v>21</v>
      </c>
      <c r="I819">
        <v>294</v>
      </c>
      <c r="J819" t="s">
        <v>22</v>
      </c>
      <c r="K819">
        <v>203</v>
      </c>
      <c r="L819" t="s">
        <v>26</v>
      </c>
      <c r="M819">
        <v>1</v>
      </c>
      <c r="N819" t="s">
        <v>24</v>
      </c>
      <c r="O819">
        <v>2005</v>
      </c>
      <c r="P819" s="1">
        <v>5346183.1550741196</v>
      </c>
      <c r="Q819" s="1">
        <v>5502314.8260872196</v>
      </c>
      <c r="R819" s="1">
        <v>5186118.0762329698</v>
      </c>
    </row>
    <row r="820" spans="1:18" x14ac:dyDescent="0.2">
      <c r="A820">
        <v>1</v>
      </c>
      <c r="B820" t="s">
        <v>18</v>
      </c>
      <c r="C820">
        <v>44639</v>
      </c>
      <c r="D820" t="s">
        <v>27</v>
      </c>
      <c r="E820">
        <v>3</v>
      </c>
      <c r="F820" t="s">
        <v>20</v>
      </c>
      <c r="G820">
        <v>22</v>
      </c>
      <c r="H820" t="s">
        <v>21</v>
      </c>
      <c r="I820">
        <v>294</v>
      </c>
      <c r="J820" t="s">
        <v>22</v>
      </c>
      <c r="K820">
        <v>380</v>
      </c>
      <c r="L820" t="s">
        <v>31</v>
      </c>
      <c r="M820">
        <v>1</v>
      </c>
      <c r="N820" t="s">
        <v>24</v>
      </c>
      <c r="O820">
        <v>2005</v>
      </c>
      <c r="P820" s="1">
        <v>1127925.70145532</v>
      </c>
      <c r="Q820" s="1">
        <v>1246072.8952198001</v>
      </c>
      <c r="R820" s="1">
        <v>1001456.2606613199</v>
      </c>
    </row>
    <row r="821" spans="1:18" x14ac:dyDescent="0.2">
      <c r="A821">
        <v>2</v>
      </c>
      <c r="B821" t="s">
        <v>45</v>
      </c>
      <c r="C821">
        <v>44639</v>
      </c>
      <c r="D821" t="s">
        <v>27</v>
      </c>
      <c r="E821">
        <v>3</v>
      </c>
      <c r="F821" t="s">
        <v>20</v>
      </c>
      <c r="G821">
        <v>22</v>
      </c>
      <c r="H821" t="s">
        <v>21</v>
      </c>
      <c r="I821">
        <v>294</v>
      </c>
      <c r="J821" t="s">
        <v>22</v>
      </c>
      <c r="K821">
        <v>104</v>
      </c>
      <c r="L821" t="s">
        <v>37</v>
      </c>
      <c r="M821">
        <v>1</v>
      </c>
      <c r="N821" t="s">
        <v>24</v>
      </c>
      <c r="O821">
        <v>2005</v>
      </c>
      <c r="P821" s="1">
        <v>88823645.072529495</v>
      </c>
      <c r="Q821" s="1">
        <v>96549276.605121702</v>
      </c>
      <c r="R821" s="1">
        <v>81661433.049069107</v>
      </c>
    </row>
    <row r="822" spans="1:18" x14ac:dyDescent="0.2">
      <c r="A822">
        <v>2</v>
      </c>
      <c r="B822" t="s">
        <v>45</v>
      </c>
      <c r="C822">
        <v>44639</v>
      </c>
      <c r="D822" t="s">
        <v>27</v>
      </c>
      <c r="E822">
        <v>3</v>
      </c>
      <c r="F822" t="s">
        <v>20</v>
      </c>
      <c r="G822">
        <v>22</v>
      </c>
      <c r="H822" t="s">
        <v>21</v>
      </c>
      <c r="I822">
        <v>294</v>
      </c>
      <c r="J822" t="s">
        <v>22</v>
      </c>
      <c r="K822">
        <v>169</v>
      </c>
      <c r="L822" t="s">
        <v>23</v>
      </c>
      <c r="M822">
        <v>1</v>
      </c>
      <c r="N822" t="s">
        <v>24</v>
      </c>
      <c r="O822">
        <v>2005</v>
      </c>
      <c r="P822" s="1">
        <v>269258042.617163</v>
      </c>
      <c r="Q822" s="1">
        <v>284729547.01848102</v>
      </c>
      <c r="R822" s="1">
        <v>255298777.8635</v>
      </c>
    </row>
    <row r="823" spans="1:18" x14ac:dyDescent="0.2">
      <c r="A823">
        <v>2</v>
      </c>
      <c r="B823" t="s">
        <v>45</v>
      </c>
      <c r="C823">
        <v>44639</v>
      </c>
      <c r="D823" t="s">
        <v>27</v>
      </c>
      <c r="E823">
        <v>3</v>
      </c>
      <c r="F823" t="s">
        <v>20</v>
      </c>
      <c r="G823">
        <v>22</v>
      </c>
      <c r="H823" t="s">
        <v>21</v>
      </c>
      <c r="I823">
        <v>294</v>
      </c>
      <c r="J823" t="s">
        <v>22</v>
      </c>
      <c r="K823">
        <v>202</v>
      </c>
      <c r="L823" t="s">
        <v>25</v>
      </c>
      <c r="M823">
        <v>1</v>
      </c>
      <c r="N823" t="s">
        <v>24</v>
      </c>
      <c r="O823">
        <v>2005</v>
      </c>
      <c r="P823" s="1">
        <v>66648322.174911</v>
      </c>
      <c r="Q823" s="1">
        <v>72158764.919872195</v>
      </c>
      <c r="R823" s="1">
        <v>60869275.219848096</v>
      </c>
    </row>
    <row r="824" spans="1:18" x14ac:dyDescent="0.2">
      <c r="A824">
        <v>2</v>
      </c>
      <c r="B824" t="s">
        <v>45</v>
      </c>
      <c r="C824">
        <v>44639</v>
      </c>
      <c r="D824" t="s">
        <v>27</v>
      </c>
      <c r="E824">
        <v>3</v>
      </c>
      <c r="F824" t="s">
        <v>20</v>
      </c>
      <c r="G824">
        <v>22</v>
      </c>
      <c r="H824" t="s">
        <v>21</v>
      </c>
      <c r="I824">
        <v>294</v>
      </c>
      <c r="J824" t="s">
        <v>22</v>
      </c>
      <c r="K824">
        <v>203</v>
      </c>
      <c r="L824" t="s">
        <v>26</v>
      </c>
      <c r="M824">
        <v>1</v>
      </c>
      <c r="N824" t="s">
        <v>24</v>
      </c>
      <c r="O824">
        <v>2005</v>
      </c>
      <c r="P824" s="1">
        <v>208764247.59620801</v>
      </c>
      <c r="Q824" s="1">
        <v>219922746.92030501</v>
      </c>
      <c r="R824" s="1">
        <v>198648468.29299501</v>
      </c>
    </row>
    <row r="825" spans="1:18" x14ac:dyDescent="0.2">
      <c r="A825">
        <v>2</v>
      </c>
      <c r="B825" t="s">
        <v>45</v>
      </c>
      <c r="C825">
        <v>44639</v>
      </c>
      <c r="D825" t="s">
        <v>27</v>
      </c>
      <c r="E825">
        <v>3</v>
      </c>
      <c r="F825" t="s">
        <v>20</v>
      </c>
      <c r="G825">
        <v>22</v>
      </c>
      <c r="H825" t="s">
        <v>21</v>
      </c>
      <c r="I825">
        <v>294</v>
      </c>
      <c r="J825" t="s">
        <v>22</v>
      </c>
      <c r="K825">
        <v>380</v>
      </c>
      <c r="L825" t="s">
        <v>31</v>
      </c>
      <c r="M825">
        <v>1</v>
      </c>
      <c r="N825" t="s">
        <v>24</v>
      </c>
      <c r="O825">
        <v>2005</v>
      </c>
      <c r="P825" s="1">
        <v>33494170.799453299</v>
      </c>
      <c r="Q825" s="1">
        <v>36962910.254413098</v>
      </c>
      <c r="R825" s="1">
        <v>29760224.615308098</v>
      </c>
    </row>
    <row r="826" spans="1:18" x14ac:dyDescent="0.2">
      <c r="A826">
        <v>2</v>
      </c>
      <c r="B826" t="s">
        <v>45</v>
      </c>
      <c r="C826">
        <v>44639</v>
      </c>
      <c r="D826" t="s">
        <v>27</v>
      </c>
      <c r="E826">
        <v>3</v>
      </c>
      <c r="F826" t="s">
        <v>20</v>
      </c>
      <c r="G826">
        <v>22</v>
      </c>
      <c r="H826" t="s">
        <v>21</v>
      </c>
      <c r="I826">
        <v>294</v>
      </c>
      <c r="J826" t="s">
        <v>22</v>
      </c>
      <c r="K826">
        <v>85</v>
      </c>
      <c r="L826" t="s">
        <v>28</v>
      </c>
      <c r="M826">
        <v>1</v>
      </c>
      <c r="N826" t="s">
        <v>24</v>
      </c>
      <c r="O826">
        <v>2005</v>
      </c>
      <c r="P826" s="1">
        <v>34768085.013987601</v>
      </c>
      <c r="Q826" s="1">
        <v>38386945.452338599</v>
      </c>
      <c r="R826" s="1">
        <v>31118389.753262799</v>
      </c>
    </row>
    <row r="827" spans="1:18" x14ac:dyDescent="0.2">
      <c r="A827">
        <v>2</v>
      </c>
      <c r="B827" t="s">
        <v>45</v>
      </c>
      <c r="C827">
        <v>44639</v>
      </c>
      <c r="D827" t="s">
        <v>27</v>
      </c>
      <c r="E827">
        <v>3</v>
      </c>
      <c r="F827" t="s">
        <v>20</v>
      </c>
      <c r="G827">
        <v>22</v>
      </c>
      <c r="H827" t="s">
        <v>21</v>
      </c>
      <c r="I827">
        <v>294</v>
      </c>
      <c r="J827" t="s">
        <v>22</v>
      </c>
      <c r="K827">
        <v>86</v>
      </c>
      <c r="L827" t="s">
        <v>33</v>
      </c>
      <c r="M827">
        <v>1</v>
      </c>
      <c r="N827" t="s">
        <v>24</v>
      </c>
      <c r="O827">
        <v>2005</v>
      </c>
      <c r="P827" s="1">
        <v>18132063.541094501</v>
      </c>
      <c r="Q827" s="1">
        <v>21365848.067426801</v>
      </c>
      <c r="R827" s="1">
        <v>14796988.7204895</v>
      </c>
    </row>
    <row r="828" spans="1:18" x14ac:dyDescent="0.2">
      <c r="A828">
        <v>2</v>
      </c>
      <c r="B828" t="s">
        <v>45</v>
      </c>
      <c r="C828">
        <v>44639</v>
      </c>
      <c r="D828" t="s">
        <v>27</v>
      </c>
      <c r="E828">
        <v>3</v>
      </c>
      <c r="F828" t="s">
        <v>20</v>
      </c>
      <c r="G828">
        <v>22</v>
      </c>
      <c r="H828" t="s">
        <v>21</v>
      </c>
      <c r="I828">
        <v>294</v>
      </c>
      <c r="J828" t="s">
        <v>22</v>
      </c>
      <c r="K828">
        <v>87</v>
      </c>
      <c r="L828" t="s">
        <v>34</v>
      </c>
      <c r="M828">
        <v>1</v>
      </c>
      <c r="N828" t="s">
        <v>24</v>
      </c>
      <c r="O828">
        <v>2005</v>
      </c>
      <c r="P828" s="1">
        <v>15362107.258358801</v>
      </c>
      <c r="Q828" s="1">
        <v>18331681.4852417</v>
      </c>
      <c r="R828" s="1">
        <v>12905373.1550484</v>
      </c>
    </row>
    <row r="829" spans="1:18" x14ac:dyDescent="0.2">
      <c r="A829">
        <v>2</v>
      </c>
      <c r="B829" t="s">
        <v>45</v>
      </c>
      <c r="C829">
        <v>44639</v>
      </c>
      <c r="D829" t="s">
        <v>27</v>
      </c>
      <c r="E829">
        <v>3</v>
      </c>
      <c r="F829" t="s">
        <v>20</v>
      </c>
      <c r="G829">
        <v>22</v>
      </c>
      <c r="H829" t="s">
        <v>21</v>
      </c>
      <c r="I829">
        <v>294</v>
      </c>
      <c r="J829" t="s">
        <v>22</v>
      </c>
      <c r="K829">
        <v>88</v>
      </c>
      <c r="L829" t="s">
        <v>35</v>
      </c>
      <c r="M829">
        <v>1</v>
      </c>
      <c r="N829" t="s">
        <v>24</v>
      </c>
      <c r="O829">
        <v>2005</v>
      </c>
      <c r="P829" s="1">
        <v>2032879.11660888</v>
      </c>
      <c r="Q829" s="1">
        <v>3315834.9534923802</v>
      </c>
      <c r="R829" s="1">
        <v>759683.52662532404</v>
      </c>
    </row>
    <row r="830" spans="1:18" x14ac:dyDescent="0.2">
      <c r="A830">
        <v>1</v>
      </c>
      <c r="B830" t="s">
        <v>18</v>
      </c>
      <c r="C830">
        <v>44639</v>
      </c>
      <c r="D830" t="s">
        <v>27</v>
      </c>
      <c r="E830">
        <v>3</v>
      </c>
      <c r="F830" t="s">
        <v>20</v>
      </c>
      <c r="G830">
        <v>22</v>
      </c>
      <c r="H830" t="s">
        <v>21</v>
      </c>
      <c r="I830">
        <v>294</v>
      </c>
      <c r="J830" t="s">
        <v>22</v>
      </c>
      <c r="K830">
        <v>380</v>
      </c>
      <c r="L830" t="s">
        <v>31</v>
      </c>
      <c r="M830">
        <v>1</v>
      </c>
      <c r="N830" t="s">
        <v>24</v>
      </c>
      <c r="O830">
        <v>2010</v>
      </c>
      <c r="P830" s="1">
        <v>1197384.5668937999</v>
      </c>
      <c r="Q830" s="1">
        <v>1326592.71184062</v>
      </c>
      <c r="R830" s="1">
        <v>1061291.4048708701</v>
      </c>
    </row>
    <row r="831" spans="1:18" x14ac:dyDescent="0.2">
      <c r="A831">
        <v>1</v>
      </c>
      <c r="B831" t="s">
        <v>18</v>
      </c>
      <c r="C831">
        <v>44639</v>
      </c>
      <c r="D831" t="s">
        <v>27</v>
      </c>
      <c r="E831">
        <v>3</v>
      </c>
      <c r="F831" t="s">
        <v>20</v>
      </c>
      <c r="G831">
        <v>22</v>
      </c>
      <c r="H831" t="s">
        <v>21</v>
      </c>
      <c r="I831">
        <v>294</v>
      </c>
      <c r="J831" t="s">
        <v>22</v>
      </c>
      <c r="K831">
        <v>85</v>
      </c>
      <c r="L831" t="s">
        <v>28</v>
      </c>
      <c r="M831">
        <v>1</v>
      </c>
      <c r="N831" t="s">
        <v>24</v>
      </c>
      <c r="O831">
        <v>2010</v>
      </c>
      <c r="P831" s="1">
        <v>1277894.09931164</v>
      </c>
      <c r="Q831" s="1">
        <v>1410423.57185777</v>
      </c>
      <c r="R831" s="1">
        <v>1145040.7495406601</v>
      </c>
    </row>
    <row r="832" spans="1:18" x14ac:dyDescent="0.2">
      <c r="A832">
        <v>1</v>
      </c>
      <c r="B832" t="s">
        <v>18</v>
      </c>
      <c r="C832">
        <v>44639</v>
      </c>
      <c r="D832" t="s">
        <v>27</v>
      </c>
      <c r="E832">
        <v>3</v>
      </c>
      <c r="F832" t="s">
        <v>20</v>
      </c>
      <c r="G832">
        <v>22</v>
      </c>
      <c r="H832" t="s">
        <v>21</v>
      </c>
      <c r="I832">
        <v>294</v>
      </c>
      <c r="J832" t="s">
        <v>22</v>
      </c>
      <c r="K832">
        <v>86</v>
      </c>
      <c r="L832" t="s">
        <v>33</v>
      </c>
      <c r="M832">
        <v>1</v>
      </c>
      <c r="N832" t="s">
        <v>24</v>
      </c>
      <c r="O832">
        <v>2010</v>
      </c>
      <c r="P832" s="1">
        <v>755816.75765940698</v>
      </c>
      <c r="Q832" s="1">
        <v>881436.48574235104</v>
      </c>
      <c r="R832" s="1">
        <v>625414.36386543803</v>
      </c>
    </row>
    <row r="833" spans="1:18" x14ac:dyDescent="0.2">
      <c r="A833">
        <v>1</v>
      </c>
      <c r="B833" t="s">
        <v>18</v>
      </c>
      <c r="C833">
        <v>44639</v>
      </c>
      <c r="D833" t="s">
        <v>27</v>
      </c>
      <c r="E833">
        <v>3</v>
      </c>
      <c r="F833" t="s">
        <v>20</v>
      </c>
      <c r="G833">
        <v>22</v>
      </c>
      <c r="H833" t="s">
        <v>21</v>
      </c>
      <c r="I833">
        <v>294</v>
      </c>
      <c r="J833" t="s">
        <v>22</v>
      </c>
      <c r="K833">
        <v>87</v>
      </c>
      <c r="L833" t="s">
        <v>34</v>
      </c>
      <c r="M833">
        <v>1</v>
      </c>
      <c r="N833" t="s">
        <v>24</v>
      </c>
      <c r="O833">
        <v>2010</v>
      </c>
      <c r="P833" s="1">
        <v>441567.80923439999</v>
      </c>
      <c r="Q833" s="1">
        <v>536350.64451838797</v>
      </c>
      <c r="R833" s="1">
        <v>363379.59341966303</v>
      </c>
    </row>
    <row r="834" spans="1:18" x14ac:dyDescent="0.2">
      <c r="A834">
        <v>1</v>
      </c>
      <c r="B834" t="s">
        <v>18</v>
      </c>
      <c r="C834">
        <v>44639</v>
      </c>
      <c r="D834" t="s">
        <v>27</v>
      </c>
      <c r="E834">
        <v>3</v>
      </c>
      <c r="F834" t="s">
        <v>20</v>
      </c>
      <c r="G834">
        <v>22</v>
      </c>
      <c r="H834" t="s">
        <v>21</v>
      </c>
      <c r="I834">
        <v>294</v>
      </c>
      <c r="J834" t="s">
        <v>22</v>
      </c>
      <c r="K834">
        <v>88</v>
      </c>
      <c r="L834" t="s">
        <v>35</v>
      </c>
      <c r="M834">
        <v>1</v>
      </c>
      <c r="N834" t="s">
        <v>24</v>
      </c>
      <c r="O834">
        <v>2010</v>
      </c>
      <c r="P834" s="1">
        <v>125863.324555124</v>
      </c>
      <c r="Q834" s="1">
        <v>205291.28553398501</v>
      </c>
      <c r="R834" s="1">
        <v>47017.643361504903</v>
      </c>
    </row>
    <row r="835" spans="1:18" x14ac:dyDescent="0.2">
      <c r="A835">
        <v>1</v>
      </c>
      <c r="B835" t="s">
        <v>18</v>
      </c>
      <c r="C835">
        <v>44639</v>
      </c>
      <c r="D835" t="s">
        <v>27</v>
      </c>
      <c r="E835">
        <v>3</v>
      </c>
      <c r="F835" t="s">
        <v>20</v>
      </c>
      <c r="G835">
        <v>22</v>
      </c>
      <c r="H835" t="s">
        <v>21</v>
      </c>
      <c r="I835">
        <v>294</v>
      </c>
      <c r="J835" t="s">
        <v>22</v>
      </c>
      <c r="K835">
        <v>104</v>
      </c>
      <c r="L835" t="s">
        <v>37</v>
      </c>
      <c r="M835">
        <v>1</v>
      </c>
      <c r="N835" t="s">
        <v>24</v>
      </c>
      <c r="O835">
        <v>2010</v>
      </c>
      <c r="P835" s="1">
        <v>3989494.58140276</v>
      </c>
      <c r="Q835" s="1">
        <v>4261511.6486938801</v>
      </c>
      <c r="R835" s="1">
        <v>3691953.33746495</v>
      </c>
    </row>
    <row r="836" spans="1:18" x14ac:dyDescent="0.2">
      <c r="A836">
        <v>1</v>
      </c>
      <c r="B836" t="s">
        <v>18</v>
      </c>
      <c r="C836">
        <v>44639</v>
      </c>
      <c r="D836" t="s">
        <v>27</v>
      </c>
      <c r="E836">
        <v>3</v>
      </c>
      <c r="F836" t="s">
        <v>20</v>
      </c>
      <c r="G836">
        <v>22</v>
      </c>
      <c r="H836" t="s">
        <v>21</v>
      </c>
      <c r="I836">
        <v>294</v>
      </c>
      <c r="J836" t="s">
        <v>22</v>
      </c>
      <c r="K836">
        <v>169</v>
      </c>
      <c r="L836" t="s">
        <v>23</v>
      </c>
      <c r="M836">
        <v>1</v>
      </c>
      <c r="N836" t="s">
        <v>24</v>
      </c>
      <c r="O836">
        <v>2010</v>
      </c>
      <c r="P836" s="1">
        <v>7883194.5573611101</v>
      </c>
      <c r="Q836" s="1">
        <v>8063540.30905532</v>
      </c>
      <c r="R836" s="1">
        <v>7708586.4292599196</v>
      </c>
    </row>
    <row r="837" spans="1:18" x14ac:dyDescent="0.2">
      <c r="A837">
        <v>1</v>
      </c>
      <c r="B837" t="s">
        <v>18</v>
      </c>
      <c r="C837">
        <v>44639</v>
      </c>
      <c r="D837" t="s">
        <v>27</v>
      </c>
      <c r="E837">
        <v>3</v>
      </c>
      <c r="F837" t="s">
        <v>20</v>
      </c>
      <c r="G837">
        <v>22</v>
      </c>
      <c r="H837" t="s">
        <v>21</v>
      </c>
      <c r="I837">
        <v>294</v>
      </c>
      <c r="J837" t="s">
        <v>22</v>
      </c>
      <c r="K837">
        <v>202</v>
      </c>
      <c r="L837" t="s">
        <v>25</v>
      </c>
      <c r="M837">
        <v>1</v>
      </c>
      <c r="N837" t="s">
        <v>24</v>
      </c>
      <c r="O837">
        <v>2010</v>
      </c>
      <c r="P837" s="1">
        <v>1967577.88815094</v>
      </c>
      <c r="Q837" s="1">
        <v>2128399.6319641802</v>
      </c>
      <c r="R837" s="1">
        <v>1810739.2763048201</v>
      </c>
    </row>
    <row r="838" spans="1:18" x14ac:dyDescent="0.2">
      <c r="A838">
        <v>1</v>
      </c>
      <c r="B838" t="s">
        <v>18</v>
      </c>
      <c r="C838">
        <v>44639</v>
      </c>
      <c r="D838" t="s">
        <v>27</v>
      </c>
      <c r="E838">
        <v>3</v>
      </c>
      <c r="F838" t="s">
        <v>20</v>
      </c>
      <c r="G838">
        <v>22</v>
      </c>
      <c r="H838" t="s">
        <v>21</v>
      </c>
      <c r="I838">
        <v>294</v>
      </c>
      <c r="J838" t="s">
        <v>22</v>
      </c>
      <c r="K838">
        <v>203</v>
      </c>
      <c r="L838" t="s">
        <v>26</v>
      </c>
      <c r="M838">
        <v>1</v>
      </c>
      <c r="N838" t="s">
        <v>24</v>
      </c>
      <c r="O838">
        <v>2010</v>
      </c>
      <c r="P838" s="1">
        <v>5707608.1929965504</v>
      </c>
      <c r="Q838" s="1">
        <v>5884944.8054393297</v>
      </c>
      <c r="R838" s="1">
        <v>5526321.2434354397</v>
      </c>
    </row>
    <row r="839" spans="1:18" x14ac:dyDescent="0.2">
      <c r="A839">
        <v>2</v>
      </c>
      <c r="B839" t="s">
        <v>45</v>
      </c>
      <c r="C839">
        <v>44639</v>
      </c>
      <c r="D839" t="s">
        <v>27</v>
      </c>
      <c r="E839">
        <v>3</v>
      </c>
      <c r="F839" t="s">
        <v>20</v>
      </c>
      <c r="G839">
        <v>22</v>
      </c>
      <c r="H839" t="s">
        <v>21</v>
      </c>
      <c r="I839">
        <v>294</v>
      </c>
      <c r="J839" t="s">
        <v>22</v>
      </c>
      <c r="K839">
        <v>380</v>
      </c>
      <c r="L839" t="s">
        <v>31</v>
      </c>
      <c r="M839">
        <v>1</v>
      </c>
      <c r="N839" t="s">
        <v>24</v>
      </c>
      <c r="O839">
        <v>2010</v>
      </c>
      <c r="P839" s="1">
        <v>34011905.105152801</v>
      </c>
      <c r="Q839" s="1">
        <v>37596340.285984501</v>
      </c>
      <c r="R839" s="1">
        <v>30170865.942310002</v>
      </c>
    </row>
    <row r="840" spans="1:18" x14ac:dyDescent="0.2">
      <c r="A840">
        <v>2</v>
      </c>
      <c r="B840" t="s">
        <v>45</v>
      </c>
      <c r="C840">
        <v>44639</v>
      </c>
      <c r="D840" t="s">
        <v>27</v>
      </c>
      <c r="E840">
        <v>3</v>
      </c>
      <c r="F840" t="s">
        <v>20</v>
      </c>
      <c r="G840">
        <v>22</v>
      </c>
      <c r="H840" t="s">
        <v>21</v>
      </c>
      <c r="I840">
        <v>294</v>
      </c>
      <c r="J840" t="s">
        <v>22</v>
      </c>
      <c r="K840">
        <v>85</v>
      </c>
      <c r="L840" t="s">
        <v>28</v>
      </c>
      <c r="M840">
        <v>1</v>
      </c>
      <c r="N840" t="s">
        <v>24</v>
      </c>
      <c r="O840">
        <v>2010</v>
      </c>
      <c r="P840" s="1">
        <v>35244331.586204603</v>
      </c>
      <c r="Q840" s="1">
        <v>38944432.365868501</v>
      </c>
      <c r="R840" s="1">
        <v>31484396.984920599</v>
      </c>
    </row>
    <row r="841" spans="1:18" x14ac:dyDescent="0.2">
      <c r="A841">
        <v>2</v>
      </c>
      <c r="B841" t="s">
        <v>45</v>
      </c>
      <c r="C841">
        <v>44639</v>
      </c>
      <c r="D841" t="s">
        <v>27</v>
      </c>
      <c r="E841">
        <v>3</v>
      </c>
      <c r="F841" t="s">
        <v>20</v>
      </c>
      <c r="G841">
        <v>22</v>
      </c>
      <c r="H841" t="s">
        <v>21</v>
      </c>
      <c r="I841">
        <v>294</v>
      </c>
      <c r="J841" t="s">
        <v>22</v>
      </c>
      <c r="K841">
        <v>86</v>
      </c>
      <c r="L841" t="s">
        <v>33</v>
      </c>
      <c r="M841">
        <v>1</v>
      </c>
      <c r="N841" t="s">
        <v>24</v>
      </c>
      <c r="O841">
        <v>2010</v>
      </c>
      <c r="P841" s="1">
        <v>21064670.3584571</v>
      </c>
      <c r="Q841" s="1">
        <v>24468835.2652568</v>
      </c>
      <c r="R841" s="1">
        <v>17382105.047726199</v>
      </c>
    </row>
    <row r="842" spans="1:18" x14ac:dyDescent="0.2">
      <c r="A842">
        <v>2</v>
      </c>
      <c r="B842" t="s">
        <v>45</v>
      </c>
      <c r="C842">
        <v>44639</v>
      </c>
      <c r="D842" t="s">
        <v>27</v>
      </c>
      <c r="E842">
        <v>3</v>
      </c>
      <c r="F842" t="s">
        <v>20</v>
      </c>
      <c r="G842">
        <v>22</v>
      </c>
      <c r="H842" t="s">
        <v>21</v>
      </c>
      <c r="I842">
        <v>294</v>
      </c>
      <c r="J842" t="s">
        <v>22</v>
      </c>
      <c r="K842">
        <v>87</v>
      </c>
      <c r="L842" t="s">
        <v>34</v>
      </c>
      <c r="M842">
        <v>1</v>
      </c>
      <c r="N842" t="s">
        <v>24</v>
      </c>
      <c r="O842">
        <v>2010</v>
      </c>
      <c r="P842" s="1">
        <v>12947234.746695699</v>
      </c>
      <c r="Q842" s="1">
        <v>15716005.2615736</v>
      </c>
      <c r="R842" s="1">
        <v>10749983.368667301</v>
      </c>
    </row>
    <row r="843" spans="1:18" x14ac:dyDescent="0.2">
      <c r="A843">
        <v>2</v>
      </c>
      <c r="B843" t="s">
        <v>45</v>
      </c>
      <c r="C843">
        <v>44639</v>
      </c>
      <c r="D843" t="s">
        <v>27</v>
      </c>
      <c r="E843">
        <v>3</v>
      </c>
      <c r="F843" t="s">
        <v>20</v>
      </c>
      <c r="G843">
        <v>22</v>
      </c>
      <c r="H843" t="s">
        <v>21</v>
      </c>
      <c r="I843">
        <v>294</v>
      </c>
      <c r="J843" t="s">
        <v>22</v>
      </c>
      <c r="K843">
        <v>88</v>
      </c>
      <c r="L843" t="s">
        <v>35</v>
      </c>
      <c r="M843">
        <v>1</v>
      </c>
      <c r="N843" t="s">
        <v>24</v>
      </c>
      <c r="O843">
        <v>2010</v>
      </c>
      <c r="P843" s="1">
        <v>1919770.4497716101</v>
      </c>
      <c r="Q843" s="1">
        <v>3133999.4211161602</v>
      </c>
      <c r="R843" s="1">
        <v>717340.79665669601</v>
      </c>
    </row>
    <row r="844" spans="1:18" x14ac:dyDescent="0.2">
      <c r="A844">
        <v>2</v>
      </c>
      <c r="B844" t="s">
        <v>45</v>
      </c>
      <c r="C844">
        <v>44639</v>
      </c>
      <c r="D844" t="s">
        <v>27</v>
      </c>
      <c r="E844">
        <v>3</v>
      </c>
      <c r="F844" t="s">
        <v>20</v>
      </c>
      <c r="G844">
        <v>22</v>
      </c>
      <c r="H844" t="s">
        <v>21</v>
      </c>
      <c r="I844">
        <v>294</v>
      </c>
      <c r="J844" t="s">
        <v>22</v>
      </c>
      <c r="K844">
        <v>104</v>
      </c>
      <c r="L844" t="s">
        <v>37</v>
      </c>
      <c r="M844">
        <v>1</v>
      </c>
      <c r="N844" t="s">
        <v>24</v>
      </c>
      <c r="O844">
        <v>2010</v>
      </c>
      <c r="P844" s="1">
        <v>101804519.143837</v>
      </c>
      <c r="Q844" s="1">
        <v>110369639.555062</v>
      </c>
      <c r="R844" s="1">
        <v>93457031.359969497</v>
      </c>
    </row>
    <row r="845" spans="1:18" x14ac:dyDescent="0.2">
      <c r="A845">
        <v>2</v>
      </c>
      <c r="B845" t="s">
        <v>45</v>
      </c>
      <c r="C845">
        <v>44639</v>
      </c>
      <c r="D845" t="s">
        <v>27</v>
      </c>
      <c r="E845">
        <v>3</v>
      </c>
      <c r="F845" t="s">
        <v>20</v>
      </c>
      <c r="G845">
        <v>22</v>
      </c>
      <c r="H845" t="s">
        <v>21</v>
      </c>
      <c r="I845">
        <v>294</v>
      </c>
      <c r="J845" t="s">
        <v>22</v>
      </c>
      <c r="K845">
        <v>169</v>
      </c>
      <c r="L845" t="s">
        <v>23</v>
      </c>
      <c r="M845">
        <v>1</v>
      </c>
      <c r="N845" t="s">
        <v>24</v>
      </c>
      <c r="O845">
        <v>2010</v>
      </c>
      <c r="P845" s="1">
        <v>273591605.48025799</v>
      </c>
      <c r="Q845" s="1">
        <v>290218076.75557399</v>
      </c>
      <c r="R845" s="1">
        <v>258648039.84356499</v>
      </c>
    </row>
    <row r="846" spans="1:18" x14ac:dyDescent="0.2">
      <c r="A846">
        <v>2</v>
      </c>
      <c r="B846" t="s">
        <v>45</v>
      </c>
      <c r="C846">
        <v>44639</v>
      </c>
      <c r="D846" t="s">
        <v>27</v>
      </c>
      <c r="E846">
        <v>3</v>
      </c>
      <c r="F846" t="s">
        <v>20</v>
      </c>
      <c r="G846">
        <v>22</v>
      </c>
      <c r="H846" t="s">
        <v>21</v>
      </c>
      <c r="I846">
        <v>294</v>
      </c>
      <c r="J846" t="s">
        <v>22</v>
      </c>
      <c r="K846">
        <v>202</v>
      </c>
      <c r="L846" t="s">
        <v>25</v>
      </c>
      <c r="M846">
        <v>1</v>
      </c>
      <c r="N846" t="s">
        <v>24</v>
      </c>
      <c r="O846">
        <v>2010</v>
      </c>
      <c r="P846" s="1">
        <v>65563953.925211303</v>
      </c>
      <c r="Q846" s="1">
        <v>71307561.264626995</v>
      </c>
      <c r="R846" s="1">
        <v>59723567.650579602</v>
      </c>
    </row>
    <row r="847" spans="1:18" x14ac:dyDescent="0.2">
      <c r="A847">
        <v>2</v>
      </c>
      <c r="B847" t="s">
        <v>45</v>
      </c>
      <c r="C847">
        <v>44639</v>
      </c>
      <c r="D847" t="s">
        <v>27</v>
      </c>
      <c r="E847">
        <v>3</v>
      </c>
      <c r="F847" t="s">
        <v>20</v>
      </c>
      <c r="G847">
        <v>22</v>
      </c>
      <c r="H847" t="s">
        <v>21</v>
      </c>
      <c r="I847">
        <v>294</v>
      </c>
      <c r="J847" t="s">
        <v>22</v>
      </c>
      <c r="K847">
        <v>203</v>
      </c>
      <c r="L847" t="s">
        <v>26</v>
      </c>
      <c r="M847">
        <v>1</v>
      </c>
      <c r="N847" t="s">
        <v>24</v>
      </c>
      <c r="O847">
        <v>2010</v>
      </c>
      <c r="P847" s="1">
        <v>207971329.99811801</v>
      </c>
      <c r="Q847" s="1">
        <v>219397687.95878401</v>
      </c>
      <c r="R847" s="1">
        <v>197377048.06551701</v>
      </c>
    </row>
    <row r="848" spans="1:18" x14ac:dyDescent="0.2">
      <c r="A848">
        <v>1</v>
      </c>
      <c r="B848" t="s">
        <v>18</v>
      </c>
      <c r="C848">
        <v>44639</v>
      </c>
      <c r="D848" t="s">
        <v>27</v>
      </c>
      <c r="E848">
        <v>3</v>
      </c>
      <c r="F848" t="s">
        <v>20</v>
      </c>
      <c r="G848">
        <v>22</v>
      </c>
      <c r="H848" t="s">
        <v>21</v>
      </c>
      <c r="I848">
        <v>294</v>
      </c>
      <c r="J848" t="s">
        <v>22</v>
      </c>
      <c r="K848">
        <v>202</v>
      </c>
      <c r="L848" t="s">
        <v>25</v>
      </c>
      <c r="M848">
        <v>1</v>
      </c>
      <c r="N848" t="s">
        <v>24</v>
      </c>
      <c r="O848">
        <v>2015</v>
      </c>
      <c r="P848" s="1">
        <v>2038409.16115132</v>
      </c>
      <c r="Q848" s="1">
        <v>2218867.8142684898</v>
      </c>
      <c r="R848" s="1">
        <v>1861811.2524377599</v>
      </c>
    </row>
    <row r="849" spans="1:18" x14ac:dyDescent="0.2">
      <c r="A849">
        <v>1</v>
      </c>
      <c r="B849" t="s">
        <v>18</v>
      </c>
      <c r="C849">
        <v>44639</v>
      </c>
      <c r="D849" t="s">
        <v>27</v>
      </c>
      <c r="E849">
        <v>3</v>
      </c>
      <c r="F849" t="s">
        <v>20</v>
      </c>
      <c r="G849">
        <v>22</v>
      </c>
      <c r="H849" t="s">
        <v>21</v>
      </c>
      <c r="I849">
        <v>294</v>
      </c>
      <c r="J849" t="s">
        <v>22</v>
      </c>
      <c r="K849">
        <v>203</v>
      </c>
      <c r="L849" t="s">
        <v>26</v>
      </c>
      <c r="M849">
        <v>1</v>
      </c>
      <c r="N849" t="s">
        <v>24</v>
      </c>
      <c r="O849">
        <v>2015</v>
      </c>
      <c r="P849" s="1">
        <v>6076873.9095092798</v>
      </c>
      <c r="Q849" s="1">
        <v>6292657.42578102</v>
      </c>
      <c r="R849" s="1">
        <v>5846010.0941458503</v>
      </c>
    </row>
    <row r="850" spans="1:18" x14ac:dyDescent="0.2">
      <c r="A850">
        <v>1</v>
      </c>
      <c r="B850" t="s">
        <v>18</v>
      </c>
      <c r="C850">
        <v>44639</v>
      </c>
      <c r="D850" t="s">
        <v>27</v>
      </c>
      <c r="E850">
        <v>3</v>
      </c>
      <c r="F850" t="s">
        <v>20</v>
      </c>
      <c r="G850">
        <v>22</v>
      </c>
      <c r="H850" t="s">
        <v>21</v>
      </c>
      <c r="I850">
        <v>294</v>
      </c>
      <c r="J850" t="s">
        <v>22</v>
      </c>
      <c r="K850">
        <v>169</v>
      </c>
      <c r="L850" t="s">
        <v>23</v>
      </c>
      <c r="M850">
        <v>1</v>
      </c>
      <c r="N850" t="s">
        <v>24</v>
      </c>
      <c r="O850">
        <v>2015</v>
      </c>
      <c r="P850" s="1">
        <v>8577977.1025438309</v>
      </c>
      <c r="Q850" s="1">
        <v>8809910.2045987193</v>
      </c>
      <c r="R850" s="1">
        <v>8363798.3867594702</v>
      </c>
    </row>
    <row r="851" spans="1:18" x14ac:dyDescent="0.2">
      <c r="A851">
        <v>1</v>
      </c>
      <c r="B851" t="s">
        <v>18</v>
      </c>
      <c r="C851">
        <v>44639</v>
      </c>
      <c r="D851" t="s">
        <v>27</v>
      </c>
      <c r="E851">
        <v>3</v>
      </c>
      <c r="F851" t="s">
        <v>20</v>
      </c>
      <c r="G851">
        <v>22</v>
      </c>
      <c r="H851" t="s">
        <v>21</v>
      </c>
      <c r="I851">
        <v>294</v>
      </c>
      <c r="J851" t="s">
        <v>22</v>
      </c>
      <c r="K851">
        <v>380</v>
      </c>
      <c r="L851" t="s">
        <v>31</v>
      </c>
      <c r="M851">
        <v>1</v>
      </c>
      <c r="N851" t="s">
        <v>24</v>
      </c>
      <c r="O851">
        <v>2015</v>
      </c>
      <c r="P851" s="1">
        <v>1237084.27286582</v>
      </c>
      <c r="Q851" s="1">
        <v>1384242.2331243199</v>
      </c>
      <c r="R851" s="1">
        <v>1093525.0357075899</v>
      </c>
    </row>
    <row r="852" spans="1:18" x14ac:dyDescent="0.2">
      <c r="A852">
        <v>1</v>
      </c>
      <c r="B852" t="s">
        <v>18</v>
      </c>
      <c r="C852">
        <v>44639</v>
      </c>
      <c r="D852" t="s">
        <v>27</v>
      </c>
      <c r="E852">
        <v>3</v>
      </c>
      <c r="F852" t="s">
        <v>20</v>
      </c>
      <c r="G852">
        <v>22</v>
      </c>
      <c r="H852" t="s">
        <v>21</v>
      </c>
      <c r="I852">
        <v>294</v>
      </c>
      <c r="J852" t="s">
        <v>22</v>
      </c>
      <c r="K852">
        <v>85</v>
      </c>
      <c r="L852" t="s">
        <v>28</v>
      </c>
      <c r="M852">
        <v>1</v>
      </c>
      <c r="N852" t="s">
        <v>24</v>
      </c>
      <c r="O852">
        <v>2015</v>
      </c>
      <c r="P852" s="1">
        <v>1324196.64140812</v>
      </c>
      <c r="Q852" s="1">
        <v>1476138.6949160299</v>
      </c>
      <c r="R852" s="1">
        <v>1183672.03754679</v>
      </c>
    </row>
    <row r="853" spans="1:18" x14ac:dyDescent="0.2">
      <c r="A853">
        <v>1</v>
      </c>
      <c r="B853" t="s">
        <v>18</v>
      </c>
      <c r="C853">
        <v>44639</v>
      </c>
      <c r="D853" t="s">
        <v>27</v>
      </c>
      <c r="E853">
        <v>3</v>
      </c>
      <c r="F853" t="s">
        <v>20</v>
      </c>
      <c r="G853">
        <v>22</v>
      </c>
      <c r="H853" t="s">
        <v>21</v>
      </c>
      <c r="I853">
        <v>294</v>
      </c>
      <c r="J853" t="s">
        <v>22</v>
      </c>
      <c r="K853">
        <v>86</v>
      </c>
      <c r="L853" t="s">
        <v>33</v>
      </c>
      <c r="M853">
        <v>1</v>
      </c>
      <c r="N853" t="s">
        <v>24</v>
      </c>
      <c r="O853">
        <v>2015</v>
      </c>
      <c r="P853" s="1">
        <v>842286.74955344002</v>
      </c>
      <c r="Q853" s="1">
        <v>981072.66955441795</v>
      </c>
      <c r="R853" s="1">
        <v>702607.38349437097</v>
      </c>
    </row>
    <row r="854" spans="1:18" x14ac:dyDescent="0.2">
      <c r="A854">
        <v>1</v>
      </c>
      <c r="B854" t="s">
        <v>18</v>
      </c>
      <c r="C854">
        <v>44639</v>
      </c>
      <c r="D854" t="s">
        <v>27</v>
      </c>
      <c r="E854">
        <v>3</v>
      </c>
      <c r="F854" t="s">
        <v>20</v>
      </c>
      <c r="G854">
        <v>22</v>
      </c>
      <c r="H854" t="s">
        <v>21</v>
      </c>
      <c r="I854">
        <v>294</v>
      </c>
      <c r="J854" t="s">
        <v>22</v>
      </c>
      <c r="K854">
        <v>87</v>
      </c>
      <c r="L854" t="s">
        <v>34</v>
      </c>
      <c r="M854">
        <v>1</v>
      </c>
      <c r="N854" t="s">
        <v>24</v>
      </c>
      <c r="O854">
        <v>2015</v>
      </c>
      <c r="P854" s="1">
        <v>394797.52331238502</v>
      </c>
      <c r="Q854" s="1">
        <v>484617.51520557399</v>
      </c>
      <c r="R854" s="1">
        <v>320942.484296421</v>
      </c>
    </row>
    <row r="855" spans="1:18" x14ac:dyDescent="0.2">
      <c r="A855">
        <v>1</v>
      </c>
      <c r="B855" t="s">
        <v>18</v>
      </c>
      <c r="C855">
        <v>44639</v>
      </c>
      <c r="D855" t="s">
        <v>27</v>
      </c>
      <c r="E855">
        <v>3</v>
      </c>
      <c r="F855" t="s">
        <v>20</v>
      </c>
      <c r="G855">
        <v>22</v>
      </c>
      <c r="H855" t="s">
        <v>21</v>
      </c>
      <c r="I855">
        <v>294</v>
      </c>
      <c r="J855" t="s">
        <v>22</v>
      </c>
      <c r="K855">
        <v>88</v>
      </c>
      <c r="L855" t="s">
        <v>35</v>
      </c>
      <c r="M855">
        <v>1</v>
      </c>
      <c r="N855" t="s">
        <v>24</v>
      </c>
      <c r="O855">
        <v>2015</v>
      </c>
      <c r="P855" s="1">
        <v>129820.81297517099</v>
      </c>
      <c r="Q855" s="1">
        <v>211015.35181054301</v>
      </c>
      <c r="R855" s="1">
        <v>48755.359352555897</v>
      </c>
    </row>
    <row r="856" spans="1:18" x14ac:dyDescent="0.2">
      <c r="A856">
        <v>1</v>
      </c>
      <c r="B856" t="s">
        <v>18</v>
      </c>
      <c r="C856">
        <v>44639</v>
      </c>
      <c r="D856" t="s">
        <v>27</v>
      </c>
      <c r="E856">
        <v>3</v>
      </c>
      <c r="F856" t="s">
        <v>20</v>
      </c>
      <c r="G856">
        <v>22</v>
      </c>
      <c r="H856" t="s">
        <v>21</v>
      </c>
      <c r="I856">
        <v>294</v>
      </c>
      <c r="J856" t="s">
        <v>22</v>
      </c>
      <c r="K856">
        <v>104</v>
      </c>
      <c r="L856" t="s">
        <v>37</v>
      </c>
      <c r="M856">
        <v>1</v>
      </c>
      <c r="N856" t="s">
        <v>24</v>
      </c>
      <c r="O856">
        <v>2015</v>
      </c>
      <c r="P856" s="1">
        <v>4715937.3640384898</v>
      </c>
      <c r="Q856" s="1">
        <v>5057805.2727191402</v>
      </c>
      <c r="R856" s="1">
        <v>4365313.8994135903</v>
      </c>
    </row>
    <row r="857" spans="1:18" x14ac:dyDescent="0.2">
      <c r="A857">
        <v>2</v>
      </c>
      <c r="B857" t="s">
        <v>45</v>
      </c>
      <c r="C857">
        <v>44639</v>
      </c>
      <c r="D857" t="s">
        <v>27</v>
      </c>
      <c r="E857">
        <v>3</v>
      </c>
      <c r="F857" t="s">
        <v>20</v>
      </c>
      <c r="G857">
        <v>22</v>
      </c>
      <c r="H857" t="s">
        <v>21</v>
      </c>
      <c r="I857">
        <v>294</v>
      </c>
      <c r="J857" t="s">
        <v>22</v>
      </c>
      <c r="K857">
        <v>169</v>
      </c>
      <c r="L857" t="s">
        <v>23</v>
      </c>
      <c r="M857">
        <v>1</v>
      </c>
      <c r="N857" t="s">
        <v>24</v>
      </c>
      <c r="O857">
        <v>2015</v>
      </c>
      <c r="P857" s="1">
        <v>279226462.802589</v>
      </c>
      <c r="Q857" s="1">
        <v>297333566.22609699</v>
      </c>
      <c r="R857" s="1">
        <v>262815502.25163701</v>
      </c>
    </row>
    <row r="858" spans="1:18" x14ac:dyDescent="0.2">
      <c r="A858">
        <v>2</v>
      </c>
      <c r="B858" t="s">
        <v>45</v>
      </c>
      <c r="C858">
        <v>44639</v>
      </c>
      <c r="D858" t="s">
        <v>27</v>
      </c>
      <c r="E858">
        <v>3</v>
      </c>
      <c r="F858" t="s">
        <v>20</v>
      </c>
      <c r="G858">
        <v>22</v>
      </c>
      <c r="H858" t="s">
        <v>21</v>
      </c>
      <c r="I858">
        <v>294</v>
      </c>
      <c r="J858" t="s">
        <v>22</v>
      </c>
      <c r="K858">
        <v>202</v>
      </c>
      <c r="L858" t="s">
        <v>25</v>
      </c>
      <c r="M858">
        <v>1</v>
      </c>
      <c r="N858" t="s">
        <v>24</v>
      </c>
      <c r="O858">
        <v>2015</v>
      </c>
      <c r="P858" s="1">
        <v>65047820.306237303</v>
      </c>
      <c r="Q858" s="1">
        <v>71432284.570534095</v>
      </c>
      <c r="R858" s="1">
        <v>58847984.262111299</v>
      </c>
    </row>
    <row r="859" spans="1:18" x14ac:dyDescent="0.2">
      <c r="A859">
        <v>2</v>
      </c>
      <c r="B859" t="s">
        <v>45</v>
      </c>
      <c r="C859">
        <v>44639</v>
      </c>
      <c r="D859" t="s">
        <v>27</v>
      </c>
      <c r="E859">
        <v>3</v>
      </c>
      <c r="F859" t="s">
        <v>20</v>
      </c>
      <c r="G859">
        <v>22</v>
      </c>
      <c r="H859" t="s">
        <v>21</v>
      </c>
      <c r="I859">
        <v>294</v>
      </c>
      <c r="J859" t="s">
        <v>22</v>
      </c>
      <c r="K859">
        <v>203</v>
      </c>
      <c r="L859" t="s">
        <v>26</v>
      </c>
      <c r="M859">
        <v>1</v>
      </c>
      <c r="N859" t="s">
        <v>24</v>
      </c>
      <c r="O859">
        <v>2015</v>
      </c>
      <c r="P859" s="1">
        <v>206552331.80736801</v>
      </c>
      <c r="Q859" s="1">
        <v>218998505.896137</v>
      </c>
      <c r="R859" s="1">
        <v>194920392.79622301</v>
      </c>
    </row>
    <row r="860" spans="1:18" x14ac:dyDescent="0.2">
      <c r="A860">
        <v>2</v>
      </c>
      <c r="B860" t="s">
        <v>45</v>
      </c>
      <c r="C860">
        <v>44639</v>
      </c>
      <c r="D860" t="s">
        <v>27</v>
      </c>
      <c r="E860">
        <v>3</v>
      </c>
      <c r="F860" t="s">
        <v>20</v>
      </c>
      <c r="G860">
        <v>22</v>
      </c>
      <c r="H860" t="s">
        <v>21</v>
      </c>
      <c r="I860">
        <v>294</v>
      </c>
      <c r="J860" t="s">
        <v>22</v>
      </c>
      <c r="K860">
        <v>380</v>
      </c>
      <c r="L860" t="s">
        <v>31</v>
      </c>
      <c r="M860">
        <v>1</v>
      </c>
      <c r="N860" t="s">
        <v>24</v>
      </c>
      <c r="O860">
        <v>2015</v>
      </c>
      <c r="P860" s="1">
        <v>34059580.193220802</v>
      </c>
      <c r="Q860" s="1">
        <v>37908595.401138097</v>
      </c>
      <c r="R860" s="1">
        <v>29851908.313563</v>
      </c>
    </row>
    <row r="861" spans="1:18" x14ac:dyDescent="0.2">
      <c r="A861">
        <v>2</v>
      </c>
      <c r="B861" t="s">
        <v>45</v>
      </c>
      <c r="C861">
        <v>44639</v>
      </c>
      <c r="D861" t="s">
        <v>27</v>
      </c>
      <c r="E861">
        <v>3</v>
      </c>
      <c r="F861" t="s">
        <v>20</v>
      </c>
      <c r="G861">
        <v>22</v>
      </c>
      <c r="H861" t="s">
        <v>21</v>
      </c>
      <c r="I861">
        <v>294</v>
      </c>
      <c r="J861" t="s">
        <v>22</v>
      </c>
      <c r="K861">
        <v>85</v>
      </c>
      <c r="L861" t="s">
        <v>28</v>
      </c>
      <c r="M861">
        <v>1</v>
      </c>
      <c r="N861" t="s">
        <v>24</v>
      </c>
      <c r="O861">
        <v>2015</v>
      </c>
      <c r="P861" s="1">
        <v>35393078.267596103</v>
      </c>
      <c r="Q861" s="1">
        <v>39159598.2152519</v>
      </c>
      <c r="R861" s="1">
        <v>31368102.696466599</v>
      </c>
    </row>
    <row r="862" spans="1:18" x14ac:dyDescent="0.2">
      <c r="A862">
        <v>2</v>
      </c>
      <c r="B862" t="s">
        <v>45</v>
      </c>
      <c r="C862">
        <v>44639</v>
      </c>
      <c r="D862" t="s">
        <v>27</v>
      </c>
      <c r="E862">
        <v>3</v>
      </c>
      <c r="F862" t="s">
        <v>20</v>
      </c>
      <c r="G862">
        <v>22</v>
      </c>
      <c r="H862" t="s">
        <v>21</v>
      </c>
      <c r="I862">
        <v>294</v>
      </c>
      <c r="J862" t="s">
        <v>22</v>
      </c>
      <c r="K862">
        <v>86</v>
      </c>
      <c r="L862" t="s">
        <v>33</v>
      </c>
      <c r="M862">
        <v>1</v>
      </c>
      <c r="N862" t="s">
        <v>24</v>
      </c>
      <c r="O862">
        <v>2015</v>
      </c>
      <c r="P862" s="1">
        <v>22846666.8607793</v>
      </c>
      <c r="Q862" s="1">
        <v>26566935.302946601</v>
      </c>
      <c r="R862" s="1">
        <v>19035822.072198801</v>
      </c>
    </row>
    <row r="863" spans="1:18" x14ac:dyDescent="0.2">
      <c r="A863">
        <v>2</v>
      </c>
      <c r="B863" t="s">
        <v>45</v>
      </c>
      <c r="C863">
        <v>44639</v>
      </c>
      <c r="D863" t="s">
        <v>27</v>
      </c>
      <c r="E863">
        <v>3</v>
      </c>
      <c r="F863" t="s">
        <v>20</v>
      </c>
      <c r="G863">
        <v>22</v>
      </c>
      <c r="H863" t="s">
        <v>21</v>
      </c>
      <c r="I863">
        <v>294</v>
      </c>
      <c r="J863" t="s">
        <v>22</v>
      </c>
      <c r="K863">
        <v>87</v>
      </c>
      <c r="L863" t="s">
        <v>34</v>
      </c>
      <c r="M863">
        <v>1</v>
      </c>
      <c r="N863" t="s">
        <v>24</v>
      </c>
      <c r="O863">
        <v>2015</v>
      </c>
      <c r="P863" s="1">
        <v>11212913.332441401</v>
      </c>
      <c r="Q863" s="1">
        <v>13702978.996964</v>
      </c>
      <c r="R863" s="1">
        <v>9260763.3209256604</v>
      </c>
    </row>
    <row r="864" spans="1:18" x14ac:dyDescent="0.2">
      <c r="A864">
        <v>2</v>
      </c>
      <c r="B864" t="s">
        <v>45</v>
      </c>
      <c r="C864">
        <v>44639</v>
      </c>
      <c r="D864" t="s">
        <v>27</v>
      </c>
      <c r="E864">
        <v>3</v>
      </c>
      <c r="F864" t="s">
        <v>20</v>
      </c>
      <c r="G864">
        <v>22</v>
      </c>
      <c r="H864" t="s">
        <v>21</v>
      </c>
      <c r="I864">
        <v>294</v>
      </c>
      <c r="J864" t="s">
        <v>22</v>
      </c>
      <c r="K864">
        <v>88</v>
      </c>
      <c r="L864" t="s">
        <v>35</v>
      </c>
      <c r="M864">
        <v>1</v>
      </c>
      <c r="N864" t="s">
        <v>24</v>
      </c>
      <c r="O864">
        <v>2015</v>
      </c>
      <c r="P864" s="1">
        <v>1983235.2471072699</v>
      </c>
      <c r="Q864" s="1">
        <v>3227244.6360728098</v>
      </c>
      <c r="R864" s="1">
        <v>739966.67498855805</v>
      </c>
    </row>
    <row r="865" spans="1:18" x14ac:dyDescent="0.2">
      <c r="A865">
        <v>2</v>
      </c>
      <c r="B865" t="s">
        <v>45</v>
      </c>
      <c r="C865">
        <v>44639</v>
      </c>
      <c r="D865" t="s">
        <v>27</v>
      </c>
      <c r="E865">
        <v>3</v>
      </c>
      <c r="F865" t="s">
        <v>20</v>
      </c>
      <c r="G865">
        <v>22</v>
      </c>
      <c r="H865" t="s">
        <v>21</v>
      </c>
      <c r="I865">
        <v>294</v>
      </c>
      <c r="J865" t="s">
        <v>22</v>
      </c>
      <c r="K865">
        <v>104</v>
      </c>
      <c r="L865" t="s">
        <v>37</v>
      </c>
      <c r="M865">
        <v>1</v>
      </c>
      <c r="N865" t="s">
        <v>24</v>
      </c>
      <c r="O865">
        <v>2015</v>
      </c>
      <c r="P865" s="1">
        <v>118584980.343815</v>
      </c>
      <c r="Q865" s="1">
        <v>128512049.11107799</v>
      </c>
      <c r="R865" s="1">
        <v>108866559.519881</v>
      </c>
    </row>
    <row r="866" spans="1:18" x14ac:dyDescent="0.2">
      <c r="A866">
        <v>1</v>
      </c>
      <c r="B866" t="s">
        <v>18</v>
      </c>
      <c r="C866">
        <v>44639</v>
      </c>
      <c r="D866" t="s">
        <v>27</v>
      </c>
      <c r="E866">
        <v>3</v>
      </c>
      <c r="F866" t="s">
        <v>20</v>
      </c>
      <c r="G866">
        <v>22</v>
      </c>
      <c r="H866" t="s">
        <v>21</v>
      </c>
      <c r="I866">
        <v>294</v>
      </c>
      <c r="J866" t="s">
        <v>22</v>
      </c>
      <c r="K866">
        <v>85</v>
      </c>
      <c r="L866" t="s">
        <v>28</v>
      </c>
      <c r="M866">
        <v>1</v>
      </c>
      <c r="N866" t="s">
        <v>24</v>
      </c>
      <c r="O866">
        <v>2017</v>
      </c>
      <c r="P866" s="1">
        <v>1340931.88925699</v>
      </c>
      <c r="Q866" s="1">
        <v>1498300.5704299</v>
      </c>
      <c r="R866" s="1">
        <v>1187487.92089402</v>
      </c>
    </row>
    <row r="867" spans="1:18" x14ac:dyDescent="0.2">
      <c r="A867">
        <v>1</v>
      </c>
      <c r="B867" t="s">
        <v>18</v>
      </c>
      <c r="C867">
        <v>44639</v>
      </c>
      <c r="D867" t="s">
        <v>27</v>
      </c>
      <c r="E867">
        <v>3</v>
      </c>
      <c r="F867" t="s">
        <v>20</v>
      </c>
      <c r="G867">
        <v>22</v>
      </c>
      <c r="H867" t="s">
        <v>21</v>
      </c>
      <c r="I867">
        <v>294</v>
      </c>
      <c r="J867" t="s">
        <v>22</v>
      </c>
      <c r="K867">
        <v>86</v>
      </c>
      <c r="L867" t="s">
        <v>33</v>
      </c>
      <c r="M867">
        <v>1</v>
      </c>
      <c r="N867" t="s">
        <v>24</v>
      </c>
      <c r="O867">
        <v>2017</v>
      </c>
      <c r="P867" s="1">
        <v>870780.95918319898</v>
      </c>
      <c r="Q867" s="1">
        <v>1010741.63428846</v>
      </c>
      <c r="R867" s="1">
        <v>727784.00570778002</v>
      </c>
    </row>
    <row r="868" spans="1:18" x14ac:dyDescent="0.2">
      <c r="A868">
        <v>1</v>
      </c>
      <c r="B868" t="s">
        <v>18</v>
      </c>
      <c r="C868">
        <v>44639</v>
      </c>
      <c r="D868" t="s">
        <v>27</v>
      </c>
      <c r="E868">
        <v>3</v>
      </c>
      <c r="F868" t="s">
        <v>20</v>
      </c>
      <c r="G868">
        <v>22</v>
      </c>
      <c r="H868" t="s">
        <v>21</v>
      </c>
      <c r="I868">
        <v>294</v>
      </c>
      <c r="J868" t="s">
        <v>22</v>
      </c>
      <c r="K868">
        <v>87</v>
      </c>
      <c r="L868" t="s">
        <v>34</v>
      </c>
      <c r="M868">
        <v>1</v>
      </c>
      <c r="N868" t="s">
        <v>24</v>
      </c>
      <c r="O868">
        <v>2017</v>
      </c>
      <c r="P868" s="1">
        <v>374557.200180371</v>
      </c>
      <c r="Q868" s="1">
        <v>460727.8623492</v>
      </c>
      <c r="R868" s="1">
        <v>303771.78684454801</v>
      </c>
    </row>
    <row r="869" spans="1:18" x14ac:dyDescent="0.2">
      <c r="A869">
        <v>1</v>
      </c>
      <c r="B869" t="s">
        <v>18</v>
      </c>
      <c r="C869">
        <v>44639</v>
      </c>
      <c r="D869" t="s">
        <v>27</v>
      </c>
      <c r="E869">
        <v>3</v>
      </c>
      <c r="F869" t="s">
        <v>20</v>
      </c>
      <c r="G869">
        <v>22</v>
      </c>
      <c r="H869" t="s">
        <v>21</v>
      </c>
      <c r="I869">
        <v>294</v>
      </c>
      <c r="J869" t="s">
        <v>22</v>
      </c>
      <c r="K869">
        <v>88</v>
      </c>
      <c r="L869" t="s">
        <v>35</v>
      </c>
      <c r="M869">
        <v>1</v>
      </c>
      <c r="N869" t="s">
        <v>24</v>
      </c>
      <c r="O869">
        <v>2017</v>
      </c>
      <c r="P869" s="1">
        <v>139613.74288576699</v>
      </c>
      <c r="Q869" s="1">
        <v>227223.14925474199</v>
      </c>
      <c r="R869" s="1">
        <v>52516.377807046898</v>
      </c>
    </row>
    <row r="870" spans="1:18" x14ac:dyDescent="0.2">
      <c r="A870">
        <v>1</v>
      </c>
      <c r="B870" t="s">
        <v>18</v>
      </c>
      <c r="C870">
        <v>44639</v>
      </c>
      <c r="D870" t="s">
        <v>27</v>
      </c>
      <c r="E870">
        <v>3</v>
      </c>
      <c r="F870" t="s">
        <v>20</v>
      </c>
      <c r="G870">
        <v>22</v>
      </c>
      <c r="H870" t="s">
        <v>21</v>
      </c>
      <c r="I870">
        <v>294</v>
      </c>
      <c r="J870" t="s">
        <v>22</v>
      </c>
      <c r="K870">
        <v>104</v>
      </c>
      <c r="L870" t="s">
        <v>37</v>
      </c>
      <c r="M870">
        <v>1</v>
      </c>
      <c r="N870" t="s">
        <v>24</v>
      </c>
      <c r="O870">
        <v>2017</v>
      </c>
      <c r="P870" s="1">
        <v>4975163.0771740396</v>
      </c>
      <c r="Q870" s="1">
        <v>5339046.6474549398</v>
      </c>
      <c r="R870" s="1">
        <v>4605405.4988747602</v>
      </c>
    </row>
    <row r="871" spans="1:18" x14ac:dyDescent="0.2">
      <c r="A871">
        <v>1</v>
      </c>
      <c r="B871" t="s">
        <v>18</v>
      </c>
      <c r="C871">
        <v>44639</v>
      </c>
      <c r="D871" t="s">
        <v>27</v>
      </c>
      <c r="E871">
        <v>3</v>
      </c>
      <c r="F871" t="s">
        <v>20</v>
      </c>
      <c r="G871">
        <v>22</v>
      </c>
      <c r="H871" t="s">
        <v>21</v>
      </c>
      <c r="I871">
        <v>294</v>
      </c>
      <c r="J871" t="s">
        <v>22</v>
      </c>
      <c r="K871">
        <v>169</v>
      </c>
      <c r="L871" t="s">
        <v>23</v>
      </c>
      <c r="M871">
        <v>1</v>
      </c>
      <c r="N871" t="s">
        <v>24</v>
      </c>
      <c r="O871">
        <v>2017</v>
      </c>
      <c r="P871" s="1">
        <v>8880969.4586777501</v>
      </c>
      <c r="Q871" s="1">
        <v>9143432.1152872201</v>
      </c>
      <c r="R871" s="1">
        <v>8638338.9141142294</v>
      </c>
    </row>
    <row r="872" spans="1:18" x14ac:dyDescent="0.2">
      <c r="A872">
        <v>1</v>
      </c>
      <c r="B872" t="s">
        <v>18</v>
      </c>
      <c r="C872">
        <v>44639</v>
      </c>
      <c r="D872" t="s">
        <v>27</v>
      </c>
      <c r="E872">
        <v>3</v>
      </c>
      <c r="F872" t="s">
        <v>20</v>
      </c>
      <c r="G872">
        <v>22</v>
      </c>
      <c r="H872" t="s">
        <v>21</v>
      </c>
      <c r="I872">
        <v>294</v>
      </c>
      <c r="J872" t="s">
        <v>22</v>
      </c>
      <c r="K872">
        <v>202</v>
      </c>
      <c r="L872" t="s">
        <v>25</v>
      </c>
      <c r="M872">
        <v>1</v>
      </c>
      <c r="N872" t="s">
        <v>24</v>
      </c>
      <c r="O872">
        <v>2017</v>
      </c>
      <c r="P872" s="1">
        <v>2076149.9132946399</v>
      </c>
      <c r="Q872" s="1">
        <v>2264580.33896412</v>
      </c>
      <c r="R872" s="1">
        <v>1891557.3844290599</v>
      </c>
    </row>
    <row r="873" spans="1:18" x14ac:dyDescent="0.2">
      <c r="A873">
        <v>1</v>
      </c>
      <c r="B873" t="s">
        <v>18</v>
      </c>
      <c r="C873">
        <v>44639</v>
      </c>
      <c r="D873" t="s">
        <v>27</v>
      </c>
      <c r="E873">
        <v>3</v>
      </c>
      <c r="F873" t="s">
        <v>20</v>
      </c>
      <c r="G873">
        <v>22</v>
      </c>
      <c r="H873" t="s">
        <v>21</v>
      </c>
      <c r="I873">
        <v>294</v>
      </c>
      <c r="J873" t="s">
        <v>22</v>
      </c>
      <c r="K873">
        <v>203</v>
      </c>
      <c r="L873" t="s">
        <v>26</v>
      </c>
      <c r="M873">
        <v>1</v>
      </c>
      <c r="N873" t="s">
        <v>24</v>
      </c>
      <c r="O873">
        <v>2017</v>
      </c>
      <c r="P873" s="1">
        <v>6237707.5186686302</v>
      </c>
      <c r="Q873" s="1">
        <v>6473088.56682528</v>
      </c>
      <c r="R873" s="1">
        <v>5977164.73032072</v>
      </c>
    </row>
    <row r="874" spans="1:18" x14ac:dyDescent="0.2">
      <c r="A874">
        <v>1</v>
      </c>
      <c r="B874" t="s">
        <v>18</v>
      </c>
      <c r="C874">
        <v>44639</v>
      </c>
      <c r="D874" t="s">
        <v>27</v>
      </c>
      <c r="E874">
        <v>3</v>
      </c>
      <c r="F874" t="s">
        <v>20</v>
      </c>
      <c r="G874">
        <v>22</v>
      </c>
      <c r="H874" t="s">
        <v>21</v>
      </c>
      <c r="I874">
        <v>294</v>
      </c>
      <c r="J874" t="s">
        <v>22</v>
      </c>
      <c r="K874">
        <v>380</v>
      </c>
      <c r="L874" t="s">
        <v>31</v>
      </c>
      <c r="M874">
        <v>1</v>
      </c>
      <c r="N874" t="s">
        <v>24</v>
      </c>
      <c r="O874">
        <v>2017</v>
      </c>
      <c r="P874" s="1">
        <v>1245338.1593635699</v>
      </c>
      <c r="Q874" s="1">
        <v>1395511.2582719999</v>
      </c>
      <c r="R874" s="1">
        <v>1099048.2272407699</v>
      </c>
    </row>
    <row r="875" spans="1:18" x14ac:dyDescent="0.2">
      <c r="A875">
        <v>2</v>
      </c>
      <c r="B875" t="s">
        <v>45</v>
      </c>
      <c r="C875">
        <v>44639</v>
      </c>
      <c r="D875" t="s">
        <v>27</v>
      </c>
      <c r="E875">
        <v>3</v>
      </c>
      <c r="F875" t="s">
        <v>20</v>
      </c>
      <c r="G875">
        <v>22</v>
      </c>
      <c r="H875" t="s">
        <v>21</v>
      </c>
      <c r="I875">
        <v>294</v>
      </c>
      <c r="J875" t="s">
        <v>22</v>
      </c>
      <c r="K875">
        <v>104</v>
      </c>
      <c r="L875" t="s">
        <v>37</v>
      </c>
      <c r="M875">
        <v>1</v>
      </c>
      <c r="N875" t="s">
        <v>24</v>
      </c>
      <c r="O875">
        <v>2017</v>
      </c>
      <c r="P875" s="1">
        <v>124307722.646962</v>
      </c>
      <c r="Q875" s="1">
        <v>134989603.336467</v>
      </c>
      <c r="R875" s="1">
        <v>113920253.278034</v>
      </c>
    </row>
    <row r="876" spans="1:18" x14ac:dyDescent="0.2">
      <c r="A876">
        <v>2</v>
      </c>
      <c r="B876" t="s">
        <v>45</v>
      </c>
      <c r="C876">
        <v>44639</v>
      </c>
      <c r="D876" t="s">
        <v>27</v>
      </c>
      <c r="E876">
        <v>3</v>
      </c>
      <c r="F876" t="s">
        <v>20</v>
      </c>
      <c r="G876">
        <v>22</v>
      </c>
      <c r="H876" t="s">
        <v>21</v>
      </c>
      <c r="I876">
        <v>294</v>
      </c>
      <c r="J876" t="s">
        <v>22</v>
      </c>
      <c r="K876">
        <v>169</v>
      </c>
      <c r="L876" t="s">
        <v>23</v>
      </c>
      <c r="M876">
        <v>1</v>
      </c>
      <c r="N876" t="s">
        <v>24</v>
      </c>
      <c r="O876">
        <v>2017</v>
      </c>
      <c r="P876" s="1">
        <v>280951417.75018799</v>
      </c>
      <c r="Q876" s="1">
        <v>299570319.21116197</v>
      </c>
      <c r="R876" s="1">
        <v>263358626.625954</v>
      </c>
    </row>
    <row r="877" spans="1:18" x14ac:dyDescent="0.2">
      <c r="A877">
        <v>2</v>
      </c>
      <c r="B877" t="s">
        <v>45</v>
      </c>
      <c r="C877">
        <v>44639</v>
      </c>
      <c r="D877" t="s">
        <v>27</v>
      </c>
      <c r="E877">
        <v>3</v>
      </c>
      <c r="F877" t="s">
        <v>20</v>
      </c>
      <c r="G877">
        <v>22</v>
      </c>
      <c r="H877" t="s">
        <v>21</v>
      </c>
      <c r="I877">
        <v>294</v>
      </c>
      <c r="J877" t="s">
        <v>22</v>
      </c>
      <c r="K877">
        <v>202</v>
      </c>
      <c r="L877" t="s">
        <v>25</v>
      </c>
      <c r="M877">
        <v>1</v>
      </c>
      <c r="N877" t="s">
        <v>24</v>
      </c>
      <c r="O877">
        <v>2017</v>
      </c>
      <c r="P877" s="1">
        <v>64624408.564170703</v>
      </c>
      <c r="Q877" s="1">
        <v>71062514.348110303</v>
      </c>
      <c r="R877" s="1">
        <v>58049861.169611797</v>
      </c>
    </row>
    <row r="878" spans="1:18" x14ac:dyDescent="0.2">
      <c r="A878">
        <v>2</v>
      </c>
      <c r="B878" t="s">
        <v>45</v>
      </c>
      <c r="C878">
        <v>44639</v>
      </c>
      <c r="D878" t="s">
        <v>27</v>
      </c>
      <c r="E878">
        <v>3</v>
      </c>
      <c r="F878" t="s">
        <v>20</v>
      </c>
      <c r="G878">
        <v>22</v>
      </c>
      <c r="H878" t="s">
        <v>21</v>
      </c>
      <c r="I878">
        <v>294</v>
      </c>
      <c r="J878" t="s">
        <v>22</v>
      </c>
      <c r="K878">
        <v>203</v>
      </c>
      <c r="L878" t="s">
        <v>26</v>
      </c>
      <c r="M878">
        <v>1</v>
      </c>
      <c r="N878" t="s">
        <v>24</v>
      </c>
      <c r="O878">
        <v>2017</v>
      </c>
      <c r="P878" s="1">
        <v>205339711.68279499</v>
      </c>
      <c r="Q878" s="1">
        <v>218145227.23623699</v>
      </c>
      <c r="R878" s="1">
        <v>193081047.81801</v>
      </c>
    </row>
    <row r="879" spans="1:18" x14ac:dyDescent="0.2">
      <c r="A879">
        <v>2</v>
      </c>
      <c r="B879" t="s">
        <v>45</v>
      </c>
      <c r="C879">
        <v>44639</v>
      </c>
      <c r="D879" t="s">
        <v>27</v>
      </c>
      <c r="E879">
        <v>3</v>
      </c>
      <c r="F879" t="s">
        <v>20</v>
      </c>
      <c r="G879">
        <v>22</v>
      </c>
      <c r="H879" t="s">
        <v>21</v>
      </c>
      <c r="I879">
        <v>294</v>
      </c>
      <c r="J879" t="s">
        <v>22</v>
      </c>
      <c r="K879">
        <v>380</v>
      </c>
      <c r="L879" t="s">
        <v>31</v>
      </c>
      <c r="M879">
        <v>1</v>
      </c>
      <c r="N879" t="s">
        <v>24</v>
      </c>
      <c r="O879">
        <v>2017</v>
      </c>
      <c r="P879" s="1">
        <v>33484040.278476201</v>
      </c>
      <c r="Q879" s="1">
        <v>37288081.176877797</v>
      </c>
      <c r="R879" s="1">
        <v>29252862.023944698</v>
      </c>
    </row>
    <row r="880" spans="1:18" x14ac:dyDescent="0.2">
      <c r="A880">
        <v>2</v>
      </c>
      <c r="B880" t="s">
        <v>45</v>
      </c>
      <c r="C880">
        <v>44639</v>
      </c>
      <c r="D880" t="s">
        <v>27</v>
      </c>
      <c r="E880">
        <v>3</v>
      </c>
      <c r="F880" t="s">
        <v>20</v>
      </c>
      <c r="G880">
        <v>22</v>
      </c>
      <c r="H880" t="s">
        <v>21</v>
      </c>
      <c r="I880">
        <v>294</v>
      </c>
      <c r="J880" t="s">
        <v>22</v>
      </c>
      <c r="K880">
        <v>85</v>
      </c>
      <c r="L880" t="s">
        <v>28</v>
      </c>
      <c r="M880">
        <v>1</v>
      </c>
      <c r="N880" t="s">
        <v>24</v>
      </c>
      <c r="O880">
        <v>2017</v>
      </c>
      <c r="P880" s="1">
        <v>34921859.030534998</v>
      </c>
      <c r="Q880" s="1">
        <v>38821377.925864697</v>
      </c>
      <c r="R880" s="1">
        <v>30797729.092946801</v>
      </c>
    </row>
    <row r="881" spans="1:18" x14ac:dyDescent="0.2">
      <c r="A881">
        <v>2</v>
      </c>
      <c r="B881" t="s">
        <v>45</v>
      </c>
      <c r="C881">
        <v>44639</v>
      </c>
      <c r="D881" t="s">
        <v>27</v>
      </c>
      <c r="E881">
        <v>3</v>
      </c>
      <c r="F881" t="s">
        <v>20</v>
      </c>
      <c r="G881">
        <v>22</v>
      </c>
      <c r="H881" t="s">
        <v>21</v>
      </c>
      <c r="I881">
        <v>294</v>
      </c>
      <c r="J881" t="s">
        <v>22</v>
      </c>
      <c r="K881">
        <v>86</v>
      </c>
      <c r="L881" t="s">
        <v>33</v>
      </c>
      <c r="M881">
        <v>1</v>
      </c>
      <c r="N881" t="s">
        <v>24</v>
      </c>
      <c r="O881">
        <v>2017</v>
      </c>
      <c r="P881" s="1">
        <v>23105629.332387399</v>
      </c>
      <c r="Q881" s="1">
        <v>26744931.846026201</v>
      </c>
      <c r="R881" s="1">
        <v>19235134.3688979</v>
      </c>
    </row>
    <row r="882" spans="1:18" x14ac:dyDescent="0.2">
      <c r="A882">
        <v>2</v>
      </c>
      <c r="B882" t="s">
        <v>45</v>
      </c>
      <c r="C882">
        <v>44639</v>
      </c>
      <c r="D882" t="s">
        <v>27</v>
      </c>
      <c r="E882">
        <v>3</v>
      </c>
      <c r="F882" t="s">
        <v>20</v>
      </c>
      <c r="G882">
        <v>22</v>
      </c>
      <c r="H882" t="s">
        <v>21</v>
      </c>
      <c r="I882">
        <v>294</v>
      </c>
      <c r="J882" t="s">
        <v>22</v>
      </c>
      <c r="K882">
        <v>87</v>
      </c>
      <c r="L882" t="s">
        <v>34</v>
      </c>
      <c r="M882">
        <v>1</v>
      </c>
      <c r="N882" t="s">
        <v>24</v>
      </c>
      <c r="O882">
        <v>2017</v>
      </c>
      <c r="P882" s="1">
        <v>10378410.9460888</v>
      </c>
      <c r="Q882" s="1">
        <v>12637206.262845701</v>
      </c>
      <c r="R882" s="1">
        <v>8489979.8633720092</v>
      </c>
    </row>
    <row r="883" spans="1:18" x14ac:dyDescent="0.2">
      <c r="A883">
        <v>2</v>
      </c>
      <c r="B883" t="s">
        <v>45</v>
      </c>
      <c r="C883">
        <v>44639</v>
      </c>
      <c r="D883" t="s">
        <v>27</v>
      </c>
      <c r="E883">
        <v>3</v>
      </c>
      <c r="F883" t="s">
        <v>20</v>
      </c>
      <c r="G883">
        <v>22</v>
      </c>
      <c r="H883" t="s">
        <v>21</v>
      </c>
      <c r="I883">
        <v>294</v>
      </c>
      <c r="J883" t="s">
        <v>22</v>
      </c>
      <c r="K883">
        <v>88</v>
      </c>
      <c r="L883" t="s">
        <v>35</v>
      </c>
      <c r="M883">
        <v>1</v>
      </c>
      <c r="N883" t="s">
        <v>24</v>
      </c>
      <c r="O883">
        <v>2017</v>
      </c>
      <c r="P883" s="1">
        <v>2096285.6675909299</v>
      </c>
      <c r="Q883" s="1">
        <v>3412957.25955967</v>
      </c>
      <c r="R883" s="1">
        <v>782490.00646288495</v>
      </c>
    </row>
    <row r="884" spans="1:18" x14ac:dyDescent="0.2">
      <c r="A884">
        <v>1</v>
      </c>
      <c r="B884" t="s">
        <v>18</v>
      </c>
      <c r="C884">
        <v>44584</v>
      </c>
      <c r="D884" t="s">
        <v>30</v>
      </c>
      <c r="E884">
        <v>3</v>
      </c>
      <c r="F884" t="s">
        <v>20</v>
      </c>
      <c r="G884">
        <v>22</v>
      </c>
      <c r="H884" t="s">
        <v>21</v>
      </c>
      <c r="I884">
        <v>294</v>
      </c>
      <c r="J884" t="s">
        <v>22</v>
      </c>
      <c r="K884">
        <v>169</v>
      </c>
      <c r="L884" t="s">
        <v>23</v>
      </c>
      <c r="M884">
        <v>1</v>
      </c>
      <c r="N884" t="s">
        <v>24</v>
      </c>
      <c r="O884">
        <v>1990</v>
      </c>
      <c r="P884" s="1">
        <v>5839309.5914719002</v>
      </c>
      <c r="Q884" s="1">
        <v>5988836.2067895401</v>
      </c>
      <c r="R884" s="1">
        <v>5691840.9108754499</v>
      </c>
    </row>
    <row r="885" spans="1:18" x14ac:dyDescent="0.2">
      <c r="A885">
        <v>1</v>
      </c>
      <c r="B885" t="s">
        <v>18</v>
      </c>
      <c r="C885">
        <v>44584</v>
      </c>
      <c r="D885" t="s">
        <v>30</v>
      </c>
      <c r="E885">
        <v>3</v>
      </c>
      <c r="F885" t="s">
        <v>20</v>
      </c>
      <c r="G885">
        <v>22</v>
      </c>
      <c r="H885" t="s">
        <v>21</v>
      </c>
      <c r="I885">
        <v>294</v>
      </c>
      <c r="J885" t="s">
        <v>22</v>
      </c>
      <c r="K885">
        <v>202</v>
      </c>
      <c r="L885" t="s">
        <v>25</v>
      </c>
      <c r="M885">
        <v>1</v>
      </c>
      <c r="N885" t="s">
        <v>24</v>
      </c>
      <c r="O885">
        <v>1990</v>
      </c>
      <c r="P885" s="1">
        <v>882118.25643679104</v>
      </c>
      <c r="Q885" s="1">
        <v>982417.978359172</v>
      </c>
      <c r="R885" s="1">
        <v>792202.75922741904</v>
      </c>
    </row>
    <row r="886" spans="1:18" x14ac:dyDescent="0.2">
      <c r="A886">
        <v>1</v>
      </c>
      <c r="B886" t="s">
        <v>18</v>
      </c>
      <c r="C886">
        <v>44584</v>
      </c>
      <c r="D886" t="s">
        <v>30</v>
      </c>
      <c r="E886">
        <v>3</v>
      </c>
      <c r="F886" t="s">
        <v>20</v>
      </c>
      <c r="G886">
        <v>22</v>
      </c>
      <c r="H886" t="s">
        <v>21</v>
      </c>
      <c r="I886">
        <v>294</v>
      </c>
      <c r="J886" t="s">
        <v>22</v>
      </c>
      <c r="K886">
        <v>203</v>
      </c>
      <c r="L886" t="s">
        <v>26</v>
      </c>
      <c r="M886">
        <v>1</v>
      </c>
      <c r="N886" t="s">
        <v>24</v>
      </c>
      <c r="O886">
        <v>1990</v>
      </c>
      <c r="P886" s="1">
        <v>4375343.7919784402</v>
      </c>
      <c r="Q886" s="1">
        <v>4508483.6277721198</v>
      </c>
      <c r="R886" s="1">
        <v>4244403.1488570403</v>
      </c>
    </row>
    <row r="887" spans="1:18" x14ac:dyDescent="0.2">
      <c r="A887">
        <v>1</v>
      </c>
      <c r="B887" t="s">
        <v>18</v>
      </c>
      <c r="C887">
        <v>44584</v>
      </c>
      <c r="D887" t="s">
        <v>30</v>
      </c>
      <c r="E887">
        <v>3</v>
      </c>
      <c r="F887" t="s">
        <v>20</v>
      </c>
      <c r="G887">
        <v>22</v>
      </c>
      <c r="H887" t="s">
        <v>21</v>
      </c>
      <c r="I887">
        <v>294</v>
      </c>
      <c r="J887" t="s">
        <v>22</v>
      </c>
      <c r="K887">
        <v>380</v>
      </c>
      <c r="L887" t="s">
        <v>31</v>
      </c>
      <c r="M887">
        <v>1</v>
      </c>
      <c r="N887" t="s">
        <v>24</v>
      </c>
      <c r="O887">
        <v>1990</v>
      </c>
      <c r="P887" s="1">
        <v>497494.04491042701</v>
      </c>
      <c r="Q887" s="1">
        <v>573547.50864988298</v>
      </c>
      <c r="R887" s="1">
        <v>424607.73293923802</v>
      </c>
    </row>
    <row r="888" spans="1:18" x14ac:dyDescent="0.2">
      <c r="A888">
        <v>1</v>
      </c>
      <c r="B888" t="s">
        <v>18</v>
      </c>
      <c r="C888">
        <v>44584</v>
      </c>
      <c r="D888" t="s">
        <v>30</v>
      </c>
      <c r="E888">
        <v>3</v>
      </c>
      <c r="F888" t="s">
        <v>20</v>
      </c>
      <c r="G888">
        <v>22</v>
      </c>
      <c r="H888" t="s">
        <v>21</v>
      </c>
      <c r="I888">
        <v>294</v>
      </c>
      <c r="J888" t="s">
        <v>22</v>
      </c>
      <c r="K888">
        <v>85</v>
      </c>
      <c r="L888" t="s">
        <v>28</v>
      </c>
      <c r="M888">
        <v>1</v>
      </c>
      <c r="N888" t="s">
        <v>24</v>
      </c>
      <c r="O888">
        <v>1990</v>
      </c>
      <c r="P888" s="1">
        <v>529424.98813583096</v>
      </c>
      <c r="Q888" s="1">
        <v>603371.67623878305</v>
      </c>
      <c r="R888" s="1">
        <v>455259.23066177202</v>
      </c>
    </row>
    <row r="889" spans="1:18" x14ac:dyDescent="0.2">
      <c r="A889">
        <v>1</v>
      </c>
      <c r="B889" t="s">
        <v>18</v>
      </c>
      <c r="C889">
        <v>44584</v>
      </c>
      <c r="D889" t="s">
        <v>30</v>
      </c>
      <c r="E889">
        <v>3</v>
      </c>
      <c r="F889" t="s">
        <v>20</v>
      </c>
      <c r="G889">
        <v>22</v>
      </c>
      <c r="H889" t="s">
        <v>21</v>
      </c>
      <c r="I889">
        <v>294</v>
      </c>
      <c r="J889" t="s">
        <v>22</v>
      </c>
      <c r="K889">
        <v>86</v>
      </c>
      <c r="L889" t="s">
        <v>33</v>
      </c>
      <c r="M889">
        <v>1</v>
      </c>
      <c r="N889" t="s">
        <v>24</v>
      </c>
      <c r="O889">
        <v>1990</v>
      </c>
      <c r="P889" s="1">
        <v>439256.250315196</v>
      </c>
      <c r="Q889" s="1">
        <v>513898.98244016903</v>
      </c>
      <c r="R889" s="1">
        <v>367409.98731124197</v>
      </c>
    </row>
    <row r="890" spans="1:18" x14ac:dyDescent="0.2">
      <c r="A890">
        <v>1</v>
      </c>
      <c r="B890" t="s">
        <v>18</v>
      </c>
      <c r="C890">
        <v>44584</v>
      </c>
      <c r="D890" t="s">
        <v>30</v>
      </c>
      <c r="E890">
        <v>3</v>
      </c>
      <c r="F890" t="s">
        <v>20</v>
      </c>
      <c r="G890">
        <v>22</v>
      </c>
      <c r="H890" t="s">
        <v>21</v>
      </c>
      <c r="I890">
        <v>294</v>
      </c>
      <c r="J890" t="s">
        <v>22</v>
      </c>
      <c r="K890">
        <v>87</v>
      </c>
      <c r="L890" t="s">
        <v>34</v>
      </c>
      <c r="M890">
        <v>1</v>
      </c>
      <c r="N890" t="s">
        <v>24</v>
      </c>
      <c r="O890">
        <v>1990</v>
      </c>
      <c r="P890" s="1">
        <v>58237.794595230996</v>
      </c>
      <c r="Q890" s="1">
        <v>72620.509968894898</v>
      </c>
      <c r="R890" s="1">
        <v>45715.502023484602</v>
      </c>
    </row>
    <row r="891" spans="1:18" x14ac:dyDescent="0.2">
      <c r="A891">
        <v>1</v>
      </c>
      <c r="B891" t="s">
        <v>18</v>
      </c>
      <c r="C891">
        <v>44584</v>
      </c>
      <c r="D891" t="s">
        <v>30</v>
      </c>
      <c r="E891">
        <v>3</v>
      </c>
      <c r="F891" t="s">
        <v>20</v>
      </c>
      <c r="G891">
        <v>22</v>
      </c>
      <c r="H891" t="s">
        <v>21</v>
      </c>
      <c r="I891">
        <v>294</v>
      </c>
      <c r="J891" t="s">
        <v>22</v>
      </c>
      <c r="K891">
        <v>88</v>
      </c>
      <c r="L891" t="s">
        <v>35</v>
      </c>
      <c r="M891">
        <v>1</v>
      </c>
      <c r="N891" t="s">
        <v>24</v>
      </c>
      <c r="O891">
        <v>1990</v>
      </c>
      <c r="P891" s="1">
        <v>39210.181077248002</v>
      </c>
      <c r="Q891" s="1">
        <v>64428.383100578503</v>
      </c>
      <c r="R891" s="1">
        <v>14491.356755606799</v>
      </c>
    </row>
    <row r="892" spans="1:18" x14ac:dyDescent="0.2">
      <c r="A892">
        <v>1</v>
      </c>
      <c r="B892" t="s">
        <v>18</v>
      </c>
      <c r="C892">
        <v>44584</v>
      </c>
      <c r="D892" t="s">
        <v>30</v>
      </c>
      <c r="E892">
        <v>3</v>
      </c>
      <c r="F892" t="s">
        <v>20</v>
      </c>
      <c r="G892">
        <v>22</v>
      </c>
      <c r="H892" t="s">
        <v>21</v>
      </c>
      <c r="I892">
        <v>294</v>
      </c>
      <c r="J892" t="s">
        <v>22</v>
      </c>
      <c r="K892">
        <v>104</v>
      </c>
      <c r="L892" t="s">
        <v>37</v>
      </c>
      <c r="M892">
        <v>1</v>
      </c>
      <c r="N892" t="s">
        <v>24</v>
      </c>
      <c r="O892">
        <v>1990</v>
      </c>
      <c r="P892" s="1">
        <v>3486678.1111633601</v>
      </c>
      <c r="Q892" s="1">
        <v>3758358.5590552902</v>
      </c>
      <c r="R892" s="1">
        <v>3192667.37784443</v>
      </c>
    </row>
    <row r="893" spans="1:18" x14ac:dyDescent="0.2">
      <c r="A893">
        <v>2</v>
      </c>
      <c r="B893" t="s">
        <v>45</v>
      </c>
      <c r="C893">
        <v>44584</v>
      </c>
      <c r="D893" t="s">
        <v>30</v>
      </c>
      <c r="E893">
        <v>3</v>
      </c>
      <c r="F893" t="s">
        <v>20</v>
      </c>
      <c r="G893">
        <v>22</v>
      </c>
      <c r="H893" t="s">
        <v>21</v>
      </c>
      <c r="I893">
        <v>294</v>
      </c>
      <c r="J893" t="s">
        <v>22</v>
      </c>
      <c r="K893">
        <v>104</v>
      </c>
      <c r="L893" t="s">
        <v>37</v>
      </c>
      <c r="M893">
        <v>1</v>
      </c>
      <c r="N893" t="s">
        <v>24</v>
      </c>
      <c r="O893">
        <v>1990</v>
      </c>
      <c r="P893" s="1">
        <v>70814827.009167299</v>
      </c>
      <c r="Q893" s="1">
        <v>77383351.832135707</v>
      </c>
      <c r="R893" s="1">
        <v>64348056.338520601</v>
      </c>
    </row>
    <row r="894" spans="1:18" x14ac:dyDescent="0.2">
      <c r="A894">
        <v>2</v>
      </c>
      <c r="B894" t="s">
        <v>45</v>
      </c>
      <c r="C894">
        <v>44584</v>
      </c>
      <c r="D894" t="s">
        <v>30</v>
      </c>
      <c r="E894">
        <v>3</v>
      </c>
      <c r="F894" t="s">
        <v>20</v>
      </c>
      <c r="G894">
        <v>22</v>
      </c>
      <c r="H894" t="s">
        <v>21</v>
      </c>
      <c r="I894">
        <v>294</v>
      </c>
      <c r="J894" t="s">
        <v>22</v>
      </c>
      <c r="K894">
        <v>85</v>
      </c>
      <c r="L894" t="s">
        <v>28</v>
      </c>
      <c r="M894">
        <v>1</v>
      </c>
      <c r="N894" t="s">
        <v>24</v>
      </c>
      <c r="O894">
        <v>1990</v>
      </c>
      <c r="P894" s="1">
        <v>12643820.6934165</v>
      </c>
      <c r="Q894" s="1">
        <v>14387805.465339299</v>
      </c>
      <c r="R894" s="1">
        <v>10878259.681135099</v>
      </c>
    </row>
    <row r="895" spans="1:18" x14ac:dyDescent="0.2">
      <c r="A895">
        <v>2</v>
      </c>
      <c r="B895" t="s">
        <v>45</v>
      </c>
      <c r="C895">
        <v>44584</v>
      </c>
      <c r="D895" t="s">
        <v>30</v>
      </c>
      <c r="E895">
        <v>3</v>
      </c>
      <c r="F895" t="s">
        <v>20</v>
      </c>
      <c r="G895">
        <v>22</v>
      </c>
      <c r="H895" t="s">
        <v>21</v>
      </c>
      <c r="I895">
        <v>294</v>
      </c>
      <c r="J895" t="s">
        <v>22</v>
      </c>
      <c r="K895">
        <v>86</v>
      </c>
      <c r="L895" t="s">
        <v>33</v>
      </c>
      <c r="M895">
        <v>1</v>
      </c>
      <c r="N895" t="s">
        <v>24</v>
      </c>
      <c r="O895">
        <v>1990</v>
      </c>
      <c r="P895" s="1">
        <v>10333472.2416061</v>
      </c>
      <c r="Q895" s="1">
        <v>12118971.4456641</v>
      </c>
      <c r="R895" s="1">
        <v>8577583.6339399498</v>
      </c>
    </row>
    <row r="896" spans="1:18" x14ac:dyDescent="0.2">
      <c r="A896">
        <v>2</v>
      </c>
      <c r="B896" t="s">
        <v>45</v>
      </c>
      <c r="C896">
        <v>44584</v>
      </c>
      <c r="D896" t="s">
        <v>30</v>
      </c>
      <c r="E896">
        <v>3</v>
      </c>
      <c r="F896" t="s">
        <v>20</v>
      </c>
      <c r="G896">
        <v>22</v>
      </c>
      <c r="H896" t="s">
        <v>21</v>
      </c>
      <c r="I896">
        <v>294</v>
      </c>
      <c r="J896" t="s">
        <v>22</v>
      </c>
      <c r="K896">
        <v>87</v>
      </c>
      <c r="L896" t="s">
        <v>34</v>
      </c>
      <c r="M896">
        <v>1</v>
      </c>
      <c r="N896" t="s">
        <v>24</v>
      </c>
      <c r="O896">
        <v>1990</v>
      </c>
      <c r="P896" s="1">
        <v>1816162.34102424</v>
      </c>
      <c r="Q896" s="1">
        <v>2285431.0144809899</v>
      </c>
      <c r="R896" s="1">
        <v>1440407.8932491599</v>
      </c>
    </row>
    <row r="897" spans="1:18" x14ac:dyDescent="0.2">
      <c r="A897">
        <v>2</v>
      </c>
      <c r="B897" t="s">
        <v>45</v>
      </c>
      <c r="C897">
        <v>44584</v>
      </c>
      <c r="D897" t="s">
        <v>30</v>
      </c>
      <c r="E897">
        <v>3</v>
      </c>
      <c r="F897" t="s">
        <v>20</v>
      </c>
      <c r="G897">
        <v>22</v>
      </c>
      <c r="H897" t="s">
        <v>21</v>
      </c>
      <c r="I897">
        <v>294</v>
      </c>
      <c r="J897" t="s">
        <v>22</v>
      </c>
      <c r="K897">
        <v>88</v>
      </c>
      <c r="L897" t="s">
        <v>35</v>
      </c>
      <c r="M897">
        <v>1</v>
      </c>
      <c r="N897" t="s">
        <v>24</v>
      </c>
      <c r="O897">
        <v>1990</v>
      </c>
      <c r="P897" s="1">
        <v>607564.83679829899</v>
      </c>
      <c r="Q897" s="1">
        <v>998142.103421501</v>
      </c>
      <c r="R897" s="1">
        <v>224428.02980282201</v>
      </c>
    </row>
    <row r="898" spans="1:18" x14ac:dyDescent="0.2">
      <c r="A898">
        <v>2</v>
      </c>
      <c r="B898" t="s">
        <v>45</v>
      </c>
      <c r="C898">
        <v>44584</v>
      </c>
      <c r="D898" t="s">
        <v>30</v>
      </c>
      <c r="E898">
        <v>3</v>
      </c>
      <c r="F898" t="s">
        <v>20</v>
      </c>
      <c r="G898">
        <v>22</v>
      </c>
      <c r="H898" t="s">
        <v>21</v>
      </c>
      <c r="I898">
        <v>294</v>
      </c>
      <c r="J898" t="s">
        <v>22</v>
      </c>
      <c r="K898">
        <v>169</v>
      </c>
      <c r="L898" t="s">
        <v>23</v>
      </c>
      <c r="M898">
        <v>1</v>
      </c>
      <c r="N898" t="s">
        <v>24</v>
      </c>
      <c r="O898">
        <v>1990</v>
      </c>
      <c r="P898" s="1">
        <v>158972345.11756</v>
      </c>
      <c r="Q898" s="1">
        <v>169283554.953585</v>
      </c>
      <c r="R898" s="1">
        <v>149882419.80842501</v>
      </c>
    </row>
    <row r="899" spans="1:18" x14ac:dyDescent="0.2">
      <c r="A899">
        <v>2</v>
      </c>
      <c r="B899" t="s">
        <v>45</v>
      </c>
      <c r="C899">
        <v>44584</v>
      </c>
      <c r="D899" t="s">
        <v>30</v>
      </c>
      <c r="E899">
        <v>3</v>
      </c>
      <c r="F899" t="s">
        <v>20</v>
      </c>
      <c r="G899">
        <v>22</v>
      </c>
      <c r="H899" t="s">
        <v>21</v>
      </c>
      <c r="I899">
        <v>294</v>
      </c>
      <c r="J899" t="s">
        <v>22</v>
      </c>
      <c r="K899">
        <v>202</v>
      </c>
      <c r="L899" t="s">
        <v>25</v>
      </c>
      <c r="M899">
        <v>1</v>
      </c>
      <c r="N899" t="s">
        <v>24</v>
      </c>
      <c r="O899">
        <v>1990</v>
      </c>
      <c r="P899" s="1">
        <v>27859079.279679101</v>
      </c>
      <c r="Q899" s="1">
        <v>30888382.614934798</v>
      </c>
      <c r="R899" s="1">
        <v>24884992.128771599</v>
      </c>
    </row>
    <row r="900" spans="1:18" x14ac:dyDescent="0.2">
      <c r="A900">
        <v>2</v>
      </c>
      <c r="B900" t="s">
        <v>45</v>
      </c>
      <c r="C900">
        <v>44584</v>
      </c>
      <c r="D900" t="s">
        <v>30</v>
      </c>
      <c r="E900">
        <v>3</v>
      </c>
      <c r="F900" t="s">
        <v>20</v>
      </c>
      <c r="G900">
        <v>22</v>
      </c>
      <c r="H900" t="s">
        <v>21</v>
      </c>
      <c r="I900">
        <v>294</v>
      </c>
      <c r="J900" t="s">
        <v>22</v>
      </c>
      <c r="K900">
        <v>203</v>
      </c>
      <c r="L900" t="s">
        <v>26</v>
      </c>
      <c r="M900">
        <v>1</v>
      </c>
      <c r="N900" t="s">
        <v>24</v>
      </c>
      <c r="O900">
        <v>1990</v>
      </c>
      <c r="P900" s="1">
        <v>123649575.12671401</v>
      </c>
      <c r="Q900" s="1">
        <v>130441944.61611301</v>
      </c>
      <c r="R900" s="1">
        <v>116973271.354468</v>
      </c>
    </row>
    <row r="901" spans="1:18" x14ac:dyDescent="0.2">
      <c r="A901">
        <v>2</v>
      </c>
      <c r="B901" t="s">
        <v>45</v>
      </c>
      <c r="C901">
        <v>44584</v>
      </c>
      <c r="D901" t="s">
        <v>30</v>
      </c>
      <c r="E901">
        <v>3</v>
      </c>
      <c r="F901" t="s">
        <v>20</v>
      </c>
      <c r="G901">
        <v>22</v>
      </c>
      <c r="H901" t="s">
        <v>21</v>
      </c>
      <c r="I901">
        <v>294</v>
      </c>
      <c r="J901" t="s">
        <v>22</v>
      </c>
      <c r="K901">
        <v>380</v>
      </c>
      <c r="L901" t="s">
        <v>31</v>
      </c>
      <c r="M901">
        <v>1</v>
      </c>
      <c r="N901" t="s">
        <v>24</v>
      </c>
      <c r="O901">
        <v>1990</v>
      </c>
      <c r="P901" s="1">
        <v>12149634.582630301</v>
      </c>
      <c r="Q901" s="1">
        <v>13875423.030000901</v>
      </c>
      <c r="R901" s="1">
        <v>10353284.035727</v>
      </c>
    </row>
    <row r="902" spans="1:18" x14ac:dyDescent="0.2">
      <c r="A902">
        <v>1</v>
      </c>
      <c r="B902" t="s">
        <v>18</v>
      </c>
      <c r="C902">
        <v>44584</v>
      </c>
      <c r="D902" t="s">
        <v>30</v>
      </c>
      <c r="E902">
        <v>3</v>
      </c>
      <c r="F902" t="s">
        <v>20</v>
      </c>
      <c r="G902">
        <v>22</v>
      </c>
      <c r="H902" t="s">
        <v>21</v>
      </c>
      <c r="I902">
        <v>294</v>
      </c>
      <c r="J902" t="s">
        <v>22</v>
      </c>
      <c r="K902">
        <v>104</v>
      </c>
      <c r="L902" t="s">
        <v>37</v>
      </c>
      <c r="M902">
        <v>1</v>
      </c>
      <c r="N902" t="s">
        <v>24</v>
      </c>
      <c r="O902">
        <v>1995</v>
      </c>
      <c r="P902" s="1">
        <v>3481586.8719261899</v>
      </c>
      <c r="Q902" s="1">
        <v>3770622.1873974302</v>
      </c>
      <c r="R902" s="1">
        <v>3171832.3089109799</v>
      </c>
    </row>
    <row r="903" spans="1:18" x14ac:dyDescent="0.2">
      <c r="A903">
        <v>1</v>
      </c>
      <c r="B903" t="s">
        <v>18</v>
      </c>
      <c r="C903">
        <v>44584</v>
      </c>
      <c r="D903" t="s">
        <v>30</v>
      </c>
      <c r="E903">
        <v>3</v>
      </c>
      <c r="F903" t="s">
        <v>20</v>
      </c>
      <c r="G903">
        <v>22</v>
      </c>
      <c r="H903" t="s">
        <v>21</v>
      </c>
      <c r="I903">
        <v>294</v>
      </c>
      <c r="J903" t="s">
        <v>22</v>
      </c>
      <c r="K903">
        <v>169</v>
      </c>
      <c r="L903" t="s">
        <v>23</v>
      </c>
      <c r="M903">
        <v>1</v>
      </c>
      <c r="N903" t="s">
        <v>24</v>
      </c>
      <c r="O903">
        <v>1995</v>
      </c>
      <c r="P903" s="1">
        <v>5896272.9288083501</v>
      </c>
      <c r="Q903" s="1">
        <v>6061337.9510074602</v>
      </c>
      <c r="R903" s="1">
        <v>5732095.4323459696</v>
      </c>
    </row>
    <row r="904" spans="1:18" x14ac:dyDescent="0.2">
      <c r="A904">
        <v>1</v>
      </c>
      <c r="B904" t="s">
        <v>18</v>
      </c>
      <c r="C904">
        <v>44584</v>
      </c>
      <c r="D904" t="s">
        <v>30</v>
      </c>
      <c r="E904">
        <v>3</v>
      </c>
      <c r="F904" t="s">
        <v>20</v>
      </c>
      <c r="G904">
        <v>22</v>
      </c>
      <c r="H904" t="s">
        <v>21</v>
      </c>
      <c r="I904">
        <v>294</v>
      </c>
      <c r="J904" t="s">
        <v>22</v>
      </c>
      <c r="K904">
        <v>202</v>
      </c>
      <c r="L904" t="s">
        <v>25</v>
      </c>
      <c r="M904">
        <v>1</v>
      </c>
      <c r="N904" t="s">
        <v>24</v>
      </c>
      <c r="O904">
        <v>1995</v>
      </c>
      <c r="P904" s="1">
        <v>876527.82195862895</v>
      </c>
      <c r="Q904" s="1">
        <v>972124.10151989001</v>
      </c>
      <c r="R904" s="1">
        <v>785571.97122566297</v>
      </c>
    </row>
    <row r="905" spans="1:18" x14ac:dyDescent="0.2">
      <c r="A905">
        <v>1</v>
      </c>
      <c r="B905" t="s">
        <v>18</v>
      </c>
      <c r="C905">
        <v>44584</v>
      </c>
      <c r="D905" t="s">
        <v>30</v>
      </c>
      <c r="E905">
        <v>3</v>
      </c>
      <c r="F905" t="s">
        <v>20</v>
      </c>
      <c r="G905">
        <v>22</v>
      </c>
      <c r="H905" t="s">
        <v>21</v>
      </c>
      <c r="I905">
        <v>294</v>
      </c>
      <c r="J905" t="s">
        <v>22</v>
      </c>
      <c r="K905">
        <v>203</v>
      </c>
      <c r="L905" t="s">
        <v>26</v>
      </c>
      <c r="M905">
        <v>1</v>
      </c>
      <c r="N905" t="s">
        <v>24</v>
      </c>
      <c r="O905">
        <v>1995</v>
      </c>
      <c r="P905" s="1">
        <v>4331494.1556894798</v>
      </c>
      <c r="Q905" s="1">
        <v>4469216.2937650401</v>
      </c>
      <c r="R905" s="1">
        <v>4196857.16789784</v>
      </c>
    </row>
    <row r="906" spans="1:18" x14ac:dyDescent="0.2">
      <c r="A906">
        <v>1</v>
      </c>
      <c r="B906" t="s">
        <v>18</v>
      </c>
      <c r="C906">
        <v>44584</v>
      </c>
      <c r="D906" t="s">
        <v>30</v>
      </c>
      <c r="E906">
        <v>3</v>
      </c>
      <c r="F906" t="s">
        <v>20</v>
      </c>
      <c r="G906">
        <v>22</v>
      </c>
      <c r="H906" t="s">
        <v>21</v>
      </c>
      <c r="I906">
        <v>294</v>
      </c>
      <c r="J906" t="s">
        <v>22</v>
      </c>
      <c r="K906">
        <v>380</v>
      </c>
      <c r="L906" t="s">
        <v>31</v>
      </c>
      <c r="M906">
        <v>1</v>
      </c>
      <c r="N906" t="s">
        <v>24</v>
      </c>
      <c r="O906">
        <v>1995</v>
      </c>
      <c r="P906" s="1">
        <v>488747.165862336</v>
      </c>
      <c r="Q906" s="1">
        <v>563440.04104849696</v>
      </c>
      <c r="R906" s="1">
        <v>417450.09188029403</v>
      </c>
    </row>
    <row r="907" spans="1:18" x14ac:dyDescent="0.2">
      <c r="A907">
        <v>1</v>
      </c>
      <c r="B907" t="s">
        <v>18</v>
      </c>
      <c r="C907">
        <v>44584</v>
      </c>
      <c r="D907" t="s">
        <v>30</v>
      </c>
      <c r="E907">
        <v>3</v>
      </c>
      <c r="F907" t="s">
        <v>20</v>
      </c>
      <c r="G907">
        <v>22</v>
      </c>
      <c r="H907" t="s">
        <v>21</v>
      </c>
      <c r="I907">
        <v>294</v>
      </c>
      <c r="J907" t="s">
        <v>22</v>
      </c>
      <c r="K907">
        <v>87</v>
      </c>
      <c r="L907" t="s">
        <v>34</v>
      </c>
      <c r="M907">
        <v>1</v>
      </c>
      <c r="N907" t="s">
        <v>24</v>
      </c>
      <c r="O907">
        <v>1995</v>
      </c>
      <c r="P907" s="1">
        <v>43524.858447711398</v>
      </c>
      <c r="Q907" s="1">
        <v>55554.195308858099</v>
      </c>
      <c r="R907" s="1">
        <v>33863.454225592701</v>
      </c>
    </row>
    <row r="908" spans="1:18" x14ac:dyDescent="0.2">
      <c r="A908">
        <v>1</v>
      </c>
      <c r="B908" t="s">
        <v>18</v>
      </c>
      <c r="C908">
        <v>44584</v>
      </c>
      <c r="D908" t="s">
        <v>30</v>
      </c>
      <c r="E908">
        <v>3</v>
      </c>
      <c r="F908" t="s">
        <v>20</v>
      </c>
      <c r="G908">
        <v>22</v>
      </c>
      <c r="H908" t="s">
        <v>21</v>
      </c>
      <c r="I908">
        <v>294</v>
      </c>
      <c r="J908" t="s">
        <v>22</v>
      </c>
      <c r="K908">
        <v>88</v>
      </c>
      <c r="L908" t="s">
        <v>35</v>
      </c>
      <c r="M908">
        <v>1</v>
      </c>
      <c r="N908" t="s">
        <v>24</v>
      </c>
      <c r="O908">
        <v>1995</v>
      </c>
      <c r="P908" s="1">
        <v>43702.802432582503</v>
      </c>
      <c r="Q908" s="1">
        <v>71527.286929779497</v>
      </c>
      <c r="R908" s="1">
        <v>16121.6467485632</v>
      </c>
    </row>
    <row r="909" spans="1:18" x14ac:dyDescent="0.2">
      <c r="A909">
        <v>1</v>
      </c>
      <c r="B909" t="s">
        <v>18</v>
      </c>
      <c r="C909">
        <v>44584</v>
      </c>
      <c r="D909" t="s">
        <v>30</v>
      </c>
      <c r="E909">
        <v>3</v>
      </c>
      <c r="F909" t="s">
        <v>20</v>
      </c>
      <c r="G909">
        <v>22</v>
      </c>
      <c r="H909" t="s">
        <v>21</v>
      </c>
      <c r="I909">
        <v>294</v>
      </c>
      <c r="J909" t="s">
        <v>22</v>
      </c>
      <c r="K909">
        <v>85</v>
      </c>
      <c r="L909" t="s">
        <v>28</v>
      </c>
      <c r="M909">
        <v>1</v>
      </c>
      <c r="N909" t="s">
        <v>24</v>
      </c>
      <c r="O909">
        <v>1995</v>
      </c>
      <c r="P909" s="1">
        <v>524648.58151486295</v>
      </c>
      <c r="Q909" s="1">
        <v>601443.71965241502</v>
      </c>
      <c r="R909" s="1">
        <v>450122.18280251999</v>
      </c>
    </row>
    <row r="910" spans="1:18" x14ac:dyDescent="0.2">
      <c r="A910">
        <v>1</v>
      </c>
      <c r="B910" t="s">
        <v>18</v>
      </c>
      <c r="C910">
        <v>44584</v>
      </c>
      <c r="D910" t="s">
        <v>30</v>
      </c>
      <c r="E910">
        <v>3</v>
      </c>
      <c r="F910" t="s">
        <v>20</v>
      </c>
      <c r="G910">
        <v>22</v>
      </c>
      <c r="H910" t="s">
        <v>21</v>
      </c>
      <c r="I910">
        <v>294</v>
      </c>
      <c r="J910" t="s">
        <v>22</v>
      </c>
      <c r="K910">
        <v>86</v>
      </c>
      <c r="L910" t="s">
        <v>33</v>
      </c>
      <c r="M910">
        <v>1</v>
      </c>
      <c r="N910" t="s">
        <v>24</v>
      </c>
      <c r="O910">
        <v>1995</v>
      </c>
      <c r="P910" s="1">
        <v>445222.30741462501</v>
      </c>
      <c r="Q910" s="1">
        <v>520207.87960084801</v>
      </c>
      <c r="R910" s="1">
        <v>376625.90879813803</v>
      </c>
    </row>
    <row r="911" spans="1:18" x14ac:dyDescent="0.2">
      <c r="A911">
        <v>2</v>
      </c>
      <c r="B911" t="s">
        <v>45</v>
      </c>
      <c r="C911">
        <v>44584</v>
      </c>
      <c r="D911" t="s">
        <v>30</v>
      </c>
      <c r="E911">
        <v>3</v>
      </c>
      <c r="F911" t="s">
        <v>20</v>
      </c>
      <c r="G911">
        <v>22</v>
      </c>
      <c r="H911" t="s">
        <v>21</v>
      </c>
      <c r="I911">
        <v>294</v>
      </c>
      <c r="J911" t="s">
        <v>22</v>
      </c>
      <c r="K911">
        <v>169</v>
      </c>
      <c r="L911" t="s">
        <v>23</v>
      </c>
      <c r="M911">
        <v>1</v>
      </c>
      <c r="N911" t="s">
        <v>24</v>
      </c>
      <c r="O911">
        <v>1995</v>
      </c>
      <c r="P911" s="1">
        <v>156277339.24749601</v>
      </c>
      <c r="Q911" s="1">
        <v>167002988.21376899</v>
      </c>
      <c r="R911" s="1">
        <v>146964667.966842</v>
      </c>
    </row>
    <row r="912" spans="1:18" x14ac:dyDescent="0.2">
      <c r="A912">
        <v>2</v>
      </c>
      <c r="B912" t="s">
        <v>45</v>
      </c>
      <c r="C912">
        <v>44584</v>
      </c>
      <c r="D912" t="s">
        <v>30</v>
      </c>
      <c r="E912">
        <v>3</v>
      </c>
      <c r="F912" t="s">
        <v>20</v>
      </c>
      <c r="G912">
        <v>22</v>
      </c>
      <c r="H912" t="s">
        <v>21</v>
      </c>
      <c r="I912">
        <v>294</v>
      </c>
      <c r="J912" t="s">
        <v>22</v>
      </c>
      <c r="K912">
        <v>202</v>
      </c>
      <c r="L912" t="s">
        <v>25</v>
      </c>
      <c r="M912">
        <v>1</v>
      </c>
      <c r="N912" t="s">
        <v>24</v>
      </c>
      <c r="O912">
        <v>1995</v>
      </c>
      <c r="P912" s="1">
        <v>26355507.130010702</v>
      </c>
      <c r="Q912" s="1">
        <v>29402699.3460242</v>
      </c>
      <c r="R912" s="1">
        <v>23578005.694566701</v>
      </c>
    </row>
    <row r="913" spans="1:18" x14ac:dyDescent="0.2">
      <c r="A913">
        <v>2</v>
      </c>
      <c r="B913" t="s">
        <v>45</v>
      </c>
      <c r="C913">
        <v>44584</v>
      </c>
      <c r="D913" t="s">
        <v>30</v>
      </c>
      <c r="E913">
        <v>3</v>
      </c>
      <c r="F913" t="s">
        <v>20</v>
      </c>
      <c r="G913">
        <v>22</v>
      </c>
      <c r="H913" t="s">
        <v>21</v>
      </c>
      <c r="I913">
        <v>294</v>
      </c>
      <c r="J913" t="s">
        <v>22</v>
      </c>
      <c r="K913">
        <v>203</v>
      </c>
      <c r="L913" t="s">
        <v>26</v>
      </c>
      <c r="M913">
        <v>1</v>
      </c>
      <c r="N913" t="s">
        <v>24</v>
      </c>
      <c r="O913">
        <v>1995</v>
      </c>
      <c r="P913" s="1">
        <v>119651394.86496399</v>
      </c>
      <c r="Q913" s="1">
        <v>126339888.455542</v>
      </c>
      <c r="R913" s="1">
        <v>113167235.793286</v>
      </c>
    </row>
    <row r="914" spans="1:18" x14ac:dyDescent="0.2">
      <c r="A914">
        <v>2</v>
      </c>
      <c r="B914" t="s">
        <v>45</v>
      </c>
      <c r="C914">
        <v>44584</v>
      </c>
      <c r="D914" t="s">
        <v>30</v>
      </c>
      <c r="E914">
        <v>3</v>
      </c>
      <c r="F914" t="s">
        <v>20</v>
      </c>
      <c r="G914">
        <v>22</v>
      </c>
      <c r="H914" t="s">
        <v>21</v>
      </c>
      <c r="I914">
        <v>294</v>
      </c>
      <c r="J914" t="s">
        <v>22</v>
      </c>
      <c r="K914">
        <v>380</v>
      </c>
      <c r="L914" t="s">
        <v>31</v>
      </c>
      <c r="M914">
        <v>1</v>
      </c>
      <c r="N914" t="s">
        <v>24</v>
      </c>
      <c r="O914">
        <v>1995</v>
      </c>
      <c r="P914" s="1">
        <v>11498633.2115946</v>
      </c>
      <c r="Q914" s="1">
        <v>13172086.667695001</v>
      </c>
      <c r="R914" s="1">
        <v>9817629.4040591996</v>
      </c>
    </row>
    <row r="915" spans="1:18" x14ac:dyDescent="0.2">
      <c r="A915">
        <v>2</v>
      </c>
      <c r="B915" t="s">
        <v>45</v>
      </c>
      <c r="C915">
        <v>44584</v>
      </c>
      <c r="D915" t="s">
        <v>30</v>
      </c>
      <c r="E915">
        <v>3</v>
      </c>
      <c r="F915" t="s">
        <v>20</v>
      </c>
      <c r="G915">
        <v>22</v>
      </c>
      <c r="H915" t="s">
        <v>21</v>
      </c>
      <c r="I915">
        <v>294</v>
      </c>
      <c r="J915" t="s">
        <v>22</v>
      </c>
      <c r="K915">
        <v>85</v>
      </c>
      <c r="L915" t="s">
        <v>28</v>
      </c>
      <c r="M915">
        <v>1</v>
      </c>
      <c r="N915" t="s">
        <v>24</v>
      </c>
      <c r="O915">
        <v>1995</v>
      </c>
      <c r="P915" s="1">
        <v>12031774.1298368</v>
      </c>
      <c r="Q915" s="1">
        <v>13663273.5163831</v>
      </c>
      <c r="R915" s="1">
        <v>10336411.733216301</v>
      </c>
    </row>
    <row r="916" spans="1:18" x14ac:dyDescent="0.2">
      <c r="A916">
        <v>2</v>
      </c>
      <c r="B916" t="s">
        <v>45</v>
      </c>
      <c r="C916">
        <v>44584</v>
      </c>
      <c r="D916" t="s">
        <v>30</v>
      </c>
      <c r="E916">
        <v>3</v>
      </c>
      <c r="F916" t="s">
        <v>20</v>
      </c>
      <c r="G916">
        <v>22</v>
      </c>
      <c r="H916" t="s">
        <v>21</v>
      </c>
      <c r="I916">
        <v>294</v>
      </c>
      <c r="J916" t="s">
        <v>22</v>
      </c>
      <c r="K916">
        <v>86</v>
      </c>
      <c r="L916" t="s">
        <v>33</v>
      </c>
      <c r="M916">
        <v>1</v>
      </c>
      <c r="N916" t="s">
        <v>24</v>
      </c>
      <c r="O916">
        <v>1995</v>
      </c>
      <c r="P916" s="1">
        <v>10199478.269289499</v>
      </c>
      <c r="Q916" s="1">
        <v>11860664.168796901</v>
      </c>
      <c r="R916" s="1">
        <v>8595032.7413034402</v>
      </c>
    </row>
    <row r="917" spans="1:18" x14ac:dyDescent="0.2">
      <c r="A917">
        <v>2</v>
      </c>
      <c r="B917" t="s">
        <v>45</v>
      </c>
      <c r="C917">
        <v>44584</v>
      </c>
      <c r="D917" t="s">
        <v>30</v>
      </c>
      <c r="E917">
        <v>3</v>
      </c>
      <c r="F917" t="s">
        <v>20</v>
      </c>
      <c r="G917">
        <v>22</v>
      </c>
      <c r="H917" t="s">
        <v>21</v>
      </c>
      <c r="I917">
        <v>294</v>
      </c>
      <c r="J917" t="s">
        <v>22</v>
      </c>
      <c r="K917">
        <v>87</v>
      </c>
      <c r="L917" t="s">
        <v>34</v>
      </c>
      <c r="M917">
        <v>1</v>
      </c>
      <c r="N917" t="s">
        <v>24</v>
      </c>
      <c r="O917">
        <v>1995</v>
      </c>
      <c r="P917" s="1">
        <v>1299154.9423051099</v>
      </c>
      <c r="Q917" s="1">
        <v>1662923.2119853201</v>
      </c>
      <c r="R917" s="1">
        <v>1023607.01886245</v>
      </c>
    </row>
    <row r="918" spans="1:18" x14ac:dyDescent="0.2">
      <c r="A918">
        <v>2</v>
      </c>
      <c r="B918" t="s">
        <v>45</v>
      </c>
      <c r="C918">
        <v>44584</v>
      </c>
      <c r="D918" t="s">
        <v>30</v>
      </c>
      <c r="E918">
        <v>3</v>
      </c>
      <c r="F918" t="s">
        <v>20</v>
      </c>
      <c r="G918">
        <v>22</v>
      </c>
      <c r="H918" t="s">
        <v>21</v>
      </c>
      <c r="I918">
        <v>294</v>
      </c>
      <c r="J918" t="s">
        <v>22</v>
      </c>
      <c r="K918">
        <v>88</v>
      </c>
      <c r="L918" t="s">
        <v>35</v>
      </c>
      <c r="M918">
        <v>1</v>
      </c>
      <c r="N918" t="s">
        <v>24</v>
      </c>
      <c r="O918">
        <v>1995</v>
      </c>
      <c r="P918" s="1">
        <v>650015.51444810606</v>
      </c>
      <c r="Q918" s="1">
        <v>1064243.0233107801</v>
      </c>
      <c r="R918" s="1">
        <v>239941.36336106301</v>
      </c>
    </row>
    <row r="919" spans="1:18" x14ac:dyDescent="0.2">
      <c r="A919">
        <v>2</v>
      </c>
      <c r="B919" t="s">
        <v>45</v>
      </c>
      <c r="C919">
        <v>44584</v>
      </c>
      <c r="D919" t="s">
        <v>30</v>
      </c>
      <c r="E919">
        <v>3</v>
      </c>
      <c r="F919" t="s">
        <v>20</v>
      </c>
      <c r="G919">
        <v>22</v>
      </c>
      <c r="H919" t="s">
        <v>21</v>
      </c>
      <c r="I919">
        <v>294</v>
      </c>
      <c r="J919" t="s">
        <v>22</v>
      </c>
      <c r="K919">
        <v>104</v>
      </c>
      <c r="L919" t="s">
        <v>37</v>
      </c>
      <c r="M919">
        <v>1</v>
      </c>
      <c r="N919" t="s">
        <v>24</v>
      </c>
      <c r="O919">
        <v>1995</v>
      </c>
      <c r="P919" s="1">
        <v>69882309.250796303</v>
      </c>
      <c r="Q919" s="1">
        <v>76897970.922256097</v>
      </c>
      <c r="R919" s="1">
        <v>63091643.872117303</v>
      </c>
    </row>
    <row r="920" spans="1:18" x14ac:dyDescent="0.2">
      <c r="A920">
        <v>1</v>
      </c>
      <c r="B920" t="s">
        <v>18</v>
      </c>
      <c r="C920">
        <v>44584</v>
      </c>
      <c r="D920" t="s">
        <v>30</v>
      </c>
      <c r="E920">
        <v>3</v>
      </c>
      <c r="F920" t="s">
        <v>20</v>
      </c>
      <c r="G920">
        <v>22</v>
      </c>
      <c r="H920" t="s">
        <v>21</v>
      </c>
      <c r="I920">
        <v>294</v>
      </c>
      <c r="J920" t="s">
        <v>22</v>
      </c>
      <c r="K920">
        <v>169</v>
      </c>
      <c r="L920" t="s">
        <v>23</v>
      </c>
      <c r="M920">
        <v>1</v>
      </c>
      <c r="N920" t="s">
        <v>24</v>
      </c>
      <c r="O920">
        <v>2000</v>
      </c>
      <c r="P920" s="1">
        <v>5738323.8762444202</v>
      </c>
      <c r="Q920" s="1">
        <v>5917556.8371741604</v>
      </c>
      <c r="R920" s="1">
        <v>5557002.0001571998</v>
      </c>
    </row>
    <row r="921" spans="1:18" x14ac:dyDescent="0.2">
      <c r="A921">
        <v>1</v>
      </c>
      <c r="B921" t="s">
        <v>18</v>
      </c>
      <c r="C921">
        <v>44584</v>
      </c>
      <c r="D921" t="s">
        <v>30</v>
      </c>
      <c r="E921">
        <v>3</v>
      </c>
      <c r="F921" t="s">
        <v>20</v>
      </c>
      <c r="G921">
        <v>22</v>
      </c>
      <c r="H921" t="s">
        <v>21</v>
      </c>
      <c r="I921">
        <v>294</v>
      </c>
      <c r="J921" t="s">
        <v>22</v>
      </c>
      <c r="K921">
        <v>202</v>
      </c>
      <c r="L921" t="s">
        <v>25</v>
      </c>
      <c r="M921">
        <v>1</v>
      </c>
      <c r="N921" t="s">
        <v>24</v>
      </c>
      <c r="O921">
        <v>2000</v>
      </c>
      <c r="P921" s="1">
        <v>848410.45314925897</v>
      </c>
      <c r="Q921" s="1">
        <v>944260.60324045096</v>
      </c>
      <c r="R921" s="1">
        <v>759557.99682056101</v>
      </c>
    </row>
    <row r="922" spans="1:18" x14ac:dyDescent="0.2">
      <c r="A922">
        <v>1</v>
      </c>
      <c r="B922" t="s">
        <v>18</v>
      </c>
      <c r="C922">
        <v>44584</v>
      </c>
      <c r="D922" t="s">
        <v>30</v>
      </c>
      <c r="E922">
        <v>3</v>
      </c>
      <c r="F922" t="s">
        <v>20</v>
      </c>
      <c r="G922">
        <v>22</v>
      </c>
      <c r="H922" t="s">
        <v>21</v>
      </c>
      <c r="I922">
        <v>294</v>
      </c>
      <c r="J922" t="s">
        <v>22</v>
      </c>
      <c r="K922">
        <v>203</v>
      </c>
      <c r="L922" t="s">
        <v>26</v>
      </c>
      <c r="M922">
        <v>1</v>
      </c>
      <c r="N922" t="s">
        <v>24</v>
      </c>
      <c r="O922">
        <v>2000</v>
      </c>
      <c r="P922" s="1">
        <v>4096872.6187792202</v>
      </c>
      <c r="Q922" s="1">
        <v>4234542.1250125999</v>
      </c>
      <c r="R922" s="1">
        <v>3965453.1092278101</v>
      </c>
    </row>
    <row r="923" spans="1:18" x14ac:dyDescent="0.2">
      <c r="A923">
        <v>1</v>
      </c>
      <c r="B923" t="s">
        <v>18</v>
      </c>
      <c r="C923">
        <v>44584</v>
      </c>
      <c r="D923" t="s">
        <v>30</v>
      </c>
      <c r="E923">
        <v>3</v>
      </c>
      <c r="F923" t="s">
        <v>20</v>
      </c>
      <c r="G923">
        <v>22</v>
      </c>
      <c r="H923" t="s">
        <v>21</v>
      </c>
      <c r="I923">
        <v>294</v>
      </c>
      <c r="J923" t="s">
        <v>22</v>
      </c>
      <c r="K923">
        <v>380</v>
      </c>
      <c r="L923" t="s">
        <v>31</v>
      </c>
      <c r="M923">
        <v>1</v>
      </c>
      <c r="N923" t="s">
        <v>24</v>
      </c>
      <c r="O923">
        <v>2000</v>
      </c>
      <c r="P923" s="1">
        <v>467341.65885458101</v>
      </c>
      <c r="Q923" s="1">
        <v>543751.36687323195</v>
      </c>
      <c r="R923" s="1">
        <v>395349.25529389398</v>
      </c>
    </row>
    <row r="924" spans="1:18" x14ac:dyDescent="0.2">
      <c r="A924">
        <v>1</v>
      </c>
      <c r="B924" t="s">
        <v>18</v>
      </c>
      <c r="C924">
        <v>44584</v>
      </c>
      <c r="D924" t="s">
        <v>30</v>
      </c>
      <c r="E924">
        <v>3</v>
      </c>
      <c r="F924" t="s">
        <v>20</v>
      </c>
      <c r="G924">
        <v>22</v>
      </c>
      <c r="H924" t="s">
        <v>21</v>
      </c>
      <c r="I924">
        <v>294</v>
      </c>
      <c r="J924" t="s">
        <v>22</v>
      </c>
      <c r="K924">
        <v>85</v>
      </c>
      <c r="L924" t="s">
        <v>28</v>
      </c>
      <c r="M924">
        <v>1</v>
      </c>
      <c r="N924" t="s">
        <v>24</v>
      </c>
      <c r="O924">
        <v>2000</v>
      </c>
      <c r="P924" s="1">
        <v>506560.87776272203</v>
      </c>
      <c r="Q924" s="1">
        <v>585081.82345988997</v>
      </c>
      <c r="R924" s="1">
        <v>433536.62652848102</v>
      </c>
    </row>
    <row r="925" spans="1:18" x14ac:dyDescent="0.2">
      <c r="A925">
        <v>1</v>
      </c>
      <c r="B925" t="s">
        <v>18</v>
      </c>
      <c r="C925">
        <v>44584</v>
      </c>
      <c r="D925" t="s">
        <v>30</v>
      </c>
      <c r="E925">
        <v>3</v>
      </c>
      <c r="F925" t="s">
        <v>20</v>
      </c>
      <c r="G925">
        <v>22</v>
      </c>
      <c r="H925" t="s">
        <v>21</v>
      </c>
      <c r="I925">
        <v>294</v>
      </c>
      <c r="J925" t="s">
        <v>22</v>
      </c>
      <c r="K925">
        <v>86</v>
      </c>
      <c r="L925" t="s">
        <v>33</v>
      </c>
      <c r="M925">
        <v>1</v>
      </c>
      <c r="N925" t="s">
        <v>24</v>
      </c>
      <c r="O925">
        <v>2000</v>
      </c>
      <c r="P925" s="1">
        <v>436780.235073947</v>
      </c>
      <c r="Q925" s="1">
        <v>511479.25257901999</v>
      </c>
      <c r="R925" s="1">
        <v>365752.97439698502</v>
      </c>
    </row>
    <row r="926" spans="1:18" x14ac:dyDescent="0.2">
      <c r="A926">
        <v>1</v>
      </c>
      <c r="B926" t="s">
        <v>18</v>
      </c>
      <c r="C926">
        <v>44584</v>
      </c>
      <c r="D926" t="s">
        <v>30</v>
      </c>
      <c r="E926">
        <v>3</v>
      </c>
      <c r="F926" t="s">
        <v>20</v>
      </c>
      <c r="G926">
        <v>22</v>
      </c>
      <c r="H926" t="s">
        <v>21</v>
      </c>
      <c r="I926">
        <v>294</v>
      </c>
      <c r="J926" t="s">
        <v>22</v>
      </c>
      <c r="K926">
        <v>87</v>
      </c>
      <c r="L926" t="s">
        <v>34</v>
      </c>
      <c r="M926">
        <v>1</v>
      </c>
      <c r="N926" t="s">
        <v>24</v>
      </c>
      <c r="O926">
        <v>2000</v>
      </c>
      <c r="P926" s="1">
        <v>30561.423780634701</v>
      </c>
      <c r="Q926" s="1">
        <v>39795.087238648703</v>
      </c>
      <c r="R926" s="1">
        <v>23465.9071834028</v>
      </c>
    </row>
    <row r="927" spans="1:18" x14ac:dyDescent="0.2">
      <c r="A927">
        <v>1</v>
      </c>
      <c r="B927" t="s">
        <v>18</v>
      </c>
      <c r="C927">
        <v>44584</v>
      </c>
      <c r="D927" t="s">
        <v>30</v>
      </c>
      <c r="E927">
        <v>3</v>
      </c>
      <c r="F927" t="s">
        <v>20</v>
      </c>
      <c r="G927">
        <v>22</v>
      </c>
      <c r="H927" t="s">
        <v>21</v>
      </c>
      <c r="I927">
        <v>294</v>
      </c>
      <c r="J927" t="s">
        <v>22</v>
      </c>
      <c r="K927">
        <v>88</v>
      </c>
      <c r="L927" t="s">
        <v>35</v>
      </c>
      <c r="M927">
        <v>1</v>
      </c>
      <c r="N927" t="s">
        <v>24</v>
      </c>
      <c r="O927">
        <v>2000</v>
      </c>
      <c r="P927" s="1">
        <v>47501.882966594698</v>
      </c>
      <c r="Q927" s="1">
        <v>77680.520975770502</v>
      </c>
      <c r="R927" s="1">
        <v>17558.345590788202</v>
      </c>
    </row>
    <row r="928" spans="1:18" x14ac:dyDescent="0.2">
      <c r="A928">
        <v>1</v>
      </c>
      <c r="B928" t="s">
        <v>18</v>
      </c>
      <c r="C928">
        <v>44584</v>
      </c>
      <c r="D928" t="s">
        <v>30</v>
      </c>
      <c r="E928">
        <v>3</v>
      </c>
      <c r="F928" t="s">
        <v>20</v>
      </c>
      <c r="G928">
        <v>22</v>
      </c>
      <c r="H928" t="s">
        <v>21</v>
      </c>
      <c r="I928">
        <v>294</v>
      </c>
      <c r="J928" t="s">
        <v>22</v>
      </c>
      <c r="K928">
        <v>104</v>
      </c>
      <c r="L928" t="s">
        <v>37</v>
      </c>
      <c r="M928">
        <v>1</v>
      </c>
      <c r="N928" t="s">
        <v>24</v>
      </c>
      <c r="O928">
        <v>2000</v>
      </c>
      <c r="P928" s="1">
        <v>3406166.9495528</v>
      </c>
      <c r="Q928" s="1">
        <v>3716937.6444259598</v>
      </c>
      <c r="R928" s="1">
        <v>3081671.9048557598</v>
      </c>
    </row>
    <row r="929" spans="1:18" x14ac:dyDescent="0.2">
      <c r="A929">
        <v>2</v>
      </c>
      <c r="B929" t="s">
        <v>45</v>
      </c>
      <c r="C929">
        <v>44584</v>
      </c>
      <c r="D929" t="s">
        <v>30</v>
      </c>
      <c r="E929">
        <v>3</v>
      </c>
      <c r="F929" t="s">
        <v>20</v>
      </c>
      <c r="G929">
        <v>22</v>
      </c>
      <c r="H929" t="s">
        <v>21</v>
      </c>
      <c r="I929">
        <v>294</v>
      </c>
      <c r="J929" t="s">
        <v>22</v>
      </c>
      <c r="K929">
        <v>169</v>
      </c>
      <c r="L929" t="s">
        <v>23</v>
      </c>
      <c r="M929">
        <v>1</v>
      </c>
      <c r="N929" t="s">
        <v>24</v>
      </c>
      <c r="O929">
        <v>2000</v>
      </c>
      <c r="P929" s="1">
        <v>149093034.405146</v>
      </c>
      <c r="Q929" s="1">
        <v>160520416.70624799</v>
      </c>
      <c r="R929" s="1">
        <v>139408874.99321499</v>
      </c>
    </row>
    <row r="930" spans="1:18" x14ac:dyDescent="0.2">
      <c r="A930">
        <v>2</v>
      </c>
      <c r="B930" t="s">
        <v>45</v>
      </c>
      <c r="C930">
        <v>44584</v>
      </c>
      <c r="D930" t="s">
        <v>30</v>
      </c>
      <c r="E930">
        <v>3</v>
      </c>
      <c r="F930" t="s">
        <v>20</v>
      </c>
      <c r="G930">
        <v>22</v>
      </c>
      <c r="H930" t="s">
        <v>21</v>
      </c>
      <c r="I930">
        <v>294</v>
      </c>
      <c r="J930" t="s">
        <v>22</v>
      </c>
      <c r="K930">
        <v>202</v>
      </c>
      <c r="L930" t="s">
        <v>25</v>
      </c>
      <c r="M930">
        <v>1</v>
      </c>
      <c r="N930" t="s">
        <v>24</v>
      </c>
      <c r="O930">
        <v>2000</v>
      </c>
      <c r="P930" s="1">
        <v>24771332.576473799</v>
      </c>
      <c r="Q930" s="1">
        <v>27768901.013992801</v>
      </c>
      <c r="R930" s="1">
        <v>21937036.065035999</v>
      </c>
    </row>
    <row r="931" spans="1:18" x14ac:dyDescent="0.2">
      <c r="A931">
        <v>2</v>
      </c>
      <c r="B931" t="s">
        <v>45</v>
      </c>
      <c r="C931">
        <v>44584</v>
      </c>
      <c r="D931" t="s">
        <v>30</v>
      </c>
      <c r="E931">
        <v>3</v>
      </c>
      <c r="F931" t="s">
        <v>20</v>
      </c>
      <c r="G931">
        <v>22</v>
      </c>
      <c r="H931" t="s">
        <v>21</v>
      </c>
      <c r="I931">
        <v>294</v>
      </c>
      <c r="J931" t="s">
        <v>22</v>
      </c>
      <c r="K931">
        <v>203</v>
      </c>
      <c r="L931" t="s">
        <v>26</v>
      </c>
      <c r="M931">
        <v>1</v>
      </c>
      <c r="N931" t="s">
        <v>24</v>
      </c>
      <c r="O931">
        <v>2000</v>
      </c>
      <c r="P931" s="1">
        <v>111168808.90040199</v>
      </c>
      <c r="Q931" s="1">
        <v>117903494.063629</v>
      </c>
      <c r="R931" s="1">
        <v>104505827.48347799</v>
      </c>
    </row>
    <row r="932" spans="1:18" x14ac:dyDescent="0.2">
      <c r="A932">
        <v>2</v>
      </c>
      <c r="B932" t="s">
        <v>45</v>
      </c>
      <c r="C932">
        <v>44584</v>
      </c>
      <c r="D932" t="s">
        <v>30</v>
      </c>
      <c r="E932">
        <v>3</v>
      </c>
      <c r="F932" t="s">
        <v>20</v>
      </c>
      <c r="G932">
        <v>22</v>
      </c>
      <c r="H932" t="s">
        <v>21</v>
      </c>
      <c r="I932">
        <v>294</v>
      </c>
      <c r="J932" t="s">
        <v>22</v>
      </c>
      <c r="K932">
        <v>380</v>
      </c>
      <c r="L932" t="s">
        <v>31</v>
      </c>
      <c r="M932">
        <v>1</v>
      </c>
      <c r="N932" t="s">
        <v>24</v>
      </c>
      <c r="O932">
        <v>2000</v>
      </c>
      <c r="P932" s="1">
        <v>10781534.232834401</v>
      </c>
      <c r="Q932" s="1">
        <v>12418000.111839101</v>
      </c>
      <c r="R932" s="1">
        <v>9018735.3539075609</v>
      </c>
    </row>
    <row r="933" spans="1:18" x14ac:dyDescent="0.2">
      <c r="A933">
        <v>2</v>
      </c>
      <c r="B933" t="s">
        <v>45</v>
      </c>
      <c r="C933">
        <v>44584</v>
      </c>
      <c r="D933" t="s">
        <v>30</v>
      </c>
      <c r="E933">
        <v>3</v>
      </c>
      <c r="F933" t="s">
        <v>20</v>
      </c>
      <c r="G933">
        <v>22</v>
      </c>
      <c r="H933" t="s">
        <v>21</v>
      </c>
      <c r="I933">
        <v>294</v>
      </c>
      <c r="J933" t="s">
        <v>22</v>
      </c>
      <c r="K933">
        <v>85</v>
      </c>
      <c r="L933" t="s">
        <v>28</v>
      </c>
      <c r="M933">
        <v>1</v>
      </c>
      <c r="N933" t="s">
        <v>24</v>
      </c>
      <c r="O933">
        <v>2000</v>
      </c>
      <c r="P933" s="1">
        <v>11341281.326839199</v>
      </c>
      <c r="Q933" s="1">
        <v>13029736.5011167</v>
      </c>
      <c r="R933" s="1">
        <v>9559395.7319599092</v>
      </c>
    </row>
    <row r="934" spans="1:18" x14ac:dyDescent="0.2">
      <c r="A934">
        <v>2</v>
      </c>
      <c r="B934" t="s">
        <v>45</v>
      </c>
      <c r="C934">
        <v>44584</v>
      </c>
      <c r="D934" t="s">
        <v>30</v>
      </c>
      <c r="E934">
        <v>3</v>
      </c>
      <c r="F934" t="s">
        <v>20</v>
      </c>
      <c r="G934">
        <v>22</v>
      </c>
      <c r="H934" t="s">
        <v>21</v>
      </c>
      <c r="I934">
        <v>294</v>
      </c>
      <c r="J934" t="s">
        <v>22</v>
      </c>
      <c r="K934">
        <v>86</v>
      </c>
      <c r="L934" t="s">
        <v>33</v>
      </c>
      <c r="M934">
        <v>1</v>
      </c>
      <c r="N934" t="s">
        <v>24</v>
      </c>
      <c r="O934">
        <v>2000</v>
      </c>
      <c r="P934" s="1">
        <v>9904566.0692949202</v>
      </c>
      <c r="Q934" s="1">
        <v>11568110.2491394</v>
      </c>
      <c r="R934" s="1">
        <v>8150858.8764656</v>
      </c>
    </row>
    <row r="935" spans="1:18" x14ac:dyDescent="0.2">
      <c r="A935">
        <v>2</v>
      </c>
      <c r="B935" t="s">
        <v>45</v>
      </c>
      <c r="C935">
        <v>44584</v>
      </c>
      <c r="D935" t="s">
        <v>30</v>
      </c>
      <c r="E935">
        <v>3</v>
      </c>
      <c r="F935" t="s">
        <v>20</v>
      </c>
      <c r="G935">
        <v>22</v>
      </c>
      <c r="H935" t="s">
        <v>21</v>
      </c>
      <c r="I935">
        <v>294</v>
      </c>
      <c r="J935" t="s">
        <v>22</v>
      </c>
      <c r="K935">
        <v>87</v>
      </c>
      <c r="L935" t="s">
        <v>34</v>
      </c>
      <c r="M935">
        <v>1</v>
      </c>
      <c r="N935" t="s">
        <v>24</v>
      </c>
      <c r="O935">
        <v>2000</v>
      </c>
      <c r="P935" s="1">
        <v>876968.16353947995</v>
      </c>
      <c r="Q935" s="1">
        <v>1140667.4327937299</v>
      </c>
      <c r="R935" s="1">
        <v>668519.20918516396</v>
      </c>
    </row>
    <row r="936" spans="1:18" x14ac:dyDescent="0.2">
      <c r="A936">
        <v>2</v>
      </c>
      <c r="B936" t="s">
        <v>45</v>
      </c>
      <c r="C936">
        <v>44584</v>
      </c>
      <c r="D936" t="s">
        <v>30</v>
      </c>
      <c r="E936">
        <v>3</v>
      </c>
      <c r="F936" t="s">
        <v>20</v>
      </c>
      <c r="G936">
        <v>22</v>
      </c>
      <c r="H936" t="s">
        <v>21</v>
      </c>
      <c r="I936">
        <v>294</v>
      </c>
      <c r="J936" t="s">
        <v>22</v>
      </c>
      <c r="K936">
        <v>88</v>
      </c>
      <c r="L936" t="s">
        <v>35</v>
      </c>
      <c r="M936">
        <v>1</v>
      </c>
      <c r="N936" t="s">
        <v>24</v>
      </c>
      <c r="O936">
        <v>2000</v>
      </c>
      <c r="P936" s="1">
        <v>679082.61320301599</v>
      </c>
      <c r="Q936" s="1">
        <v>1110856.5261094901</v>
      </c>
      <c r="R936" s="1">
        <v>251284.65477100501</v>
      </c>
    </row>
    <row r="937" spans="1:18" x14ac:dyDescent="0.2">
      <c r="A937">
        <v>2</v>
      </c>
      <c r="B937" t="s">
        <v>45</v>
      </c>
      <c r="C937">
        <v>44584</v>
      </c>
      <c r="D937" t="s">
        <v>30</v>
      </c>
      <c r="E937">
        <v>3</v>
      </c>
      <c r="F937" t="s">
        <v>20</v>
      </c>
      <c r="G937">
        <v>22</v>
      </c>
      <c r="H937" t="s">
        <v>21</v>
      </c>
      <c r="I937">
        <v>294</v>
      </c>
      <c r="J937" t="s">
        <v>22</v>
      </c>
      <c r="K937">
        <v>104</v>
      </c>
      <c r="L937" t="s">
        <v>37</v>
      </c>
      <c r="M937">
        <v>1</v>
      </c>
      <c r="N937" t="s">
        <v>24</v>
      </c>
      <c r="O937">
        <v>2000</v>
      </c>
      <c r="P937" s="1">
        <v>68318355.479722902</v>
      </c>
      <c r="Q937" s="1">
        <v>75753293.437039107</v>
      </c>
      <c r="R937" s="1">
        <v>61082426.609004498</v>
      </c>
    </row>
    <row r="938" spans="1:18" x14ac:dyDescent="0.2">
      <c r="A938">
        <v>1</v>
      </c>
      <c r="B938" t="s">
        <v>18</v>
      </c>
      <c r="C938">
        <v>44584</v>
      </c>
      <c r="D938" t="s">
        <v>30</v>
      </c>
      <c r="E938">
        <v>3</v>
      </c>
      <c r="F938" t="s">
        <v>20</v>
      </c>
      <c r="G938">
        <v>22</v>
      </c>
      <c r="H938" t="s">
        <v>21</v>
      </c>
      <c r="I938">
        <v>294</v>
      </c>
      <c r="J938" t="s">
        <v>22</v>
      </c>
      <c r="K938">
        <v>169</v>
      </c>
      <c r="L938" t="s">
        <v>23</v>
      </c>
      <c r="M938">
        <v>1</v>
      </c>
      <c r="N938" t="s">
        <v>24</v>
      </c>
      <c r="O938">
        <v>2005</v>
      </c>
      <c r="P938" s="1">
        <v>5664377.7024745597</v>
      </c>
      <c r="Q938" s="1">
        <v>5863165.8104272503</v>
      </c>
      <c r="R938" s="1">
        <v>5471308.6234252397</v>
      </c>
    </row>
    <row r="939" spans="1:18" x14ac:dyDescent="0.2">
      <c r="A939">
        <v>1</v>
      </c>
      <c r="B939" t="s">
        <v>18</v>
      </c>
      <c r="C939">
        <v>44584</v>
      </c>
      <c r="D939" t="s">
        <v>30</v>
      </c>
      <c r="E939">
        <v>3</v>
      </c>
      <c r="F939" t="s">
        <v>20</v>
      </c>
      <c r="G939">
        <v>22</v>
      </c>
      <c r="H939" t="s">
        <v>21</v>
      </c>
      <c r="I939">
        <v>294</v>
      </c>
      <c r="J939" t="s">
        <v>22</v>
      </c>
      <c r="K939">
        <v>202</v>
      </c>
      <c r="L939" t="s">
        <v>25</v>
      </c>
      <c r="M939">
        <v>1</v>
      </c>
      <c r="N939" t="s">
        <v>24</v>
      </c>
      <c r="O939">
        <v>2005</v>
      </c>
      <c r="P939" s="1">
        <v>836943.808015035</v>
      </c>
      <c r="Q939" s="1">
        <v>930288.00332618703</v>
      </c>
      <c r="R939" s="1">
        <v>749299.64820774703</v>
      </c>
    </row>
    <row r="940" spans="1:18" x14ac:dyDescent="0.2">
      <c r="A940">
        <v>1</v>
      </c>
      <c r="B940" t="s">
        <v>18</v>
      </c>
      <c r="C940">
        <v>44584</v>
      </c>
      <c r="D940" t="s">
        <v>30</v>
      </c>
      <c r="E940">
        <v>3</v>
      </c>
      <c r="F940" t="s">
        <v>20</v>
      </c>
      <c r="G940">
        <v>22</v>
      </c>
      <c r="H940" t="s">
        <v>21</v>
      </c>
      <c r="I940">
        <v>294</v>
      </c>
      <c r="J940" t="s">
        <v>22</v>
      </c>
      <c r="K940">
        <v>203</v>
      </c>
      <c r="L940" t="s">
        <v>26</v>
      </c>
      <c r="M940">
        <v>1</v>
      </c>
      <c r="N940" t="s">
        <v>24</v>
      </c>
      <c r="O940">
        <v>2005</v>
      </c>
      <c r="P940" s="1">
        <v>3937760.2006414202</v>
      </c>
      <c r="Q940" s="1">
        <v>4074286.4052117402</v>
      </c>
      <c r="R940" s="1">
        <v>3804799.4074327699</v>
      </c>
    </row>
    <row r="941" spans="1:18" x14ac:dyDescent="0.2">
      <c r="A941">
        <v>1</v>
      </c>
      <c r="B941" t="s">
        <v>18</v>
      </c>
      <c r="C941">
        <v>44584</v>
      </c>
      <c r="D941" t="s">
        <v>30</v>
      </c>
      <c r="E941">
        <v>3</v>
      </c>
      <c r="F941" t="s">
        <v>20</v>
      </c>
      <c r="G941">
        <v>22</v>
      </c>
      <c r="H941" t="s">
        <v>21</v>
      </c>
      <c r="I941">
        <v>294</v>
      </c>
      <c r="J941" t="s">
        <v>22</v>
      </c>
      <c r="K941">
        <v>380</v>
      </c>
      <c r="L941" t="s">
        <v>31</v>
      </c>
      <c r="M941">
        <v>1</v>
      </c>
      <c r="N941" t="s">
        <v>24</v>
      </c>
      <c r="O941">
        <v>2005</v>
      </c>
      <c r="P941" s="1">
        <v>455102.72746269102</v>
      </c>
      <c r="Q941" s="1">
        <v>529983.19913048204</v>
      </c>
      <c r="R941" s="1">
        <v>381416.46025221801</v>
      </c>
    </row>
    <row r="942" spans="1:18" x14ac:dyDescent="0.2">
      <c r="A942">
        <v>1</v>
      </c>
      <c r="B942" t="s">
        <v>18</v>
      </c>
      <c r="C942">
        <v>44584</v>
      </c>
      <c r="D942" t="s">
        <v>30</v>
      </c>
      <c r="E942">
        <v>3</v>
      </c>
      <c r="F942" t="s">
        <v>20</v>
      </c>
      <c r="G942">
        <v>22</v>
      </c>
      <c r="H942" t="s">
        <v>21</v>
      </c>
      <c r="I942">
        <v>294</v>
      </c>
      <c r="J942" t="s">
        <v>22</v>
      </c>
      <c r="K942">
        <v>85</v>
      </c>
      <c r="L942" t="s">
        <v>28</v>
      </c>
      <c r="M942">
        <v>1</v>
      </c>
      <c r="N942" t="s">
        <v>24</v>
      </c>
      <c r="O942">
        <v>2005</v>
      </c>
      <c r="P942" s="1">
        <v>497891.16426585102</v>
      </c>
      <c r="Q942" s="1">
        <v>575929.69481754699</v>
      </c>
      <c r="R942" s="1">
        <v>420134.27989624999</v>
      </c>
    </row>
    <row r="943" spans="1:18" x14ac:dyDescent="0.2">
      <c r="A943">
        <v>1</v>
      </c>
      <c r="B943" t="s">
        <v>18</v>
      </c>
      <c r="C943">
        <v>44584</v>
      </c>
      <c r="D943" t="s">
        <v>30</v>
      </c>
      <c r="E943">
        <v>3</v>
      </c>
      <c r="F943" t="s">
        <v>20</v>
      </c>
      <c r="G943">
        <v>22</v>
      </c>
      <c r="H943" t="s">
        <v>21</v>
      </c>
      <c r="I943">
        <v>294</v>
      </c>
      <c r="J943" t="s">
        <v>22</v>
      </c>
      <c r="K943">
        <v>86</v>
      </c>
      <c r="L943" t="s">
        <v>33</v>
      </c>
      <c r="M943">
        <v>1</v>
      </c>
      <c r="N943" t="s">
        <v>24</v>
      </c>
      <c r="O943">
        <v>2005</v>
      </c>
      <c r="P943" s="1">
        <v>431064.27940026898</v>
      </c>
      <c r="Q943" s="1">
        <v>503434.77558893501</v>
      </c>
      <c r="R943" s="1">
        <v>358189.16102188401</v>
      </c>
    </row>
    <row r="944" spans="1:18" x14ac:dyDescent="0.2">
      <c r="A944">
        <v>1</v>
      </c>
      <c r="B944" t="s">
        <v>18</v>
      </c>
      <c r="C944">
        <v>44584</v>
      </c>
      <c r="D944" t="s">
        <v>30</v>
      </c>
      <c r="E944">
        <v>3</v>
      </c>
      <c r="F944" t="s">
        <v>20</v>
      </c>
      <c r="G944">
        <v>22</v>
      </c>
      <c r="H944" t="s">
        <v>21</v>
      </c>
      <c r="I944">
        <v>294</v>
      </c>
      <c r="J944" t="s">
        <v>22</v>
      </c>
      <c r="K944">
        <v>87</v>
      </c>
      <c r="L944" t="s">
        <v>34</v>
      </c>
      <c r="M944">
        <v>1</v>
      </c>
      <c r="N944" t="s">
        <v>24</v>
      </c>
      <c r="O944">
        <v>2005</v>
      </c>
      <c r="P944" s="1">
        <v>24038.4480624225</v>
      </c>
      <c r="Q944" s="1">
        <v>31360.342190035499</v>
      </c>
      <c r="R944" s="1">
        <v>18170.598947865401</v>
      </c>
    </row>
    <row r="945" spans="1:18" x14ac:dyDescent="0.2">
      <c r="A945">
        <v>1</v>
      </c>
      <c r="B945" t="s">
        <v>18</v>
      </c>
      <c r="C945">
        <v>44584</v>
      </c>
      <c r="D945" t="s">
        <v>30</v>
      </c>
      <c r="E945">
        <v>3</v>
      </c>
      <c r="F945" t="s">
        <v>20</v>
      </c>
      <c r="G945">
        <v>22</v>
      </c>
      <c r="H945" t="s">
        <v>21</v>
      </c>
      <c r="I945">
        <v>294</v>
      </c>
      <c r="J945" t="s">
        <v>22</v>
      </c>
      <c r="K945">
        <v>88</v>
      </c>
      <c r="L945" t="s">
        <v>35</v>
      </c>
      <c r="M945">
        <v>1</v>
      </c>
      <c r="N945" t="s">
        <v>24</v>
      </c>
      <c r="O945">
        <v>2005</v>
      </c>
      <c r="P945" s="1">
        <v>51835.7099077686</v>
      </c>
      <c r="Q945" s="1">
        <v>85245.378854364404</v>
      </c>
      <c r="R945" s="1">
        <v>19173.738751007601</v>
      </c>
    </row>
    <row r="946" spans="1:18" x14ac:dyDescent="0.2">
      <c r="A946">
        <v>1</v>
      </c>
      <c r="B946" t="s">
        <v>18</v>
      </c>
      <c r="C946">
        <v>44584</v>
      </c>
      <c r="D946" t="s">
        <v>30</v>
      </c>
      <c r="E946">
        <v>3</v>
      </c>
      <c r="F946" t="s">
        <v>20</v>
      </c>
      <c r="G946">
        <v>22</v>
      </c>
      <c r="H946" t="s">
        <v>21</v>
      </c>
      <c r="I946">
        <v>294</v>
      </c>
      <c r="J946" t="s">
        <v>22</v>
      </c>
      <c r="K946">
        <v>104</v>
      </c>
      <c r="L946" t="s">
        <v>37</v>
      </c>
      <c r="M946">
        <v>1</v>
      </c>
      <c r="N946" t="s">
        <v>24</v>
      </c>
      <c r="O946">
        <v>2005</v>
      </c>
      <c r="P946" s="1">
        <v>3335505.1796723502</v>
      </c>
      <c r="Q946" s="1">
        <v>3665747.9677346</v>
      </c>
      <c r="R946" s="1">
        <v>2989287.11771246</v>
      </c>
    </row>
    <row r="947" spans="1:18" x14ac:dyDescent="0.2">
      <c r="A947">
        <v>2</v>
      </c>
      <c r="B947" t="s">
        <v>45</v>
      </c>
      <c r="C947">
        <v>44584</v>
      </c>
      <c r="D947" t="s">
        <v>30</v>
      </c>
      <c r="E947">
        <v>3</v>
      </c>
      <c r="F947" t="s">
        <v>20</v>
      </c>
      <c r="G947">
        <v>22</v>
      </c>
      <c r="H947" t="s">
        <v>21</v>
      </c>
      <c r="I947">
        <v>294</v>
      </c>
      <c r="J947" t="s">
        <v>22</v>
      </c>
      <c r="K947">
        <v>380</v>
      </c>
      <c r="L947" t="s">
        <v>31</v>
      </c>
      <c r="M947">
        <v>1</v>
      </c>
      <c r="N947" t="s">
        <v>24</v>
      </c>
      <c r="O947">
        <v>2005</v>
      </c>
      <c r="P947" s="1">
        <v>10425619.5513577</v>
      </c>
      <c r="Q947" s="1">
        <v>12097776.6297176</v>
      </c>
      <c r="R947" s="1">
        <v>8605706.9151006397</v>
      </c>
    </row>
    <row r="948" spans="1:18" x14ac:dyDescent="0.2">
      <c r="A948">
        <v>2</v>
      </c>
      <c r="B948" t="s">
        <v>45</v>
      </c>
      <c r="C948">
        <v>44584</v>
      </c>
      <c r="D948" t="s">
        <v>30</v>
      </c>
      <c r="E948">
        <v>3</v>
      </c>
      <c r="F948" t="s">
        <v>20</v>
      </c>
      <c r="G948">
        <v>22</v>
      </c>
      <c r="H948" t="s">
        <v>21</v>
      </c>
      <c r="I948">
        <v>294</v>
      </c>
      <c r="J948" t="s">
        <v>22</v>
      </c>
      <c r="K948">
        <v>85</v>
      </c>
      <c r="L948" t="s">
        <v>28</v>
      </c>
      <c r="M948">
        <v>1</v>
      </c>
      <c r="N948" t="s">
        <v>24</v>
      </c>
      <c r="O948">
        <v>2005</v>
      </c>
      <c r="P948" s="1">
        <v>11018983.204897299</v>
      </c>
      <c r="Q948" s="1">
        <v>12759222.4414817</v>
      </c>
      <c r="R948" s="1">
        <v>9163654.3879485</v>
      </c>
    </row>
    <row r="949" spans="1:18" x14ac:dyDescent="0.2">
      <c r="A949">
        <v>2</v>
      </c>
      <c r="B949" t="s">
        <v>45</v>
      </c>
      <c r="C949">
        <v>44584</v>
      </c>
      <c r="D949" t="s">
        <v>30</v>
      </c>
      <c r="E949">
        <v>3</v>
      </c>
      <c r="F949" t="s">
        <v>20</v>
      </c>
      <c r="G949">
        <v>22</v>
      </c>
      <c r="H949" t="s">
        <v>21</v>
      </c>
      <c r="I949">
        <v>294</v>
      </c>
      <c r="J949" t="s">
        <v>22</v>
      </c>
      <c r="K949">
        <v>86</v>
      </c>
      <c r="L949" t="s">
        <v>33</v>
      </c>
      <c r="M949">
        <v>1</v>
      </c>
      <c r="N949" t="s">
        <v>24</v>
      </c>
      <c r="O949">
        <v>2005</v>
      </c>
      <c r="P949" s="1">
        <v>9767374.4738866203</v>
      </c>
      <c r="Q949" s="1">
        <v>11452968.97412</v>
      </c>
      <c r="R949" s="1">
        <v>7972253.4724118197</v>
      </c>
    </row>
    <row r="950" spans="1:18" x14ac:dyDescent="0.2">
      <c r="A950">
        <v>2</v>
      </c>
      <c r="B950" t="s">
        <v>45</v>
      </c>
      <c r="C950">
        <v>44584</v>
      </c>
      <c r="D950" t="s">
        <v>30</v>
      </c>
      <c r="E950">
        <v>3</v>
      </c>
      <c r="F950" t="s">
        <v>20</v>
      </c>
      <c r="G950">
        <v>22</v>
      </c>
      <c r="H950" t="s">
        <v>21</v>
      </c>
      <c r="I950">
        <v>294</v>
      </c>
      <c r="J950" t="s">
        <v>22</v>
      </c>
      <c r="K950">
        <v>87</v>
      </c>
      <c r="L950" t="s">
        <v>34</v>
      </c>
      <c r="M950">
        <v>1</v>
      </c>
      <c r="N950" t="s">
        <v>24</v>
      </c>
      <c r="O950">
        <v>2005</v>
      </c>
      <c r="P950" s="1">
        <v>658245.07747111004</v>
      </c>
      <c r="Q950" s="1">
        <v>856105.85995267204</v>
      </c>
      <c r="R950" s="1">
        <v>501080.961644558</v>
      </c>
    </row>
    <row r="951" spans="1:18" x14ac:dyDescent="0.2">
      <c r="A951">
        <v>2</v>
      </c>
      <c r="B951" t="s">
        <v>45</v>
      </c>
      <c r="C951">
        <v>44584</v>
      </c>
      <c r="D951" t="s">
        <v>30</v>
      </c>
      <c r="E951">
        <v>3</v>
      </c>
      <c r="F951" t="s">
        <v>20</v>
      </c>
      <c r="G951">
        <v>22</v>
      </c>
      <c r="H951" t="s">
        <v>21</v>
      </c>
      <c r="I951">
        <v>294</v>
      </c>
      <c r="J951" t="s">
        <v>22</v>
      </c>
      <c r="K951">
        <v>88</v>
      </c>
      <c r="L951" t="s">
        <v>35</v>
      </c>
      <c r="M951">
        <v>1</v>
      </c>
      <c r="N951" t="s">
        <v>24</v>
      </c>
      <c r="O951">
        <v>2005</v>
      </c>
      <c r="P951" s="1">
        <v>719783.77863127796</v>
      </c>
      <c r="Q951" s="1">
        <v>1182534.33736596</v>
      </c>
      <c r="R951" s="1">
        <v>266213.24457692797</v>
      </c>
    </row>
    <row r="952" spans="1:18" x14ac:dyDescent="0.2">
      <c r="A952">
        <v>2</v>
      </c>
      <c r="B952" t="s">
        <v>45</v>
      </c>
      <c r="C952">
        <v>44584</v>
      </c>
      <c r="D952" t="s">
        <v>30</v>
      </c>
      <c r="E952">
        <v>3</v>
      </c>
      <c r="F952" t="s">
        <v>20</v>
      </c>
      <c r="G952">
        <v>22</v>
      </c>
      <c r="H952" t="s">
        <v>21</v>
      </c>
      <c r="I952">
        <v>294</v>
      </c>
      <c r="J952" t="s">
        <v>22</v>
      </c>
      <c r="K952">
        <v>104</v>
      </c>
      <c r="L952" t="s">
        <v>37</v>
      </c>
      <c r="M952">
        <v>1</v>
      </c>
      <c r="N952" t="s">
        <v>24</v>
      </c>
      <c r="O952">
        <v>2005</v>
      </c>
      <c r="P952" s="1">
        <v>67685763.652000904</v>
      </c>
      <c r="Q952" s="1">
        <v>75666617.231116205</v>
      </c>
      <c r="R952" s="1">
        <v>60019520.949789099</v>
      </c>
    </row>
    <row r="953" spans="1:18" x14ac:dyDescent="0.2">
      <c r="A953">
        <v>2</v>
      </c>
      <c r="B953" t="s">
        <v>45</v>
      </c>
      <c r="C953">
        <v>44584</v>
      </c>
      <c r="D953" t="s">
        <v>30</v>
      </c>
      <c r="E953">
        <v>3</v>
      </c>
      <c r="F953" t="s">
        <v>20</v>
      </c>
      <c r="G953">
        <v>22</v>
      </c>
      <c r="H953" t="s">
        <v>21</v>
      </c>
      <c r="I953">
        <v>294</v>
      </c>
      <c r="J953" t="s">
        <v>22</v>
      </c>
      <c r="K953">
        <v>169</v>
      </c>
      <c r="L953" t="s">
        <v>23</v>
      </c>
      <c r="M953">
        <v>1</v>
      </c>
      <c r="N953" t="s">
        <v>24</v>
      </c>
      <c r="O953">
        <v>2005</v>
      </c>
      <c r="P953" s="1">
        <v>146556805.194902</v>
      </c>
      <c r="Q953" s="1">
        <v>158929327.970824</v>
      </c>
      <c r="R953" s="1">
        <v>136145105.74529499</v>
      </c>
    </row>
    <row r="954" spans="1:18" x14ac:dyDescent="0.2">
      <c r="A954">
        <v>2</v>
      </c>
      <c r="B954" t="s">
        <v>45</v>
      </c>
      <c r="C954">
        <v>44584</v>
      </c>
      <c r="D954" t="s">
        <v>30</v>
      </c>
      <c r="E954">
        <v>3</v>
      </c>
      <c r="F954" t="s">
        <v>20</v>
      </c>
      <c r="G954">
        <v>22</v>
      </c>
      <c r="H954" t="s">
        <v>21</v>
      </c>
      <c r="I954">
        <v>294</v>
      </c>
      <c r="J954" t="s">
        <v>22</v>
      </c>
      <c r="K954">
        <v>202</v>
      </c>
      <c r="L954" t="s">
        <v>25</v>
      </c>
      <c r="M954">
        <v>1</v>
      </c>
      <c r="N954" t="s">
        <v>24</v>
      </c>
      <c r="O954">
        <v>2005</v>
      </c>
      <c r="P954" s="1">
        <v>23967615.3747008</v>
      </c>
      <c r="Q954" s="1">
        <v>27036014.951264501</v>
      </c>
      <c r="R954" s="1">
        <v>21093493.921133101</v>
      </c>
    </row>
    <row r="955" spans="1:18" x14ac:dyDescent="0.2">
      <c r="A955">
        <v>2</v>
      </c>
      <c r="B955" t="s">
        <v>45</v>
      </c>
      <c r="C955">
        <v>44584</v>
      </c>
      <c r="D955" t="s">
        <v>30</v>
      </c>
      <c r="E955">
        <v>3</v>
      </c>
      <c r="F955" t="s">
        <v>20</v>
      </c>
      <c r="G955">
        <v>22</v>
      </c>
      <c r="H955" t="s">
        <v>21</v>
      </c>
      <c r="I955">
        <v>294</v>
      </c>
      <c r="J955" t="s">
        <v>22</v>
      </c>
      <c r="K955">
        <v>203</v>
      </c>
      <c r="L955" t="s">
        <v>26</v>
      </c>
      <c r="M955">
        <v>1</v>
      </c>
      <c r="N955" t="s">
        <v>24</v>
      </c>
      <c r="O955">
        <v>2005</v>
      </c>
      <c r="P955" s="1">
        <v>106771844.899005</v>
      </c>
      <c r="Q955" s="1">
        <v>113901261.125902</v>
      </c>
      <c r="R955" s="1">
        <v>99772760.721073106</v>
      </c>
    </row>
    <row r="956" spans="1:18" x14ac:dyDescent="0.2">
      <c r="A956">
        <v>1</v>
      </c>
      <c r="B956" t="s">
        <v>18</v>
      </c>
      <c r="C956">
        <v>44584</v>
      </c>
      <c r="D956" t="s">
        <v>30</v>
      </c>
      <c r="E956">
        <v>3</v>
      </c>
      <c r="F956" t="s">
        <v>20</v>
      </c>
      <c r="G956">
        <v>22</v>
      </c>
      <c r="H956" t="s">
        <v>21</v>
      </c>
      <c r="I956">
        <v>294</v>
      </c>
      <c r="J956" t="s">
        <v>22</v>
      </c>
      <c r="K956">
        <v>85</v>
      </c>
      <c r="L956" t="s">
        <v>28</v>
      </c>
      <c r="M956">
        <v>1</v>
      </c>
      <c r="N956" t="s">
        <v>24</v>
      </c>
      <c r="O956">
        <v>2010</v>
      </c>
      <c r="P956" s="1">
        <v>503501.97680307197</v>
      </c>
      <c r="Q956" s="1">
        <v>586814.38838220795</v>
      </c>
      <c r="R956" s="1">
        <v>425615.97178324801</v>
      </c>
    </row>
    <row r="957" spans="1:18" x14ac:dyDescent="0.2">
      <c r="A957">
        <v>1</v>
      </c>
      <c r="B957" t="s">
        <v>18</v>
      </c>
      <c r="C957">
        <v>44584</v>
      </c>
      <c r="D957" t="s">
        <v>30</v>
      </c>
      <c r="E957">
        <v>3</v>
      </c>
      <c r="F957" t="s">
        <v>20</v>
      </c>
      <c r="G957">
        <v>22</v>
      </c>
      <c r="H957" t="s">
        <v>21</v>
      </c>
      <c r="I957">
        <v>294</v>
      </c>
      <c r="J957" t="s">
        <v>22</v>
      </c>
      <c r="K957">
        <v>86</v>
      </c>
      <c r="L957" t="s">
        <v>33</v>
      </c>
      <c r="M957">
        <v>1</v>
      </c>
      <c r="N957" t="s">
        <v>24</v>
      </c>
      <c r="O957">
        <v>2010</v>
      </c>
      <c r="P957" s="1">
        <v>435033.65416104603</v>
      </c>
      <c r="Q957" s="1">
        <v>513081.03118229902</v>
      </c>
      <c r="R957" s="1">
        <v>360628.83061346301</v>
      </c>
    </row>
    <row r="958" spans="1:18" x14ac:dyDescent="0.2">
      <c r="A958">
        <v>1</v>
      </c>
      <c r="B958" t="s">
        <v>18</v>
      </c>
      <c r="C958">
        <v>44584</v>
      </c>
      <c r="D958" t="s">
        <v>30</v>
      </c>
      <c r="E958">
        <v>3</v>
      </c>
      <c r="F958" t="s">
        <v>20</v>
      </c>
      <c r="G958">
        <v>22</v>
      </c>
      <c r="H958" t="s">
        <v>21</v>
      </c>
      <c r="I958">
        <v>294</v>
      </c>
      <c r="J958" t="s">
        <v>22</v>
      </c>
      <c r="K958">
        <v>87</v>
      </c>
      <c r="L958" t="s">
        <v>34</v>
      </c>
      <c r="M958">
        <v>1</v>
      </c>
      <c r="N958" t="s">
        <v>24</v>
      </c>
      <c r="O958">
        <v>2010</v>
      </c>
      <c r="P958" s="1">
        <v>21249.848181668</v>
      </c>
      <c r="Q958" s="1">
        <v>27711.2070588467</v>
      </c>
      <c r="R958" s="1">
        <v>16185.3084352679</v>
      </c>
    </row>
    <row r="959" spans="1:18" x14ac:dyDescent="0.2">
      <c r="A959">
        <v>1</v>
      </c>
      <c r="B959" t="s">
        <v>18</v>
      </c>
      <c r="C959">
        <v>44584</v>
      </c>
      <c r="D959" t="s">
        <v>30</v>
      </c>
      <c r="E959">
        <v>3</v>
      </c>
      <c r="F959" t="s">
        <v>20</v>
      </c>
      <c r="G959">
        <v>22</v>
      </c>
      <c r="H959" t="s">
        <v>21</v>
      </c>
      <c r="I959">
        <v>294</v>
      </c>
      <c r="J959" t="s">
        <v>22</v>
      </c>
      <c r="K959">
        <v>88</v>
      </c>
      <c r="L959" t="s">
        <v>35</v>
      </c>
      <c r="M959">
        <v>1</v>
      </c>
      <c r="N959" t="s">
        <v>24</v>
      </c>
      <c r="O959">
        <v>2010</v>
      </c>
      <c r="P959" s="1">
        <v>57224.2827255538</v>
      </c>
      <c r="Q959" s="1">
        <v>94745.165260215697</v>
      </c>
      <c r="R959" s="1">
        <v>21059.9212770169</v>
      </c>
    </row>
    <row r="960" spans="1:18" x14ac:dyDescent="0.2">
      <c r="A960">
        <v>1</v>
      </c>
      <c r="B960" t="s">
        <v>18</v>
      </c>
      <c r="C960">
        <v>44584</v>
      </c>
      <c r="D960" t="s">
        <v>30</v>
      </c>
      <c r="E960">
        <v>3</v>
      </c>
      <c r="F960" t="s">
        <v>20</v>
      </c>
      <c r="G960">
        <v>22</v>
      </c>
      <c r="H960" t="s">
        <v>21</v>
      </c>
      <c r="I960">
        <v>294</v>
      </c>
      <c r="J960" t="s">
        <v>22</v>
      </c>
      <c r="K960">
        <v>104</v>
      </c>
      <c r="L960" t="s">
        <v>37</v>
      </c>
      <c r="M960">
        <v>1</v>
      </c>
      <c r="N960" t="s">
        <v>24</v>
      </c>
      <c r="O960">
        <v>2010</v>
      </c>
      <c r="P960" s="1">
        <v>3395943.89541806</v>
      </c>
      <c r="Q960" s="1">
        <v>3766470.6148662101</v>
      </c>
      <c r="R960" s="1">
        <v>3022819.2158216299</v>
      </c>
    </row>
    <row r="961" spans="1:18" x14ac:dyDescent="0.2">
      <c r="A961">
        <v>1</v>
      </c>
      <c r="B961" t="s">
        <v>18</v>
      </c>
      <c r="C961">
        <v>44584</v>
      </c>
      <c r="D961" t="s">
        <v>30</v>
      </c>
      <c r="E961">
        <v>3</v>
      </c>
      <c r="F961" t="s">
        <v>20</v>
      </c>
      <c r="G961">
        <v>22</v>
      </c>
      <c r="H961" t="s">
        <v>21</v>
      </c>
      <c r="I961">
        <v>294</v>
      </c>
      <c r="J961" t="s">
        <v>22</v>
      </c>
      <c r="K961">
        <v>169</v>
      </c>
      <c r="L961" t="s">
        <v>23</v>
      </c>
      <c r="M961">
        <v>1</v>
      </c>
      <c r="N961" t="s">
        <v>24</v>
      </c>
      <c r="O961">
        <v>2010</v>
      </c>
      <c r="P961" s="1">
        <v>5742440.3732179301</v>
      </c>
      <c r="Q961" s="1">
        <v>5975120.4948371304</v>
      </c>
      <c r="R961" s="1">
        <v>5523513.6042039301</v>
      </c>
    </row>
    <row r="962" spans="1:18" x14ac:dyDescent="0.2">
      <c r="A962">
        <v>1</v>
      </c>
      <c r="B962" t="s">
        <v>18</v>
      </c>
      <c r="C962">
        <v>44584</v>
      </c>
      <c r="D962" t="s">
        <v>30</v>
      </c>
      <c r="E962">
        <v>3</v>
      </c>
      <c r="F962" t="s">
        <v>20</v>
      </c>
      <c r="G962">
        <v>22</v>
      </c>
      <c r="H962" t="s">
        <v>21</v>
      </c>
      <c r="I962">
        <v>294</v>
      </c>
      <c r="J962" t="s">
        <v>22</v>
      </c>
      <c r="K962">
        <v>202</v>
      </c>
      <c r="L962" t="s">
        <v>25</v>
      </c>
      <c r="M962">
        <v>1</v>
      </c>
      <c r="N962" t="s">
        <v>24</v>
      </c>
      <c r="O962">
        <v>2010</v>
      </c>
      <c r="P962" s="1">
        <v>849251.65867085196</v>
      </c>
      <c r="Q962" s="1">
        <v>945470.69028134597</v>
      </c>
      <c r="R962" s="1">
        <v>758667.41896401101</v>
      </c>
    </row>
    <row r="963" spans="1:18" x14ac:dyDescent="0.2">
      <c r="A963">
        <v>1</v>
      </c>
      <c r="B963" t="s">
        <v>18</v>
      </c>
      <c r="C963">
        <v>44584</v>
      </c>
      <c r="D963" t="s">
        <v>30</v>
      </c>
      <c r="E963">
        <v>3</v>
      </c>
      <c r="F963" t="s">
        <v>20</v>
      </c>
      <c r="G963">
        <v>22</v>
      </c>
      <c r="H963" t="s">
        <v>21</v>
      </c>
      <c r="I963">
        <v>294</v>
      </c>
      <c r="J963" t="s">
        <v>22</v>
      </c>
      <c r="K963">
        <v>203</v>
      </c>
      <c r="L963" t="s">
        <v>26</v>
      </c>
      <c r="M963">
        <v>1</v>
      </c>
      <c r="N963" t="s">
        <v>24</v>
      </c>
      <c r="O963">
        <v>2010</v>
      </c>
      <c r="P963" s="1">
        <v>3855959.5694229398</v>
      </c>
      <c r="Q963" s="1">
        <v>3998083.9517882802</v>
      </c>
      <c r="R963" s="1">
        <v>3717975.7405721899</v>
      </c>
    </row>
    <row r="964" spans="1:18" x14ac:dyDescent="0.2">
      <c r="A964">
        <v>1</v>
      </c>
      <c r="B964" t="s">
        <v>18</v>
      </c>
      <c r="C964">
        <v>44584</v>
      </c>
      <c r="D964" t="s">
        <v>30</v>
      </c>
      <c r="E964">
        <v>3</v>
      </c>
      <c r="F964" t="s">
        <v>20</v>
      </c>
      <c r="G964">
        <v>22</v>
      </c>
      <c r="H964" t="s">
        <v>21</v>
      </c>
      <c r="I964">
        <v>294</v>
      </c>
      <c r="J964" t="s">
        <v>22</v>
      </c>
      <c r="K964">
        <v>380</v>
      </c>
      <c r="L964" t="s">
        <v>31</v>
      </c>
      <c r="M964">
        <v>1</v>
      </c>
      <c r="N964" t="s">
        <v>24</v>
      </c>
      <c r="O964">
        <v>2010</v>
      </c>
      <c r="P964" s="1">
        <v>456283.502342714</v>
      </c>
      <c r="Q964" s="1">
        <v>536258.25632219901</v>
      </c>
      <c r="R964" s="1">
        <v>381327.55383624701</v>
      </c>
    </row>
    <row r="965" spans="1:18" x14ac:dyDescent="0.2">
      <c r="A965">
        <v>2</v>
      </c>
      <c r="B965" t="s">
        <v>45</v>
      </c>
      <c r="C965">
        <v>44584</v>
      </c>
      <c r="D965" t="s">
        <v>30</v>
      </c>
      <c r="E965">
        <v>3</v>
      </c>
      <c r="F965" t="s">
        <v>20</v>
      </c>
      <c r="G965">
        <v>22</v>
      </c>
      <c r="H965" t="s">
        <v>21</v>
      </c>
      <c r="I965">
        <v>294</v>
      </c>
      <c r="J965" t="s">
        <v>22</v>
      </c>
      <c r="K965">
        <v>104</v>
      </c>
      <c r="L965" t="s">
        <v>37</v>
      </c>
      <c r="M965">
        <v>1</v>
      </c>
      <c r="N965" t="s">
        <v>24</v>
      </c>
      <c r="O965">
        <v>2010</v>
      </c>
      <c r="P965" s="1">
        <v>69417572.185483798</v>
      </c>
      <c r="Q965" s="1">
        <v>78366772.408595905</v>
      </c>
      <c r="R965" s="1">
        <v>60998484.855313301</v>
      </c>
    </row>
    <row r="966" spans="1:18" x14ac:dyDescent="0.2">
      <c r="A966">
        <v>2</v>
      </c>
      <c r="B966" t="s">
        <v>45</v>
      </c>
      <c r="C966">
        <v>44584</v>
      </c>
      <c r="D966" t="s">
        <v>30</v>
      </c>
      <c r="E966">
        <v>3</v>
      </c>
      <c r="F966" t="s">
        <v>20</v>
      </c>
      <c r="G966">
        <v>22</v>
      </c>
      <c r="H966" t="s">
        <v>21</v>
      </c>
      <c r="I966">
        <v>294</v>
      </c>
      <c r="J966" t="s">
        <v>22</v>
      </c>
      <c r="K966">
        <v>169</v>
      </c>
      <c r="L966" t="s">
        <v>23</v>
      </c>
      <c r="M966">
        <v>1</v>
      </c>
      <c r="N966" t="s">
        <v>24</v>
      </c>
      <c r="O966">
        <v>2010</v>
      </c>
      <c r="P966" s="1">
        <v>147475364.05851001</v>
      </c>
      <c r="Q966" s="1">
        <v>160766910.12685701</v>
      </c>
      <c r="R966" s="1">
        <v>135980137.87768599</v>
      </c>
    </row>
    <row r="967" spans="1:18" x14ac:dyDescent="0.2">
      <c r="A967">
        <v>2</v>
      </c>
      <c r="B967" t="s">
        <v>45</v>
      </c>
      <c r="C967">
        <v>44584</v>
      </c>
      <c r="D967" t="s">
        <v>30</v>
      </c>
      <c r="E967">
        <v>3</v>
      </c>
      <c r="F967" t="s">
        <v>20</v>
      </c>
      <c r="G967">
        <v>22</v>
      </c>
      <c r="H967" t="s">
        <v>21</v>
      </c>
      <c r="I967">
        <v>294</v>
      </c>
      <c r="J967" t="s">
        <v>22</v>
      </c>
      <c r="K967">
        <v>202</v>
      </c>
      <c r="L967" t="s">
        <v>25</v>
      </c>
      <c r="M967">
        <v>1</v>
      </c>
      <c r="N967" t="s">
        <v>24</v>
      </c>
      <c r="O967">
        <v>2010</v>
      </c>
      <c r="P967" s="1">
        <v>24165380.550690599</v>
      </c>
      <c r="Q967" s="1">
        <v>27440857.102541901</v>
      </c>
      <c r="R967" s="1">
        <v>21156816.857432902</v>
      </c>
    </row>
    <row r="968" spans="1:18" x14ac:dyDescent="0.2">
      <c r="A968">
        <v>2</v>
      </c>
      <c r="B968" t="s">
        <v>45</v>
      </c>
      <c r="C968">
        <v>44584</v>
      </c>
      <c r="D968" t="s">
        <v>30</v>
      </c>
      <c r="E968">
        <v>3</v>
      </c>
      <c r="F968" t="s">
        <v>20</v>
      </c>
      <c r="G968">
        <v>22</v>
      </c>
      <c r="H968" t="s">
        <v>21</v>
      </c>
      <c r="I968">
        <v>294</v>
      </c>
      <c r="J968" t="s">
        <v>22</v>
      </c>
      <c r="K968">
        <v>203</v>
      </c>
      <c r="L968" t="s">
        <v>26</v>
      </c>
      <c r="M968">
        <v>1</v>
      </c>
      <c r="N968" t="s">
        <v>24</v>
      </c>
      <c r="O968">
        <v>2010</v>
      </c>
      <c r="P968" s="1">
        <v>104402775.92522199</v>
      </c>
      <c r="Q968" s="1">
        <v>111854695.08494499</v>
      </c>
      <c r="R968" s="1">
        <v>96963067.861166894</v>
      </c>
    </row>
    <row r="969" spans="1:18" x14ac:dyDescent="0.2">
      <c r="A969">
        <v>2</v>
      </c>
      <c r="B969" t="s">
        <v>45</v>
      </c>
      <c r="C969">
        <v>44584</v>
      </c>
      <c r="D969" t="s">
        <v>30</v>
      </c>
      <c r="E969">
        <v>3</v>
      </c>
      <c r="F969" t="s">
        <v>20</v>
      </c>
      <c r="G969">
        <v>22</v>
      </c>
      <c r="H969" t="s">
        <v>21</v>
      </c>
      <c r="I969">
        <v>294</v>
      </c>
      <c r="J969" t="s">
        <v>22</v>
      </c>
      <c r="K969">
        <v>380</v>
      </c>
      <c r="L969" t="s">
        <v>31</v>
      </c>
      <c r="M969">
        <v>1</v>
      </c>
      <c r="N969" t="s">
        <v>24</v>
      </c>
      <c r="O969">
        <v>2010</v>
      </c>
      <c r="P969" s="1">
        <v>10610166.6826146</v>
      </c>
      <c r="Q969" s="1">
        <v>12444849.097282199</v>
      </c>
      <c r="R969" s="1">
        <v>8653906.0091101006</v>
      </c>
    </row>
    <row r="970" spans="1:18" x14ac:dyDescent="0.2">
      <c r="A970">
        <v>2</v>
      </c>
      <c r="B970" t="s">
        <v>45</v>
      </c>
      <c r="C970">
        <v>44584</v>
      </c>
      <c r="D970" t="s">
        <v>30</v>
      </c>
      <c r="E970">
        <v>3</v>
      </c>
      <c r="F970" t="s">
        <v>20</v>
      </c>
      <c r="G970">
        <v>22</v>
      </c>
      <c r="H970" t="s">
        <v>21</v>
      </c>
      <c r="I970">
        <v>294</v>
      </c>
      <c r="J970" t="s">
        <v>22</v>
      </c>
      <c r="K970">
        <v>85</v>
      </c>
      <c r="L970" t="s">
        <v>28</v>
      </c>
      <c r="M970">
        <v>1</v>
      </c>
      <c r="N970" t="s">
        <v>24</v>
      </c>
      <c r="O970">
        <v>2010</v>
      </c>
      <c r="P970" s="1">
        <v>11247801.723409001</v>
      </c>
      <c r="Q970" s="1">
        <v>13221219.6344526</v>
      </c>
      <c r="R970" s="1">
        <v>9269164.2956654895</v>
      </c>
    </row>
    <row r="971" spans="1:18" x14ac:dyDescent="0.2">
      <c r="A971">
        <v>2</v>
      </c>
      <c r="B971" t="s">
        <v>45</v>
      </c>
      <c r="C971">
        <v>44584</v>
      </c>
      <c r="D971" t="s">
        <v>30</v>
      </c>
      <c r="E971">
        <v>3</v>
      </c>
      <c r="F971" t="s">
        <v>20</v>
      </c>
      <c r="G971">
        <v>22</v>
      </c>
      <c r="H971" t="s">
        <v>21</v>
      </c>
      <c r="I971">
        <v>294</v>
      </c>
      <c r="J971" t="s">
        <v>22</v>
      </c>
      <c r="K971">
        <v>86</v>
      </c>
      <c r="L971" t="s">
        <v>33</v>
      </c>
      <c r="M971">
        <v>1</v>
      </c>
      <c r="N971" t="s">
        <v>24</v>
      </c>
      <c r="O971">
        <v>2010</v>
      </c>
      <c r="P971" s="1">
        <v>10024940.1386506</v>
      </c>
      <c r="Q971" s="1">
        <v>11918069.873428799</v>
      </c>
      <c r="R971" s="1">
        <v>8123180.20748863</v>
      </c>
    </row>
    <row r="972" spans="1:18" x14ac:dyDescent="0.2">
      <c r="A972">
        <v>2</v>
      </c>
      <c r="B972" t="s">
        <v>45</v>
      </c>
      <c r="C972">
        <v>44584</v>
      </c>
      <c r="D972" t="s">
        <v>30</v>
      </c>
      <c r="E972">
        <v>3</v>
      </c>
      <c r="F972" t="s">
        <v>20</v>
      </c>
      <c r="G972">
        <v>22</v>
      </c>
      <c r="H972" t="s">
        <v>21</v>
      </c>
      <c r="I972">
        <v>294</v>
      </c>
      <c r="J972" t="s">
        <v>22</v>
      </c>
      <c r="K972">
        <v>87</v>
      </c>
      <c r="L972" t="s">
        <v>34</v>
      </c>
      <c r="M972">
        <v>1</v>
      </c>
      <c r="N972" t="s">
        <v>24</v>
      </c>
      <c r="O972">
        <v>2010</v>
      </c>
      <c r="P972" s="1">
        <v>585226.54396390996</v>
      </c>
      <c r="Q972" s="1">
        <v>766247.08043550898</v>
      </c>
      <c r="R972" s="1">
        <v>444480.150060568</v>
      </c>
    </row>
    <row r="973" spans="1:18" x14ac:dyDescent="0.2">
      <c r="A973">
        <v>2</v>
      </c>
      <c r="B973" t="s">
        <v>45</v>
      </c>
      <c r="C973">
        <v>44584</v>
      </c>
      <c r="D973" t="s">
        <v>30</v>
      </c>
      <c r="E973">
        <v>3</v>
      </c>
      <c r="F973" t="s">
        <v>20</v>
      </c>
      <c r="G973">
        <v>22</v>
      </c>
      <c r="H973" t="s">
        <v>21</v>
      </c>
      <c r="I973">
        <v>294</v>
      </c>
      <c r="J973" t="s">
        <v>22</v>
      </c>
      <c r="K973">
        <v>88</v>
      </c>
      <c r="L973" t="s">
        <v>35</v>
      </c>
      <c r="M973">
        <v>1</v>
      </c>
      <c r="N973" t="s">
        <v>24</v>
      </c>
      <c r="O973">
        <v>2010</v>
      </c>
      <c r="P973" s="1">
        <v>773716.94878535205</v>
      </c>
      <c r="Q973" s="1">
        <v>1281754.1313248801</v>
      </c>
      <c r="R973" s="1">
        <v>284997.08198614302</v>
      </c>
    </row>
    <row r="974" spans="1:18" x14ac:dyDescent="0.2">
      <c r="A974">
        <v>1</v>
      </c>
      <c r="B974" t="s">
        <v>18</v>
      </c>
      <c r="C974">
        <v>44584</v>
      </c>
      <c r="D974" t="s">
        <v>30</v>
      </c>
      <c r="E974">
        <v>3</v>
      </c>
      <c r="F974" t="s">
        <v>20</v>
      </c>
      <c r="G974">
        <v>22</v>
      </c>
      <c r="H974" t="s">
        <v>21</v>
      </c>
      <c r="I974">
        <v>294</v>
      </c>
      <c r="J974" t="s">
        <v>22</v>
      </c>
      <c r="K974">
        <v>380</v>
      </c>
      <c r="L974" t="s">
        <v>31</v>
      </c>
      <c r="M974">
        <v>1</v>
      </c>
      <c r="N974" t="s">
        <v>24</v>
      </c>
      <c r="O974">
        <v>2015</v>
      </c>
      <c r="P974" s="1">
        <v>447469.07340294198</v>
      </c>
      <c r="Q974" s="1">
        <v>528573.919797868</v>
      </c>
      <c r="R974" s="1">
        <v>367439.709061003</v>
      </c>
    </row>
    <row r="975" spans="1:18" x14ac:dyDescent="0.2">
      <c r="A975">
        <v>1</v>
      </c>
      <c r="B975" t="s">
        <v>18</v>
      </c>
      <c r="C975">
        <v>44584</v>
      </c>
      <c r="D975" t="s">
        <v>30</v>
      </c>
      <c r="E975">
        <v>3</v>
      </c>
      <c r="F975" t="s">
        <v>20</v>
      </c>
      <c r="G975">
        <v>22</v>
      </c>
      <c r="H975" t="s">
        <v>21</v>
      </c>
      <c r="I975">
        <v>294</v>
      </c>
      <c r="J975" t="s">
        <v>22</v>
      </c>
      <c r="K975">
        <v>85</v>
      </c>
      <c r="L975" t="s">
        <v>28</v>
      </c>
      <c r="M975">
        <v>1</v>
      </c>
      <c r="N975" t="s">
        <v>24</v>
      </c>
      <c r="O975">
        <v>2015</v>
      </c>
      <c r="P975" s="1">
        <v>501727.89264265797</v>
      </c>
      <c r="Q975" s="1">
        <v>590465.33209925599</v>
      </c>
      <c r="R975" s="1">
        <v>416461.763756876</v>
      </c>
    </row>
    <row r="976" spans="1:18" x14ac:dyDescent="0.2">
      <c r="A976">
        <v>1</v>
      </c>
      <c r="B976" t="s">
        <v>18</v>
      </c>
      <c r="C976">
        <v>44584</v>
      </c>
      <c r="D976" t="s">
        <v>30</v>
      </c>
      <c r="E976">
        <v>3</v>
      </c>
      <c r="F976" t="s">
        <v>20</v>
      </c>
      <c r="G976">
        <v>22</v>
      </c>
      <c r="H976" t="s">
        <v>21</v>
      </c>
      <c r="I976">
        <v>294</v>
      </c>
      <c r="J976" t="s">
        <v>22</v>
      </c>
      <c r="K976">
        <v>86</v>
      </c>
      <c r="L976" t="s">
        <v>33</v>
      </c>
      <c r="M976">
        <v>1</v>
      </c>
      <c r="N976" t="s">
        <v>24</v>
      </c>
      <c r="O976">
        <v>2015</v>
      </c>
      <c r="P976" s="1">
        <v>426593.31820148701</v>
      </c>
      <c r="Q976" s="1">
        <v>506259.82786687702</v>
      </c>
      <c r="R976" s="1">
        <v>346225.46524674998</v>
      </c>
    </row>
    <row r="977" spans="1:18" x14ac:dyDescent="0.2">
      <c r="A977">
        <v>1</v>
      </c>
      <c r="B977" t="s">
        <v>18</v>
      </c>
      <c r="C977">
        <v>44584</v>
      </c>
      <c r="D977" t="s">
        <v>30</v>
      </c>
      <c r="E977">
        <v>3</v>
      </c>
      <c r="F977" t="s">
        <v>20</v>
      </c>
      <c r="G977">
        <v>22</v>
      </c>
      <c r="H977" t="s">
        <v>21</v>
      </c>
      <c r="I977">
        <v>294</v>
      </c>
      <c r="J977" t="s">
        <v>22</v>
      </c>
      <c r="K977">
        <v>87</v>
      </c>
      <c r="L977" t="s">
        <v>34</v>
      </c>
      <c r="M977">
        <v>1</v>
      </c>
      <c r="N977" t="s">
        <v>24</v>
      </c>
      <c r="O977">
        <v>2015</v>
      </c>
      <c r="P977" s="1">
        <v>20875.7552014551</v>
      </c>
      <c r="Q977" s="1">
        <v>27221.249646793702</v>
      </c>
      <c r="R977" s="1">
        <v>15519.090566655201</v>
      </c>
    </row>
    <row r="978" spans="1:18" x14ac:dyDescent="0.2">
      <c r="A978">
        <v>1</v>
      </c>
      <c r="B978" t="s">
        <v>18</v>
      </c>
      <c r="C978">
        <v>44584</v>
      </c>
      <c r="D978" t="s">
        <v>30</v>
      </c>
      <c r="E978">
        <v>3</v>
      </c>
      <c r="F978" t="s">
        <v>20</v>
      </c>
      <c r="G978">
        <v>22</v>
      </c>
      <c r="H978" t="s">
        <v>21</v>
      </c>
      <c r="I978">
        <v>294</v>
      </c>
      <c r="J978" t="s">
        <v>22</v>
      </c>
      <c r="K978">
        <v>88</v>
      </c>
      <c r="L978" t="s">
        <v>35</v>
      </c>
      <c r="M978">
        <v>1</v>
      </c>
      <c r="N978" t="s">
        <v>24</v>
      </c>
      <c r="O978">
        <v>2015</v>
      </c>
      <c r="P978" s="1">
        <v>64742.144727761501</v>
      </c>
      <c r="Q978" s="1">
        <v>107396.948063994</v>
      </c>
      <c r="R978" s="1">
        <v>23835.424564393601</v>
      </c>
    </row>
    <row r="979" spans="1:18" x14ac:dyDescent="0.2">
      <c r="A979">
        <v>1</v>
      </c>
      <c r="B979" t="s">
        <v>18</v>
      </c>
      <c r="C979">
        <v>44584</v>
      </c>
      <c r="D979" t="s">
        <v>30</v>
      </c>
      <c r="E979">
        <v>3</v>
      </c>
      <c r="F979" t="s">
        <v>20</v>
      </c>
      <c r="G979">
        <v>22</v>
      </c>
      <c r="H979" t="s">
        <v>21</v>
      </c>
      <c r="I979">
        <v>294</v>
      </c>
      <c r="J979" t="s">
        <v>22</v>
      </c>
      <c r="K979">
        <v>104</v>
      </c>
      <c r="L979" t="s">
        <v>37</v>
      </c>
      <c r="M979">
        <v>1</v>
      </c>
      <c r="N979" t="s">
        <v>24</v>
      </c>
      <c r="O979">
        <v>2015</v>
      </c>
      <c r="P979" s="1">
        <v>3639439.6187475799</v>
      </c>
      <c r="Q979" s="1">
        <v>4057384.60859566</v>
      </c>
      <c r="R979" s="1">
        <v>3220424.4619266102</v>
      </c>
    </row>
    <row r="980" spans="1:18" x14ac:dyDescent="0.2">
      <c r="A980">
        <v>1</v>
      </c>
      <c r="B980" t="s">
        <v>18</v>
      </c>
      <c r="C980">
        <v>44584</v>
      </c>
      <c r="D980" t="s">
        <v>30</v>
      </c>
      <c r="E980">
        <v>3</v>
      </c>
      <c r="F980" t="s">
        <v>20</v>
      </c>
      <c r="G980">
        <v>22</v>
      </c>
      <c r="H980" t="s">
        <v>21</v>
      </c>
      <c r="I980">
        <v>294</v>
      </c>
      <c r="J980" t="s">
        <v>22</v>
      </c>
      <c r="K980">
        <v>169</v>
      </c>
      <c r="L980" t="s">
        <v>23</v>
      </c>
      <c r="M980">
        <v>1</v>
      </c>
      <c r="N980" t="s">
        <v>24</v>
      </c>
      <c r="O980">
        <v>2015</v>
      </c>
      <c r="P980" s="1">
        <v>6072214.2623319495</v>
      </c>
      <c r="Q980" s="1">
        <v>6346086.8030869104</v>
      </c>
      <c r="R980" s="1">
        <v>5814413.0454214402</v>
      </c>
    </row>
    <row r="981" spans="1:18" x14ac:dyDescent="0.2">
      <c r="A981">
        <v>1</v>
      </c>
      <c r="B981" t="s">
        <v>18</v>
      </c>
      <c r="C981">
        <v>44584</v>
      </c>
      <c r="D981" t="s">
        <v>30</v>
      </c>
      <c r="E981">
        <v>3</v>
      </c>
      <c r="F981" t="s">
        <v>20</v>
      </c>
      <c r="G981">
        <v>22</v>
      </c>
      <c r="H981" t="s">
        <v>21</v>
      </c>
      <c r="I981">
        <v>294</v>
      </c>
      <c r="J981" t="s">
        <v>22</v>
      </c>
      <c r="K981">
        <v>202</v>
      </c>
      <c r="L981" t="s">
        <v>25</v>
      </c>
      <c r="M981">
        <v>1</v>
      </c>
      <c r="N981" t="s">
        <v>24</v>
      </c>
      <c r="O981">
        <v>2015</v>
      </c>
      <c r="P981" s="1">
        <v>861454.28262035199</v>
      </c>
      <c r="Q981" s="1">
        <v>966393.28479949199</v>
      </c>
      <c r="R981" s="1">
        <v>765972.62805831397</v>
      </c>
    </row>
    <row r="982" spans="1:18" x14ac:dyDescent="0.2">
      <c r="A982">
        <v>1</v>
      </c>
      <c r="B982" t="s">
        <v>18</v>
      </c>
      <c r="C982">
        <v>44584</v>
      </c>
      <c r="D982" t="s">
        <v>30</v>
      </c>
      <c r="E982">
        <v>3</v>
      </c>
      <c r="F982" t="s">
        <v>20</v>
      </c>
      <c r="G982">
        <v>22</v>
      </c>
      <c r="H982" t="s">
        <v>21</v>
      </c>
      <c r="I982">
        <v>294</v>
      </c>
      <c r="J982" t="s">
        <v>22</v>
      </c>
      <c r="K982">
        <v>203</v>
      </c>
      <c r="L982" t="s">
        <v>26</v>
      </c>
      <c r="M982">
        <v>1</v>
      </c>
      <c r="N982" t="s">
        <v>24</v>
      </c>
      <c r="O982">
        <v>2015</v>
      </c>
      <c r="P982" s="1">
        <v>3976598.8084983099</v>
      </c>
      <c r="Q982" s="1">
        <v>4133380.5986374398</v>
      </c>
      <c r="R982" s="1">
        <v>3827208.4768861299</v>
      </c>
    </row>
    <row r="983" spans="1:18" x14ac:dyDescent="0.2">
      <c r="A983">
        <v>2</v>
      </c>
      <c r="B983" t="s">
        <v>45</v>
      </c>
      <c r="C983">
        <v>44584</v>
      </c>
      <c r="D983" t="s">
        <v>30</v>
      </c>
      <c r="E983">
        <v>3</v>
      </c>
      <c r="F983" t="s">
        <v>20</v>
      </c>
      <c r="G983">
        <v>22</v>
      </c>
      <c r="H983" t="s">
        <v>21</v>
      </c>
      <c r="I983">
        <v>294</v>
      </c>
      <c r="J983" t="s">
        <v>22</v>
      </c>
      <c r="K983">
        <v>85</v>
      </c>
      <c r="L983" t="s">
        <v>28</v>
      </c>
      <c r="M983">
        <v>1</v>
      </c>
      <c r="N983" t="s">
        <v>24</v>
      </c>
      <c r="O983">
        <v>2015</v>
      </c>
      <c r="P983" s="1">
        <v>11024353.631877501</v>
      </c>
      <c r="Q983" s="1">
        <v>13091226.894659501</v>
      </c>
      <c r="R983" s="1">
        <v>8905378.6937615201</v>
      </c>
    </row>
    <row r="984" spans="1:18" x14ac:dyDescent="0.2">
      <c r="A984">
        <v>2</v>
      </c>
      <c r="B984" t="s">
        <v>45</v>
      </c>
      <c r="C984">
        <v>44584</v>
      </c>
      <c r="D984" t="s">
        <v>30</v>
      </c>
      <c r="E984">
        <v>3</v>
      </c>
      <c r="F984" t="s">
        <v>20</v>
      </c>
      <c r="G984">
        <v>22</v>
      </c>
      <c r="H984" t="s">
        <v>21</v>
      </c>
      <c r="I984">
        <v>294</v>
      </c>
      <c r="J984" t="s">
        <v>22</v>
      </c>
      <c r="K984">
        <v>86</v>
      </c>
      <c r="L984" t="s">
        <v>33</v>
      </c>
      <c r="M984">
        <v>1</v>
      </c>
      <c r="N984" t="s">
        <v>24</v>
      </c>
      <c r="O984">
        <v>2015</v>
      </c>
      <c r="P984" s="1">
        <v>9735906.0567873195</v>
      </c>
      <c r="Q984" s="1">
        <v>11606198.6529183</v>
      </c>
      <c r="R984" s="1">
        <v>7715233.0145421298</v>
      </c>
    </row>
    <row r="985" spans="1:18" x14ac:dyDescent="0.2">
      <c r="A985">
        <v>2</v>
      </c>
      <c r="B985" t="s">
        <v>45</v>
      </c>
      <c r="C985">
        <v>44584</v>
      </c>
      <c r="D985" t="s">
        <v>30</v>
      </c>
      <c r="E985">
        <v>3</v>
      </c>
      <c r="F985" t="s">
        <v>20</v>
      </c>
      <c r="G985">
        <v>22</v>
      </c>
      <c r="H985" t="s">
        <v>21</v>
      </c>
      <c r="I985">
        <v>294</v>
      </c>
      <c r="J985" t="s">
        <v>22</v>
      </c>
      <c r="K985">
        <v>87</v>
      </c>
      <c r="L985" t="s">
        <v>34</v>
      </c>
      <c r="M985">
        <v>1</v>
      </c>
      <c r="N985" t="s">
        <v>24</v>
      </c>
      <c r="O985">
        <v>2015</v>
      </c>
      <c r="P985" s="1">
        <v>569699.24048023205</v>
      </c>
      <c r="Q985" s="1">
        <v>744766.80403201096</v>
      </c>
      <c r="R985" s="1">
        <v>425867.73334028397</v>
      </c>
    </row>
    <row r="986" spans="1:18" x14ac:dyDescent="0.2">
      <c r="A986">
        <v>2</v>
      </c>
      <c r="B986" t="s">
        <v>45</v>
      </c>
      <c r="C986">
        <v>44584</v>
      </c>
      <c r="D986" t="s">
        <v>30</v>
      </c>
      <c r="E986">
        <v>3</v>
      </c>
      <c r="F986" t="s">
        <v>20</v>
      </c>
      <c r="G986">
        <v>22</v>
      </c>
      <c r="H986" t="s">
        <v>21</v>
      </c>
      <c r="I986">
        <v>294</v>
      </c>
      <c r="J986" t="s">
        <v>22</v>
      </c>
      <c r="K986">
        <v>88</v>
      </c>
      <c r="L986" t="s">
        <v>35</v>
      </c>
      <c r="M986">
        <v>1</v>
      </c>
      <c r="N986" t="s">
        <v>24</v>
      </c>
      <c r="O986">
        <v>2015</v>
      </c>
      <c r="P986" s="1">
        <v>857514.41490604205</v>
      </c>
      <c r="Q986" s="1">
        <v>1422438.62299713</v>
      </c>
      <c r="R986" s="1">
        <v>315974.60521331901</v>
      </c>
    </row>
    <row r="987" spans="1:18" x14ac:dyDescent="0.2">
      <c r="A987">
        <v>2</v>
      </c>
      <c r="B987" t="s">
        <v>45</v>
      </c>
      <c r="C987">
        <v>44584</v>
      </c>
      <c r="D987" t="s">
        <v>30</v>
      </c>
      <c r="E987">
        <v>3</v>
      </c>
      <c r="F987" t="s">
        <v>20</v>
      </c>
      <c r="G987">
        <v>22</v>
      </c>
      <c r="H987" t="s">
        <v>21</v>
      </c>
      <c r="I987">
        <v>294</v>
      </c>
      <c r="J987" t="s">
        <v>22</v>
      </c>
      <c r="K987">
        <v>104</v>
      </c>
      <c r="L987" t="s">
        <v>37</v>
      </c>
      <c r="M987">
        <v>1</v>
      </c>
      <c r="N987" t="s">
        <v>24</v>
      </c>
      <c r="O987">
        <v>2015</v>
      </c>
      <c r="P987" s="1">
        <v>73274771.532294199</v>
      </c>
      <c r="Q987" s="1">
        <v>83095238.052492604</v>
      </c>
      <c r="R987" s="1">
        <v>63975773.771131299</v>
      </c>
    </row>
    <row r="988" spans="1:18" x14ac:dyDescent="0.2">
      <c r="A988">
        <v>2</v>
      </c>
      <c r="B988" t="s">
        <v>45</v>
      </c>
      <c r="C988">
        <v>44584</v>
      </c>
      <c r="D988" t="s">
        <v>30</v>
      </c>
      <c r="E988">
        <v>3</v>
      </c>
      <c r="F988" t="s">
        <v>20</v>
      </c>
      <c r="G988">
        <v>22</v>
      </c>
      <c r="H988" t="s">
        <v>21</v>
      </c>
      <c r="I988">
        <v>294</v>
      </c>
      <c r="J988" t="s">
        <v>22</v>
      </c>
      <c r="K988">
        <v>169</v>
      </c>
      <c r="L988" t="s">
        <v>23</v>
      </c>
      <c r="M988">
        <v>1</v>
      </c>
      <c r="N988" t="s">
        <v>24</v>
      </c>
      <c r="O988">
        <v>2015</v>
      </c>
      <c r="P988" s="1">
        <v>152353063.84551999</v>
      </c>
      <c r="Q988" s="1">
        <v>166511345.88754401</v>
      </c>
      <c r="R988" s="1">
        <v>140133530.422326</v>
      </c>
    </row>
    <row r="989" spans="1:18" x14ac:dyDescent="0.2">
      <c r="A989">
        <v>2</v>
      </c>
      <c r="B989" t="s">
        <v>45</v>
      </c>
      <c r="C989">
        <v>44584</v>
      </c>
      <c r="D989" t="s">
        <v>30</v>
      </c>
      <c r="E989">
        <v>3</v>
      </c>
      <c r="F989" t="s">
        <v>20</v>
      </c>
      <c r="G989">
        <v>22</v>
      </c>
      <c r="H989" t="s">
        <v>21</v>
      </c>
      <c r="I989">
        <v>294</v>
      </c>
      <c r="J989" t="s">
        <v>22</v>
      </c>
      <c r="K989">
        <v>202</v>
      </c>
      <c r="L989" t="s">
        <v>25</v>
      </c>
      <c r="M989">
        <v>1</v>
      </c>
      <c r="N989" t="s">
        <v>24</v>
      </c>
      <c r="O989">
        <v>2015</v>
      </c>
      <c r="P989" s="1">
        <v>24143491.324139301</v>
      </c>
      <c r="Q989" s="1">
        <v>27637542.342662301</v>
      </c>
      <c r="R989" s="1">
        <v>20966042.8898541</v>
      </c>
    </row>
    <row r="990" spans="1:18" x14ac:dyDescent="0.2">
      <c r="A990">
        <v>2</v>
      </c>
      <c r="B990" t="s">
        <v>45</v>
      </c>
      <c r="C990">
        <v>44584</v>
      </c>
      <c r="D990" t="s">
        <v>30</v>
      </c>
      <c r="E990">
        <v>3</v>
      </c>
      <c r="F990" t="s">
        <v>20</v>
      </c>
      <c r="G990">
        <v>22</v>
      </c>
      <c r="H990" t="s">
        <v>21</v>
      </c>
      <c r="I990">
        <v>294</v>
      </c>
      <c r="J990" t="s">
        <v>22</v>
      </c>
      <c r="K990">
        <v>203</v>
      </c>
      <c r="L990" t="s">
        <v>26</v>
      </c>
      <c r="M990">
        <v>1</v>
      </c>
      <c r="N990" t="s">
        <v>24</v>
      </c>
      <c r="O990">
        <v>2015</v>
      </c>
      <c r="P990" s="1">
        <v>105683824.876083</v>
      </c>
      <c r="Q990" s="1">
        <v>113500954.24788199</v>
      </c>
      <c r="R990" s="1">
        <v>97712111.451796204</v>
      </c>
    </row>
    <row r="991" spans="1:18" x14ac:dyDescent="0.2">
      <c r="A991">
        <v>2</v>
      </c>
      <c r="B991" t="s">
        <v>45</v>
      </c>
      <c r="C991">
        <v>44584</v>
      </c>
      <c r="D991" t="s">
        <v>30</v>
      </c>
      <c r="E991">
        <v>3</v>
      </c>
      <c r="F991" t="s">
        <v>20</v>
      </c>
      <c r="G991">
        <v>22</v>
      </c>
      <c r="H991" t="s">
        <v>21</v>
      </c>
      <c r="I991">
        <v>294</v>
      </c>
      <c r="J991" t="s">
        <v>22</v>
      </c>
      <c r="K991">
        <v>380</v>
      </c>
      <c r="L991" t="s">
        <v>31</v>
      </c>
      <c r="M991">
        <v>1</v>
      </c>
      <c r="N991" t="s">
        <v>24</v>
      </c>
      <c r="O991">
        <v>2015</v>
      </c>
      <c r="P991" s="1">
        <v>10305605.2972675</v>
      </c>
      <c r="Q991" s="1">
        <v>12199769.732932599</v>
      </c>
      <c r="R991" s="1">
        <v>8210015.4207646903</v>
      </c>
    </row>
    <row r="992" spans="1:18" x14ac:dyDescent="0.2">
      <c r="A992">
        <v>1</v>
      </c>
      <c r="B992" t="s">
        <v>18</v>
      </c>
      <c r="C992">
        <v>44584</v>
      </c>
      <c r="D992" t="s">
        <v>30</v>
      </c>
      <c r="E992">
        <v>3</v>
      </c>
      <c r="F992" t="s">
        <v>20</v>
      </c>
      <c r="G992">
        <v>22</v>
      </c>
      <c r="H992" t="s">
        <v>21</v>
      </c>
      <c r="I992">
        <v>294</v>
      </c>
      <c r="J992" t="s">
        <v>22</v>
      </c>
      <c r="K992">
        <v>202</v>
      </c>
      <c r="L992" t="s">
        <v>25</v>
      </c>
      <c r="M992">
        <v>1</v>
      </c>
      <c r="N992" t="s">
        <v>24</v>
      </c>
      <c r="O992">
        <v>2017</v>
      </c>
      <c r="P992" s="1">
        <v>865597.69682223594</v>
      </c>
      <c r="Q992" s="1">
        <v>973900.56487763301</v>
      </c>
      <c r="R992" s="1">
        <v>764028.13286232599</v>
      </c>
    </row>
    <row r="993" spans="1:18" x14ac:dyDescent="0.2">
      <c r="A993">
        <v>1</v>
      </c>
      <c r="B993" t="s">
        <v>18</v>
      </c>
      <c r="C993">
        <v>44584</v>
      </c>
      <c r="D993" t="s">
        <v>30</v>
      </c>
      <c r="E993">
        <v>3</v>
      </c>
      <c r="F993" t="s">
        <v>20</v>
      </c>
      <c r="G993">
        <v>22</v>
      </c>
      <c r="H993" t="s">
        <v>21</v>
      </c>
      <c r="I993">
        <v>294</v>
      </c>
      <c r="J993" t="s">
        <v>22</v>
      </c>
      <c r="K993">
        <v>203</v>
      </c>
      <c r="L993" t="s">
        <v>26</v>
      </c>
      <c r="M993">
        <v>1</v>
      </c>
      <c r="N993" t="s">
        <v>24</v>
      </c>
      <c r="O993">
        <v>2017</v>
      </c>
      <c r="P993" s="1">
        <v>4083377.3715124801</v>
      </c>
      <c r="Q993" s="1">
        <v>4252193.6019430999</v>
      </c>
      <c r="R993" s="1">
        <v>3913224.64840389</v>
      </c>
    </row>
    <row r="994" spans="1:18" x14ac:dyDescent="0.2">
      <c r="A994">
        <v>1</v>
      </c>
      <c r="B994" t="s">
        <v>18</v>
      </c>
      <c r="C994">
        <v>44584</v>
      </c>
      <c r="D994" t="s">
        <v>30</v>
      </c>
      <c r="E994">
        <v>3</v>
      </c>
      <c r="F994" t="s">
        <v>20</v>
      </c>
      <c r="G994">
        <v>22</v>
      </c>
      <c r="H994" t="s">
        <v>21</v>
      </c>
      <c r="I994">
        <v>294</v>
      </c>
      <c r="J994" t="s">
        <v>22</v>
      </c>
      <c r="K994">
        <v>169</v>
      </c>
      <c r="L994" t="s">
        <v>23</v>
      </c>
      <c r="M994">
        <v>1</v>
      </c>
      <c r="N994" t="s">
        <v>24</v>
      </c>
      <c r="O994">
        <v>2017</v>
      </c>
      <c r="P994" s="1">
        <v>6264746.23506964</v>
      </c>
      <c r="Q994" s="1">
        <v>6558208.7955076201</v>
      </c>
      <c r="R994" s="1">
        <v>5988710.6625092104</v>
      </c>
    </row>
    <row r="995" spans="1:18" x14ac:dyDescent="0.2">
      <c r="A995">
        <v>1</v>
      </c>
      <c r="B995" t="s">
        <v>18</v>
      </c>
      <c r="C995">
        <v>44584</v>
      </c>
      <c r="D995" t="s">
        <v>30</v>
      </c>
      <c r="E995">
        <v>3</v>
      </c>
      <c r="F995" t="s">
        <v>20</v>
      </c>
      <c r="G995">
        <v>22</v>
      </c>
      <c r="H995" t="s">
        <v>21</v>
      </c>
      <c r="I995">
        <v>294</v>
      </c>
      <c r="J995" t="s">
        <v>22</v>
      </c>
      <c r="K995">
        <v>380</v>
      </c>
      <c r="L995" t="s">
        <v>31</v>
      </c>
      <c r="M995">
        <v>1</v>
      </c>
      <c r="N995" t="s">
        <v>24</v>
      </c>
      <c r="O995">
        <v>2017</v>
      </c>
      <c r="P995" s="1">
        <v>440889.54653620598</v>
      </c>
      <c r="Q995" s="1">
        <v>526216.31801517296</v>
      </c>
      <c r="R995" s="1">
        <v>356337.19821198902</v>
      </c>
    </row>
    <row r="996" spans="1:18" x14ac:dyDescent="0.2">
      <c r="A996">
        <v>1</v>
      </c>
      <c r="B996" t="s">
        <v>18</v>
      </c>
      <c r="C996">
        <v>44584</v>
      </c>
      <c r="D996" t="s">
        <v>30</v>
      </c>
      <c r="E996">
        <v>3</v>
      </c>
      <c r="F996" t="s">
        <v>20</v>
      </c>
      <c r="G996">
        <v>22</v>
      </c>
      <c r="H996" t="s">
        <v>21</v>
      </c>
      <c r="I996">
        <v>294</v>
      </c>
      <c r="J996" t="s">
        <v>22</v>
      </c>
      <c r="K996">
        <v>85</v>
      </c>
      <c r="L996" t="s">
        <v>28</v>
      </c>
      <c r="M996">
        <v>1</v>
      </c>
      <c r="N996" t="s">
        <v>24</v>
      </c>
      <c r="O996">
        <v>2017</v>
      </c>
      <c r="P996" s="1">
        <v>498105.02852823498</v>
      </c>
      <c r="Q996" s="1">
        <v>590947.91838465701</v>
      </c>
      <c r="R996" s="1">
        <v>410182.50837789901</v>
      </c>
    </row>
    <row r="997" spans="1:18" x14ac:dyDescent="0.2">
      <c r="A997">
        <v>1</v>
      </c>
      <c r="B997" t="s">
        <v>18</v>
      </c>
      <c r="C997">
        <v>44584</v>
      </c>
      <c r="D997" t="s">
        <v>30</v>
      </c>
      <c r="E997">
        <v>3</v>
      </c>
      <c r="F997" t="s">
        <v>20</v>
      </c>
      <c r="G997">
        <v>22</v>
      </c>
      <c r="H997" t="s">
        <v>21</v>
      </c>
      <c r="I997">
        <v>294</v>
      </c>
      <c r="J997" t="s">
        <v>22</v>
      </c>
      <c r="K997">
        <v>86</v>
      </c>
      <c r="L997" t="s">
        <v>33</v>
      </c>
      <c r="M997">
        <v>1</v>
      </c>
      <c r="N997" t="s">
        <v>24</v>
      </c>
      <c r="O997">
        <v>2017</v>
      </c>
      <c r="P997" s="1">
        <v>420211.31637243897</v>
      </c>
      <c r="Q997" s="1">
        <v>506006.80085578701</v>
      </c>
      <c r="R997" s="1">
        <v>336606.22504246503</v>
      </c>
    </row>
    <row r="998" spans="1:18" x14ac:dyDescent="0.2">
      <c r="A998">
        <v>1</v>
      </c>
      <c r="B998" t="s">
        <v>18</v>
      </c>
      <c r="C998">
        <v>44584</v>
      </c>
      <c r="D998" t="s">
        <v>30</v>
      </c>
      <c r="E998">
        <v>3</v>
      </c>
      <c r="F998" t="s">
        <v>20</v>
      </c>
      <c r="G998">
        <v>22</v>
      </c>
      <c r="H998" t="s">
        <v>21</v>
      </c>
      <c r="I998">
        <v>294</v>
      </c>
      <c r="J998" t="s">
        <v>22</v>
      </c>
      <c r="K998">
        <v>87</v>
      </c>
      <c r="L998" t="s">
        <v>34</v>
      </c>
      <c r="M998">
        <v>1</v>
      </c>
      <c r="N998" t="s">
        <v>24</v>
      </c>
      <c r="O998">
        <v>2017</v>
      </c>
      <c r="P998" s="1">
        <v>20678.230163767999</v>
      </c>
      <c r="Q998" s="1">
        <v>26858.3946204678</v>
      </c>
      <c r="R998" s="1">
        <v>15499.188758660301</v>
      </c>
    </row>
    <row r="999" spans="1:18" x14ac:dyDescent="0.2">
      <c r="A999">
        <v>1</v>
      </c>
      <c r="B999" t="s">
        <v>18</v>
      </c>
      <c r="C999">
        <v>44584</v>
      </c>
      <c r="D999" t="s">
        <v>30</v>
      </c>
      <c r="E999">
        <v>3</v>
      </c>
      <c r="F999" t="s">
        <v>20</v>
      </c>
      <c r="G999">
        <v>22</v>
      </c>
      <c r="H999" t="s">
        <v>21</v>
      </c>
      <c r="I999">
        <v>294</v>
      </c>
      <c r="J999" t="s">
        <v>22</v>
      </c>
      <c r="K999">
        <v>88</v>
      </c>
      <c r="L999" t="s">
        <v>35</v>
      </c>
      <c r="M999">
        <v>1</v>
      </c>
      <c r="N999" t="s">
        <v>24</v>
      </c>
      <c r="O999">
        <v>2017</v>
      </c>
      <c r="P999" s="1">
        <v>67606.296285708406</v>
      </c>
      <c r="Q999" s="1">
        <v>111188.04099993</v>
      </c>
      <c r="R999" s="1">
        <v>25041.252615502901</v>
      </c>
    </row>
    <row r="1000" spans="1:18" x14ac:dyDescent="0.2">
      <c r="A1000">
        <v>1</v>
      </c>
      <c r="B1000" t="s">
        <v>18</v>
      </c>
      <c r="C1000">
        <v>44584</v>
      </c>
      <c r="D1000" t="s">
        <v>30</v>
      </c>
      <c r="E1000">
        <v>3</v>
      </c>
      <c r="F1000" t="s">
        <v>20</v>
      </c>
      <c r="G1000">
        <v>22</v>
      </c>
      <c r="H1000" t="s">
        <v>21</v>
      </c>
      <c r="I1000">
        <v>294</v>
      </c>
      <c r="J1000" t="s">
        <v>22</v>
      </c>
      <c r="K1000">
        <v>104</v>
      </c>
      <c r="L1000" t="s">
        <v>37</v>
      </c>
      <c r="M1000">
        <v>1</v>
      </c>
      <c r="N1000" t="s">
        <v>24</v>
      </c>
      <c r="O1000">
        <v>2017</v>
      </c>
      <c r="P1000" s="1">
        <v>3777694.8875699202</v>
      </c>
      <c r="Q1000" s="1">
        <v>4211275.9289536504</v>
      </c>
      <c r="R1000" s="1">
        <v>3335439.40611187</v>
      </c>
    </row>
    <row r="1001" spans="1:18" x14ac:dyDescent="0.2">
      <c r="A1001">
        <v>2</v>
      </c>
      <c r="B1001" t="s">
        <v>45</v>
      </c>
      <c r="C1001">
        <v>44584</v>
      </c>
      <c r="D1001" t="s">
        <v>30</v>
      </c>
      <c r="E1001">
        <v>3</v>
      </c>
      <c r="F1001" t="s">
        <v>20</v>
      </c>
      <c r="G1001">
        <v>22</v>
      </c>
      <c r="H1001" t="s">
        <v>21</v>
      </c>
      <c r="I1001">
        <v>294</v>
      </c>
      <c r="J1001" t="s">
        <v>22</v>
      </c>
      <c r="K1001">
        <v>380</v>
      </c>
      <c r="L1001" t="s">
        <v>31</v>
      </c>
      <c r="M1001">
        <v>1</v>
      </c>
      <c r="N1001" t="s">
        <v>24</v>
      </c>
      <c r="O1001">
        <v>2017</v>
      </c>
      <c r="P1001" s="1">
        <v>10121415.068165399</v>
      </c>
      <c r="Q1001" s="1">
        <v>12147169.159137599</v>
      </c>
      <c r="R1001" s="1">
        <v>7964245.1178006697</v>
      </c>
    </row>
    <row r="1002" spans="1:18" x14ac:dyDescent="0.2">
      <c r="A1002">
        <v>2</v>
      </c>
      <c r="B1002" t="s">
        <v>45</v>
      </c>
      <c r="C1002">
        <v>44584</v>
      </c>
      <c r="D1002" t="s">
        <v>30</v>
      </c>
      <c r="E1002">
        <v>3</v>
      </c>
      <c r="F1002" t="s">
        <v>20</v>
      </c>
      <c r="G1002">
        <v>22</v>
      </c>
      <c r="H1002" t="s">
        <v>21</v>
      </c>
      <c r="I1002">
        <v>294</v>
      </c>
      <c r="J1002" t="s">
        <v>22</v>
      </c>
      <c r="K1002">
        <v>85</v>
      </c>
      <c r="L1002" t="s">
        <v>28</v>
      </c>
      <c r="M1002">
        <v>1</v>
      </c>
      <c r="N1002" t="s">
        <v>24</v>
      </c>
      <c r="O1002">
        <v>2017</v>
      </c>
      <c r="P1002" s="1">
        <v>10876611.713204499</v>
      </c>
      <c r="Q1002" s="1">
        <v>12995912.853950299</v>
      </c>
      <c r="R1002" s="1">
        <v>8699998.6223965194</v>
      </c>
    </row>
    <row r="1003" spans="1:18" x14ac:dyDescent="0.2">
      <c r="A1003">
        <v>2</v>
      </c>
      <c r="B1003" t="s">
        <v>45</v>
      </c>
      <c r="C1003">
        <v>44584</v>
      </c>
      <c r="D1003" t="s">
        <v>30</v>
      </c>
      <c r="E1003">
        <v>3</v>
      </c>
      <c r="F1003" t="s">
        <v>20</v>
      </c>
      <c r="G1003">
        <v>22</v>
      </c>
      <c r="H1003" t="s">
        <v>21</v>
      </c>
      <c r="I1003">
        <v>294</v>
      </c>
      <c r="J1003" t="s">
        <v>22</v>
      </c>
      <c r="K1003">
        <v>86</v>
      </c>
      <c r="L1003" t="s">
        <v>33</v>
      </c>
      <c r="M1003">
        <v>1</v>
      </c>
      <c r="N1003" t="s">
        <v>24</v>
      </c>
      <c r="O1003">
        <v>2017</v>
      </c>
      <c r="P1003" s="1">
        <v>9553650.0925412308</v>
      </c>
      <c r="Q1003" s="1">
        <v>11592548.0619782</v>
      </c>
      <c r="R1003" s="1">
        <v>7430170.2708465196</v>
      </c>
    </row>
    <row r="1004" spans="1:18" x14ac:dyDescent="0.2">
      <c r="A1004">
        <v>2</v>
      </c>
      <c r="B1004" t="s">
        <v>45</v>
      </c>
      <c r="C1004">
        <v>44584</v>
      </c>
      <c r="D1004" t="s">
        <v>30</v>
      </c>
      <c r="E1004">
        <v>3</v>
      </c>
      <c r="F1004" t="s">
        <v>20</v>
      </c>
      <c r="G1004">
        <v>22</v>
      </c>
      <c r="H1004" t="s">
        <v>21</v>
      </c>
      <c r="I1004">
        <v>294</v>
      </c>
      <c r="J1004" t="s">
        <v>22</v>
      </c>
      <c r="K1004">
        <v>87</v>
      </c>
      <c r="L1004" t="s">
        <v>34</v>
      </c>
      <c r="M1004">
        <v>1</v>
      </c>
      <c r="N1004" t="s">
        <v>24</v>
      </c>
      <c r="O1004">
        <v>2017</v>
      </c>
      <c r="P1004" s="1">
        <v>567764.97562422405</v>
      </c>
      <c r="Q1004" s="1">
        <v>747528.97615231096</v>
      </c>
      <c r="R1004" s="1">
        <v>419306.738670327</v>
      </c>
    </row>
    <row r="1005" spans="1:18" x14ac:dyDescent="0.2">
      <c r="A1005">
        <v>2</v>
      </c>
      <c r="B1005" t="s">
        <v>45</v>
      </c>
      <c r="C1005">
        <v>44584</v>
      </c>
      <c r="D1005" t="s">
        <v>30</v>
      </c>
      <c r="E1005">
        <v>3</v>
      </c>
      <c r="F1005" t="s">
        <v>20</v>
      </c>
      <c r="G1005">
        <v>22</v>
      </c>
      <c r="H1005" t="s">
        <v>21</v>
      </c>
      <c r="I1005">
        <v>294</v>
      </c>
      <c r="J1005" t="s">
        <v>22</v>
      </c>
      <c r="K1005">
        <v>88</v>
      </c>
      <c r="L1005" t="s">
        <v>35</v>
      </c>
      <c r="M1005">
        <v>1</v>
      </c>
      <c r="N1005" t="s">
        <v>24</v>
      </c>
      <c r="O1005">
        <v>2017</v>
      </c>
      <c r="P1005" s="1">
        <v>891788.08336493606</v>
      </c>
      <c r="Q1005" s="1">
        <v>1465189.23865266</v>
      </c>
      <c r="R1005" s="1">
        <v>330125.75068785797</v>
      </c>
    </row>
    <row r="1006" spans="1:18" x14ac:dyDescent="0.2">
      <c r="A1006">
        <v>2</v>
      </c>
      <c r="B1006" t="s">
        <v>45</v>
      </c>
      <c r="C1006">
        <v>44584</v>
      </c>
      <c r="D1006" t="s">
        <v>30</v>
      </c>
      <c r="E1006">
        <v>3</v>
      </c>
      <c r="F1006" t="s">
        <v>20</v>
      </c>
      <c r="G1006">
        <v>22</v>
      </c>
      <c r="H1006" t="s">
        <v>21</v>
      </c>
      <c r="I1006">
        <v>294</v>
      </c>
      <c r="J1006" t="s">
        <v>22</v>
      </c>
      <c r="K1006">
        <v>104</v>
      </c>
      <c r="L1006" t="s">
        <v>37</v>
      </c>
      <c r="M1006">
        <v>1</v>
      </c>
      <c r="N1006" t="s">
        <v>24</v>
      </c>
      <c r="O1006">
        <v>2017</v>
      </c>
      <c r="P1006" s="1">
        <v>75773519.655920297</v>
      </c>
      <c r="Q1006" s="1">
        <v>85978658.534418702</v>
      </c>
      <c r="R1006" s="1">
        <v>66139261.837032102</v>
      </c>
    </row>
    <row r="1007" spans="1:18" x14ac:dyDescent="0.2">
      <c r="A1007">
        <v>2</v>
      </c>
      <c r="B1007" t="s">
        <v>45</v>
      </c>
      <c r="C1007">
        <v>44584</v>
      </c>
      <c r="D1007" t="s">
        <v>30</v>
      </c>
      <c r="E1007">
        <v>3</v>
      </c>
      <c r="F1007" t="s">
        <v>20</v>
      </c>
      <c r="G1007">
        <v>22</v>
      </c>
      <c r="H1007" t="s">
        <v>21</v>
      </c>
      <c r="I1007">
        <v>294</v>
      </c>
      <c r="J1007" t="s">
        <v>22</v>
      </c>
      <c r="K1007">
        <v>169</v>
      </c>
      <c r="L1007" t="s">
        <v>23</v>
      </c>
      <c r="M1007">
        <v>1</v>
      </c>
      <c r="N1007" t="s">
        <v>24</v>
      </c>
      <c r="O1007">
        <v>2017</v>
      </c>
      <c r="P1007" s="1">
        <v>156089571.42075801</v>
      </c>
      <c r="Q1007" s="1">
        <v>170266317.44547299</v>
      </c>
      <c r="R1007" s="1">
        <v>142836343.526685</v>
      </c>
    </row>
    <row r="1008" spans="1:18" x14ac:dyDescent="0.2">
      <c r="A1008">
        <v>2</v>
      </c>
      <c r="B1008" t="s">
        <v>45</v>
      </c>
      <c r="C1008">
        <v>44584</v>
      </c>
      <c r="D1008" t="s">
        <v>30</v>
      </c>
      <c r="E1008">
        <v>3</v>
      </c>
      <c r="F1008" t="s">
        <v>20</v>
      </c>
      <c r="G1008">
        <v>22</v>
      </c>
      <c r="H1008" t="s">
        <v>21</v>
      </c>
      <c r="I1008">
        <v>294</v>
      </c>
      <c r="J1008" t="s">
        <v>22</v>
      </c>
      <c r="K1008">
        <v>202</v>
      </c>
      <c r="L1008" t="s">
        <v>25</v>
      </c>
      <c r="M1008">
        <v>1</v>
      </c>
      <c r="N1008" t="s">
        <v>24</v>
      </c>
      <c r="O1008">
        <v>2017</v>
      </c>
      <c r="P1008" s="1">
        <v>24122721.172691502</v>
      </c>
      <c r="Q1008" s="1">
        <v>27649768.2316477</v>
      </c>
      <c r="R1008" s="1">
        <v>20842258.380752198</v>
      </c>
    </row>
    <row r="1009" spans="1:18" x14ac:dyDescent="0.2">
      <c r="A1009">
        <v>2</v>
      </c>
      <c r="B1009" t="s">
        <v>45</v>
      </c>
      <c r="C1009">
        <v>44584</v>
      </c>
      <c r="D1009" t="s">
        <v>30</v>
      </c>
      <c r="E1009">
        <v>3</v>
      </c>
      <c r="F1009" t="s">
        <v>20</v>
      </c>
      <c r="G1009">
        <v>22</v>
      </c>
      <c r="H1009" t="s">
        <v>21</v>
      </c>
      <c r="I1009">
        <v>294</v>
      </c>
      <c r="J1009" t="s">
        <v>22</v>
      </c>
      <c r="K1009">
        <v>203</v>
      </c>
      <c r="L1009" t="s">
        <v>26</v>
      </c>
      <c r="M1009">
        <v>1</v>
      </c>
      <c r="N1009" t="s">
        <v>24</v>
      </c>
      <c r="O1009">
        <v>2017</v>
      </c>
      <c r="P1009" s="1">
        <v>107785010.22208001</v>
      </c>
      <c r="Q1009" s="1">
        <v>115699096.58169</v>
      </c>
      <c r="R1009" s="1">
        <v>99524397.875083894</v>
      </c>
    </row>
    <row r="1010" spans="1:18" x14ac:dyDescent="0.2">
      <c r="A1010">
        <v>1</v>
      </c>
      <c r="B1010" t="s">
        <v>18</v>
      </c>
      <c r="C1010">
        <v>44575</v>
      </c>
      <c r="D1010" t="s">
        <v>29</v>
      </c>
      <c r="E1010">
        <v>3</v>
      </c>
      <c r="F1010" t="s">
        <v>20</v>
      </c>
      <c r="G1010">
        <v>22</v>
      </c>
      <c r="H1010" t="s">
        <v>21</v>
      </c>
      <c r="I1010">
        <v>294</v>
      </c>
      <c r="J1010" t="s">
        <v>22</v>
      </c>
      <c r="K1010">
        <v>85</v>
      </c>
      <c r="L1010" t="s">
        <v>28</v>
      </c>
      <c r="M1010">
        <v>1</v>
      </c>
      <c r="N1010" t="s">
        <v>24</v>
      </c>
      <c r="O1010">
        <v>1990</v>
      </c>
      <c r="P1010" s="1">
        <v>485947.44527985598</v>
      </c>
      <c r="Q1010" s="1">
        <v>558160.21630998596</v>
      </c>
      <c r="R1010" s="1">
        <v>414812.20857605402</v>
      </c>
    </row>
    <row r="1011" spans="1:18" x14ac:dyDescent="0.2">
      <c r="A1011">
        <v>1</v>
      </c>
      <c r="B1011" t="s">
        <v>18</v>
      </c>
      <c r="C1011">
        <v>44575</v>
      </c>
      <c r="D1011" t="s">
        <v>29</v>
      </c>
      <c r="E1011">
        <v>3</v>
      </c>
      <c r="F1011" t="s">
        <v>20</v>
      </c>
      <c r="G1011">
        <v>22</v>
      </c>
      <c r="H1011" t="s">
        <v>21</v>
      </c>
      <c r="I1011">
        <v>294</v>
      </c>
      <c r="J1011" t="s">
        <v>22</v>
      </c>
      <c r="K1011">
        <v>86</v>
      </c>
      <c r="L1011" t="s">
        <v>33</v>
      </c>
      <c r="M1011">
        <v>1</v>
      </c>
      <c r="N1011" t="s">
        <v>24</v>
      </c>
      <c r="O1011">
        <v>1990</v>
      </c>
      <c r="P1011" s="1">
        <v>416300.78291045298</v>
      </c>
      <c r="Q1011" s="1">
        <v>488483.858857485</v>
      </c>
      <c r="R1011" s="1">
        <v>347868.99902745202</v>
      </c>
    </row>
    <row r="1012" spans="1:18" x14ac:dyDescent="0.2">
      <c r="A1012">
        <v>1</v>
      </c>
      <c r="B1012" t="s">
        <v>18</v>
      </c>
      <c r="C1012">
        <v>44575</v>
      </c>
      <c r="D1012" t="s">
        <v>29</v>
      </c>
      <c r="E1012">
        <v>3</v>
      </c>
      <c r="F1012" t="s">
        <v>20</v>
      </c>
      <c r="G1012">
        <v>22</v>
      </c>
      <c r="H1012" t="s">
        <v>21</v>
      </c>
      <c r="I1012">
        <v>294</v>
      </c>
      <c r="J1012" t="s">
        <v>22</v>
      </c>
      <c r="K1012">
        <v>87</v>
      </c>
      <c r="L1012" t="s">
        <v>34</v>
      </c>
      <c r="M1012">
        <v>1</v>
      </c>
      <c r="N1012" t="s">
        <v>24</v>
      </c>
      <c r="O1012">
        <v>1990</v>
      </c>
      <c r="P1012" s="1">
        <v>39541.561209341402</v>
      </c>
      <c r="Q1012" s="1">
        <v>51067.589183858603</v>
      </c>
      <c r="R1012" s="1">
        <v>30141.010837542199</v>
      </c>
    </row>
    <row r="1013" spans="1:18" x14ac:dyDescent="0.2">
      <c r="A1013">
        <v>1</v>
      </c>
      <c r="B1013" t="s">
        <v>18</v>
      </c>
      <c r="C1013">
        <v>44575</v>
      </c>
      <c r="D1013" t="s">
        <v>29</v>
      </c>
      <c r="E1013">
        <v>3</v>
      </c>
      <c r="F1013" t="s">
        <v>20</v>
      </c>
      <c r="G1013">
        <v>22</v>
      </c>
      <c r="H1013" t="s">
        <v>21</v>
      </c>
      <c r="I1013">
        <v>294</v>
      </c>
      <c r="J1013" t="s">
        <v>22</v>
      </c>
      <c r="K1013">
        <v>88</v>
      </c>
      <c r="L1013" t="s">
        <v>35</v>
      </c>
      <c r="M1013">
        <v>1</v>
      </c>
      <c r="N1013" t="s">
        <v>24</v>
      </c>
      <c r="O1013">
        <v>1990</v>
      </c>
      <c r="P1013" s="1">
        <v>36623.940647266201</v>
      </c>
      <c r="Q1013" s="1">
        <v>60110.509713811902</v>
      </c>
      <c r="R1013" s="1">
        <v>13467.2735727201</v>
      </c>
    </row>
    <row r="1014" spans="1:18" x14ac:dyDescent="0.2">
      <c r="A1014">
        <v>1</v>
      </c>
      <c r="B1014" t="s">
        <v>18</v>
      </c>
      <c r="C1014">
        <v>44575</v>
      </c>
      <c r="D1014" t="s">
        <v>29</v>
      </c>
      <c r="E1014">
        <v>3</v>
      </c>
      <c r="F1014" t="s">
        <v>20</v>
      </c>
      <c r="G1014">
        <v>22</v>
      </c>
      <c r="H1014" t="s">
        <v>21</v>
      </c>
      <c r="I1014">
        <v>294</v>
      </c>
      <c r="J1014" t="s">
        <v>22</v>
      </c>
      <c r="K1014">
        <v>104</v>
      </c>
      <c r="L1014" t="s">
        <v>37</v>
      </c>
      <c r="M1014">
        <v>1</v>
      </c>
      <c r="N1014" t="s">
        <v>24</v>
      </c>
      <c r="O1014">
        <v>1990</v>
      </c>
      <c r="P1014" s="1">
        <v>3376970.2254830101</v>
      </c>
      <c r="Q1014" s="1">
        <v>3644427.6829784699</v>
      </c>
      <c r="R1014" s="1">
        <v>3088753.3233422101</v>
      </c>
    </row>
    <row r="1015" spans="1:18" x14ac:dyDescent="0.2">
      <c r="A1015">
        <v>1</v>
      </c>
      <c r="B1015" t="s">
        <v>18</v>
      </c>
      <c r="C1015">
        <v>44575</v>
      </c>
      <c r="D1015" t="s">
        <v>29</v>
      </c>
      <c r="E1015">
        <v>3</v>
      </c>
      <c r="F1015" t="s">
        <v>20</v>
      </c>
      <c r="G1015">
        <v>22</v>
      </c>
      <c r="H1015" t="s">
        <v>21</v>
      </c>
      <c r="I1015">
        <v>294</v>
      </c>
      <c r="J1015" t="s">
        <v>22</v>
      </c>
      <c r="K1015">
        <v>169</v>
      </c>
      <c r="L1015" t="s">
        <v>23</v>
      </c>
      <c r="M1015">
        <v>1</v>
      </c>
      <c r="N1015" t="s">
        <v>24</v>
      </c>
      <c r="O1015">
        <v>1990</v>
      </c>
      <c r="P1015" s="1">
        <v>5533845.6445018603</v>
      </c>
      <c r="Q1015" s="1">
        <v>5678148.7060000701</v>
      </c>
      <c r="R1015" s="1">
        <v>5388487.18406488</v>
      </c>
    </row>
    <row r="1016" spans="1:18" x14ac:dyDescent="0.2">
      <c r="A1016">
        <v>1</v>
      </c>
      <c r="B1016" t="s">
        <v>18</v>
      </c>
      <c r="C1016">
        <v>44575</v>
      </c>
      <c r="D1016" t="s">
        <v>29</v>
      </c>
      <c r="E1016">
        <v>3</v>
      </c>
      <c r="F1016" t="s">
        <v>20</v>
      </c>
      <c r="G1016">
        <v>22</v>
      </c>
      <c r="H1016" t="s">
        <v>21</v>
      </c>
      <c r="I1016">
        <v>294</v>
      </c>
      <c r="J1016" t="s">
        <v>22</v>
      </c>
      <c r="K1016">
        <v>202</v>
      </c>
      <c r="L1016" t="s">
        <v>25</v>
      </c>
      <c r="M1016">
        <v>1</v>
      </c>
      <c r="N1016" t="s">
        <v>24</v>
      </c>
      <c r="O1016">
        <v>1990</v>
      </c>
      <c r="P1016" s="1">
        <v>794226.30489191599</v>
      </c>
      <c r="Q1016" s="1">
        <v>890224.56832260406</v>
      </c>
      <c r="R1016" s="1">
        <v>706225.09560777596</v>
      </c>
    </row>
    <row r="1017" spans="1:18" x14ac:dyDescent="0.2">
      <c r="A1017">
        <v>1</v>
      </c>
      <c r="B1017" t="s">
        <v>18</v>
      </c>
      <c r="C1017">
        <v>44575</v>
      </c>
      <c r="D1017" t="s">
        <v>29</v>
      </c>
      <c r="E1017">
        <v>3</v>
      </c>
      <c r="F1017" t="s">
        <v>20</v>
      </c>
      <c r="G1017">
        <v>22</v>
      </c>
      <c r="H1017" t="s">
        <v>21</v>
      </c>
      <c r="I1017">
        <v>294</v>
      </c>
      <c r="J1017" t="s">
        <v>22</v>
      </c>
      <c r="K1017">
        <v>203</v>
      </c>
      <c r="L1017" t="s">
        <v>26</v>
      </c>
      <c r="M1017">
        <v>1</v>
      </c>
      <c r="N1017" t="s">
        <v>24</v>
      </c>
      <c r="O1017">
        <v>1990</v>
      </c>
      <c r="P1017" s="1">
        <v>4146319.2909436198</v>
      </c>
      <c r="Q1017" s="1">
        <v>4274736.9512028098</v>
      </c>
      <c r="R1017" s="1">
        <v>4018422.2620496601</v>
      </c>
    </row>
    <row r="1018" spans="1:18" x14ac:dyDescent="0.2">
      <c r="A1018">
        <v>1</v>
      </c>
      <c r="B1018" t="s">
        <v>18</v>
      </c>
      <c r="C1018">
        <v>44575</v>
      </c>
      <c r="D1018" t="s">
        <v>29</v>
      </c>
      <c r="E1018">
        <v>3</v>
      </c>
      <c r="F1018" t="s">
        <v>20</v>
      </c>
      <c r="G1018">
        <v>22</v>
      </c>
      <c r="H1018" t="s">
        <v>21</v>
      </c>
      <c r="I1018">
        <v>294</v>
      </c>
      <c r="J1018" t="s">
        <v>22</v>
      </c>
      <c r="K1018">
        <v>380</v>
      </c>
      <c r="L1018" t="s">
        <v>31</v>
      </c>
      <c r="M1018">
        <v>1</v>
      </c>
      <c r="N1018" t="s">
        <v>24</v>
      </c>
      <c r="O1018">
        <v>1990</v>
      </c>
      <c r="P1018" s="1">
        <v>455842.34411979502</v>
      </c>
      <c r="Q1018" s="1">
        <v>529168.28775215195</v>
      </c>
      <c r="R1018" s="1">
        <v>385739.03724889201</v>
      </c>
    </row>
    <row r="1019" spans="1:18" x14ac:dyDescent="0.2">
      <c r="A1019">
        <v>2</v>
      </c>
      <c r="B1019" t="s">
        <v>45</v>
      </c>
      <c r="C1019">
        <v>44575</v>
      </c>
      <c r="D1019" t="s">
        <v>29</v>
      </c>
      <c r="E1019">
        <v>3</v>
      </c>
      <c r="F1019" t="s">
        <v>20</v>
      </c>
      <c r="G1019">
        <v>22</v>
      </c>
      <c r="H1019" t="s">
        <v>21</v>
      </c>
      <c r="I1019">
        <v>294</v>
      </c>
      <c r="J1019" t="s">
        <v>22</v>
      </c>
      <c r="K1019">
        <v>380</v>
      </c>
      <c r="L1019" t="s">
        <v>31</v>
      </c>
      <c r="M1019">
        <v>1</v>
      </c>
      <c r="N1019" t="s">
        <v>24</v>
      </c>
      <c r="O1019">
        <v>1990</v>
      </c>
      <c r="P1019" s="1">
        <v>10180557.2102955</v>
      </c>
      <c r="Q1019" s="1">
        <v>11760509.494045099</v>
      </c>
      <c r="R1019" s="1">
        <v>8589219.9509968702</v>
      </c>
    </row>
    <row r="1020" spans="1:18" x14ac:dyDescent="0.2">
      <c r="A1020">
        <v>2</v>
      </c>
      <c r="B1020" t="s">
        <v>45</v>
      </c>
      <c r="C1020">
        <v>44575</v>
      </c>
      <c r="D1020" t="s">
        <v>29</v>
      </c>
      <c r="E1020">
        <v>3</v>
      </c>
      <c r="F1020" t="s">
        <v>20</v>
      </c>
      <c r="G1020">
        <v>22</v>
      </c>
      <c r="H1020" t="s">
        <v>21</v>
      </c>
      <c r="I1020">
        <v>294</v>
      </c>
      <c r="J1020" t="s">
        <v>22</v>
      </c>
      <c r="K1020">
        <v>85</v>
      </c>
      <c r="L1020" t="s">
        <v>28</v>
      </c>
      <c r="M1020">
        <v>1</v>
      </c>
      <c r="N1020" t="s">
        <v>24</v>
      </c>
      <c r="O1020">
        <v>1990</v>
      </c>
      <c r="P1020" s="1">
        <v>10642727.990142999</v>
      </c>
      <c r="Q1020" s="1">
        <v>12195448.987526299</v>
      </c>
      <c r="R1020" s="1">
        <v>9054898.2809159104</v>
      </c>
    </row>
    <row r="1021" spans="1:18" x14ac:dyDescent="0.2">
      <c r="A1021">
        <v>2</v>
      </c>
      <c r="B1021" t="s">
        <v>45</v>
      </c>
      <c r="C1021">
        <v>44575</v>
      </c>
      <c r="D1021" t="s">
        <v>29</v>
      </c>
      <c r="E1021">
        <v>3</v>
      </c>
      <c r="F1021" t="s">
        <v>20</v>
      </c>
      <c r="G1021">
        <v>22</v>
      </c>
      <c r="H1021" t="s">
        <v>21</v>
      </c>
      <c r="I1021">
        <v>294</v>
      </c>
      <c r="J1021" t="s">
        <v>22</v>
      </c>
      <c r="K1021">
        <v>86</v>
      </c>
      <c r="L1021" t="s">
        <v>33</v>
      </c>
      <c r="M1021">
        <v>1</v>
      </c>
      <c r="N1021" t="s">
        <v>24</v>
      </c>
      <c r="O1021">
        <v>1990</v>
      </c>
      <c r="P1021" s="1">
        <v>9235281.0511086807</v>
      </c>
      <c r="Q1021" s="1">
        <v>10838811.810068199</v>
      </c>
      <c r="R1021" s="1">
        <v>7652510.0868388601</v>
      </c>
    </row>
    <row r="1022" spans="1:18" x14ac:dyDescent="0.2">
      <c r="A1022">
        <v>2</v>
      </c>
      <c r="B1022" t="s">
        <v>45</v>
      </c>
      <c r="C1022">
        <v>44575</v>
      </c>
      <c r="D1022" t="s">
        <v>29</v>
      </c>
      <c r="E1022">
        <v>3</v>
      </c>
      <c r="F1022" t="s">
        <v>20</v>
      </c>
      <c r="G1022">
        <v>22</v>
      </c>
      <c r="H1022" t="s">
        <v>21</v>
      </c>
      <c r="I1022">
        <v>294</v>
      </c>
      <c r="J1022" t="s">
        <v>22</v>
      </c>
      <c r="K1022">
        <v>87</v>
      </c>
      <c r="L1022" t="s">
        <v>34</v>
      </c>
      <c r="M1022">
        <v>1</v>
      </c>
      <c r="N1022" t="s">
        <v>24</v>
      </c>
      <c r="O1022">
        <v>1990</v>
      </c>
      <c r="P1022" s="1">
        <v>945276.15918682097</v>
      </c>
      <c r="Q1022" s="1">
        <v>1212668.2909826799</v>
      </c>
      <c r="R1022" s="1">
        <v>727601.18658150302</v>
      </c>
    </row>
    <row r="1023" spans="1:18" x14ac:dyDescent="0.2">
      <c r="A1023">
        <v>2</v>
      </c>
      <c r="B1023" t="s">
        <v>45</v>
      </c>
      <c r="C1023">
        <v>44575</v>
      </c>
      <c r="D1023" t="s">
        <v>29</v>
      </c>
      <c r="E1023">
        <v>3</v>
      </c>
      <c r="F1023" t="s">
        <v>20</v>
      </c>
      <c r="G1023">
        <v>22</v>
      </c>
      <c r="H1023" t="s">
        <v>21</v>
      </c>
      <c r="I1023">
        <v>294</v>
      </c>
      <c r="J1023" t="s">
        <v>22</v>
      </c>
      <c r="K1023">
        <v>88</v>
      </c>
      <c r="L1023" t="s">
        <v>35</v>
      </c>
      <c r="M1023">
        <v>1</v>
      </c>
      <c r="N1023" t="s">
        <v>24</v>
      </c>
      <c r="O1023">
        <v>1990</v>
      </c>
      <c r="P1023" s="1">
        <v>562099.12196451495</v>
      </c>
      <c r="Q1023" s="1">
        <v>922562.39132101403</v>
      </c>
      <c r="R1023" s="1">
        <v>206375.397780364</v>
      </c>
    </row>
    <row r="1024" spans="1:18" x14ac:dyDescent="0.2">
      <c r="A1024">
        <v>2</v>
      </c>
      <c r="B1024" t="s">
        <v>45</v>
      </c>
      <c r="C1024">
        <v>44575</v>
      </c>
      <c r="D1024" t="s">
        <v>29</v>
      </c>
      <c r="E1024">
        <v>3</v>
      </c>
      <c r="F1024" t="s">
        <v>20</v>
      </c>
      <c r="G1024">
        <v>22</v>
      </c>
      <c r="H1024" t="s">
        <v>21</v>
      </c>
      <c r="I1024">
        <v>294</v>
      </c>
      <c r="J1024" t="s">
        <v>22</v>
      </c>
      <c r="K1024">
        <v>104</v>
      </c>
      <c r="L1024" t="s">
        <v>37</v>
      </c>
      <c r="M1024">
        <v>1</v>
      </c>
      <c r="N1024" t="s">
        <v>24</v>
      </c>
      <c r="O1024">
        <v>1990</v>
      </c>
      <c r="P1024" s="1">
        <v>67470361.635058999</v>
      </c>
      <c r="Q1024" s="1">
        <v>73809340.582253307</v>
      </c>
      <c r="R1024" s="1">
        <v>61197588.398251802</v>
      </c>
    </row>
    <row r="1025" spans="1:18" x14ac:dyDescent="0.2">
      <c r="A1025">
        <v>2</v>
      </c>
      <c r="B1025" t="s">
        <v>45</v>
      </c>
      <c r="C1025">
        <v>44575</v>
      </c>
      <c r="D1025" t="s">
        <v>29</v>
      </c>
      <c r="E1025">
        <v>3</v>
      </c>
      <c r="F1025" t="s">
        <v>20</v>
      </c>
      <c r="G1025">
        <v>22</v>
      </c>
      <c r="H1025" t="s">
        <v>21</v>
      </c>
      <c r="I1025">
        <v>294</v>
      </c>
      <c r="J1025" t="s">
        <v>22</v>
      </c>
      <c r="K1025">
        <v>169</v>
      </c>
      <c r="L1025" t="s">
        <v>23</v>
      </c>
      <c r="M1025">
        <v>1</v>
      </c>
      <c r="N1025" t="s">
        <v>24</v>
      </c>
      <c r="O1025">
        <v>1990</v>
      </c>
      <c r="P1025" s="1">
        <v>141977103.60685199</v>
      </c>
      <c r="Q1025" s="1">
        <v>151690394.20524701</v>
      </c>
      <c r="R1025" s="1">
        <v>133423875.560721</v>
      </c>
    </row>
    <row r="1026" spans="1:18" x14ac:dyDescent="0.2">
      <c r="A1026">
        <v>2</v>
      </c>
      <c r="B1026" t="s">
        <v>45</v>
      </c>
      <c r="C1026">
        <v>44575</v>
      </c>
      <c r="D1026" t="s">
        <v>29</v>
      </c>
      <c r="E1026">
        <v>3</v>
      </c>
      <c r="F1026" t="s">
        <v>20</v>
      </c>
      <c r="G1026">
        <v>22</v>
      </c>
      <c r="H1026" t="s">
        <v>21</v>
      </c>
      <c r="I1026">
        <v>294</v>
      </c>
      <c r="J1026" t="s">
        <v>22</v>
      </c>
      <c r="K1026">
        <v>202</v>
      </c>
      <c r="L1026" t="s">
        <v>25</v>
      </c>
      <c r="M1026">
        <v>1</v>
      </c>
      <c r="N1026" t="s">
        <v>24</v>
      </c>
      <c r="O1026">
        <v>1990</v>
      </c>
      <c r="P1026" s="1">
        <v>22832328.198619001</v>
      </c>
      <c r="Q1026" s="1">
        <v>25702333.975913599</v>
      </c>
      <c r="R1026" s="1">
        <v>20318354.422184799</v>
      </c>
    </row>
    <row r="1027" spans="1:18" x14ac:dyDescent="0.2">
      <c r="A1027">
        <v>2</v>
      </c>
      <c r="B1027" t="s">
        <v>45</v>
      </c>
      <c r="C1027">
        <v>44575</v>
      </c>
      <c r="D1027" t="s">
        <v>29</v>
      </c>
      <c r="E1027">
        <v>3</v>
      </c>
      <c r="F1027" t="s">
        <v>20</v>
      </c>
      <c r="G1027">
        <v>22</v>
      </c>
      <c r="H1027" t="s">
        <v>21</v>
      </c>
      <c r="I1027">
        <v>294</v>
      </c>
      <c r="J1027" t="s">
        <v>22</v>
      </c>
      <c r="K1027">
        <v>203</v>
      </c>
      <c r="L1027" t="s">
        <v>26</v>
      </c>
      <c r="M1027">
        <v>1</v>
      </c>
      <c r="N1027" t="s">
        <v>24</v>
      </c>
      <c r="O1027">
        <v>1990</v>
      </c>
      <c r="P1027" s="1">
        <v>109791766.881512</v>
      </c>
      <c r="Q1027" s="1">
        <v>116079003.665489</v>
      </c>
      <c r="R1027" s="1">
        <v>103461841.14918301</v>
      </c>
    </row>
    <row r="1028" spans="1:18" x14ac:dyDescent="0.2">
      <c r="A1028">
        <v>1</v>
      </c>
      <c r="B1028" t="s">
        <v>18</v>
      </c>
      <c r="C1028">
        <v>44575</v>
      </c>
      <c r="D1028" t="s">
        <v>29</v>
      </c>
      <c r="E1028">
        <v>3</v>
      </c>
      <c r="F1028" t="s">
        <v>20</v>
      </c>
      <c r="G1028">
        <v>22</v>
      </c>
      <c r="H1028" t="s">
        <v>21</v>
      </c>
      <c r="I1028">
        <v>294</v>
      </c>
      <c r="J1028" t="s">
        <v>22</v>
      </c>
      <c r="K1028">
        <v>380</v>
      </c>
      <c r="L1028" t="s">
        <v>31</v>
      </c>
      <c r="M1028">
        <v>1</v>
      </c>
      <c r="N1028" t="s">
        <v>24</v>
      </c>
      <c r="O1028">
        <v>1995</v>
      </c>
      <c r="P1028" s="1">
        <v>447469.29887279501</v>
      </c>
      <c r="Q1028" s="1">
        <v>520983.171974689</v>
      </c>
      <c r="R1028" s="1">
        <v>378271.88615010201</v>
      </c>
    </row>
    <row r="1029" spans="1:18" x14ac:dyDescent="0.2">
      <c r="A1029">
        <v>1</v>
      </c>
      <c r="B1029" t="s">
        <v>18</v>
      </c>
      <c r="C1029">
        <v>44575</v>
      </c>
      <c r="D1029" t="s">
        <v>29</v>
      </c>
      <c r="E1029">
        <v>3</v>
      </c>
      <c r="F1029" t="s">
        <v>20</v>
      </c>
      <c r="G1029">
        <v>22</v>
      </c>
      <c r="H1029" t="s">
        <v>21</v>
      </c>
      <c r="I1029">
        <v>294</v>
      </c>
      <c r="J1029" t="s">
        <v>22</v>
      </c>
      <c r="K1029">
        <v>85</v>
      </c>
      <c r="L1029" t="s">
        <v>28</v>
      </c>
      <c r="M1029">
        <v>1</v>
      </c>
      <c r="N1029" t="s">
        <v>24</v>
      </c>
      <c r="O1029">
        <v>1995</v>
      </c>
      <c r="P1029" s="1">
        <v>481242.38297797</v>
      </c>
      <c r="Q1029" s="1">
        <v>555554.12473464501</v>
      </c>
      <c r="R1029" s="1">
        <v>409836.27256921498</v>
      </c>
    </row>
    <row r="1030" spans="1:18" x14ac:dyDescent="0.2">
      <c r="A1030">
        <v>1</v>
      </c>
      <c r="B1030" t="s">
        <v>18</v>
      </c>
      <c r="C1030">
        <v>44575</v>
      </c>
      <c r="D1030" t="s">
        <v>29</v>
      </c>
      <c r="E1030">
        <v>3</v>
      </c>
      <c r="F1030" t="s">
        <v>20</v>
      </c>
      <c r="G1030">
        <v>22</v>
      </c>
      <c r="H1030" t="s">
        <v>21</v>
      </c>
      <c r="I1030">
        <v>294</v>
      </c>
      <c r="J1030" t="s">
        <v>22</v>
      </c>
      <c r="K1030">
        <v>86</v>
      </c>
      <c r="L1030" t="s">
        <v>33</v>
      </c>
      <c r="M1030">
        <v>1</v>
      </c>
      <c r="N1030" t="s">
        <v>24</v>
      </c>
      <c r="O1030">
        <v>1995</v>
      </c>
      <c r="P1030" s="1">
        <v>419223.729531385</v>
      </c>
      <c r="Q1030" s="1">
        <v>492181.65281401703</v>
      </c>
      <c r="R1030" s="1">
        <v>351443.31814291998</v>
      </c>
    </row>
    <row r="1031" spans="1:18" x14ac:dyDescent="0.2">
      <c r="A1031">
        <v>1</v>
      </c>
      <c r="B1031" t="s">
        <v>18</v>
      </c>
      <c r="C1031">
        <v>44575</v>
      </c>
      <c r="D1031" t="s">
        <v>29</v>
      </c>
      <c r="E1031">
        <v>3</v>
      </c>
      <c r="F1031" t="s">
        <v>20</v>
      </c>
      <c r="G1031">
        <v>22</v>
      </c>
      <c r="H1031" t="s">
        <v>21</v>
      </c>
      <c r="I1031">
        <v>294</v>
      </c>
      <c r="J1031" t="s">
        <v>22</v>
      </c>
      <c r="K1031">
        <v>87</v>
      </c>
      <c r="L1031" t="s">
        <v>34</v>
      </c>
      <c r="M1031">
        <v>1</v>
      </c>
      <c r="N1031" t="s">
        <v>24</v>
      </c>
      <c r="O1031">
        <v>1995</v>
      </c>
      <c r="P1031" s="1">
        <v>28245.569341410501</v>
      </c>
      <c r="Q1031" s="1">
        <v>37453.836647928903</v>
      </c>
      <c r="R1031" s="1">
        <v>21266.8126661895</v>
      </c>
    </row>
    <row r="1032" spans="1:18" x14ac:dyDescent="0.2">
      <c r="A1032">
        <v>1</v>
      </c>
      <c r="B1032" t="s">
        <v>18</v>
      </c>
      <c r="C1032">
        <v>44575</v>
      </c>
      <c r="D1032" t="s">
        <v>29</v>
      </c>
      <c r="E1032">
        <v>3</v>
      </c>
      <c r="F1032" t="s">
        <v>20</v>
      </c>
      <c r="G1032">
        <v>22</v>
      </c>
      <c r="H1032" t="s">
        <v>21</v>
      </c>
      <c r="I1032">
        <v>294</v>
      </c>
      <c r="J1032" t="s">
        <v>22</v>
      </c>
      <c r="K1032">
        <v>88</v>
      </c>
      <c r="L1032" t="s">
        <v>35</v>
      </c>
      <c r="M1032">
        <v>1</v>
      </c>
      <c r="N1032" t="s">
        <v>24</v>
      </c>
      <c r="O1032">
        <v>1995</v>
      </c>
      <c r="P1032" s="1">
        <v>40732.486514647797</v>
      </c>
      <c r="Q1032" s="1">
        <v>66440.1790059185</v>
      </c>
      <c r="R1032" s="1">
        <v>15033.5720456666</v>
      </c>
    </row>
    <row r="1033" spans="1:18" x14ac:dyDescent="0.2">
      <c r="A1033">
        <v>1</v>
      </c>
      <c r="B1033" t="s">
        <v>18</v>
      </c>
      <c r="C1033">
        <v>44575</v>
      </c>
      <c r="D1033" t="s">
        <v>29</v>
      </c>
      <c r="E1033">
        <v>3</v>
      </c>
      <c r="F1033" t="s">
        <v>20</v>
      </c>
      <c r="G1033">
        <v>22</v>
      </c>
      <c r="H1033" t="s">
        <v>21</v>
      </c>
      <c r="I1033">
        <v>294</v>
      </c>
      <c r="J1033" t="s">
        <v>22</v>
      </c>
      <c r="K1033">
        <v>104</v>
      </c>
      <c r="L1033" t="s">
        <v>37</v>
      </c>
      <c r="M1033">
        <v>1</v>
      </c>
      <c r="N1033" t="s">
        <v>24</v>
      </c>
      <c r="O1033">
        <v>1995</v>
      </c>
      <c r="P1033" s="1">
        <v>3350739.0674709999</v>
      </c>
      <c r="Q1033" s="1">
        <v>3635884.6232344699</v>
      </c>
      <c r="R1033" s="1">
        <v>3047877.7140638102</v>
      </c>
    </row>
    <row r="1034" spans="1:18" x14ac:dyDescent="0.2">
      <c r="A1034">
        <v>1</v>
      </c>
      <c r="B1034" t="s">
        <v>18</v>
      </c>
      <c r="C1034">
        <v>44575</v>
      </c>
      <c r="D1034" t="s">
        <v>29</v>
      </c>
      <c r="E1034">
        <v>3</v>
      </c>
      <c r="F1034" t="s">
        <v>20</v>
      </c>
      <c r="G1034">
        <v>22</v>
      </c>
      <c r="H1034" t="s">
        <v>21</v>
      </c>
      <c r="I1034">
        <v>294</v>
      </c>
      <c r="J1034" t="s">
        <v>22</v>
      </c>
      <c r="K1034">
        <v>169</v>
      </c>
      <c r="L1034" t="s">
        <v>23</v>
      </c>
      <c r="M1034">
        <v>1</v>
      </c>
      <c r="N1034" t="s">
        <v>24</v>
      </c>
      <c r="O1034">
        <v>1995</v>
      </c>
      <c r="P1034" s="1">
        <v>5587362.7531453501</v>
      </c>
      <c r="Q1034" s="1">
        <v>5748041.0287854197</v>
      </c>
      <c r="R1034" s="1">
        <v>5425200.6979333898</v>
      </c>
    </row>
    <row r="1035" spans="1:18" x14ac:dyDescent="0.2">
      <c r="A1035">
        <v>1</v>
      </c>
      <c r="B1035" t="s">
        <v>18</v>
      </c>
      <c r="C1035">
        <v>44575</v>
      </c>
      <c r="D1035" t="s">
        <v>29</v>
      </c>
      <c r="E1035">
        <v>3</v>
      </c>
      <c r="F1035" t="s">
        <v>20</v>
      </c>
      <c r="G1035">
        <v>22</v>
      </c>
      <c r="H1035" t="s">
        <v>21</v>
      </c>
      <c r="I1035">
        <v>294</v>
      </c>
      <c r="J1035" t="s">
        <v>22</v>
      </c>
      <c r="K1035">
        <v>202</v>
      </c>
      <c r="L1035" t="s">
        <v>25</v>
      </c>
      <c r="M1035">
        <v>1</v>
      </c>
      <c r="N1035" t="s">
        <v>24</v>
      </c>
      <c r="O1035">
        <v>1995</v>
      </c>
      <c r="P1035" s="1">
        <v>795702.40639027697</v>
      </c>
      <c r="Q1035" s="1">
        <v>888880.73288718297</v>
      </c>
      <c r="R1035" s="1">
        <v>706744.67073025904</v>
      </c>
    </row>
    <row r="1036" spans="1:18" x14ac:dyDescent="0.2">
      <c r="A1036">
        <v>1</v>
      </c>
      <c r="B1036" t="s">
        <v>18</v>
      </c>
      <c r="C1036">
        <v>44575</v>
      </c>
      <c r="D1036" t="s">
        <v>29</v>
      </c>
      <c r="E1036">
        <v>3</v>
      </c>
      <c r="F1036" t="s">
        <v>20</v>
      </c>
      <c r="G1036">
        <v>22</v>
      </c>
      <c r="H1036" t="s">
        <v>21</v>
      </c>
      <c r="I1036">
        <v>294</v>
      </c>
      <c r="J1036" t="s">
        <v>22</v>
      </c>
      <c r="K1036">
        <v>203</v>
      </c>
      <c r="L1036" t="s">
        <v>26</v>
      </c>
      <c r="M1036">
        <v>1</v>
      </c>
      <c r="N1036" t="s">
        <v>24</v>
      </c>
      <c r="O1036">
        <v>1995</v>
      </c>
      <c r="P1036" s="1">
        <v>4105494.7994234301</v>
      </c>
      <c r="Q1036" s="1">
        <v>4240487.2451245002</v>
      </c>
      <c r="R1036" s="1">
        <v>3975074.1521275602</v>
      </c>
    </row>
    <row r="1037" spans="1:18" x14ac:dyDescent="0.2">
      <c r="A1037">
        <v>2</v>
      </c>
      <c r="B1037" t="s">
        <v>45</v>
      </c>
      <c r="C1037">
        <v>44575</v>
      </c>
      <c r="D1037" t="s">
        <v>29</v>
      </c>
      <c r="E1037">
        <v>3</v>
      </c>
      <c r="F1037" t="s">
        <v>20</v>
      </c>
      <c r="G1037">
        <v>22</v>
      </c>
      <c r="H1037" t="s">
        <v>21</v>
      </c>
      <c r="I1037">
        <v>294</v>
      </c>
      <c r="J1037" t="s">
        <v>22</v>
      </c>
      <c r="K1037">
        <v>85</v>
      </c>
      <c r="L1037" t="s">
        <v>28</v>
      </c>
      <c r="M1037">
        <v>1</v>
      </c>
      <c r="N1037" t="s">
        <v>24</v>
      </c>
      <c r="O1037">
        <v>1995</v>
      </c>
      <c r="P1037" s="1">
        <v>10258408.2364325</v>
      </c>
      <c r="Q1037" s="1">
        <v>11766899.3973219</v>
      </c>
      <c r="R1037" s="1">
        <v>8685810.3528064806</v>
      </c>
    </row>
    <row r="1038" spans="1:18" x14ac:dyDescent="0.2">
      <c r="A1038">
        <v>2</v>
      </c>
      <c r="B1038" t="s">
        <v>45</v>
      </c>
      <c r="C1038">
        <v>44575</v>
      </c>
      <c r="D1038" t="s">
        <v>29</v>
      </c>
      <c r="E1038">
        <v>3</v>
      </c>
      <c r="F1038" t="s">
        <v>20</v>
      </c>
      <c r="G1038">
        <v>22</v>
      </c>
      <c r="H1038" t="s">
        <v>21</v>
      </c>
      <c r="I1038">
        <v>294</v>
      </c>
      <c r="J1038" t="s">
        <v>22</v>
      </c>
      <c r="K1038">
        <v>86</v>
      </c>
      <c r="L1038" t="s">
        <v>33</v>
      </c>
      <c r="M1038">
        <v>1</v>
      </c>
      <c r="N1038" t="s">
        <v>24</v>
      </c>
      <c r="O1038">
        <v>1995</v>
      </c>
      <c r="P1038" s="1">
        <v>9098030.2240049895</v>
      </c>
      <c r="Q1038" s="1">
        <v>10629996.524000799</v>
      </c>
      <c r="R1038" s="1">
        <v>7514895.5093556903</v>
      </c>
    </row>
    <row r="1039" spans="1:18" x14ac:dyDescent="0.2">
      <c r="A1039">
        <v>2</v>
      </c>
      <c r="B1039" t="s">
        <v>45</v>
      </c>
      <c r="C1039">
        <v>44575</v>
      </c>
      <c r="D1039" t="s">
        <v>29</v>
      </c>
      <c r="E1039">
        <v>3</v>
      </c>
      <c r="F1039" t="s">
        <v>20</v>
      </c>
      <c r="G1039">
        <v>22</v>
      </c>
      <c r="H1039" t="s">
        <v>21</v>
      </c>
      <c r="I1039">
        <v>294</v>
      </c>
      <c r="J1039" t="s">
        <v>22</v>
      </c>
      <c r="K1039">
        <v>87</v>
      </c>
      <c r="L1039" t="s">
        <v>34</v>
      </c>
      <c r="M1039">
        <v>1</v>
      </c>
      <c r="N1039" t="s">
        <v>24</v>
      </c>
      <c r="O1039">
        <v>1995</v>
      </c>
      <c r="P1039" s="1">
        <v>664146.70106279303</v>
      </c>
      <c r="Q1039" s="1">
        <v>886333.21211003303</v>
      </c>
      <c r="R1039" s="1">
        <v>499135.15511042502</v>
      </c>
    </row>
    <row r="1040" spans="1:18" x14ac:dyDescent="0.2">
      <c r="A1040">
        <v>2</v>
      </c>
      <c r="B1040" t="s">
        <v>45</v>
      </c>
      <c r="C1040">
        <v>44575</v>
      </c>
      <c r="D1040" t="s">
        <v>29</v>
      </c>
      <c r="E1040">
        <v>3</v>
      </c>
      <c r="F1040" t="s">
        <v>20</v>
      </c>
      <c r="G1040">
        <v>22</v>
      </c>
      <c r="H1040" t="s">
        <v>21</v>
      </c>
      <c r="I1040">
        <v>294</v>
      </c>
      <c r="J1040" t="s">
        <v>22</v>
      </c>
      <c r="K1040">
        <v>88</v>
      </c>
      <c r="L1040" t="s">
        <v>35</v>
      </c>
      <c r="M1040">
        <v>1</v>
      </c>
      <c r="N1040" t="s">
        <v>24</v>
      </c>
      <c r="O1040">
        <v>1995</v>
      </c>
      <c r="P1040" s="1">
        <v>598389.04650284105</v>
      </c>
      <c r="Q1040" s="1">
        <v>975729.942168548</v>
      </c>
      <c r="R1040" s="1">
        <v>220939.751704133</v>
      </c>
    </row>
    <row r="1041" spans="1:18" x14ac:dyDescent="0.2">
      <c r="A1041">
        <v>2</v>
      </c>
      <c r="B1041" t="s">
        <v>45</v>
      </c>
      <c r="C1041">
        <v>44575</v>
      </c>
      <c r="D1041" t="s">
        <v>29</v>
      </c>
      <c r="E1041">
        <v>3</v>
      </c>
      <c r="F1041" t="s">
        <v>20</v>
      </c>
      <c r="G1041">
        <v>22</v>
      </c>
      <c r="H1041" t="s">
        <v>21</v>
      </c>
      <c r="I1041">
        <v>294</v>
      </c>
      <c r="J1041" t="s">
        <v>22</v>
      </c>
      <c r="K1041">
        <v>104</v>
      </c>
      <c r="L1041" t="s">
        <v>37</v>
      </c>
      <c r="M1041">
        <v>1</v>
      </c>
      <c r="N1041" t="s">
        <v>24</v>
      </c>
      <c r="O1041">
        <v>1995</v>
      </c>
      <c r="P1041" s="1">
        <v>66007494.593613401</v>
      </c>
      <c r="Q1041" s="1">
        <v>72788581.297018796</v>
      </c>
      <c r="R1041" s="1">
        <v>59494878.050580397</v>
      </c>
    </row>
    <row r="1042" spans="1:18" x14ac:dyDescent="0.2">
      <c r="A1042">
        <v>2</v>
      </c>
      <c r="B1042" t="s">
        <v>45</v>
      </c>
      <c r="C1042">
        <v>44575</v>
      </c>
      <c r="D1042" t="s">
        <v>29</v>
      </c>
      <c r="E1042">
        <v>3</v>
      </c>
      <c r="F1042" t="s">
        <v>20</v>
      </c>
      <c r="G1042">
        <v>22</v>
      </c>
      <c r="H1042" t="s">
        <v>21</v>
      </c>
      <c r="I1042">
        <v>294</v>
      </c>
      <c r="J1042" t="s">
        <v>22</v>
      </c>
      <c r="K1042">
        <v>169</v>
      </c>
      <c r="L1042" t="s">
        <v>23</v>
      </c>
      <c r="M1042">
        <v>1</v>
      </c>
      <c r="N1042" t="s">
        <v>24</v>
      </c>
      <c r="O1042">
        <v>1995</v>
      </c>
      <c r="P1042" s="1">
        <v>140607721.96502599</v>
      </c>
      <c r="Q1042" s="1">
        <v>150492460.885483</v>
      </c>
      <c r="R1042" s="1">
        <v>131784628.487115</v>
      </c>
    </row>
    <row r="1043" spans="1:18" x14ac:dyDescent="0.2">
      <c r="A1043">
        <v>2</v>
      </c>
      <c r="B1043" t="s">
        <v>45</v>
      </c>
      <c r="C1043">
        <v>44575</v>
      </c>
      <c r="D1043" t="s">
        <v>29</v>
      </c>
      <c r="E1043">
        <v>3</v>
      </c>
      <c r="F1043" t="s">
        <v>20</v>
      </c>
      <c r="G1043">
        <v>22</v>
      </c>
      <c r="H1043" t="s">
        <v>21</v>
      </c>
      <c r="I1043">
        <v>294</v>
      </c>
      <c r="J1043" t="s">
        <v>22</v>
      </c>
      <c r="K1043">
        <v>202</v>
      </c>
      <c r="L1043" t="s">
        <v>25</v>
      </c>
      <c r="M1043">
        <v>1</v>
      </c>
      <c r="N1043" t="s">
        <v>24</v>
      </c>
      <c r="O1043">
        <v>1995</v>
      </c>
      <c r="P1043" s="1">
        <v>22243954.716419</v>
      </c>
      <c r="Q1043" s="1">
        <v>25017454.569996599</v>
      </c>
      <c r="R1043" s="1">
        <v>19680111.758655801</v>
      </c>
    </row>
    <row r="1044" spans="1:18" x14ac:dyDescent="0.2">
      <c r="A1044">
        <v>2</v>
      </c>
      <c r="B1044" t="s">
        <v>45</v>
      </c>
      <c r="C1044">
        <v>44575</v>
      </c>
      <c r="D1044" t="s">
        <v>29</v>
      </c>
      <c r="E1044">
        <v>3</v>
      </c>
      <c r="F1044" t="s">
        <v>20</v>
      </c>
      <c r="G1044">
        <v>22</v>
      </c>
      <c r="H1044" t="s">
        <v>21</v>
      </c>
      <c r="I1044">
        <v>294</v>
      </c>
      <c r="J1044" t="s">
        <v>22</v>
      </c>
      <c r="K1044">
        <v>203</v>
      </c>
      <c r="L1044" t="s">
        <v>26</v>
      </c>
      <c r="M1044">
        <v>1</v>
      </c>
      <c r="N1044" t="s">
        <v>24</v>
      </c>
      <c r="O1044">
        <v>1995</v>
      </c>
      <c r="P1044" s="1">
        <v>107111070.49974</v>
      </c>
      <c r="Q1044" s="1">
        <v>113311931.938333</v>
      </c>
      <c r="R1044" s="1">
        <v>100739825.897423</v>
      </c>
    </row>
    <row r="1045" spans="1:18" x14ac:dyDescent="0.2">
      <c r="A1045">
        <v>2</v>
      </c>
      <c r="B1045" t="s">
        <v>45</v>
      </c>
      <c r="C1045">
        <v>44575</v>
      </c>
      <c r="D1045" t="s">
        <v>29</v>
      </c>
      <c r="E1045">
        <v>3</v>
      </c>
      <c r="F1045" t="s">
        <v>20</v>
      </c>
      <c r="G1045">
        <v>22</v>
      </c>
      <c r="H1045" t="s">
        <v>21</v>
      </c>
      <c r="I1045">
        <v>294</v>
      </c>
      <c r="J1045" t="s">
        <v>22</v>
      </c>
      <c r="K1045">
        <v>380</v>
      </c>
      <c r="L1045" t="s">
        <v>31</v>
      </c>
      <c r="M1045">
        <v>1</v>
      </c>
      <c r="N1045" t="s">
        <v>24</v>
      </c>
      <c r="O1045">
        <v>1995</v>
      </c>
      <c r="P1045" s="1">
        <v>9762176.9250677805</v>
      </c>
      <c r="Q1045" s="1">
        <v>11289656.622707799</v>
      </c>
      <c r="R1045" s="1">
        <v>8151554.6386089996</v>
      </c>
    </row>
    <row r="1046" spans="1:18" x14ac:dyDescent="0.2">
      <c r="A1046">
        <v>1</v>
      </c>
      <c r="B1046" t="s">
        <v>18</v>
      </c>
      <c r="C1046">
        <v>44575</v>
      </c>
      <c r="D1046" t="s">
        <v>29</v>
      </c>
      <c r="E1046">
        <v>3</v>
      </c>
      <c r="F1046" t="s">
        <v>20</v>
      </c>
      <c r="G1046">
        <v>22</v>
      </c>
      <c r="H1046" t="s">
        <v>21</v>
      </c>
      <c r="I1046">
        <v>294</v>
      </c>
      <c r="J1046" t="s">
        <v>22</v>
      </c>
      <c r="K1046">
        <v>85</v>
      </c>
      <c r="L1046" t="s">
        <v>28</v>
      </c>
      <c r="M1046">
        <v>1</v>
      </c>
      <c r="N1046" t="s">
        <v>24</v>
      </c>
      <c r="O1046">
        <v>2000</v>
      </c>
      <c r="P1046" s="1">
        <v>468638.76401128899</v>
      </c>
      <c r="Q1046" s="1">
        <v>544230.948472535</v>
      </c>
      <c r="R1046" s="1">
        <v>397898.94342058501</v>
      </c>
    </row>
    <row r="1047" spans="1:18" x14ac:dyDescent="0.2">
      <c r="A1047">
        <v>1</v>
      </c>
      <c r="B1047" t="s">
        <v>18</v>
      </c>
      <c r="C1047">
        <v>44575</v>
      </c>
      <c r="D1047" t="s">
        <v>29</v>
      </c>
      <c r="E1047">
        <v>3</v>
      </c>
      <c r="F1047" t="s">
        <v>20</v>
      </c>
      <c r="G1047">
        <v>22</v>
      </c>
      <c r="H1047" t="s">
        <v>21</v>
      </c>
      <c r="I1047">
        <v>294</v>
      </c>
      <c r="J1047" t="s">
        <v>22</v>
      </c>
      <c r="K1047">
        <v>86</v>
      </c>
      <c r="L1047" t="s">
        <v>33</v>
      </c>
      <c r="M1047">
        <v>1</v>
      </c>
      <c r="N1047" t="s">
        <v>24</v>
      </c>
      <c r="O1047">
        <v>2000</v>
      </c>
      <c r="P1047" s="1">
        <v>411986.04761913902</v>
      </c>
      <c r="Q1047" s="1">
        <v>483727.58802061301</v>
      </c>
      <c r="R1047" s="1">
        <v>344354.43607281399</v>
      </c>
    </row>
    <row r="1048" spans="1:18" x14ac:dyDescent="0.2">
      <c r="A1048">
        <v>1</v>
      </c>
      <c r="B1048" t="s">
        <v>18</v>
      </c>
      <c r="C1048">
        <v>44575</v>
      </c>
      <c r="D1048" t="s">
        <v>29</v>
      </c>
      <c r="E1048">
        <v>3</v>
      </c>
      <c r="F1048" t="s">
        <v>20</v>
      </c>
      <c r="G1048">
        <v>22</v>
      </c>
      <c r="H1048" t="s">
        <v>21</v>
      </c>
      <c r="I1048">
        <v>294</v>
      </c>
      <c r="J1048" t="s">
        <v>22</v>
      </c>
      <c r="K1048">
        <v>87</v>
      </c>
      <c r="L1048" t="s">
        <v>34</v>
      </c>
      <c r="M1048">
        <v>1</v>
      </c>
      <c r="N1048" t="s">
        <v>24</v>
      </c>
      <c r="O1048">
        <v>2000</v>
      </c>
      <c r="P1048" s="1">
        <v>19624.378643733598</v>
      </c>
      <c r="Q1048" s="1">
        <v>26168.5317606725</v>
      </c>
      <c r="R1048" s="1">
        <v>14258.335066658899</v>
      </c>
    </row>
    <row r="1049" spans="1:18" x14ac:dyDescent="0.2">
      <c r="A1049">
        <v>1</v>
      </c>
      <c r="B1049" t="s">
        <v>18</v>
      </c>
      <c r="C1049">
        <v>44575</v>
      </c>
      <c r="D1049" t="s">
        <v>29</v>
      </c>
      <c r="E1049">
        <v>3</v>
      </c>
      <c r="F1049" t="s">
        <v>20</v>
      </c>
      <c r="G1049">
        <v>22</v>
      </c>
      <c r="H1049" t="s">
        <v>21</v>
      </c>
      <c r="I1049">
        <v>294</v>
      </c>
      <c r="J1049" t="s">
        <v>22</v>
      </c>
      <c r="K1049">
        <v>88</v>
      </c>
      <c r="L1049" t="s">
        <v>35</v>
      </c>
      <c r="M1049">
        <v>1</v>
      </c>
      <c r="N1049" t="s">
        <v>24</v>
      </c>
      <c r="O1049">
        <v>2000</v>
      </c>
      <c r="P1049" s="1">
        <v>44466.4149627027</v>
      </c>
      <c r="Q1049" s="1">
        <v>72780.397116601598</v>
      </c>
      <c r="R1049" s="1">
        <v>16458.756806405101</v>
      </c>
    </row>
    <row r="1050" spans="1:18" x14ac:dyDescent="0.2">
      <c r="A1050">
        <v>1</v>
      </c>
      <c r="B1050" t="s">
        <v>18</v>
      </c>
      <c r="C1050">
        <v>44575</v>
      </c>
      <c r="D1050" t="s">
        <v>29</v>
      </c>
      <c r="E1050">
        <v>3</v>
      </c>
      <c r="F1050" t="s">
        <v>20</v>
      </c>
      <c r="G1050">
        <v>22</v>
      </c>
      <c r="H1050" t="s">
        <v>21</v>
      </c>
      <c r="I1050">
        <v>294</v>
      </c>
      <c r="J1050" t="s">
        <v>22</v>
      </c>
      <c r="K1050">
        <v>104</v>
      </c>
      <c r="L1050" t="s">
        <v>37</v>
      </c>
      <c r="M1050">
        <v>1</v>
      </c>
      <c r="N1050" t="s">
        <v>24</v>
      </c>
      <c r="O1050">
        <v>2000</v>
      </c>
      <c r="P1050" s="1">
        <v>3272276.4614055902</v>
      </c>
      <c r="Q1050" s="1">
        <v>3578172.4199701501</v>
      </c>
      <c r="R1050" s="1">
        <v>2953143.4457314499</v>
      </c>
    </row>
    <row r="1051" spans="1:18" x14ac:dyDescent="0.2">
      <c r="A1051">
        <v>1</v>
      </c>
      <c r="B1051" t="s">
        <v>18</v>
      </c>
      <c r="C1051">
        <v>44575</v>
      </c>
      <c r="D1051" t="s">
        <v>29</v>
      </c>
      <c r="E1051">
        <v>3</v>
      </c>
      <c r="F1051" t="s">
        <v>20</v>
      </c>
      <c r="G1051">
        <v>22</v>
      </c>
      <c r="H1051" t="s">
        <v>21</v>
      </c>
      <c r="I1051">
        <v>294</v>
      </c>
      <c r="J1051" t="s">
        <v>22</v>
      </c>
      <c r="K1051">
        <v>169</v>
      </c>
      <c r="L1051" t="s">
        <v>23</v>
      </c>
      <c r="M1051">
        <v>1</v>
      </c>
      <c r="N1051" t="s">
        <v>24</v>
      </c>
      <c r="O1051">
        <v>2000</v>
      </c>
      <c r="P1051" s="1">
        <v>5457503.0035133604</v>
      </c>
      <c r="Q1051" s="1">
        <v>5634166.4420074904</v>
      </c>
      <c r="R1051" s="1">
        <v>5278828.2352475496</v>
      </c>
    </row>
    <row r="1052" spans="1:18" x14ac:dyDescent="0.2">
      <c r="A1052">
        <v>1</v>
      </c>
      <c r="B1052" t="s">
        <v>18</v>
      </c>
      <c r="C1052">
        <v>44575</v>
      </c>
      <c r="D1052" t="s">
        <v>29</v>
      </c>
      <c r="E1052">
        <v>3</v>
      </c>
      <c r="F1052" t="s">
        <v>20</v>
      </c>
      <c r="G1052">
        <v>22</v>
      </c>
      <c r="H1052" t="s">
        <v>21</v>
      </c>
      <c r="I1052">
        <v>294</v>
      </c>
      <c r="J1052" t="s">
        <v>22</v>
      </c>
      <c r="K1052">
        <v>202</v>
      </c>
      <c r="L1052" t="s">
        <v>25</v>
      </c>
      <c r="M1052">
        <v>1</v>
      </c>
      <c r="N1052" t="s">
        <v>24</v>
      </c>
      <c r="O1052">
        <v>2000</v>
      </c>
      <c r="P1052" s="1">
        <v>780607.10405126004</v>
      </c>
      <c r="Q1052" s="1">
        <v>872244.57854710706</v>
      </c>
      <c r="R1052" s="1">
        <v>694370.59462491598</v>
      </c>
    </row>
    <row r="1053" spans="1:18" x14ac:dyDescent="0.2">
      <c r="A1053">
        <v>1</v>
      </c>
      <c r="B1053" t="s">
        <v>18</v>
      </c>
      <c r="C1053">
        <v>44575</v>
      </c>
      <c r="D1053" t="s">
        <v>29</v>
      </c>
      <c r="E1053">
        <v>3</v>
      </c>
      <c r="F1053" t="s">
        <v>20</v>
      </c>
      <c r="G1053">
        <v>22</v>
      </c>
      <c r="H1053" t="s">
        <v>21</v>
      </c>
      <c r="I1053">
        <v>294</v>
      </c>
      <c r="J1053" t="s">
        <v>22</v>
      </c>
      <c r="K1053">
        <v>203</v>
      </c>
      <c r="L1053" t="s">
        <v>26</v>
      </c>
      <c r="M1053">
        <v>1</v>
      </c>
      <c r="N1053" t="s">
        <v>24</v>
      </c>
      <c r="O1053">
        <v>2000</v>
      </c>
      <c r="P1053" s="1">
        <v>3901757.3956605401</v>
      </c>
      <c r="Q1053" s="1">
        <v>4040628.5788821201</v>
      </c>
      <c r="R1053" s="1">
        <v>3772838.1648106799</v>
      </c>
    </row>
    <row r="1054" spans="1:18" x14ac:dyDescent="0.2">
      <c r="A1054">
        <v>1</v>
      </c>
      <c r="B1054" t="s">
        <v>18</v>
      </c>
      <c r="C1054">
        <v>44575</v>
      </c>
      <c r="D1054" t="s">
        <v>29</v>
      </c>
      <c r="E1054">
        <v>3</v>
      </c>
      <c r="F1054" t="s">
        <v>20</v>
      </c>
      <c r="G1054">
        <v>22</v>
      </c>
      <c r="H1054" t="s">
        <v>21</v>
      </c>
      <c r="I1054">
        <v>294</v>
      </c>
      <c r="J1054" t="s">
        <v>22</v>
      </c>
      <c r="K1054">
        <v>380</v>
      </c>
      <c r="L1054" t="s">
        <v>31</v>
      </c>
      <c r="M1054">
        <v>1</v>
      </c>
      <c r="N1054" t="s">
        <v>24</v>
      </c>
      <c r="O1054">
        <v>2000</v>
      </c>
      <c r="P1054" s="1">
        <v>431610.426262872</v>
      </c>
      <c r="Q1054" s="1">
        <v>504365.73851948598</v>
      </c>
      <c r="R1054" s="1">
        <v>363267.68151913403</v>
      </c>
    </row>
    <row r="1055" spans="1:18" x14ac:dyDescent="0.2">
      <c r="A1055">
        <v>2</v>
      </c>
      <c r="B1055" t="s">
        <v>45</v>
      </c>
      <c r="C1055">
        <v>44575</v>
      </c>
      <c r="D1055" t="s">
        <v>29</v>
      </c>
      <c r="E1055">
        <v>3</v>
      </c>
      <c r="F1055" t="s">
        <v>20</v>
      </c>
      <c r="G1055">
        <v>22</v>
      </c>
      <c r="H1055" t="s">
        <v>21</v>
      </c>
      <c r="I1055">
        <v>294</v>
      </c>
      <c r="J1055" t="s">
        <v>22</v>
      </c>
      <c r="K1055">
        <v>85</v>
      </c>
      <c r="L1055" t="s">
        <v>28</v>
      </c>
      <c r="M1055">
        <v>1</v>
      </c>
      <c r="N1055" t="s">
        <v>24</v>
      </c>
      <c r="O1055">
        <v>2000</v>
      </c>
      <c r="P1055" s="1">
        <v>9902818.9390685204</v>
      </c>
      <c r="Q1055" s="1">
        <v>11525449.2983728</v>
      </c>
      <c r="R1055" s="1">
        <v>8295450.0371531202</v>
      </c>
    </row>
    <row r="1056" spans="1:18" x14ac:dyDescent="0.2">
      <c r="A1056">
        <v>2</v>
      </c>
      <c r="B1056" t="s">
        <v>45</v>
      </c>
      <c r="C1056">
        <v>44575</v>
      </c>
      <c r="D1056" t="s">
        <v>29</v>
      </c>
      <c r="E1056">
        <v>3</v>
      </c>
      <c r="F1056" t="s">
        <v>20</v>
      </c>
      <c r="G1056">
        <v>22</v>
      </c>
      <c r="H1056" t="s">
        <v>21</v>
      </c>
      <c r="I1056">
        <v>294</v>
      </c>
      <c r="J1056" t="s">
        <v>22</v>
      </c>
      <c r="K1056">
        <v>86</v>
      </c>
      <c r="L1056" t="s">
        <v>33</v>
      </c>
      <c r="M1056">
        <v>1</v>
      </c>
      <c r="N1056" t="s">
        <v>24</v>
      </c>
      <c r="O1056">
        <v>2000</v>
      </c>
      <c r="P1056" s="1">
        <v>8921862.4840835501</v>
      </c>
      <c r="Q1056" s="1">
        <v>10458664.7587233</v>
      </c>
      <c r="R1056" s="1">
        <v>7297405.5994121898</v>
      </c>
    </row>
    <row r="1057" spans="1:18" x14ac:dyDescent="0.2">
      <c r="A1057">
        <v>2</v>
      </c>
      <c r="B1057" t="s">
        <v>45</v>
      </c>
      <c r="C1057">
        <v>44575</v>
      </c>
      <c r="D1057" t="s">
        <v>29</v>
      </c>
      <c r="E1057">
        <v>3</v>
      </c>
      <c r="F1057" t="s">
        <v>20</v>
      </c>
      <c r="G1057">
        <v>22</v>
      </c>
      <c r="H1057" t="s">
        <v>21</v>
      </c>
      <c r="I1057">
        <v>294</v>
      </c>
      <c r="J1057" t="s">
        <v>22</v>
      </c>
      <c r="K1057">
        <v>87</v>
      </c>
      <c r="L1057" t="s">
        <v>34</v>
      </c>
      <c r="M1057">
        <v>1</v>
      </c>
      <c r="N1057" t="s">
        <v>24</v>
      </c>
      <c r="O1057">
        <v>2000</v>
      </c>
      <c r="P1057" s="1">
        <v>459451.98024182598</v>
      </c>
      <c r="Q1057" s="1">
        <v>613327.51033386204</v>
      </c>
      <c r="R1057" s="1">
        <v>334569.15295355598</v>
      </c>
    </row>
    <row r="1058" spans="1:18" x14ac:dyDescent="0.2">
      <c r="A1058">
        <v>2</v>
      </c>
      <c r="B1058" t="s">
        <v>45</v>
      </c>
      <c r="C1058">
        <v>44575</v>
      </c>
      <c r="D1058" t="s">
        <v>29</v>
      </c>
      <c r="E1058">
        <v>3</v>
      </c>
      <c r="F1058" t="s">
        <v>20</v>
      </c>
      <c r="G1058">
        <v>22</v>
      </c>
      <c r="H1058" t="s">
        <v>21</v>
      </c>
      <c r="I1058">
        <v>294</v>
      </c>
      <c r="J1058" t="s">
        <v>22</v>
      </c>
      <c r="K1058">
        <v>88</v>
      </c>
      <c r="L1058" t="s">
        <v>35</v>
      </c>
      <c r="M1058">
        <v>1</v>
      </c>
      <c r="N1058" t="s">
        <v>24</v>
      </c>
      <c r="O1058">
        <v>2000</v>
      </c>
      <c r="P1058" s="1">
        <v>626110.17335886299</v>
      </c>
      <c r="Q1058" s="1">
        <v>1024947.0799939299</v>
      </c>
      <c r="R1058" s="1">
        <v>231968.15039254801</v>
      </c>
    </row>
    <row r="1059" spans="1:18" x14ac:dyDescent="0.2">
      <c r="A1059">
        <v>2</v>
      </c>
      <c r="B1059" t="s">
        <v>45</v>
      </c>
      <c r="C1059">
        <v>44575</v>
      </c>
      <c r="D1059" t="s">
        <v>29</v>
      </c>
      <c r="E1059">
        <v>3</v>
      </c>
      <c r="F1059" t="s">
        <v>20</v>
      </c>
      <c r="G1059">
        <v>22</v>
      </c>
      <c r="H1059" t="s">
        <v>21</v>
      </c>
      <c r="I1059">
        <v>294</v>
      </c>
      <c r="J1059" t="s">
        <v>22</v>
      </c>
      <c r="K1059">
        <v>104</v>
      </c>
      <c r="L1059" t="s">
        <v>37</v>
      </c>
      <c r="M1059">
        <v>1</v>
      </c>
      <c r="N1059" t="s">
        <v>24</v>
      </c>
      <c r="O1059">
        <v>2000</v>
      </c>
      <c r="P1059" s="1">
        <v>64293697.763914697</v>
      </c>
      <c r="Q1059" s="1">
        <v>71474369.551734</v>
      </c>
      <c r="R1059" s="1">
        <v>57407551.020018399</v>
      </c>
    </row>
    <row r="1060" spans="1:18" x14ac:dyDescent="0.2">
      <c r="A1060">
        <v>2</v>
      </c>
      <c r="B1060" t="s">
        <v>45</v>
      </c>
      <c r="C1060">
        <v>44575</v>
      </c>
      <c r="D1060" t="s">
        <v>29</v>
      </c>
      <c r="E1060">
        <v>3</v>
      </c>
      <c r="F1060" t="s">
        <v>20</v>
      </c>
      <c r="G1060">
        <v>22</v>
      </c>
      <c r="H1060" t="s">
        <v>21</v>
      </c>
      <c r="I1060">
        <v>294</v>
      </c>
      <c r="J1060" t="s">
        <v>22</v>
      </c>
      <c r="K1060">
        <v>169</v>
      </c>
      <c r="L1060" t="s">
        <v>23</v>
      </c>
      <c r="M1060">
        <v>1</v>
      </c>
      <c r="N1060" t="s">
        <v>24</v>
      </c>
      <c r="O1060">
        <v>2000</v>
      </c>
      <c r="P1060" s="1">
        <v>135506633.91620299</v>
      </c>
      <c r="Q1060" s="1">
        <v>145893545.33739799</v>
      </c>
      <c r="R1060" s="1">
        <v>126264861.31089699</v>
      </c>
    </row>
    <row r="1061" spans="1:18" x14ac:dyDescent="0.2">
      <c r="A1061">
        <v>2</v>
      </c>
      <c r="B1061" t="s">
        <v>45</v>
      </c>
      <c r="C1061">
        <v>44575</v>
      </c>
      <c r="D1061" t="s">
        <v>29</v>
      </c>
      <c r="E1061">
        <v>3</v>
      </c>
      <c r="F1061" t="s">
        <v>20</v>
      </c>
      <c r="G1061">
        <v>22</v>
      </c>
      <c r="H1061" t="s">
        <v>21</v>
      </c>
      <c r="I1061">
        <v>294</v>
      </c>
      <c r="J1061" t="s">
        <v>22</v>
      </c>
      <c r="K1061">
        <v>202</v>
      </c>
      <c r="L1061" t="s">
        <v>25</v>
      </c>
      <c r="M1061">
        <v>1</v>
      </c>
      <c r="N1061" t="s">
        <v>24</v>
      </c>
      <c r="O1061">
        <v>2000</v>
      </c>
      <c r="P1061" s="1">
        <v>21546469.4391963</v>
      </c>
      <c r="Q1061" s="1">
        <v>24337171.2865743</v>
      </c>
      <c r="R1061" s="1">
        <v>19016453.074481901</v>
      </c>
    </row>
    <row r="1062" spans="1:18" x14ac:dyDescent="0.2">
      <c r="A1062">
        <v>2</v>
      </c>
      <c r="B1062" t="s">
        <v>45</v>
      </c>
      <c r="C1062">
        <v>44575</v>
      </c>
      <c r="D1062" t="s">
        <v>29</v>
      </c>
      <c r="E1062">
        <v>3</v>
      </c>
      <c r="F1062" t="s">
        <v>20</v>
      </c>
      <c r="G1062">
        <v>22</v>
      </c>
      <c r="H1062" t="s">
        <v>21</v>
      </c>
      <c r="I1062">
        <v>294</v>
      </c>
      <c r="J1062" t="s">
        <v>22</v>
      </c>
      <c r="K1062">
        <v>203</v>
      </c>
      <c r="L1062" t="s">
        <v>26</v>
      </c>
      <c r="M1062">
        <v>1</v>
      </c>
      <c r="N1062" t="s">
        <v>24</v>
      </c>
      <c r="O1062">
        <v>2000</v>
      </c>
      <c r="P1062" s="1">
        <v>100742972.17203</v>
      </c>
      <c r="Q1062" s="1">
        <v>107247394.746356</v>
      </c>
      <c r="R1062" s="1">
        <v>94339185.962115601</v>
      </c>
    </row>
    <row r="1063" spans="1:18" x14ac:dyDescent="0.2">
      <c r="A1063">
        <v>2</v>
      </c>
      <c r="B1063" t="s">
        <v>45</v>
      </c>
      <c r="C1063">
        <v>44575</v>
      </c>
      <c r="D1063" t="s">
        <v>29</v>
      </c>
      <c r="E1063">
        <v>3</v>
      </c>
      <c r="F1063" t="s">
        <v>20</v>
      </c>
      <c r="G1063">
        <v>22</v>
      </c>
      <c r="H1063" t="s">
        <v>21</v>
      </c>
      <c r="I1063">
        <v>294</v>
      </c>
      <c r="J1063" t="s">
        <v>22</v>
      </c>
      <c r="K1063">
        <v>380</v>
      </c>
      <c r="L1063" t="s">
        <v>31</v>
      </c>
      <c r="M1063">
        <v>1</v>
      </c>
      <c r="N1063" t="s">
        <v>24</v>
      </c>
      <c r="O1063">
        <v>2000</v>
      </c>
      <c r="P1063" s="1">
        <v>9381314.4643253796</v>
      </c>
      <c r="Q1063" s="1">
        <v>10913250.6912435</v>
      </c>
      <c r="R1063" s="1">
        <v>7762115.9087176304</v>
      </c>
    </row>
    <row r="1064" spans="1:18" x14ac:dyDescent="0.2">
      <c r="A1064">
        <v>1</v>
      </c>
      <c r="B1064" t="s">
        <v>18</v>
      </c>
      <c r="C1064">
        <v>44575</v>
      </c>
      <c r="D1064" t="s">
        <v>29</v>
      </c>
      <c r="E1064">
        <v>3</v>
      </c>
      <c r="F1064" t="s">
        <v>20</v>
      </c>
      <c r="G1064">
        <v>22</v>
      </c>
      <c r="H1064" t="s">
        <v>21</v>
      </c>
      <c r="I1064">
        <v>294</v>
      </c>
      <c r="J1064" t="s">
        <v>22</v>
      </c>
      <c r="K1064">
        <v>380</v>
      </c>
      <c r="L1064" t="s">
        <v>31</v>
      </c>
      <c r="M1064">
        <v>1</v>
      </c>
      <c r="N1064" t="s">
        <v>24</v>
      </c>
      <c r="O1064">
        <v>2005</v>
      </c>
      <c r="P1064" s="1">
        <v>420605.861548719</v>
      </c>
      <c r="Q1064" s="1">
        <v>491520.76781930501</v>
      </c>
      <c r="R1064" s="1">
        <v>352103.98838767799</v>
      </c>
    </row>
    <row r="1065" spans="1:18" x14ac:dyDescent="0.2">
      <c r="A1065">
        <v>1</v>
      </c>
      <c r="B1065" t="s">
        <v>18</v>
      </c>
      <c r="C1065">
        <v>44575</v>
      </c>
      <c r="D1065" t="s">
        <v>29</v>
      </c>
      <c r="E1065">
        <v>3</v>
      </c>
      <c r="F1065" t="s">
        <v>20</v>
      </c>
      <c r="G1065">
        <v>22</v>
      </c>
      <c r="H1065" t="s">
        <v>21</v>
      </c>
      <c r="I1065">
        <v>294</v>
      </c>
      <c r="J1065" t="s">
        <v>22</v>
      </c>
      <c r="K1065">
        <v>85</v>
      </c>
      <c r="L1065" t="s">
        <v>28</v>
      </c>
      <c r="M1065">
        <v>1</v>
      </c>
      <c r="N1065" t="s">
        <v>24</v>
      </c>
      <c r="O1065">
        <v>2005</v>
      </c>
      <c r="P1065" s="1">
        <v>460577.74350555899</v>
      </c>
      <c r="Q1065" s="1">
        <v>536304.99129959999</v>
      </c>
      <c r="R1065" s="1">
        <v>388058.14686371799</v>
      </c>
    </row>
    <row r="1066" spans="1:18" x14ac:dyDescent="0.2">
      <c r="A1066">
        <v>1</v>
      </c>
      <c r="B1066" t="s">
        <v>18</v>
      </c>
      <c r="C1066">
        <v>44575</v>
      </c>
      <c r="D1066" t="s">
        <v>29</v>
      </c>
      <c r="E1066">
        <v>3</v>
      </c>
      <c r="F1066" t="s">
        <v>20</v>
      </c>
      <c r="G1066">
        <v>22</v>
      </c>
      <c r="H1066" t="s">
        <v>21</v>
      </c>
      <c r="I1066">
        <v>294</v>
      </c>
      <c r="J1066" t="s">
        <v>22</v>
      </c>
      <c r="K1066">
        <v>86</v>
      </c>
      <c r="L1066" t="s">
        <v>33</v>
      </c>
      <c r="M1066">
        <v>1</v>
      </c>
      <c r="N1066" t="s">
        <v>24</v>
      </c>
      <c r="O1066">
        <v>2005</v>
      </c>
      <c r="P1066" s="1">
        <v>405945.28983576997</v>
      </c>
      <c r="Q1066" s="1">
        <v>475953.16591002</v>
      </c>
      <c r="R1066" s="1">
        <v>336848.33310175099</v>
      </c>
    </row>
    <row r="1067" spans="1:18" x14ac:dyDescent="0.2">
      <c r="A1067">
        <v>1</v>
      </c>
      <c r="B1067" t="s">
        <v>18</v>
      </c>
      <c r="C1067">
        <v>44575</v>
      </c>
      <c r="D1067" t="s">
        <v>29</v>
      </c>
      <c r="E1067">
        <v>3</v>
      </c>
      <c r="F1067" t="s">
        <v>20</v>
      </c>
      <c r="G1067">
        <v>22</v>
      </c>
      <c r="H1067" t="s">
        <v>21</v>
      </c>
      <c r="I1067">
        <v>294</v>
      </c>
      <c r="J1067" t="s">
        <v>22</v>
      </c>
      <c r="K1067">
        <v>87</v>
      </c>
      <c r="L1067" t="s">
        <v>34</v>
      </c>
      <c r="M1067">
        <v>1</v>
      </c>
      <c r="N1067" t="s">
        <v>24</v>
      </c>
      <c r="O1067">
        <v>2005</v>
      </c>
      <c r="P1067" s="1">
        <v>14660.5717129486</v>
      </c>
      <c r="Q1067" s="1">
        <v>19750.297720753799</v>
      </c>
      <c r="R1067" s="1">
        <v>10718.8289239939</v>
      </c>
    </row>
    <row r="1068" spans="1:18" x14ac:dyDescent="0.2">
      <c r="A1068">
        <v>1</v>
      </c>
      <c r="B1068" t="s">
        <v>18</v>
      </c>
      <c r="C1068">
        <v>44575</v>
      </c>
      <c r="D1068" t="s">
        <v>29</v>
      </c>
      <c r="E1068">
        <v>3</v>
      </c>
      <c r="F1068" t="s">
        <v>20</v>
      </c>
      <c r="G1068">
        <v>22</v>
      </c>
      <c r="H1068" t="s">
        <v>21</v>
      </c>
      <c r="I1068">
        <v>294</v>
      </c>
      <c r="J1068" t="s">
        <v>22</v>
      </c>
      <c r="K1068">
        <v>88</v>
      </c>
      <c r="L1068" t="s">
        <v>35</v>
      </c>
      <c r="M1068">
        <v>1</v>
      </c>
      <c r="N1068" t="s">
        <v>24</v>
      </c>
      <c r="O1068">
        <v>2005</v>
      </c>
      <c r="P1068" s="1">
        <v>47975.846546749199</v>
      </c>
      <c r="Q1068" s="1">
        <v>79120.355828424101</v>
      </c>
      <c r="R1068" s="1">
        <v>17685.950329455201</v>
      </c>
    </row>
    <row r="1069" spans="1:18" x14ac:dyDescent="0.2">
      <c r="A1069">
        <v>1</v>
      </c>
      <c r="B1069" t="s">
        <v>18</v>
      </c>
      <c r="C1069">
        <v>44575</v>
      </c>
      <c r="D1069" t="s">
        <v>29</v>
      </c>
      <c r="E1069">
        <v>3</v>
      </c>
      <c r="F1069" t="s">
        <v>20</v>
      </c>
      <c r="G1069">
        <v>22</v>
      </c>
      <c r="H1069" t="s">
        <v>21</v>
      </c>
      <c r="I1069">
        <v>294</v>
      </c>
      <c r="J1069" t="s">
        <v>22</v>
      </c>
      <c r="K1069">
        <v>104</v>
      </c>
      <c r="L1069" t="s">
        <v>37</v>
      </c>
      <c r="M1069">
        <v>1</v>
      </c>
      <c r="N1069" t="s">
        <v>24</v>
      </c>
      <c r="O1069">
        <v>2005</v>
      </c>
      <c r="P1069" s="1">
        <v>3182885.1317423098</v>
      </c>
      <c r="Q1069" s="1">
        <v>3508628.2762927599</v>
      </c>
      <c r="R1069" s="1">
        <v>2843492.6692555002</v>
      </c>
    </row>
    <row r="1070" spans="1:18" x14ac:dyDescent="0.2">
      <c r="A1070">
        <v>1</v>
      </c>
      <c r="B1070" t="s">
        <v>18</v>
      </c>
      <c r="C1070">
        <v>44575</v>
      </c>
      <c r="D1070" t="s">
        <v>29</v>
      </c>
      <c r="E1070">
        <v>3</v>
      </c>
      <c r="F1070" t="s">
        <v>20</v>
      </c>
      <c r="G1070">
        <v>22</v>
      </c>
      <c r="H1070" t="s">
        <v>21</v>
      </c>
      <c r="I1070">
        <v>294</v>
      </c>
      <c r="J1070" t="s">
        <v>22</v>
      </c>
      <c r="K1070">
        <v>169</v>
      </c>
      <c r="L1070" t="s">
        <v>23</v>
      </c>
      <c r="M1070">
        <v>1</v>
      </c>
      <c r="N1070" t="s">
        <v>24</v>
      </c>
      <c r="O1070">
        <v>2005</v>
      </c>
      <c r="P1070" s="1">
        <v>5383969.5278323703</v>
      </c>
      <c r="Q1070" s="1">
        <v>5578652.3902019998</v>
      </c>
      <c r="R1070" s="1">
        <v>5194001.23455784</v>
      </c>
    </row>
    <row r="1071" spans="1:18" x14ac:dyDescent="0.2">
      <c r="A1071">
        <v>1</v>
      </c>
      <c r="B1071" t="s">
        <v>18</v>
      </c>
      <c r="C1071">
        <v>44575</v>
      </c>
      <c r="D1071" t="s">
        <v>29</v>
      </c>
      <c r="E1071">
        <v>3</v>
      </c>
      <c r="F1071" t="s">
        <v>20</v>
      </c>
      <c r="G1071">
        <v>22</v>
      </c>
      <c r="H1071" t="s">
        <v>21</v>
      </c>
      <c r="I1071">
        <v>294</v>
      </c>
      <c r="J1071" t="s">
        <v>22</v>
      </c>
      <c r="K1071">
        <v>202</v>
      </c>
      <c r="L1071" t="s">
        <v>25</v>
      </c>
      <c r="M1071">
        <v>1</v>
      </c>
      <c r="N1071" t="s">
        <v>24</v>
      </c>
      <c r="O1071">
        <v>2005</v>
      </c>
      <c r="P1071" s="1">
        <v>772672.02816919202</v>
      </c>
      <c r="Q1071" s="1">
        <v>860105.44447804405</v>
      </c>
      <c r="R1071" s="1">
        <v>687246.94707259396</v>
      </c>
    </row>
    <row r="1072" spans="1:18" x14ac:dyDescent="0.2">
      <c r="A1072">
        <v>1</v>
      </c>
      <c r="B1072" t="s">
        <v>18</v>
      </c>
      <c r="C1072">
        <v>44575</v>
      </c>
      <c r="D1072" t="s">
        <v>29</v>
      </c>
      <c r="E1072">
        <v>3</v>
      </c>
      <c r="F1072" t="s">
        <v>20</v>
      </c>
      <c r="G1072">
        <v>22</v>
      </c>
      <c r="H1072" t="s">
        <v>21</v>
      </c>
      <c r="I1072">
        <v>294</v>
      </c>
      <c r="J1072" t="s">
        <v>22</v>
      </c>
      <c r="K1072">
        <v>203</v>
      </c>
      <c r="L1072" t="s">
        <v>26</v>
      </c>
      <c r="M1072">
        <v>1</v>
      </c>
      <c r="N1072" t="s">
        <v>24</v>
      </c>
      <c r="O1072">
        <v>2005</v>
      </c>
      <c r="P1072" s="1">
        <v>3761936.4139622301</v>
      </c>
      <c r="Q1072" s="1">
        <v>3892269.2954844302</v>
      </c>
      <c r="R1072" s="1">
        <v>3632787.3426203299</v>
      </c>
    </row>
    <row r="1073" spans="1:18" x14ac:dyDescent="0.2">
      <c r="A1073">
        <v>2</v>
      </c>
      <c r="B1073" t="s">
        <v>45</v>
      </c>
      <c r="C1073">
        <v>44575</v>
      </c>
      <c r="D1073" t="s">
        <v>29</v>
      </c>
      <c r="E1073">
        <v>3</v>
      </c>
      <c r="F1073" t="s">
        <v>20</v>
      </c>
      <c r="G1073">
        <v>22</v>
      </c>
      <c r="H1073" t="s">
        <v>21</v>
      </c>
      <c r="I1073">
        <v>294</v>
      </c>
      <c r="J1073" t="s">
        <v>22</v>
      </c>
      <c r="K1073">
        <v>169</v>
      </c>
      <c r="L1073" t="s">
        <v>23</v>
      </c>
      <c r="M1073">
        <v>1</v>
      </c>
      <c r="N1073" t="s">
        <v>24</v>
      </c>
      <c r="O1073">
        <v>2005</v>
      </c>
      <c r="P1073" s="1">
        <v>134771418.16419899</v>
      </c>
      <c r="Q1073" s="1">
        <v>146058612.73774499</v>
      </c>
      <c r="R1073" s="1">
        <v>125048867.418189</v>
      </c>
    </row>
    <row r="1074" spans="1:18" x14ac:dyDescent="0.2">
      <c r="A1074">
        <v>2</v>
      </c>
      <c r="B1074" t="s">
        <v>45</v>
      </c>
      <c r="C1074">
        <v>44575</v>
      </c>
      <c r="D1074" t="s">
        <v>29</v>
      </c>
      <c r="E1074">
        <v>3</v>
      </c>
      <c r="F1074" t="s">
        <v>20</v>
      </c>
      <c r="G1074">
        <v>22</v>
      </c>
      <c r="H1074" t="s">
        <v>21</v>
      </c>
      <c r="I1074">
        <v>294</v>
      </c>
      <c r="J1074" t="s">
        <v>22</v>
      </c>
      <c r="K1074">
        <v>202</v>
      </c>
      <c r="L1074" t="s">
        <v>25</v>
      </c>
      <c r="M1074">
        <v>1</v>
      </c>
      <c r="N1074" t="s">
        <v>24</v>
      </c>
      <c r="O1074">
        <v>2005</v>
      </c>
      <c r="P1074" s="1">
        <v>21404245.4264636</v>
      </c>
      <c r="Q1074" s="1">
        <v>24243640.614828698</v>
      </c>
      <c r="R1074" s="1">
        <v>18806146.380721301</v>
      </c>
    </row>
    <row r="1075" spans="1:18" x14ac:dyDescent="0.2">
      <c r="A1075">
        <v>2</v>
      </c>
      <c r="B1075" t="s">
        <v>45</v>
      </c>
      <c r="C1075">
        <v>44575</v>
      </c>
      <c r="D1075" t="s">
        <v>29</v>
      </c>
      <c r="E1075">
        <v>3</v>
      </c>
      <c r="F1075" t="s">
        <v>20</v>
      </c>
      <c r="G1075">
        <v>22</v>
      </c>
      <c r="H1075" t="s">
        <v>21</v>
      </c>
      <c r="I1075">
        <v>294</v>
      </c>
      <c r="J1075" t="s">
        <v>22</v>
      </c>
      <c r="K1075">
        <v>203</v>
      </c>
      <c r="L1075" t="s">
        <v>26</v>
      </c>
      <c r="M1075">
        <v>1</v>
      </c>
      <c r="N1075" t="s">
        <v>24</v>
      </c>
      <c r="O1075">
        <v>2005</v>
      </c>
      <c r="P1075" s="1">
        <v>98423843.534695596</v>
      </c>
      <c r="Q1075" s="1">
        <v>105077880.887173</v>
      </c>
      <c r="R1075" s="1">
        <v>91743831.743211105</v>
      </c>
    </row>
    <row r="1076" spans="1:18" x14ac:dyDescent="0.2">
      <c r="A1076">
        <v>2</v>
      </c>
      <c r="B1076" t="s">
        <v>45</v>
      </c>
      <c r="C1076">
        <v>44575</v>
      </c>
      <c r="D1076" t="s">
        <v>29</v>
      </c>
      <c r="E1076">
        <v>3</v>
      </c>
      <c r="F1076" t="s">
        <v>20</v>
      </c>
      <c r="G1076">
        <v>22</v>
      </c>
      <c r="H1076" t="s">
        <v>21</v>
      </c>
      <c r="I1076">
        <v>294</v>
      </c>
      <c r="J1076" t="s">
        <v>22</v>
      </c>
      <c r="K1076">
        <v>380</v>
      </c>
      <c r="L1076" t="s">
        <v>31</v>
      </c>
      <c r="M1076">
        <v>1</v>
      </c>
      <c r="N1076" t="s">
        <v>24</v>
      </c>
      <c r="O1076">
        <v>2005</v>
      </c>
      <c r="P1076" s="1">
        <v>9276799.8275343403</v>
      </c>
      <c r="Q1076" s="1">
        <v>10849372.377776099</v>
      </c>
      <c r="R1076" s="1">
        <v>7621655.0955260498</v>
      </c>
    </row>
    <row r="1077" spans="1:18" x14ac:dyDescent="0.2">
      <c r="A1077">
        <v>2</v>
      </c>
      <c r="B1077" t="s">
        <v>45</v>
      </c>
      <c r="C1077">
        <v>44575</v>
      </c>
      <c r="D1077" t="s">
        <v>29</v>
      </c>
      <c r="E1077">
        <v>3</v>
      </c>
      <c r="F1077" t="s">
        <v>20</v>
      </c>
      <c r="G1077">
        <v>22</v>
      </c>
      <c r="H1077" t="s">
        <v>21</v>
      </c>
      <c r="I1077">
        <v>294</v>
      </c>
      <c r="J1077" t="s">
        <v>22</v>
      </c>
      <c r="K1077">
        <v>85</v>
      </c>
      <c r="L1077" t="s">
        <v>28</v>
      </c>
      <c r="M1077">
        <v>1</v>
      </c>
      <c r="N1077" t="s">
        <v>24</v>
      </c>
      <c r="O1077">
        <v>2005</v>
      </c>
      <c r="P1077" s="1">
        <v>9823659.3502667192</v>
      </c>
      <c r="Q1077" s="1">
        <v>11431596.9176872</v>
      </c>
      <c r="R1077" s="1">
        <v>8137283.1662822999</v>
      </c>
    </row>
    <row r="1078" spans="1:18" x14ac:dyDescent="0.2">
      <c r="A1078">
        <v>2</v>
      </c>
      <c r="B1078" t="s">
        <v>45</v>
      </c>
      <c r="C1078">
        <v>44575</v>
      </c>
      <c r="D1078" t="s">
        <v>29</v>
      </c>
      <c r="E1078">
        <v>3</v>
      </c>
      <c r="F1078" t="s">
        <v>20</v>
      </c>
      <c r="G1078">
        <v>22</v>
      </c>
      <c r="H1078" t="s">
        <v>21</v>
      </c>
      <c r="I1078">
        <v>294</v>
      </c>
      <c r="J1078" t="s">
        <v>22</v>
      </c>
      <c r="K1078">
        <v>86</v>
      </c>
      <c r="L1078" t="s">
        <v>33</v>
      </c>
      <c r="M1078">
        <v>1</v>
      </c>
      <c r="N1078" t="s">
        <v>24</v>
      </c>
      <c r="O1078">
        <v>2005</v>
      </c>
      <c r="P1078" s="1">
        <v>8931903.3680830691</v>
      </c>
      <c r="Q1078" s="1">
        <v>10490611.8960949</v>
      </c>
      <c r="R1078" s="1">
        <v>7260992.8112818999</v>
      </c>
    </row>
    <row r="1079" spans="1:18" x14ac:dyDescent="0.2">
      <c r="A1079">
        <v>2</v>
      </c>
      <c r="B1079" t="s">
        <v>45</v>
      </c>
      <c r="C1079">
        <v>44575</v>
      </c>
      <c r="D1079" t="s">
        <v>29</v>
      </c>
      <c r="E1079">
        <v>3</v>
      </c>
      <c r="F1079" t="s">
        <v>20</v>
      </c>
      <c r="G1079">
        <v>22</v>
      </c>
      <c r="H1079" t="s">
        <v>21</v>
      </c>
      <c r="I1079">
        <v>294</v>
      </c>
      <c r="J1079" t="s">
        <v>22</v>
      </c>
      <c r="K1079">
        <v>87</v>
      </c>
      <c r="L1079" t="s">
        <v>34</v>
      </c>
      <c r="M1079">
        <v>1</v>
      </c>
      <c r="N1079" t="s">
        <v>24</v>
      </c>
      <c r="O1079">
        <v>2005</v>
      </c>
      <c r="P1079" s="1">
        <v>344896.45945127902</v>
      </c>
      <c r="Q1079" s="1">
        <v>469741.118405413</v>
      </c>
      <c r="R1079" s="1">
        <v>250033.58013006399</v>
      </c>
    </row>
    <row r="1080" spans="1:18" x14ac:dyDescent="0.2">
      <c r="A1080">
        <v>2</v>
      </c>
      <c r="B1080" t="s">
        <v>45</v>
      </c>
      <c r="C1080">
        <v>44575</v>
      </c>
      <c r="D1080" t="s">
        <v>29</v>
      </c>
      <c r="E1080">
        <v>3</v>
      </c>
      <c r="F1080" t="s">
        <v>20</v>
      </c>
      <c r="G1080">
        <v>22</v>
      </c>
      <c r="H1080" t="s">
        <v>21</v>
      </c>
      <c r="I1080">
        <v>294</v>
      </c>
      <c r="J1080" t="s">
        <v>22</v>
      </c>
      <c r="K1080">
        <v>88</v>
      </c>
      <c r="L1080" t="s">
        <v>35</v>
      </c>
      <c r="M1080">
        <v>1</v>
      </c>
      <c r="N1080" t="s">
        <v>24</v>
      </c>
      <c r="O1080">
        <v>2005</v>
      </c>
      <c r="P1080" s="1">
        <v>656104.68269676797</v>
      </c>
      <c r="Q1080" s="1">
        <v>1077722.97753359</v>
      </c>
      <c r="R1080" s="1">
        <v>241902.75720678401</v>
      </c>
    </row>
    <row r="1081" spans="1:18" x14ac:dyDescent="0.2">
      <c r="A1081">
        <v>2</v>
      </c>
      <c r="B1081" t="s">
        <v>45</v>
      </c>
      <c r="C1081">
        <v>44575</v>
      </c>
      <c r="D1081" t="s">
        <v>29</v>
      </c>
      <c r="E1081">
        <v>3</v>
      </c>
      <c r="F1081" t="s">
        <v>20</v>
      </c>
      <c r="G1081">
        <v>22</v>
      </c>
      <c r="H1081" t="s">
        <v>21</v>
      </c>
      <c r="I1081">
        <v>294</v>
      </c>
      <c r="J1081" t="s">
        <v>22</v>
      </c>
      <c r="K1081">
        <v>104</v>
      </c>
      <c r="L1081" t="s">
        <v>37</v>
      </c>
      <c r="M1081">
        <v>1</v>
      </c>
      <c r="N1081" t="s">
        <v>24</v>
      </c>
      <c r="O1081">
        <v>2005</v>
      </c>
      <c r="P1081" s="1">
        <v>63333486.520295702</v>
      </c>
      <c r="Q1081" s="1">
        <v>70971504.720719904</v>
      </c>
      <c r="R1081" s="1">
        <v>56002937.634348303</v>
      </c>
    </row>
    <row r="1082" spans="1:18" x14ac:dyDescent="0.2">
      <c r="A1082">
        <v>1</v>
      </c>
      <c r="B1082" t="s">
        <v>18</v>
      </c>
      <c r="C1082">
        <v>44575</v>
      </c>
      <c r="D1082" t="s">
        <v>29</v>
      </c>
      <c r="E1082">
        <v>3</v>
      </c>
      <c r="F1082" t="s">
        <v>20</v>
      </c>
      <c r="G1082">
        <v>22</v>
      </c>
      <c r="H1082" t="s">
        <v>21</v>
      </c>
      <c r="I1082">
        <v>294</v>
      </c>
      <c r="J1082" t="s">
        <v>22</v>
      </c>
      <c r="K1082">
        <v>169</v>
      </c>
      <c r="L1082" t="s">
        <v>23</v>
      </c>
      <c r="M1082">
        <v>1</v>
      </c>
      <c r="N1082" t="s">
        <v>24</v>
      </c>
      <c r="O1082">
        <v>2010</v>
      </c>
      <c r="P1082" s="1">
        <v>5399156.24533612</v>
      </c>
      <c r="Q1082" s="1">
        <v>5629407.5770788305</v>
      </c>
      <c r="R1082" s="1">
        <v>5184738.7559934398</v>
      </c>
    </row>
    <row r="1083" spans="1:18" x14ac:dyDescent="0.2">
      <c r="A1083">
        <v>1</v>
      </c>
      <c r="B1083" t="s">
        <v>18</v>
      </c>
      <c r="C1083">
        <v>44575</v>
      </c>
      <c r="D1083" t="s">
        <v>29</v>
      </c>
      <c r="E1083">
        <v>3</v>
      </c>
      <c r="F1083" t="s">
        <v>20</v>
      </c>
      <c r="G1083">
        <v>22</v>
      </c>
      <c r="H1083" t="s">
        <v>21</v>
      </c>
      <c r="I1083">
        <v>294</v>
      </c>
      <c r="J1083" t="s">
        <v>22</v>
      </c>
      <c r="K1083">
        <v>202</v>
      </c>
      <c r="L1083" t="s">
        <v>25</v>
      </c>
      <c r="M1083">
        <v>1</v>
      </c>
      <c r="N1083" t="s">
        <v>24</v>
      </c>
      <c r="O1083">
        <v>2010</v>
      </c>
      <c r="P1083" s="1">
        <v>773631.99111878197</v>
      </c>
      <c r="Q1083" s="1">
        <v>864272.28272144403</v>
      </c>
      <c r="R1083" s="1">
        <v>689964.85024419404</v>
      </c>
    </row>
    <row r="1084" spans="1:18" x14ac:dyDescent="0.2">
      <c r="A1084">
        <v>1</v>
      </c>
      <c r="B1084" t="s">
        <v>18</v>
      </c>
      <c r="C1084">
        <v>44575</v>
      </c>
      <c r="D1084" t="s">
        <v>29</v>
      </c>
      <c r="E1084">
        <v>3</v>
      </c>
      <c r="F1084" t="s">
        <v>20</v>
      </c>
      <c r="G1084">
        <v>22</v>
      </c>
      <c r="H1084" t="s">
        <v>21</v>
      </c>
      <c r="I1084">
        <v>294</v>
      </c>
      <c r="J1084" t="s">
        <v>22</v>
      </c>
      <c r="K1084">
        <v>203</v>
      </c>
      <c r="L1084" t="s">
        <v>26</v>
      </c>
      <c r="M1084">
        <v>1</v>
      </c>
      <c r="N1084" t="s">
        <v>24</v>
      </c>
      <c r="O1084">
        <v>2010</v>
      </c>
      <c r="P1084" s="1">
        <v>3654784.0503131598</v>
      </c>
      <c r="Q1084" s="1">
        <v>3792877.1906310502</v>
      </c>
      <c r="R1084" s="1">
        <v>3519615.1928850999</v>
      </c>
    </row>
    <row r="1085" spans="1:18" x14ac:dyDescent="0.2">
      <c r="A1085">
        <v>1</v>
      </c>
      <c r="B1085" t="s">
        <v>18</v>
      </c>
      <c r="C1085">
        <v>44575</v>
      </c>
      <c r="D1085" t="s">
        <v>29</v>
      </c>
      <c r="E1085">
        <v>3</v>
      </c>
      <c r="F1085" t="s">
        <v>20</v>
      </c>
      <c r="G1085">
        <v>22</v>
      </c>
      <c r="H1085" t="s">
        <v>21</v>
      </c>
      <c r="I1085">
        <v>294</v>
      </c>
      <c r="J1085" t="s">
        <v>22</v>
      </c>
      <c r="K1085">
        <v>380</v>
      </c>
      <c r="L1085" t="s">
        <v>31</v>
      </c>
      <c r="M1085">
        <v>1</v>
      </c>
      <c r="N1085" t="s">
        <v>24</v>
      </c>
      <c r="O1085">
        <v>2010</v>
      </c>
      <c r="P1085" s="1">
        <v>413915.06929887802</v>
      </c>
      <c r="Q1085" s="1">
        <v>488169.86911738903</v>
      </c>
      <c r="R1085" s="1">
        <v>344579.23609126703</v>
      </c>
    </row>
    <row r="1086" spans="1:18" x14ac:dyDescent="0.2">
      <c r="A1086">
        <v>1</v>
      </c>
      <c r="B1086" t="s">
        <v>18</v>
      </c>
      <c r="C1086">
        <v>44575</v>
      </c>
      <c r="D1086" t="s">
        <v>29</v>
      </c>
      <c r="E1086">
        <v>3</v>
      </c>
      <c r="F1086" t="s">
        <v>20</v>
      </c>
      <c r="G1086">
        <v>22</v>
      </c>
      <c r="H1086" t="s">
        <v>21</v>
      </c>
      <c r="I1086">
        <v>294</v>
      </c>
      <c r="J1086" t="s">
        <v>22</v>
      </c>
      <c r="K1086">
        <v>85</v>
      </c>
      <c r="L1086" t="s">
        <v>28</v>
      </c>
      <c r="M1086">
        <v>1</v>
      </c>
      <c r="N1086" t="s">
        <v>24</v>
      </c>
      <c r="O1086">
        <v>2010</v>
      </c>
      <c r="P1086" s="1">
        <v>457542.19025543798</v>
      </c>
      <c r="Q1086" s="1">
        <v>537415.15572333999</v>
      </c>
      <c r="R1086" s="1">
        <v>385268.575277058</v>
      </c>
    </row>
    <row r="1087" spans="1:18" x14ac:dyDescent="0.2">
      <c r="A1087">
        <v>1</v>
      </c>
      <c r="B1087" t="s">
        <v>18</v>
      </c>
      <c r="C1087">
        <v>44575</v>
      </c>
      <c r="D1087" t="s">
        <v>29</v>
      </c>
      <c r="E1087">
        <v>3</v>
      </c>
      <c r="F1087" t="s">
        <v>20</v>
      </c>
      <c r="G1087">
        <v>22</v>
      </c>
      <c r="H1087" t="s">
        <v>21</v>
      </c>
      <c r="I1087">
        <v>294</v>
      </c>
      <c r="J1087" t="s">
        <v>22</v>
      </c>
      <c r="K1087">
        <v>86</v>
      </c>
      <c r="L1087" t="s">
        <v>33</v>
      </c>
      <c r="M1087">
        <v>1</v>
      </c>
      <c r="N1087" t="s">
        <v>24</v>
      </c>
      <c r="O1087">
        <v>2010</v>
      </c>
      <c r="P1087" s="1">
        <v>402615.07643624698</v>
      </c>
      <c r="Q1087" s="1">
        <v>476913.24893610599</v>
      </c>
      <c r="R1087" s="1">
        <v>332559.97666420601</v>
      </c>
    </row>
    <row r="1088" spans="1:18" x14ac:dyDescent="0.2">
      <c r="A1088">
        <v>1</v>
      </c>
      <c r="B1088" t="s">
        <v>18</v>
      </c>
      <c r="C1088">
        <v>44575</v>
      </c>
      <c r="D1088" t="s">
        <v>29</v>
      </c>
      <c r="E1088">
        <v>3</v>
      </c>
      <c r="F1088" t="s">
        <v>20</v>
      </c>
      <c r="G1088">
        <v>22</v>
      </c>
      <c r="H1088" t="s">
        <v>21</v>
      </c>
      <c r="I1088">
        <v>294</v>
      </c>
      <c r="J1088" t="s">
        <v>22</v>
      </c>
      <c r="K1088">
        <v>87</v>
      </c>
      <c r="L1088" t="s">
        <v>34</v>
      </c>
      <c r="M1088">
        <v>1</v>
      </c>
      <c r="N1088" t="s">
        <v>24</v>
      </c>
      <c r="O1088">
        <v>2010</v>
      </c>
      <c r="P1088" s="1">
        <v>11299.992862630101</v>
      </c>
      <c r="Q1088" s="1">
        <v>15478.5231052857</v>
      </c>
      <c r="R1088" s="1">
        <v>8045.97371984661</v>
      </c>
    </row>
    <row r="1089" spans="1:18" x14ac:dyDescent="0.2">
      <c r="A1089">
        <v>1</v>
      </c>
      <c r="B1089" t="s">
        <v>18</v>
      </c>
      <c r="C1089">
        <v>44575</v>
      </c>
      <c r="D1089" t="s">
        <v>29</v>
      </c>
      <c r="E1089">
        <v>3</v>
      </c>
      <c r="F1089" t="s">
        <v>20</v>
      </c>
      <c r="G1089">
        <v>22</v>
      </c>
      <c r="H1089" t="s">
        <v>21</v>
      </c>
      <c r="I1089">
        <v>294</v>
      </c>
      <c r="J1089" t="s">
        <v>22</v>
      </c>
      <c r="K1089">
        <v>88</v>
      </c>
      <c r="L1089" t="s">
        <v>35</v>
      </c>
      <c r="M1089">
        <v>1</v>
      </c>
      <c r="N1089" t="s">
        <v>24</v>
      </c>
      <c r="O1089">
        <v>2010</v>
      </c>
      <c r="P1089" s="1">
        <v>52303.587525598203</v>
      </c>
      <c r="Q1089" s="1">
        <v>86698.318311943498</v>
      </c>
      <c r="R1089" s="1">
        <v>19234.789332750599</v>
      </c>
    </row>
    <row r="1090" spans="1:18" x14ac:dyDescent="0.2">
      <c r="A1090">
        <v>1</v>
      </c>
      <c r="B1090" t="s">
        <v>18</v>
      </c>
      <c r="C1090">
        <v>44575</v>
      </c>
      <c r="D1090" t="s">
        <v>29</v>
      </c>
      <c r="E1090">
        <v>3</v>
      </c>
      <c r="F1090" t="s">
        <v>20</v>
      </c>
      <c r="G1090">
        <v>22</v>
      </c>
      <c r="H1090" t="s">
        <v>21</v>
      </c>
      <c r="I1090">
        <v>294</v>
      </c>
      <c r="J1090" t="s">
        <v>22</v>
      </c>
      <c r="K1090">
        <v>104</v>
      </c>
      <c r="L1090" t="s">
        <v>37</v>
      </c>
      <c r="M1090">
        <v>1</v>
      </c>
      <c r="N1090" t="s">
        <v>24</v>
      </c>
      <c r="O1090">
        <v>2010</v>
      </c>
      <c r="P1090" s="1">
        <v>3189444.2462452902</v>
      </c>
      <c r="Q1090" s="1">
        <v>3547253.5385030601</v>
      </c>
      <c r="R1090" s="1">
        <v>2823345.4967274698</v>
      </c>
    </row>
    <row r="1091" spans="1:18" x14ac:dyDescent="0.2">
      <c r="A1091">
        <v>2</v>
      </c>
      <c r="B1091" t="s">
        <v>45</v>
      </c>
      <c r="C1091">
        <v>44575</v>
      </c>
      <c r="D1091" t="s">
        <v>29</v>
      </c>
      <c r="E1091">
        <v>3</v>
      </c>
      <c r="F1091" t="s">
        <v>20</v>
      </c>
      <c r="G1091">
        <v>22</v>
      </c>
      <c r="H1091" t="s">
        <v>21</v>
      </c>
      <c r="I1091">
        <v>294</v>
      </c>
      <c r="J1091" t="s">
        <v>22</v>
      </c>
      <c r="K1091">
        <v>380</v>
      </c>
      <c r="L1091" t="s">
        <v>31</v>
      </c>
      <c r="M1091">
        <v>1</v>
      </c>
      <c r="N1091" t="s">
        <v>24</v>
      </c>
      <c r="O1091">
        <v>2010</v>
      </c>
      <c r="P1091" s="1">
        <v>9346427.2830169909</v>
      </c>
      <c r="Q1091" s="1">
        <v>11082057.0493806</v>
      </c>
      <c r="R1091" s="1">
        <v>7559699.3656294104</v>
      </c>
    </row>
    <row r="1092" spans="1:18" x14ac:dyDescent="0.2">
      <c r="A1092">
        <v>2</v>
      </c>
      <c r="B1092" t="s">
        <v>45</v>
      </c>
      <c r="C1092">
        <v>44575</v>
      </c>
      <c r="D1092" t="s">
        <v>29</v>
      </c>
      <c r="E1092">
        <v>3</v>
      </c>
      <c r="F1092" t="s">
        <v>20</v>
      </c>
      <c r="G1092">
        <v>22</v>
      </c>
      <c r="H1092" t="s">
        <v>21</v>
      </c>
      <c r="I1092">
        <v>294</v>
      </c>
      <c r="J1092" t="s">
        <v>22</v>
      </c>
      <c r="K1092">
        <v>104</v>
      </c>
      <c r="L1092" t="s">
        <v>37</v>
      </c>
      <c r="M1092">
        <v>1</v>
      </c>
      <c r="N1092" t="s">
        <v>24</v>
      </c>
      <c r="O1092">
        <v>2010</v>
      </c>
      <c r="P1092" s="1">
        <v>63990341.434350602</v>
      </c>
      <c r="Q1092" s="1">
        <v>72493005.964486003</v>
      </c>
      <c r="R1092" s="1">
        <v>55925085.038736202</v>
      </c>
    </row>
    <row r="1093" spans="1:18" x14ac:dyDescent="0.2">
      <c r="A1093">
        <v>2</v>
      </c>
      <c r="B1093" t="s">
        <v>45</v>
      </c>
      <c r="C1093">
        <v>44575</v>
      </c>
      <c r="D1093" t="s">
        <v>29</v>
      </c>
      <c r="E1093">
        <v>3</v>
      </c>
      <c r="F1093" t="s">
        <v>20</v>
      </c>
      <c r="G1093">
        <v>22</v>
      </c>
      <c r="H1093" t="s">
        <v>21</v>
      </c>
      <c r="I1093">
        <v>294</v>
      </c>
      <c r="J1093" t="s">
        <v>22</v>
      </c>
      <c r="K1093">
        <v>85</v>
      </c>
      <c r="L1093" t="s">
        <v>28</v>
      </c>
      <c r="M1093">
        <v>1</v>
      </c>
      <c r="N1093" t="s">
        <v>24</v>
      </c>
      <c r="O1093">
        <v>2010</v>
      </c>
      <c r="P1093" s="1">
        <v>9927295.4847791698</v>
      </c>
      <c r="Q1093" s="1">
        <v>11735179.830039799</v>
      </c>
      <c r="R1093" s="1">
        <v>8164549.5221967399</v>
      </c>
    </row>
    <row r="1094" spans="1:18" x14ac:dyDescent="0.2">
      <c r="A1094">
        <v>2</v>
      </c>
      <c r="B1094" t="s">
        <v>45</v>
      </c>
      <c r="C1094">
        <v>44575</v>
      </c>
      <c r="D1094" t="s">
        <v>29</v>
      </c>
      <c r="E1094">
        <v>3</v>
      </c>
      <c r="F1094" t="s">
        <v>20</v>
      </c>
      <c r="G1094">
        <v>22</v>
      </c>
      <c r="H1094" t="s">
        <v>21</v>
      </c>
      <c r="I1094">
        <v>294</v>
      </c>
      <c r="J1094" t="s">
        <v>22</v>
      </c>
      <c r="K1094">
        <v>86</v>
      </c>
      <c r="L1094" t="s">
        <v>33</v>
      </c>
      <c r="M1094">
        <v>1</v>
      </c>
      <c r="N1094" t="s">
        <v>24</v>
      </c>
      <c r="O1094">
        <v>2010</v>
      </c>
      <c r="P1094" s="1">
        <v>9078868.86609645</v>
      </c>
      <c r="Q1094" s="1">
        <v>10815989.876088699</v>
      </c>
      <c r="R1094" s="1">
        <v>7343027.2718656296</v>
      </c>
    </row>
    <row r="1095" spans="1:18" x14ac:dyDescent="0.2">
      <c r="A1095">
        <v>2</v>
      </c>
      <c r="B1095" t="s">
        <v>45</v>
      </c>
      <c r="C1095">
        <v>44575</v>
      </c>
      <c r="D1095" t="s">
        <v>29</v>
      </c>
      <c r="E1095">
        <v>3</v>
      </c>
      <c r="F1095" t="s">
        <v>20</v>
      </c>
      <c r="G1095">
        <v>22</v>
      </c>
      <c r="H1095" t="s">
        <v>21</v>
      </c>
      <c r="I1095">
        <v>294</v>
      </c>
      <c r="J1095" t="s">
        <v>22</v>
      </c>
      <c r="K1095">
        <v>87</v>
      </c>
      <c r="L1095" t="s">
        <v>34</v>
      </c>
      <c r="M1095">
        <v>1</v>
      </c>
      <c r="N1095" t="s">
        <v>24</v>
      </c>
      <c r="O1095">
        <v>2010</v>
      </c>
      <c r="P1095" s="1">
        <v>267558.41692054103</v>
      </c>
      <c r="Q1095" s="1">
        <v>373195.24717257998</v>
      </c>
      <c r="R1095" s="1">
        <v>191187.57865130401</v>
      </c>
    </row>
    <row r="1096" spans="1:18" x14ac:dyDescent="0.2">
      <c r="A1096">
        <v>2</v>
      </c>
      <c r="B1096" t="s">
        <v>45</v>
      </c>
      <c r="C1096">
        <v>44575</v>
      </c>
      <c r="D1096" t="s">
        <v>29</v>
      </c>
      <c r="E1096">
        <v>3</v>
      </c>
      <c r="F1096" t="s">
        <v>20</v>
      </c>
      <c r="G1096">
        <v>22</v>
      </c>
      <c r="H1096" t="s">
        <v>21</v>
      </c>
      <c r="I1096">
        <v>294</v>
      </c>
      <c r="J1096" t="s">
        <v>22</v>
      </c>
      <c r="K1096">
        <v>88</v>
      </c>
      <c r="L1096" t="s">
        <v>35</v>
      </c>
      <c r="M1096">
        <v>1</v>
      </c>
      <c r="N1096" t="s">
        <v>24</v>
      </c>
      <c r="O1096">
        <v>2010</v>
      </c>
      <c r="P1096" s="1">
        <v>696026.88985691301</v>
      </c>
      <c r="Q1096" s="1">
        <v>1153144.5251462399</v>
      </c>
      <c r="R1096" s="1">
        <v>256554.518157082</v>
      </c>
    </row>
    <row r="1097" spans="1:18" x14ac:dyDescent="0.2">
      <c r="A1097">
        <v>2</v>
      </c>
      <c r="B1097" t="s">
        <v>45</v>
      </c>
      <c r="C1097">
        <v>44575</v>
      </c>
      <c r="D1097" t="s">
        <v>29</v>
      </c>
      <c r="E1097">
        <v>3</v>
      </c>
      <c r="F1097" t="s">
        <v>20</v>
      </c>
      <c r="G1097">
        <v>22</v>
      </c>
      <c r="H1097" t="s">
        <v>21</v>
      </c>
      <c r="I1097">
        <v>294</v>
      </c>
      <c r="J1097" t="s">
        <v>22</v>
      </c>
      <c r="K1097">
        <v>169</v>
      </c>
      <c r="L1097" t="s">
        <v>23</v>
      </c>
      <c r="M1097">
        <v>1</v>
      </c>
      <c r="N1097" t="s">
        <v>24</v>
      </c>
      <c r="O1097">
        <v>2010</v>
      </c>
      <c r="P1097" s="1">
        <v>135292460.98155501</v>
      </c>
      <c r="Q1097" s="1">
        <v>147730919.92358699</v>
      </c>
      <c r="R1097" s="1">
        <v>124485632.200432</v>
      </c>
    </row>
    <row r="1098" spans="1:18" x14ac:dyDescent="0.2">
      <c r="A1098">
        <v>2</v>
      </c>
      <c r="B1098" t="s">
        <v>45</v>
      </c>
      <c r="C1098">
        <v>44575</v>
      </c>
      <c r="D1098" t="s">
        <v>29</v>
      </c>
      <c r="E1098">
        <v>3</v>
      </c>
      <c r="F1098" t="s">
        <v>20</v>
      </c>
      <c r="G1098">
        <v>22</v>
      </c>
      <c r="H1098" t="s">
        <v>21</v>
      </c>
      <c r="I1098">
        <v>294</v>
      </c>
      <c r="J1098" t="s">
        <v>22</v>
      </c>
      <c r="K1098">
        <v>202</v>
      </c>
      <c r="L1098" t="s">
        <v>25</v>
      </c>
      <c r="M1098">
        <v>1</v>
      </c>
      <c r="N1098" t="s">
        <v>24</v>
      </c>
      <c r="O1098">
        <v>2010</v>
      </c>
      <c r="P1098" s="1">
        <v>21611298.4737969</v>
      </c>
      <c r="Q1098" s="1">
        <v>24606658.771683801</v>
      </c>
      <c r="R1098" s="1">
        <v>18834560.9995704</v>
      </c>
    </row>
    <row r="1099" spans="1:18" x14ac:dyDescent="0.2">
      <c r="A1099">
        <v>2</v>
      </c>
      <c r="B1099" t="s">
        <v>45</v>
      </c>
      <c r="C1099">
        <v>44575</v>
      </c>
      <c r="D1099" t="s">
        <v>29</v>
      </c>
      <c r="E1099">
        <v>3</v>
      </c>
      <c r="F1099" t="s">
        <v>20</v>
      </c>
      <c r="G1099">
        <v>22</v>
      </c>
      <c r="H1099" t="s">
        <v>21</v>
      </c>
      <c r="I1099">
        <v>294</v>
      </c>
      <c r="J1099" t="s">
        <v>22</v>
      </c>
      <c r="K1099">
        <v>203</v>
      </c>
      <c r="L1099" t="s">
        <v>26</v>
      </c>
      <c r="M1099">
        <v>1</v>
      </c>
      <c r="N1099" t="s">
        <v>24</v>
      </c>
      <c r="O1099">
        <v>2010</v>
      </c>
      <c r="P1099" s="1">
        <v>96332006.437325805</v>
      </c>
      <c r="Q1099" s="1">
        <v>103406631.780295</v>
      </c>
      <c r="R1099" s="1">
        <v>89560948.415862203</v>
      </c>
    </row>
    <row r="1100" spans="1:18" x14ac:dyDescent="0.2">
      <c r="A1100">
        <v>1</v>
      </c>
      <c r="B1100" t="s">
        <v>18</v>
      </c>
      <c r="C1100">
        <v>44575</v>
      </c>
      <c r="D1100" t="s">
        <v>29</v>
      </c>
      <c r="E1100">
        <v>3</v>
      </c>
      <c r="F1100" t="s">
        <v>20</v>
      </c>
      <c r="G1100">
        <v>22</v>
      </c>
      <c r="H1100" t="s">
        <v>21</v>
      </c>
      <c r="I1100">
        <v>294</v>
      </c>
      <c r="J1100" t="s">
        <v>22</v>
      </c>
      <c r="K1100">
        <v>169</v>
      </c>
      <c r="L1100" t="s">
        <v>23</v>
      </c>
      <c r="M1100">
        <v>1</v>
      </c>
      <c r="N1100" t="s">
        <v>24</v>
      </c>
      <c r="O1100">
        <v>2015</v>
      </c>
      <c r="P1100" s="1">
        <v>5677722.01306336</v>
      </c>
      <c r="Q1100" s="1">
        <v>5938718.1956010303</v>
      </c>
      <c r="R1100" s="1">
        <v>5426576.9796908796</v>
      </c>
    </row>
    <row r="1101" spans="1:18" x14ac:dyDescent="0.2">
      <c r="A1101">
        <v>1</v>
      </c>
      <c r="B1101" t="s">
        <v>18</v>
      </c>
      <c r="C1101">
        <v>44575</v>
      </c>
      <c r="D1101" t="s">
        <v>29</v>
      </c>
      <c r="E1101">
        <v>3</v>
      </c>
      <c r="F1101" t="s">
        <v>20</v>
      </c>
      <c r="G1101">
        <v>22</v>
      </c>
      <c r="H1101" t="s">
        <v>21</v>
      </c>
      <c r="I1101">
        <v>294</v>
      </c>
      <c r="J1101" t="s">
        <v>22</v>
      </c>
      <c r="K1101">
        <v>202</v>
      </c>
      <c r="L1101" t="s">
        <v>25</v>
      </c>
      <c r="M1101">
        <v>1</v>
      </c>
      <c r="N1101" t="s">
        <v>24</v>
      </c>
      <c r="O1101">
        <v>2015</v>
      </c>
      <c r="P1101" s="1">
        <v>777038.61169101996</v>
      </c>
      <c r="Q1101" s="1">
        <v>872330.43961440003</v>
      </c>
      <c r="R1101" s="1">
        <v>686003.04577839701</v>
      </c>
    </row>
    <row r="1102" spans="1:18" x14ac:dyDescent="0.2">
      <c r="A1102">
        <v>1</v>
      </c>
      <c r="B1102" t="s">
        <v>18</v>
      </c>
      <c r="C1102">
        <v>44575</v>
      </c>
      <c r="D1102" t="s">
        <v>29</v>
      </c>
      <c r="E1102">
        <v>3</v>
      </c>
      <c r="F1102" t="s">
        <v>20</v>
      </c>
      <c r="G1102">
        <v>22</v>
      </c>
      <c r="H1102" t="s">
        <v>21</v>
      </c>
      <c r="I1102">
        <v>294</v>
      </c>
      <c r="J1102" t="s">
        <v>22</v>
      </c>
      <c r="K1102">
        <v>203</v>
      </c>
      <c r="L1102" t="s">
        <v>26</v>
      </c>
      <c r="M1102">
        <v>1</v>
      </c>
      <c r="N1102" t="s">
        <v>24</v>
      </c>
      <c r="O1102">
        <v>2015</v>
      </c>
      <c r="P1102" s="1">
        <v>3757428.7534682099</v>
      </c>
      <c r="Q1102" s="1">
        <v>3911144.2273570802</v>
      </c>
      <c r="R1102" s="1">
        <v>3613457.4664432402</v>
      </c>
    </row>
    <row r="1103" spans="1:18" x14ac:dyDescent="0.2">
      <c r="A1103">
        <v>1</v>
      </c>
      <c r="B1103" t="s">
        <v>18</v>
      </c>
      <c r="C1103">
        <v>44575</v>
      </c>
      <c r="D1103" t="s">
        <v>29</v>
      </c>
      <c r="E1103">
        <v>3</v>
      </c>
      <c r="F1103" t="s">
        <v>20</v>
      </c>
      <c r="G1103">
        <v>22</v>
      </c>
      <c r="H1103" t="s">
        <v>21</v>
      </c>
      <c r="I1103">
        <v>294</v>
      </c>
      <c r="J1103" t="s">
        <v>22</v>
      </c>
      <c r="K1103">
        <v>380</v>
      </c>
      <c r="L1103" t="s">
        <v>31</v>
      </c>
      <c r="M1103">
        <v>1</v>
      </c>
      <c r="N1103" t="s">
        <v>24</v>
      </c>
      <c r="O1103">
        <v>2015</v>
      </c>
      <c r="P1103" s="1">
        <v>399095.966984172</v>
      </c>
      <c r="Q1103" s="1">
        <v>474821.599118474</v>
      </c>
      <c r="R1103" s="1">
        <v>324167.34531054797</v>
      </c>
    </row>
    <row r="1104" spans="1:18" x14ac:dyDescent="0.2">
      <c r="A1104">
        <v>1</v>
      </c>
      <c r="B1104" t="s">
        <v>18</v>
      </c>
      <c r="C1104">
        <v>44575</v>
      </c>
      <c r="D1104" t="s">
        <v>29</v>
      </c>
      <c r="E1104">
        <v>3</v>
      </c>
      <c r="F1104" t="s">
        <v>20</v>
      </c>
      <c r="G1104">
        <v>22</v>
      </c>
      <c r="H1104" t="s">
        <v>21</v>
      </c>
      <c r="I1104">
        <v>294</v>
      </c>
      <c r="J1104" t="s">
        <v>22</v>
      </c>
      <c r="K1104">
        <v>85</v>
      </c>
      <c r="L1104" t="s">
        <v>28</v>
      </c>
      <c r="M1104">
        <v>1</v>
      </c>
      <c r="N1104" t="s">
        <v>24</v>
      </c>
      <c r="O1104">
        <v>2015</v>
      </c>
      <c r="P1104" s="1">
        <v>449078.447065018</v>
      </c>
      <c r="Q1104" s="1">
        <v>535904.13854411105</v>
      </c>
      <c r="R1104" s="1">
        <v>368791.66239110898</v>
      </c>
    </row>
    <row r="1105" spans="1:18" x14ac:dyDescent="0.2">
      <c r="A1105">
        <v>1</v>
      </c>
      <c r="B1105" t="s">
        <v>18</v>
      </c>
      <c r="C1105">
        <v>44575</v>
      </c>
      <c r="D1105" t="s">
        <v>29</v>
      </c>
      <c r="E1105">
        <v>3</v>
      </c>
      <c r="F1105" t="s">
        <v>20</v>
      </c>
      <c r="G1105">
        <v>22</v>
      </c>
      <c r="H1105" t="s">
        <v>21</v>
      </c>
      <c r="I1105">
        <v>294</v>
      </c>
      <c r="J1105" t="s">
        <v>22</v>
      </c>
      <c r="K1105">
        <v>86</v>
      </c>
      <c r="L1105" t="s">
        <v>33</v>
      </c>
      <c r="M1105">
        <v>1</v>
      </c>
      <c r="N1105" t="s">
        <v>24</v>
      </c>
      <c r="O1105">
        <v>2015</v>
      </c>
      <c r="P1105" s="1">
        <v>389209.08978068002</v>
      </c>
      <c r="Q1105" s="1">
        <v>464626.14671412902</v>
      </c>
      <c r="R1105" s="1">
        <v>314974.27405315801</v>
      </c>
    </row>
    <row r="1106" spans="1:18" x14ac:dyDescent="0.2">
      <c r="A1106">
        <v>1</v>
      </c>
      <c r="B1106" t="s">
        <v>18</v>
      </c>
      <c r="C1106">
        <v>44575</v>
      </c>
      <c r="D1106" t="s">
        <v>29</v>
      </c>
      <c r="E1106">
        <v>3</v>
      </c>
      <c r="F1106" t="s">
        <v>20</v>
      </c>
      <c r="G1106">
        <v>22</v>
      </c>
      <c r="H1106" t="s">
        <v>21</v>
      </c>
      <c r="I1106">
        <v>294</v>
      </c>
      <c r="J1106" t="s">
        <v>22</v>
      </c>
      <c r="K1106">
        <v>87</v>
      </c>
      <c r="L1106" t="s">
        <v>34</v>
      </c>
      <c r="M1106">
        <v>1</v>
      </c>
      <c r="N1106" t="s">
        <v>24</v>
      </c>
      <c r="O1106">
        <v>2015</v>
      </c>
      <c r="P1106" s="1">
        <v>9886.8772034911108</v>
      </c>
      <c r="Q1106" s="1">
        <v>13443.0555776653</v>
      </c>
      <c r="R1106" s="1">
        <v>6916.4686817821403</v>
      </c>
    </row>
    <row r="1107" spans="1:18" x14ac:dyDescent="0.2">
      <c r="A1107">
        <v>1</v>
      </c>
      <c r="B1107" t="s">
        <v>18</v>
      </c>
      <c r="C1107">
        <v>44575</v>
      </c>
      <c r="D1107" t="s">
        <v>29</v>
      </c>
      <c r="E1107">
        <v>3</v>
      </c>
      <c r="F1107" t="s">
        <v>20</v>
      </c>
      <c r="G1107">
        <v>22</v>
      </c>
      <c r="H1107" t="s">
        <v>21</v>
      </c>
      <c r="I1107">
        <v>294</v>
      </c>
      <c r="J1107" t="s">
        <v>22</v>
      </c>
      <c r="K1107">
        <v>88</v>
      </c>
      <c r="L1107" t="s">
        <v>35</v>
      </c>
      <c r="M1107">
        <v>1</v>
      </c>
      <c r="N1107" t="s">
        <v>24</v>
      </c>
      <c r="O1107">
        <v>2015</v>
      </c>
      <c r="P1107" s="1">
        <v>58939.912941948998</v>
      </c>
      <c r="Q1107" s="1">
        <v>98215.668673558699</v>
      </c>
      <c r="R1107" s="1">
        <v>21670.369094949099</v>
      </c>
    </row>
    <row r="1108" spans="1:18" x14ac:dyDescent="0.2">
      <c r="A1108">
        <v>1</v>
      </c>
      <c r="B1108" t="s">
        <v>18</v>
      </c>
      <c r="C1108">
        <v>44575</v>
      </c>
      <c r="D1108" t="s">
        <v>29</v>
      </c>
      <c r="E1108">
        <v>3</v>
      </c>
      <c r="F1108" t="s">
        <v>20</v>
      </c>
      <c r="G1108">
        <v>22</v>
      </c>
      <c r="H1108" t="s">
        <v>21</v>
      </c>
      <c r="I1108">
        <v>294</v>
      </c>
      <c r="J1108" t="s">
        <v>22</v>
      </c>
      <c r="K1108">
        <v>104</v>
      </c>
      <c r="L1108" t="s">
        <v>37</v>
      </c>
      <c r="M1108">
        <v>1</v>
      </c>
      <c r="N1108" t="s">
        <v>24</v>
      </c>
      <c r="O1108">
        <v>2015</v>
      </c>
      <c r="P1108" s="1">
        <v>3384438.7332623699</v>
      </c>
      <c r="Q1108" s="1">
        <v>3788164.0404218598</v>
      </c>
      <c r="R1108" s="1">
        <v>2980995.4533140399</v>
      </c>
    </row>
    <row r="1109" spans="1:18" x14ac:dyDescent="0.2">
      <c r="A1109">
        <v>2</v>
      </c>
      <c r="B1109" t="s">
        <v>45</v>
      </c>
      <c r="C1109">
        <v>44575</v>
      </c>
      <c r="D1109" t="s">
        <v>29</v>
      </c>
      <c r="E1109">
        <v>3</v>
      </c>
      <c r="F1109" t="s">
        <v>20</v>
      </c>
      <c r="G1109">
        <v>22</v>
      </c>
      <c r="H1109" t="s">
        <v>21</v>
      </c>
      <c r="I1109">
        <v>294</v>
      </c>
      <c r="J1109" t="s">
        <v>22</v>
      </c>
      <c r="K1109">
        <v>169</v>
      </c>
      <c r="L1109" t="s">
        <v>23</v>
      </c>
      <c r="M1109">
        <v>1</v>
      </c>
      <c r="N1109" t="s">
        <v>24</v>
      </c>
      <c r="O1109">
        <v>2015</v>
      </c>
      <c r="P1109" s="1">
        <v>139775855.04035699</v>
      </c>
      <c r="Q1109" s="1">
        <v>152985534.78787699</v>
      </c>
      <c r="R1109" s="1">
        <v>128058772.405515</v>
      </c>
    </row>
    <row r="1110" spans="1:18" x14ac:dyDescent="0.2">
      <c r="A1110">
        <v>2</v>
      </c>
      <c r="B1110" t="s">
        <v>45</v>
      </c>
      <c r="C1110">
        <v>44575</v>
      </c>
      <c r="D1110" t="s">
        <v>29</v>
      </c>
      <c r="E1110">
        <v>3</v>
      </c>
      <c r="F1110" t="s">
        <v>20</v>
      </c>
      <c r="G1110">
        <v>22</v>
      </c>
      <c r="H1110" t="s">
        <v>21</v>
      </c>
      <c r="I1110">
        <v>294</v>
      </c>
      <c r="J1110" t="s">
        <v>22</v>
      </c>
      <c r="K1110">
        <v>202</v>
      </c>
      <c r="L1110" t="s">
        <v>25</v>
      </c>
      <c r="M1110">
        <v>1</v>
      </c>
      <c r="N1110" t="s">
        <v>24</v>
      </c>
      <c r="O1110">
        <v>2015</v>
      </c>
      <c r="P1110" s="1">
        <v>21564305.145601399</v>
      </c>
      <c r="Q1110" s="1">
        <v>24774476.329645101</v>
      </c>
      <c r="R1110" s="1">
        <v>18610726.610057902</v>
      </c>
    </row>
    <row r="1111" spans="1:18" x14ac:dyDescent="0.2">
      <c r="A1111">
        <v>2</v>
      </c>
      <c r="B1111" t="s">
        <v>45</v>
      </c>
      <c r="C1111">
        <v>44575</v>
      </c>
      <c r="D1111" t="s">
        <v>29</v>
      </c>
      <c r="E1111">
        <v>3</v>
      </c>
      <c r="F1111" t="s">
        <v>20</v>
      </c>
      <c r="G1111">
        <v>22</v>
      </c>
      <c r="H1111" t="s">
        <v>21</v>
      </c>
      <c r="I1111">
        <v>294</v>
      </c>
      <c r="J1111" t="s">
        <v>22</v>
      </c>
      <c r="K1111">
        <v>203</v>
      </c>
      <c r="L1111" t="s">
        <v>26</v>
      </c>
      <c r="M1111">
        <v>1</v>
      </c>
      <c r="N1111" t="s">
        <v>24</v>
      </c>
      <c r="O1111">
        <v>2015</v>
      </c>
      <c r="P1111" s="1">
        <v>97831573.806744993</v>
      </c>
      <c r="Q1111" s="1">
        <v>105172153.113001</v>
      </c>
      <c r="R1111" s="1">
        <v>90394319.649149999</v>
      </c>
    </row>
    <row r="1112" spans="1:18" x14ac:dyDescent="0.2">
      <c r="A1112">
        <v>2</v>
      </c>
      <c r="B1112" t="s">
        <v>45</v>
      </c>
      <c r="C1112">
        <v>44575</v>
      </c>
      <c r="D1112" t="s">
        <v>29</v>
      </c>
      <c r="E1112">
        <v>3</v>
      </c>
      <c r="F1112" t="s">
        <v>20</v>
      </c>
      <c r="G1112">
        <v>22</v>
      </c>
      <c r="H1112" t="s">
        <v>21</v>
      </c>
      <c r="I1112">
        <v>294</v>
      </c>
      <c r="J1112" t="s">
        <v>22</v>
      </c>
      <c r="K1112">
        <v>380</v>
      </c>
      <c r="L1112" t="s">
        <v>31</v>
      </c>
      <c r="M1112">
        <v>1</v>
      </c>
      <c r="N1112" t="s">
        <v>24</v>
      </c>
      <c r="O1112">
        <v>2015</v>
      </c>
      <c r="P1112" s="1">
        <v>8964292.9191046599</v>
      </c>
      <c r="Q1112" s="1">
        <v>10706916.840016499</v>
      </c>
      <c r="R1112" s="1">
        <v>7061145.8169168001</v>
      </c>
    </row>
    <row r="1113" spans="1:18" x14ac:dyDescent="0.2">
      <c r="A1113">
        <v>2</v>
      </c>
      <c r="B1113" t="s">
        <v>45</v>
      </c>
      <c r="C1113">
        <v>44575</v>
      </c>
      <c r="D1113" t="s">
        <v>29</v>
      </c>
      <c r="E1113">
        <v>3</v>
      </c>
      <c r="F1113" t="s">
        <v>20</v>
      </c>
      <c r="G1113">
        <v>22</v>
      </c>
      <c r="H1113" t="s">
        <v>21</v>
      </c>
      <c r="I1113">
        <v>294</v>
      </c>
      <c r="J1113" t="s">
        <v>22</v>
      </c>
      <c r="K1113">
        <v>85</v>
      </c>
      <c r="L1113" t="s">
        <v>28</v>
      </c>
      <c r="M1113">
        <v>1</v>
      </c>
      <c r="N1113" t="s">
        <v>24</v>
      </c>
      <c r="O1113">
        <v>2015</v>
      </c>
      <c r="P1113" s="1">
        <v>9619567.1107196994</v>
      </c>
      <c r="Q1113" s="1">
        <v>11449355.214295501</v>
      </c>
      <c r="R1113" s="1">
        <v>7703317.8018991603</v>
      </c>
    </row>
    <row r="1114" spans="1:18" x14ac:dyDescent="0.2">
      <c r="A1114">
        <v>2</v>
      </c>
      <c r="B1114" t="s">
        <v>45</v>
      </c>
      <c r="C1114">
        <v>44575</v>
      </c>
      <c r="D1114" t="s">
        <v>29</v>
      </c>
      <c r="E1114">
        <v>3</v>
      </c>
      <c r="F1114" t="s">
        <v>20</v>
      </c>
      <c r="G1114">
        <v>22</v>
      </c>
      <c r="H1114" t="s">
        <v>21</v>
      </c>
      <c r="I1114">
        <v>294</v>
      </c>
      <c r="J1114" t="s">
        <v>22</v>
      </c>
      <c r="K1114">
        <v>86</v>
      </c>
      <c r="L1114" t="s">
        <v>33</v>
      </c>
      <c r="M1114">
        <v>1</v>
      </c>
      <c r="N1114" t="s">
        <v>24</v>
      </c>
      <c r="O1114">
        <v>2015</v>
      </c>
      <c r="P1114" s="1">
        <v>8734226.1548173297</v>
      </c>
      <c r="Q1114" s="1">
        <v>10471654.9796199</v>
      </c>
      <c r="R1114" s="1">
        <v>6857884.5277342601</v>
      </c>
    </row>
    <row r="1115" spans="1:18" x14ac:dyDescent="0.2">
      <c r="A1115">
        <v>2</v>
      </c>
      <c r="B1115" t="s">
        <v>45</v>
      </c>
      <c r="C1115">
        <v>44575</v>
      </c>
      <c r="D1115" t="s">
        <v>29</v>
      </c>
      <c r="E1115">
        <v>3</v>
      </c>
      <c r="F1115" t="s">
        <v>20</v>
      </c>
      <c r="G1115">
        <v>22</v>
      </c>
      <c r="H1115" t="s">
        <v>21</v>
      </c>
      <c r="I1115">
        <v>294</v>
      </c>
      <c r="J1115" t="s">
        <v>22</v>
      </c>
      <c r="K1115">
        <v>87</v>
      </c>
      <c r="L1115" t="s">
        <v>34</v>
      </c>
      <c r="M1115">
        <v>1</v>
      </c>
      <c r="N1115" t="s">
        <v>24</v>
      </c>
      <c r="O1115">
        <v>2015</v>
      </c>
      <c r="P1115" s="1">
        <v>230066.76428731901</v>
      </c>
      <c r="Q1115" s="1">
        <v>319409.84041905002</v>
      </c>
      <c r="R1115" s="1">
        <v>164044.70475249199</v>
      </c>
    </row>
    <row r="1116" spans="1:18" x14ac:dyDescent="0.2">
      <c r="A1116">
        <v>2</v>
      </c>
      <c r="B1116" t="s">
        <v>45</v>
      </c>
      <c r="C1116">
        <v>44575</v>
      </c>
      <c r="D1116" t="s">
        <v>29</v>
      </c>
      <c r="E1116">
        <v>3</v>
      </c>
      <c r="F1116" t="s">
        <v>20</v>
      </c>
      <c r="G1116">
        <v>22</v>
      </c>
      <c r="H1116" t="s">
        <v>21</v>
      </c>
      <c r="I1116">
        <v>294</v>
      </c>
      <c r="J1116" t="s">
        <v>22</v>
      </c>
      <c r="K1116">
        <v>88</v>
      </c>
      <c r="L1116" t="s">
        <v>35</v>
      </c>
      <c r="M1116">
        <v>1</v>
      </c>
      <c r="N1116" t="s">
        <v>24</v>
      </c>
      <c r="O1116">
        <v>2015</v>
      </c>
      <c r="P1116" s="1">
        <v>771565.32345973805</v>
      </c>
      <c r="Q1116" s="1">
        <v>1281711.40942864</v>
      </c>
      <c r="R1116" s="1">
        <v>283273.525226784</v>
      </c>
    </row>
    <row r="1117" spans="1:18" x14ac:dyDescent="0.2">
      <c r="A1117">
        <v>2</v>
      </c>
      <c r="B1117" t="s">
        <v>45</v>
      </c>
      <c r="C1117">
        <v>44575</v>
      </c>
      <c r="D1117" t="s">
        <v>29</v>
      </c>
      <c r="E1117">
        <v>3</v>
      </c>
      <c r="F1117" t="s">
        <v>20</v>
      </c>
      <c r="G1117">
        <v>22</v>
      </c>
      <c r="H1117" t="s">
        <v>21</v>
      </c>
      <c r="I1117">
        <v>294</v>
      </c>
      <c r="J1117" t="s">
        <v>22</v>
      </c>
      <c r="K1117">
        <v>104</v>
      </c>
      <c r="L1117" t="s">
        <v>37</v>
      </c>
      <c r="M1117">
        <v>1</v>
      </c>
      <c r="N1117" t="s">
        <v>24</v>
      </c>
      <c r="O1117">
        <v>2015</v>
      </c>
      <c r="P1117" s="1">
        <v>66908712.379859403</v>
      </c>
      <c r="Q1117" s="1">
        <v>76234638.523204893</v>
      </c>
      <c r="R1117" s="1">
        <v>58194362.8597802</v>
      </c>
    </row>
    <row r="1118" spans="1:18" x14ac:dyDescent="0.2">
      <c r="A1118">
        <v>1</v>
      </c>
      <c r="B1118" t="s">
        <v>18</v>
      </c>
      <c r="C1118">
        <v>44575</v>
      </c>
      <c r="D1118" t="s">
        <v>29</v>
      </c>
      <c r="E1118">
        <v>3</v>
      </c>
      <c r="F1118" t="s">
        <v>20</v>
      </c>
      <c r="G1118">
        <v>22</v>
      </c>
      <c r="H1118" t="s">
        <v>21</v>
      </c>
      <c r="I1118">
        <v>294</v>
      </c>
      <c r="J1118" t="s">
        <v>22</v>
      </c>
      <c r="K1118">
        <v>380</v>
      </c>
      <c r="L1118" t="s">
        <v>31</v>
      </c>
      <c r="M1118">
        <v>1</v>
      </c>
      <c r="N1118" t="s">
        <v>24</v>
      </c>
      <c r="O1118">
        <v>2017</v>
      </c>
      <c r="P1118" s="1">
        <v>391358.31543797703</v>
      </c>
      <c r="Q1118" s="1">
        <v>470571.61916008702</v>
      </c>
      <c r="R1118" s="1">
        <v>312126.37838911801</v>
      </c>
    </row>
    <row r="1119" spans="1:18" x14ac:dyDescent="0.2">
      <c r="A1119">
        <v>1</v>
      </c>
      <c r="B1119" t="s">
        <v>18</v>
      </c>
      <c r="C1119">
        <v>44575</v>
      </c>
      <c r="D1119" t="s">
        <v>29</v>
      </c>
      <c r="E1119">
        <v>3</v>
      </c>
      <c r="F1119" t="s">
        <v>20</v>
      </c>
      <c r="G1119">
        <v>22</v>
      </c>
      <c r="H1119" t="s">
        <v>21</v>
      </c>
      <c r="I1119">
        <v>294</v>
      </c>
      <c r="J1119" t="s">
        <v>22</v>
      </c>
      <c r="K1119">
        <v>85</v>
      </c>
      <c r="L1119" t="s">
        <v>28</v>
      </c>
      <c r="M1119">
        <v>1</v>
      </c>
      <c r="N1119" t="s">
        <v>24</v>
      </c>
      <c r="O1119">
        <v>2017</v>
      </c>
      <c r="P1119" s="1">
        <v>444149.31215481198</v>
      </c>
      <c r="Q1119" s="1">
        <v>531327.46890019102</v>
      </c>
      <c r="R1119" s="1">
        <v>360025.69432301202</v>
      </c>
    </row>
    <row r="1120" spans="1:18" x14ac:dyDescent="0.2">
      <c r="A1120">
        <v>1</v>
      </c>
      <c r="B1120" t="s">
        <v>18</v>
      </c>
      <c r="C1120">
        <v>44575</v>
      </c>
      <c r="D1120" t="s">
        <v>29</v>
      </c>
      <c r="E1120">
        <v>3</v>
      </c>
      <c r="F1120" t="s">
        <v>20</v>
      </c>
      <c r="G1120">
        <v>22</v>
      </c>
      <c r="H1120" t="s">
        <v>21</v>
      </c>
      <c r="I1120">
        <v>294</v>
      </c>
      <c r="J1120" t="s">
        <v>22</v>
      </c>
      <c r="K1120">
        <v>86</v>
      </c>
      <c r="L1120" t="s">
        <v>33</v>
      </c>
      <c r="M1120">
        <v>1</v>
      </c>
      <c r="N1120" t="s">
        <v>24</v>
      </c>
      <c r="O1120">
        <v>2017</v>
      </c>
      <c r="P1120" s="1">
        <v>381892.28434445598</v>
      </c>
      <c r="Q1120" s="1">
        <v>461378.84205847402</v>
      </c>
      <c r="R1120" s="1">
        <v>304475.13170246402</v>
      </c>
    </row>
    <row r="1121" spans="1:18" x14ac:dyDescent="0.2">
      <c r="A1121">
        <v>1</v>
      </c>
      <c r="B1121" t="s">
        <v>18</v>
      </c>
      <c r="C1121">
        <v>44575</v>
      </c>
      <c r="D1121" t="s">
        <v>29</v>
      </c>
      <c r="E1121">
        <v>3</v>
      </c>
      <c r="F1121" t="s">
        <v>20</v>
      </c>
      <c r="G1121">
        <v>22</v>
      </c>
      <c r="H1121" t="s">
        <v>21</v>
      </c>
      <c r="I1121">
        <v>294</v>
      </c>
      <c r="J1121" t="s">
        <v>22</v>
      </c>
      <c r="K1121">
        <v>87</v>
      </c>
      <c r="L1121" t="s">
        <v>34</v>
      </c>
      <c r="M1121">
        <v>1</v>
      </c>
      <c r="N1121" t="s">
        <v>24</v>
      </c>
      <c r="O1121">
        <v>2017</v>
      </c>
      <c r="P1121" s="1">
        <v>9466.0310935206599</v>
      </c>
      <c r="Q1121" s="1">
        <v>13070.2903994996</v>
      </c>
      <c r="R1121" s="1">
        <v>6832.8731557102401</v>
      </c>
    </row>
    <row r="1122" spans="1:18" x14ac:dyDescent="0.2">
      <c r="A1122">
        <v>1</v>
      </c>
      <c r="B1122" t="s">
        <v>18</v>
      </c>
      <c r="C1122">
        <v>44575</v>
      </c>
      <c r="D1122" t="s">
        <v>29</v>
      </c>
      <c r="E1122">
        <v>3</v>
      </c>
      <c r="F1122" t="s">
        <v>20</v>
      </c>
      <c r="G1122">
        <v>22</v>
      </c>
      <c r="H1122" t="s">
        <v>21</v>
      </c>
      <c r="I1122">
        <v>294</v>
      </c>
      <c r="J1122" t="s">
        <v>22</v>
      </c>
      <c r="K1122">
        <v>88</v>
      </c>
      <c r="L1122" t="s">
        <v>35</v>
      </c>
      <c r="M1122">
        <v>1</v>
      </c>
      <c r="N1122" t="s">
        <v>24</v>
      </c>
      <c r="O1122">
        <v>2017</v>
      </c>
      <c r="P1122" s="1">
        <v>61634.368649163</v>
      </c>
      <c r="Q1122" s="1">
        <v>101659.65531482</v>
      </c>
      <c r="R1122" s="1">
        <v>22683.362410569898</v>
      </c>
    </row>
    <row r="1123" spans="1:18" x14ac:dyDescent="0.2">
      <c r="A1123">
        <v>1</v>
      </c>
      <c r="B1123" t="s">
        <v>18</v>
      </c>
      <c r="C1123">
        <v>44575</v>
      </c>
      <c r="D1123" t="s">
        <v>29</v>
      </c>
      <c r="E1123">
        <v>3</v>
      </c>
      <c r="F1123" t="s">
        <v>20</v>
      </c>
      <c r="G1123">
        <v>22</v>
      </c>
      <c r="H1123" t="s">
        <v>21</v>
      </c>
      <c r="I1123">
        <v>294</v>
      </c>
      <c r="J1123" t="s">
        <v>22</v>
      </c>
      <c r="K1123">
        <v>104</v>
      </c>
      <c r="L1123" t="s">
        <v>37</v>
      </c>
      <c r="M1123">
        <v>1</v>
      </c>
      <c r="N1123" t="s">
        <v>24</v>
      </c>
      <c r="O1123">
        <v>2017</v>
      </c>
      <c r="P1123" s="1">
        <v>3509775.1171397199</v>
      </c>
      <c r="Q1123" s="1">
        <v>3928919.4067486902</v>
      </c>
      <c r="R1123" s="1">
        <v>3082723.36641494</v>
      </c>
    </row>
    <row r="1124" spans="1:18" x14ac:dyDescent="0.2">
      <c r="A1124">
        <v>1</v>
      </c>
      <c r="B1124" t="s">
        <v>18</v>
      </c>
      <c r="C1124">
        <v>44575</v>
      </c>
      <c r="D1124" t="s">
        <v>29</v>
      </c>
      <c r="E1124">
        <v>3</v>
      </c>
      <c r="F1124" t="s">
        <v>20</v>
      </c>
      <c r="G1124">
        <v>22</v>
      </c>
      <c r="H1124" t="s">
        <v>21</v>
      </c>
      <c r="I1124">
        <v>294</v>
      </c>
      <c r="J1124" t="s">
        <v>22</v>
      </c>
      <c r="K1124">
        <v>169</v>
      </c>
      <c r="L1124" t="s">
        <v>23</v>
      </c>
      <c r="M1124">
        <v>1</v>
      </c>
      <c r="N1124" t="s">
        <v>24</v>
      </c>
      <c r="O1124">
        <v>2017</v>
      </c>
      <c r="P1124" s="1">
        <v>5854799.0229296498</v>
      </c>
      <c r="Q1124" s="1">
        <v>6132031.2515912401</v>
      </c>
      <c r="R1124" s="1">
        <v>5589986.3571782801</v>
      </c>
    </row>
    <row r="1125" spans="1:18" x14ac:dyDescent="0.2">
      <c r="A1125">
        <v>1</v>
      </c>
      <c r="B1125" t="s">
        <v>18</v>
      </c>
      <c r="C1125">
        <v>44575</v>
      </c>
      <c r="D1125" t="s">
        <v>29</v>
      </c>
      <c r="E1125">
        <v>3</v>
      </c>
      <c r="F1125" t="s">
        <v>20</v>
      </c>
      <c r="G1125">
        <v>22</v>
      </c>
      <c r="H1125" t="s">
        <v>21</v>
      </c>
      <c r="I1125">
        <v>294</v>
      </c>
      <c r="J1125" t="s">
        <v>22</v>
      </c>
      <c r="K1125">
        <v>202</v>
      </c>
      <c r="L1125" t="s">
        <v>25</v>
      </c>
      <c r="M1125">
        <v>1</v>
      </c>
      <c r="N1125" t="s">
        <v>24</v>
      </c>
      <c r="O1125">
        <v>2017</v>
      </c>
      <c r="P1125" s="1">
        <v>779291.49249721097</v>
      </c>
      <c r="Q1125" s="1">
        <v>879548.01287459699</v>
      </c>
      <c r="R1125" s="1">
        <v>683537.04891082901</v>
      </c>
    </row>
    <row r="1126" spans="1:18" x14ac:dyDescent="0.2">
      <c r="A1126">
        <v>1</v>
      </c>
      <c r="B1126" t="s">
        <v>18</v>
      </c>
      <c r="C1126">
        <v>44575</v>
      </c>
      <c r="D1126" t="s">
        <v>29</v>
      </c>
      <c r="E1126">
        <v>3</v>
      </c>
      <c r="F1126" t="s">
        <v>20</v>
      </c>
      <c r="G1126">
        <v>22</v>
      </c>
      <c r="H1126" t="s">
        <v>21</v>
      </c>
      <c r="I1126">
        <v>294</v>
      </c>
      <c r="J1126" t="s">
        <v>22</v>
      </c>
      <c r="K1126">
        <v>203</v>
      </c>
      <c r="L1126" t="s">
        <v>26</v>
      </c>
      <c r="M1126">
        <v>1</v>
      </c>
      <c r="N1126" t="s">
        <v>24</v>
      </c>
      <c r="O1126">
        <v>2017</v>
      </c>
      <c r="P1126" s="1">
        <v>3858948.2999356398</v>
      </c>
      <c r="Q1126" s="1">
        <v>4021402.50809784</v>
      </c>
      <c r="R1126" s="1">
        <v>3697068.3350389702</v>
      </c>
    </row>
    <row r="1127" spans="1:18" x14ac:dyDescent="0.2">
      <c r="A1127">
        <v>2</v>
      </c>
      <c r="B1127" t="s">
        <v>45</v>
      </c>
      <c r="C1127">
        <v>44575</v>
      </c>
      <c r="D1127" t="s">
        <v>29</v>
      </c>
      <c r="E1127">
        <v>3</v>
      </c>
      <c r="F1127" t="s">
        <v>20</v>
      </c>
      <c r="G1127">
        <v>22</v>
      </c>
      <c r="H1127" t="s">
        <v>21</v>
      </c>
      <c r="I1127">
        <v>294</v>
      </c>
      <c r="J1127" t="s">
        <v>22</v>
      </c>
      <c r="K1127">
        <v>169</v>
      </c>
      <c r="L1127" t="s">
        <v>23</v>
      </c>
      <c r="M1127">
        <v>1</v>
      </c>
      <c r="N1127" t="s">
        <v>24</v>
      </c>
      <c r="O1127">
        <v>2017</v>
      </c>
      <c r="P1127" s="1">
        <v>143066384.565777</v>
      </c>
      <c r="Q1127" s="1">
        <v>156384629.309468</v>
      </c>
      <c r="R1127" s="1">
        <v>130619857.649579</v>
      </c>
    </row>
    <row r="1128" spans="1:18" x14ac:dyDescent="0.2">
      <c r="A1128">
        <v>2</v>
      </c>
      <c r="B1128" t="s">
        <v>45</v>
      </c>
      <c r="C1128">
        <v>44575</v>
      </c>
      <c r="D1128" t="s">
        <v>29</v>
      </c>
      <c r="E1128">
        <v>3</v>
      </c>
      <c r="F1128" t="s">
        <v>20</v>
      </c>
      <c r="G1128">
        <v>22</v>
      </c>
      <c r="H1128" t="s">
        <v>21</v>
      </c>
      <c r="I1128">
        <v>294</v>
      </c>
      <c r="J1128" t="s">
        <v>22</v>
      </c>
      <c r="K1128">
        <v>202</v>
      </c>
      <c r="L1128" t="s">
        <v>25</v>
      </c>
      <c r="M1128">
        <v>1</v>
      </c>
      <c r="N1128" t="s">
        <v>24</v>
      </c>
      <c r="O1128">
        <v>2017</v>
      </c>
      <c r="P1128" s="1">
        <v>21508458.411050599</v>
      </c>
      <c r="Q1128" s="1">
        <v>24739798.2637063</v>
      </c>
      <c r="R1128" s="1">
        <v>18488906.936848599</v>
      </c>
    </row>
    <row r="1129" spans="1:18" x14ac:dyDescent="0.2">
      <c r="A1129">
        <v>2</v>
      </c>
      <c r="B1129" t="s">
        <v>45</v>
      </c>
      <c r="C1129">
        <v>44575</v>
      </c>
      <c r="D1129" t="s">
        <v>29</v>
      </c>
      <c r="E1129">
        <v>3</v>
      </c>
      <c r="F1129" t="s">
        <v>20</v>
      </c>
      <c r="G1129">
        <v>22</v>
      </c>
      <c r="H1129" t="s">
        <v>21</v>
      </c>
      <c r="I1129">
        <v>294</v>
      </c>
      <c r="J1129" t="s">
        <v>22</v>
      </c>
      <c r="K1129">
        <v>203</v>
      </c>
      <c r="L1129" t="s">
        <v>26</v>
      </c>
      <c r="M1129">
        <v>1</v>
      </c>
      <c r="N1129" t="s">
        <v>24</v>
      </c>
      <c r="O1129">
        <v>2017</v>
      </c>
      <c r="P1129" s="1">
        <v>99785970.130260795</v>
      </c>
      <c r="Q1129" s="1">
        <v>107223242.524885</v>
      </c>
      <c r="R1129" s="1">
        <v>92100370.028339505</v>
      </c>
    </row>
    <row r="1130" spans="1:18" x14ac:dyDescent="0.2">
      <c r="A1130">
        <v>2</v>
      </c>
      <c r="B1130" t="s">
        <v>45</v>
      </c>
      <c r="C1130">
        <v>44575</v>
      </c>
      <c r="D1130" t="s">
        <v>29</v>
      </c>
      <c r="E1130">
        <v>3</v>
      </c>
      <c r="F1130" t="s">
        <v>20</v>
      </c>
      <c r="G1130">
        <v>22</v>
      </c>
      <c r="H1130" t="s">
        <v>21</v>
      </c>
      <c r="I1130">
        <v>294</v>
      </c>
      <c r="J1130" t="s">
        <v>22</v>
      </c>
      <c r="K1130">
        <v>380</v>
      </c>
      <c r="L1130" t="s">
        <v>31</v>
      </c>
      <c r="M1130">
        <v>1</v>
      </c>
      <c r="N1130" t="s">
        <v>24</v>
      </c>
      <c r="O1130">
        <v>2017</v>
      </c>
      <c r="P1130" s="1">
        <v>8739985.5032672193</v>
      </c>
      <c r="Q1130" s="1">
        <v>10618155.692304701</v>
      </c>
      <c r="R1130" s="1">
        <v>6748978.2676733304</v>
      </c>
    </row>
    <row r="1131" spans="1:18" x14ac:dyDescent="0.2">
      <c r="A1131">
        <v>2</v>
      </c>
      <c r="B1131" t="s">
        <v>45</v>
      </c>
      <c r="C1131">
        <v>44575</v>
      </c>
      <c r="D1131" t="s">
        <v>29</v>
      </c>
      <c r="E1131">
        <v>3</v>
      </c>
      <c r="F1131" t="s">
        <v>20</v>
      </c>
      <c r="G1131">
        <v>22</v>
      </c>
      <c r="H1131" t="s">
        <v>21</v>
      </c>
      <c r="I1131">
        <v>294</v>
      </c>
      <c r="J1131" t="s">
        <v>22</v>
      </c>
      <c r="K1131">
        <v>85</v>
      </c>
      <c r="L1131" t="s">
        <v>28</v>
      </c>
      <c r="M1131">
        <v>1</v>
      </c>
      <c r="N1131" t="s">
        <v>24</v>
      </c>
      <c r="O1131">
        <v>2017</v>
      </c>
      <c r="P1131" s="1">
        <v>9429177.7738681398</v>
      </c>
      <c r="Q1131" s="1">
        <v>11362589.3790772</v>
      </c>
      <c r="R1131" s="1">
        <v>7458034.6737546697</v>
      </c>
    </row>
    <row r="1132" spans="1:18" x14ac:dyDescent="0.2">
      <c r="A1132">
        <v>2</v>
      </c>
      <c r="B1132" t="s">
        <v>45</v>
      </c>
      <c r="C1132">
        <v>44575</v>
      </c>
      <c r="D1132" t="s">
        <v>29</v>
      </c>
      <c r="E1132">
        <v>3</v>
      </c>
      <c r="F1132" t="s">
        <v>20</v>
      </c>
      <c r="G1132">
        <v>22</v>
      </c>
      <c r="H1132" t="s">
        <v>21</v>
      </c>
      <c r="I1132">
        <v>294</v>
      </c>
      <c r="J1132" t="s">
        <v>22</v>
      </c>
      <c r="K1132">
        <v>86</v>
      </c>
      <c r="L1132" t="s">
        <v>33</v>
      </c>
      <c r="M1132">
        <v>1</v>
      </c>
      <c r="N1132" t="s">
        <v>24</v>
      </c>
      <c r="O1132">
        <v>2017</v>
      </c>
      <c r="P1132" s="1">
        <v>8520792.0286102891</v>
      </c>
      <c r="Q1132" s="1">
        <v>10385489.702615101</v>
      </c>
      <c r="R1132" s="1">
        <v>6565317.4621118596</v>
      </c>
    </row>
    <row r="1133" spans="1:18" x14ac:dyDescent="0.2">
      <c r="A1133">
        <v>2</v>
      </c>
      <c r="B1133" t="s">
        <v>45</v>
      </c>
      <c r="C1133">
        <v>44575</v>
      </c>
      <c r="D1133" t="s">
        <v>29</v>
      </c>
      <c r="E1133">
        <v>3</v>
      </c>
      <c r="F1133" t="s">
        <v>20</v>
      </c>
      <c r="G1133">
        <v>22</v>
      </c>
      <c r="H1133" t="s">
        <v>21</v>
      </c>
      <c r="I1133">
        <v>294</v>
      </c>
      <c r="J1133" t="s">
        <v>22</v>
      </c>
      <c r="K1133">
        <v>87</v>
      </c>
      <c r="L1133" t="s">
        <v>34</v>
      </c>
      <c r="M1133">
        <v>1</v>
      </c>
      <c r="N1133" t="s">
        <v>24</v>
      </c>
      <c r="O1133">
        <v>2017</v>
      </c>
      <c r="P1133" s="1">
        <v>219193.474656935</v>
      </c>
      <c r="Q1133" s="1">
        <v>305193.46599988698</v>
      </c>
      <c r="R1133" s="1">
        <v>156475.61526284699</v>
      </c>
    </row>
    <row r="1134" spans="1:18" x14ac:dyDescent="0.2">
      <c r="A1134">
        <v>2</v>
      </c>
      <c r="B1134" t="s">
        <v>45</v>
      </c>
      <c r="C1134">
        <v>44575</v>
      </c>
      <c r="D1134" t="s">
        <v>29</v>
      </c>
      <c r="E1134">
        <v>3</v>
      </c>
      <c r="F1134" t="s">
        <v>20</v>
      </c>
      <c r="G1134">
        <v>22</v>
      </c>
      <c r="H1134" t="s">
        <v>21</v>
      </c>
      <c r="I1134">
        <v>294</v>
      </c>
      <c r="J1134" t="s">
        <v>22</v>
      </c>
      <c r="K1134">
        <v>88</v>
      </c>
      <c r="L1134" t="s">
        <v>35</v>
      </c>
      <c r="M1134">
        <v>1</v>
      </c>
      <c r="N1134" t="s">
        <v>24</v>
      </c>
      <c r="O1134">
        <v>2017</v>
      </c>
      <c r="P1134" s="1">
        <v>802986.79401497403</v>
      </c>
      <c r="Q1134" s="1">
        <v>1322341.00417248</v>
      </c>
      <c r="R1134" s="1">
        <v>295754.49403047498</v>
      </c>
    </row>
    <row r="1135" spans="1:18" x14ac:dyDescent="0.2">
      <c r="A1135">
        <v>2</v>
      </c>
      <c r="B1135" t="s">
        <v>45</v>
      </c>
      <c r="C1135">
        <v>44575</v>
      </c>
      <c r="D1135" t="s">
        <v>29</v>
      </c>
      <c r="E1135">
        <v>3</v>
      </c>
      <c r="F1135" t="s">
        <v>20</v>
      </c>
      <c r="G1135">
        <v>22</v>
      </c>
      <c r="H1135" t="s">
        <v>21</v>
      </c>
      <c r="I1135">
        <v>294</v>
      </c>
      <c r="J1135" t="s">
        <v>22</v>
      </c>
      <c r="K1135">
        <v>104</v>
      </c>
      <c r="L1135" t="s">
        <v>37</v>
      </c>
      <c r="M1135">
        <v>1</v>
      </c>
      <c r="N1135" t="s">
        <v>24</v>
      </c>
      <c r="O1135">
        <v>2017</v>
      </c>
      <c r="P1135" s="1">
        <v>68974682.296577603</v>
      </c>
      <c r="Q1135" s="1">
        <v>78650203.766476199</v>
      </c>
      <c r="R1135" s="1">
        <v>59881971.729579702</v>
      </c>
    </row>
    <row r="1136" spans="1:18" x14ac:dyDescent="0.2">
      <c r="A1136">
        <v>1</v>
      </c>
      <c r="B1136" t="s">
        <v>18</v>
      </c>
      <c r="C1136">
        <v>44591</v>
      </c>
      <c r="D1136" t="s">
        <v>41</v>
      </c>
      <c r="E1136">
        <v>3</v>
      </c>
      <c r="F1136" t="s">
        <v>20</v>
      </c>
      <c r="G1136">
        <v>22</v>
      </c>
      <c r="H1136" t="s">
        <v>21</v>
      </c>
      <c r="I1136">
        <v>294</v>
      </c>
      <c r="J1136" t="s">
        <v>22</v>
      </c>
      <c r="K1136">
        <v>85</v>
      </c>
      <c r="L1136" t="s">
        <v>28</v>
      </c>
      <c r="M1136">
        <v>1</v>
      </c>
      <c r="N1136" t="s">
        <v>24</v>
      </c>
      <c r="O1136">
        <v>1990</v>
      </c>
      <c r="P1136" s="1">
        <v>4668165.4738243297</v>
      </c>
      <c r="Q1136" s="1">
        <v>5090239.6349696899</v>
      </c>
      <c r="R1136" s="1">
        <v>4226612.1780727403</v>
      </c>
    </row>
    <row r="1137" spans="1:18" x14ac:dyDescent="0.2">
      <c r="A1137">
        <v>1</v>
      </c>
      <c r="B1137" t="s">
        <v>18</v>
      </c>
      <c r="C1137">
        <v>44591</v>
      </c>
      <c r="D1137" t="s">
        <v>41</v>
      </c>
      <c r="E1137">
        <v>3</v>
      </c>
      <c r="F1137" t="s">
        <v>20</v>
      </c>
      <c r="G1137">
        <v>22</v>
      </c>
      <c r="H1137" t="s">
        <v>21</v>
      </c>
      <c r="I1137">
        <v>294</v>
      </c>
      <c r="J1137" t="s">
        <v>22</v>
      </c>
      <c r="K1137">
        <v>86</v>
      </c>
      <c r="L1137" t="s">
        <v>33</v>
      </c>
      <c r="M1137">
        <v>1</v>
      </c>
      <c r="N1137" t="s">
        <v>24</v>
      </c>
      <c r="O1137">
        <v>1990</v>
      </c>
      <c r="P1137" s="1">
        <v>1743918.9994278899</v>
      </c>
      <c r="Q1137" s="1">
        <v>2018377.87599208</v>
      </c>
      <c r="R1137" s="1">
        <v>1477357.0480428799</v>
      </c>
    </row>
    <row r="1138" spans="1:18" x14ac:dyDescent="0.2">
      <c r="A1138">
        <v>1</v>
      </c>
      <c r="B1138" t="s">
        <v>18</v>
      </c>
      <c r="C1138">
        <v>44591</v>
      </c>
      <c r="D1138" t="s">
        <v>41</v>
      </c>
      <c r="E1138">
        <v>3</v>
      </c>
      <c r="F1138" t="s">
        <v>20</v>
      </c>
      <c r="G1138">
        <v>22</v>
      </c>
      <c r="H1138" t="s">
        <v>21</v>
      </c>
      <c r="I1138">
        <v>294</v>
      </c>
      <c r="J1138" t="s">
        <v>22</v>
      </c>
      <c r="K1138">
        <v>87</v>
      </c>
      <c r="L1138" t="s">
        <v>34</v>
      </c>
      <c r="M1138">
        <v>1</v>
      </c>
      <c r="N1138" t="s">
        <v>24</v>
      </c>
      <c r="O1138">
        <v>1990</v>
      </c>
      <c r="P1138" s="1">
        <v>2693889.2161915698</v>
      </c>
      <c r="Q1138" s="1">
        <v>3042010.44117695</v>
      </c>
      <c r="R1138" s="1">
        <v>2323106.46070523</v>
      </c>
    </row>
    <row r="1139" spans="1:18" x14ac:dyDescent="0.2">
      <c r="A1139">
        <v>1</v>
      </c>
      <c r="B1139" t="s">
        <v>18</v>
      </c>
      <c r="C1139">
        <v>44591</v>
      </c>
      <c r="D1139" t="s">
        <v>41</v>
      </c>
      <c r="E1139">
        <v>3</v>
      </c>
      <c r="F1139" t="s">
        <v>20</v>
      </c>
      <c r="G1139">
        <v>22</v>
      </c>
      <c r="H1139" t="s">
        <v>21</v>
      </c>
      <c r="I1139">
        <v>294</v>
      </c>
      <c r="J1139" t="s">
        <v>22</v>
      </c>
      <c r="K1139">
        <v>88</v>
      </c>
      <c r="L1139" t="s">
        <v>35</v>
      </c>
      <c r="M1139">
        <v>1</v>
      </c>
      <c r="N1139" t="s">
        <v>24</v>
      </c>
      <c r="O1139">
        <v>1990</v>
      </c>
      <c r="P1139" s="1">
        <v>388455.37994516297</v>
      </c>
      <c r="Q1139" s="1">
        <v>635490.51975243795</v>
      </c>
      <c r="R1139" s="1">
        <v>146516.123340469</v>
      </c>
    </row>
    <row r="1140" spans="1:18" x14ac:dyDescent="0.2">
      <c r="A1140">
        <v>1</v>
      </c>
      <c r="B1140" t="s">
        <v>18</v>
      </c>
      <c r="C1140">
        <v>44591</v>
      </c>
      <c r="D1140" t="s">
        <v>41</v>
      </c>
      <c r="E1140">
        <v>3</v>
      </c>
      <c r="F1140" t="s">
        <v>20</v>
      </c>
      <c r="G1140">
        <v>22</v>
      </c>
      <c r="H1140" t="s">
        <v>21</v>
      </c>
      <c r="I1140">
        <v>294</v>
      </c>
      <c r="J1140" t="s">
        <v>22</v>
      </c>
      <c r="K1140">
        <v>104</v>
      </c>
      <c r="L1140" t="s">
        <v>37</v>
      </c>
      <c r="M1140">
        <v>1</v>
      </c>
      <c r="N1140" t="s">
        <v>24</v>
      </c>
      <c r="O1140">
        <v>1990</v>
      </c>
      <c r="P1140" s="1">
        <v>10735753.283144001</v>
      </c>
      <c r="Q1140" s="1">
        <v>11502023.7469583</v>
      </c>
      <c r="R1140" s="1">
        <v>9928025.9221159406</v>
      </c>
    </row>
    <row r="1141" spans="1:18" x14ac:dyDescent="0.2">
      <c r="A1141">
        <v>1</v>
      </c>
      <c r="B1141" t="s">
        <v>18</v>
      </c>
      <c r="C1141">
        <v>44591</v>
      </c>
      <c r="D1141" t="s">
        <v>41</v>
      </c>
      <c r="E1141">
        <v>3</v>
      </c>
      <c r="F1141" t="s">
        <v>20</v>
      </c>
      <c r="G1141">
        <v>22</v>
      </c>
      <c r="H1141" t="s">
        <v>21</v>
      </c>
      <c r="I1141">
        <v>294</v>
      </c>
      <c r="J1141" t="s">
        <v>22</v>
      </c>
      <c r="K1141">
        <v>169</v>
      </c>
      <c r="L1141" t="s">
        <v>23</v>
      </c>
      <c r="M1141">
        <v>1</v>
      </c>
      <c r="N1141" t="s">
        <v>24</v>
      </c>
      <c r="O1141">
        <v>1990</v>
      </c>
      <c r="P1141" s="1">
        <v>28428370.872837901</v>
      </c>
      <c r="Q1141" s="1">
        <v>29097761.7046193</v>
      </c>
      <c r="R1141" s="1">
        <v>27714449.517763801</v>
      </c>
    </row>
    <row r="1142" spans="1:18" x14ac:dyDescent="0.2">
      <c r="A1142">
        <v>1</v>
      </c>
      <c r="B1142" t="s">
        <v>18</v>
      </c>
      <c r="C1142">
        <v>44591</v>
      </c>
      <c r="D1142" t="s">
        <v>41</v>
      </c>
      <c r="E1142">
        <v>3</v>
      </c>
      <c r="F1142" t="s">
        <v>20</v>
      </c>
      <c r="G1142">
        <v>22</v>
      </c>
      <c r="H1142" t="s">
        <v>21</v>
      </c>
      <c r="I1142">
        <v>294</v>
      </c>
      <c r="J1142" t="s">
        <v>22</v>
      </c>
      <c r="K1142">
        <v>202</v>
      </c>
      <c r="L1142" t="s">
        <v>25</v>
      </c>
      <c r="M1142">
        <v>1</v>
      </c>
      <c r="N1142" t="s">
        <v>24</v>
      </c>
      <c r="O1142">
        <v>1990</v>
      </c>
      <c r="P1142" s="1">
        <v>8724036.1138237808</v>
      </c>
      <c r="Q1142" s="1">
        <v>9391025.5280857403</v>
      </c>
      <c r="R1142" s="1">
        <v>8096885.2412929796</v>
      </c>
    </row>
    <row r="1143" spans="1:18" x14ac:dyDescent="0.2">
      <c r="A1143">
        <v>1</v>
      </c>
      <c r="B1143" t="s">
        <v>18</v>
      </c>
      <c r="C1143">
        <v>44591</v>
      </c>
      <c r="D1143" t="s">
        <v>41</v>
      </c>
      <c r="E1143">
        <v>3</v>
      </c>
      <c r="F1143" t="s">
        <v>20</v>
      </c>
      <c r="G1143">
        <v>22</v>
      </c>
      <c r="H1143" t="s">
        <v>21</v>
      </c>
      <c r="I1143">
        <v>294</v>
      </c>
      <c r="J1143" t="s">
        <v>22</v>
      </c>
      <c r="K1143">
        <v>203</v>
      </c>
      <c r="L1143" t="s">
        <v>26</v>
      </c>
      <c r="M1143">
        <v>1</v>
      </c>
      <c r="N1143" t="s">
        <v>24</v>
      </c>
      <c r="O1143">
        <v>1990</v>
      </c>
      <c r="P1143" s="1">
        <v>21772282.389524601</v>
      </c>
      <c r="Q1143" s="1">
        <v>22395998.983172499</v>
      </c>
      <c r="R1143" s="1">
        <v>21115346.376033802</v>
      </c>
    </row>
    <row r="1144" spans="1:18" x14ac:dyDescent="0.2">
      <c r="A1144">
        <v>1</v>
      </c>
      <c r="B1144" t="s">
        <v>18</v>
      </c>
      <c r="C1144">
        <v>44591</v>
      </c>
      <c r="D1144" t="s">
        <v>41</v>
      </c>
      <c r="E1144">
        <v>3</v>
      </c>
      <c r="F1144" t="s">
        <v>20</v>
      </c>
      <c r="G1144">
        <v>22</v>
      </c>
      <c r="H1144" t="s">
        <v>21</v>
      </c>
      <c r="I1144">
        <v>294</v>
      </c>
      <c r="J1144" t="s">
        <v>22</v>
      </c>
      <c r="K1144">
        <v>380</v>
      </c>
      <c r="L1144" t="s">
        <v>31</v>
      </c>
      <c r="M1144">
        <v>1</v>
      </c>
      <c r="N1144" t="s">
        <v>24</v>
      </c>
      <c r="O1144">
        <v>1990</v>
      </c>
      <c r="P1144" s="1">
        <v>4437808.2156194597</v>
      </c>
      <c r="Q1144" s="1">
        <v>4830065.6377309104</v>
      </c>
      <c r="R1144" s="1">
        <v>3970438.7244182201</v>
      </c>
    </row>
    <row r="1145" spans="1:18" x14ac:dyDescent="0.2">
      <c r="A1145">
        <v>2</v>
      </c>
      <c r="B1145" t="s">
        <v>45</v>
      </c>
      <c r="C1145">
        <v>44591</v>
      </c>
      <c r="D1145" t="s">
        <v>41</v>
      </c>
      <c r="E1145">
        <v>3</v>
      </c>
      <c r="F1145" t="s">
        <v>20</v>
      </c>
      <c r="G1145">
        <v>22</v>
      </c>
      <c r="H1145" t="s">
        <v>21</v>
      </c>
      <c r="I1145">
        <v>294</v>
      </c>
      <c r="J1145" t="s">
        <v>22</v>
      </c>
      <c r="K1145">
        <v>169</v>
      </c>
      <c r="L1145" t="s">
        <v>23</v>
      </c>
      <c r="M1145">
        <v>1</v>
      </c>
      <c r="N1145" t="s">
        <v>24</v>
      </c>
      <c r="O1145">
        <v>1990</v>
      </c>
      <c r="P1145" s="1">
        <v>1337472033.0834999</v>
      </c>
      <c r="Q1145" s="1">
        <v>1404765197.2060101</v>
      </c>
      <c r="R1145" s="1">
        <v>1276620965.26913</v>
      </c>
    </row>
    <row r="1146" spans="1:18" x14ac:dyDescent="0.2">
      <c r="A1146">
        <v>2</v>
      </c>
      <c r="B1146" t="s">
        <v>45</v>
      </c>
      <c r="C1146">
        <v>44591</v>
      </c>
      <c r="D1146" t="s">
        <v>41</v>
      </c>
      <c r="E1146">
        <v>3</v>
      </c>
      <c r="F1146" t="s">
        <v>20</v>
      </c>
      <c r="G1146">
        <v>22</v>
      </c>
      <c r="H1146" t="s">
        <v>21</v>
      </c>
      <c r="I1146">
        <v>294</v>
      </c>
      <c r="J1146" t="s">
        <v>22</v>
      </c>
      <c r="K1146">
        <v>202</v>
      </c>
      <c r="L1146" t="s">
        <v>25</v>
      </c>
      <c r="M1146">
        <v>1</v>
      </c>
      <c r="N1146" t="s">
        <v>24</v>
      </c>
      <c r="O1146">
        <v>1990</v>
      </c>
      <c r="P1146" s="1">
        <v>444886725.30160999</v>
      </c>
      <c r="Q1146" s="1">
        <v>481261622.02610397</v>
      </c>
      <c r="R1146" s="1">
        <v>407733121.162929</v>
      </c>
    </row>
    <row r="1147" spans="1:18" x14ac:dyDescent="0.2">
      <c r="A1147">
        <v>2</v>
      </c>
      <c r="B1147" t="s">
        <v>45</v>
      </c>
      <c r="C1147">
        <v>44591</v>
      </c>
      <c r="D1147" t="s">
        <v>41</v>
      </c>
      <c r="E1147">
        <v>3</v>
      </c>
      <c r="F1147" t="s">
        <v>20</v>
      </c>
      <c r="G1147">
        <v>22</v>
      </c>
      <c r="H1147" t="s">
        <v>21</v>
      </c>
      <c r="I1147">
        <v>294</v>
      </c>
      <c r="J1147" t="s">
        <v>22</v>
      </c>
      <c r="K1147">
        <v>203</v>
      </c>
      <c r="L1147" t="s">
        <v>26</v>
      </c>
      <c r="M1147">
        <v>1</v>
      </c>
      <c r="N1147" t="s">
        <v>24</v>
      </c>
      <c r="O1147">
        <v>1990</v>
      </c>
      <c r="P1147" s="1">
        <v>1113262857.43331</v>
      </c>
      <c r="Q1147" s="1">
        <v>1166724483.4259501</v>
      </c>
      <c r="R1147" s="1">
        <v>1063522494.77428</v>
      </c>
    </row>
    <row r="1148" spans="1:18" x14ac:dyDescent="0.2">
      <c r="A1148">
        <v>2</v>
      </c>
      <c r="B1148" t="s">
        <v>45</v>
      </c>
      <c r="C1148">
        <v>44591</v>
      </c>
      <c r="D1148" t="s">
        <v>41</v>
      </c>
      <c r="E1148">
        <v>3</v>
      </c>
      <c r="F1148" t="s">
        <v>20</v>
      </c>
      <c r="G1148">
        <v>22</v>
      </c>
      <c r="H1148" t="s">
        <v>21</v>
      </c>
      <c r="I1148">
        <v>294</v>
      </c>
      <c r="J1148" t="s">
        <v>22</v>
      </c>
      <c r="K1148">
        <v>380</v>
      </c>
      <c r="L1148" t="s">
        <v>31</v>
      </c>
      <c r="M1148">
        <v>1</v>
      </c>
      <c r="N1148" t="s">
        <v>24</v>
      </c>
      <c r="O1148">
        <v>1990</v>
      </c>
      <c r="P1148" s="1">
        <v>189466292.55697399</v>
      </c>
      <c r="Q1148" s="1">
        <v>209947656.945124</v>
      </c>
      <c r="R1148" s="1">
        <v>166265606.32361799</v>
      </c>
    </row>
    <row r="1149" spans="1:18" x14ac:dyDescent="0.2">
      <c r="A1149">
        <v>2</v>
      </c>
      <c r="B1149" t="s">
        <v>45</v>
      </c>
      <c r="C1149">
        <v>44591</v>
      </c>
      <c r="D1149" t="s">
        <v>41</v>
      </c>
      <c r="E1149">
        <v>3</v>
      </c>
      <c r="F1149" t="s">
        <v>20</v>
      </c>
      <c r="G1149">
        <v>22</v>
      </c>
      <c r="H1149" t="s">
        <v>21</v>
      </c>
      <c r="I1149">
        <v>294</v>
      </c>
      <c r="J1149" t="s">
        <v>22</v>
      </c>
      <c r="K1149">
        <v>85</v>
      </c>
      <c r="L1149" t="s">
        <v>28</v>
      </c>
      <c r="M1149">
        <v>1</v>
      </c>
      <c r="N1149" t="s">
        <v>24</v>
      </c>
      <c r="O1149">
        <v>1990</v>
      </c>
      <c r="P1149" s="1">
        <v>193609210.99885201</v>
      </c>
      <c r="Q1149" s="1">
        <v>213979195.197478</v>
      </c>
      <c r="R1149" s="1">
        <v>170152998.224994</v>
      </c>
    </row>
    <row r="1150" spans="1:18" x14ac:dyDescent="0.2">
      <c r="A1150">
        <v>2</v>
      </c>
      <c r="B1150" t="s">
        <v>45</v>
      </c>
      <c r="C1150">
        <v>44591</v>
      </c>
      <c r="D1150" t="s">
        <v>41</v>
      </c>
      <c r="E1150">
        <v>3</v>
      </c>
      <c r="F1150" t="s">
        <v>20</v>
      </c>
      <c r="G1150">
        <v>22</v>
      </c>
      <c r="H1150" t="s">
        <v>21</v>
      </c>
      <c r="I1150">
        <v>294</v>
      </c>
      <c r="J1150" t="s">
        <v>22</v>
      </c>
      <c r="K1150">
        <v>86</v>
      </c>
      <c r="L1150" t="s">
        <v>33</v>
      </c>
      <c r="M1150">
        <v>1</v>
      </c>
      <c r="N1150" t="s">
        <v>24</v>
      </c>
      <c r="O1150">
        <v>1990</v>
      </c>
      <c r="P1150" s="1">
        <v>62519460.558206797</v>
      </c>
      <c r="Q1150" s="1">
        <v>73101103.843021601</v>
      </c>
      <c r="R1150" s="1">
        <v>52058321.522068404</v>
      </c>
    </row>
    <row r="1151" spans="1:18" x14ac:dyDescent="0.2">
      <c r="A1151">
        <v>2</v>
      </c>
      <c r="B1151" t="s">
        <v>45</v>
      </c>
      <c r="C1151">
        <v>44591</v>
      </c>
      <c r="D1151" t="s">
        <v>41</v>
      </c>
      <c r="E1151">
        <v>3</v>
      </c>
      <c r="F1151" t="s">
        <v>20</v>
      </c>
      <c r="G1151">
        <v>22</v>
      </c>
      <c r="H1151" t="s">
        <v>21</v>
      </c>
      <c r="I1151">
        <v>294</v>
      </c>
      <c r="J1151" t="s">
        <v>22</v>
      </c>
      <c r="K1151">
        <v>87</v>
      </c>
      <c r="L1151" t="s">
        <v>34</v>
      </c>
      <c r="M1151">
        <v>1</v>
      </c>
      <c r="N1151" t="s">
        <v>24</v>
      </c>
      <c r="O1151">
        <v>1990</v>
      </c>
      <c r="P1151" s="1">
        <v>126946831.998767</v>
      </c>
      <c r="Q1151" s="1">
        <v>145833621.687047</v>
      </c>
      <c r="R1151" s="1">
        <v>107048984.51122101</v>
      </c>
    </row>
    <row r="1152" spans="1:18" x14ac:dyDescent="0.2">
      <c r="A1152">
        <v>2</v>
      </c>
      <c r="B1152" t="s">
        <v>45</v>
      </c>
      <c r="C1152">
        <v>44591</v>
      </c>
      <c r="D1152" t="s">
        <v>41</v>
      </c>
      <c r="E1152">
        <v>3</v>
      </c>
      <c r="F1152" t="s">
        <v>20</v>
      </c>
      <c r="G1152">
        <v>22</v>
      </c>
      <c r="H1152" t="s">
        <v>21</v>
      </c>
      <c r="I1152">
        <v>294</v>
      </c>
      <c r="J1152" t="s">
        <v>22</v>
      </c>
      <c r="K1152">
        <v>88</v>
      </c>
      <c r="L1152" t="s">
        <v>35</v>
      </c>
      <c r="M1152">
        <v>1</v>
      </c>
      <c r="N1152" t="s">
        <v>24</v>
      </c>
      <c r="O1152">
        <v>1990</v>
      </c>
      <c r="P1152" s="1">
        <v>7049400.8191362303</v>
      </c>
      <c r="Q1152" s="1">
        <v>11508814.943087799</v>
      </c>
      <c r="R1152" s="1">
        <v>2635370.2932256502</v>
      </c>
    </row>
    <row r="1153" spans="1:18" x14ac:dyDescent="0.2">
      <c r="A1153">
        <v>2</v>
      </c>
      <c r="B1153" t="s">
        <v>45</v>
      </c>
      <c r="C1153">
        <v>44591</v>
      </c>
      <c r="D1153" t="s">
        <v>41</v>
      </c>
      <c r="E1153">
        <v>3</v>
      </c>
      <c r="F1153" t="s">
        <v>20</v>
      </c>
      <c r="G1153">
        <v>22</v>
      </c>
      <c r="H1153" t="s">
        <v>21</v>
      </c>
      <c r="I1153">
        <v>294</v>
      </c>
      <c r="J1153" t="s">
        <v>22</v>
      </c>
      <c r="K1153">
        <v>104</v>
      </c>
      <c r="L1153" t="s">
        <v>37</v>
      </c>
      <c r="M1153">
        <v>1</v>
      </c>
      <c r="N1153" t="s">
        <v>24</v>
      </c>
      <c r="O1153">
        <v>1990</v>
      </c>
      <c r="P1153" s="1">
        <v>263923584.83155999</v>
      </c>
      <c r="Q1153" s="1">
        <v>285618615.98247302</v>
      </c>
      <c r="R1153" s="1">
        <v>243405159.64720199</v>
      </c>
    </row>
    <row r="1154" spans="1:18" x14ac:dyDescent="0.2">
      <c r="A1154">
        <v>1</v>
      </c>
      <c r="B1154" t="s">
        <v>18</v>
      </c>
      <c r="C1154">
        <v>44591</v>
      </c>
      <c r="D1154" t="s">
        <v>41</v>
      </c>
      <c r="E1154">
        <v>3</v>
      </c>
      <c r="F1154" t="s">
        <v>20</v>
      </c>
      <c r="G1154">
        <v>22</v>
      </c>
      <c r="H1154" t="s">
        <v>21</v>
      </c>
      <c r="I1154">
        <v>294</v>
      </c>
      <c r="J1154" t="s">
        <v>22</v>
      </c>
      <c r="K1154">
        <v>380</v>
      </c>
      <c r="L1154" t="s">
        <v>31</v>
      </c>
      <c r="M1154">
        <v>1</v>
      </c>
      <c r="N1154" t="s">
        <v>24</v>
      </c>
      <c r="O1154">
        <v>1995</v>
      </c>
      <c r="P1154" s="1">
        <v>4476977.2829713104</v>
      </c>
      <c r="Q1154" s="1">
        <v>4875037.8662782796</v>
      </c>
      <c r="R1154" s="1">
        <v>4033422.35108446</v>
      </c>
    </row>
    <row r="1155" spans="1:18" x14ac:dyDescent="0.2">
      <c r="A1155">
        <v>1</v>
      </c>
      <c r="B1155" t="s">
        <v>18</v>
      </c>
      <c r="C1155">
        <v>44591</v>
      </c>
      <c r="D1155" t="s">
        <v>41</v>
      </c>
      <c r="E1155">
        <v>3</v>
      </c>
      <c r="F1155" t="s">
        <v>20</v>
      </c>
      <c r="G1155">
        <v>22</v>
      </c>
      <c r="H1155" t="s">
        <v>21</v>
      </c>
      <c r="I1155">
        <v>294</v>
      </c>
      <c r="J1155" t="s">
        <v>22</v>
      </c>
      <c r="K1155">
        <v>85</v>
      </c>
      <c r="L1155" t="s">
        <v>28</v>
      </c>
      <c r="M1155">
        <v>1</v>
      </c>
      <c r="N1155" t="s">
        <v>24</v>
      </c>
      <c r="O1155">
        <v>1995</v>
      </c>
      <c r="P1155" s="1">
        <v>4731345.9687698102</v>
      </c>
      <c r="Q1155" s="1">
        <v>5157053.7752425401</v>
      </c>
      <c r="R1155" s="1">
        <v>4297497.8223048104</v>
      </c>
    </row>
    <row r="1156" spans="1:18" x14ac:dyDescent="0.2">
      <c r="A1156">
        <v>1</v>
      </c>
      <c r="B1156" t="s">
        <v>18</v>
      </c>
      <c r="C1156">
        <v>44591</v>
      </c>
      <c r="D1156" t="s">
        <v>41</v>
      </c>
      <c r="E1156">
        <v>3</v>
      </c>
      <c r="F1156" t="s">
        <v>20</v>
      </c>
      <c r="G1156">
        <v>22</v>
      </c>
      <c r="H1156" t="s">
        <v>21</v>
      </c>
      <c r="I1156">
        <v>294</v>
      </c>
      <c r="J1156" t="s">
        <v>22</v>
      </c>
      <c r="K1156">
        <v>86</v>
      </c>
      <c r="L1156" t="s">
        <v>33</v>
      </c>
      <c r="M1156">
        <v>1</v>
      </c>
      <c r="N1156" t="s">
        <v>24</v>
      </c>
      <c r="O1156">
        <v>1995</v>
      </c>
      <c r="P1156" s="1">
        <v>1968355.83505867</v>
      </c>
      <c r="Q1156" s="1">
        <v>2284880.7083568899</v>
      </c>
      <c r="R1156" s="1">
        <v>1677938.4605453</v>
      </c>
    </row>
    <row r="1157" spans="1:18" x14ac:dyDescent="0.2">
      <c r="A1157">
        <v>1</v>
      </c>
      <c r="B1157" t="s">
        <v>18</v>
      </c>
      <c r="C1157">
        <v>44591</v>
      </c>
      <c r="D1157" t="s">
        <v>41</v>
      </c>
      <c r="E1157">
        <v>3</v>
      </c>
      <c r="F1157" t="s">
        <v>20</v>
      </c>
      <c r="G1157">
        <v>22</v>
      </c>
      <c r="H1157" t="s">
        <v>21</v>
      </c>
      <c r="I1157">
        <v>294</v>
      </c>
      <c r="J1157" t="s">
        <v>22</v>
      </c>
      <c r="K1157">
        <v>87</v>
      </c>
      <c r="L1157" t="s">
        <v>34</v>
      </c>
      <c r="M1157">
        <v>1</v>
      </c>
      <c r="N1157" t="s">
        <v>24</v>
      </c>
      <c r="O1157">
        <v>1995</v>
      </c>
      <c r="P1157" s="1">
        <v>2508621.4479126399</v>
      </c>
      <c r="Q1157" s="1">
        <v>2857018.1885473202</v>
      </c>
      <c r="R1157" s="1">
        <v>2166639.2240513102</v>
      </c>
    </row>
    <row r="1158" spans="1:18" x14ac:dyDescent="0.2">
      <c r="A1158">
        <v>1</v>
      </c>
      <c r="B1158" t="s">
        <v>18</v>
      </c>
      <c r="C1158">
        <v>44591</v>
      </c>
      <c r="D1158" t="s">
        <v>41</v>
      </c>
      <c r="E1158">
        <v>3</v>
      </c>
      <c r="F1158" t="s">
        <v>20</v>
      </c>
      <c r="G1158">
        <v>22</v>
      </c>
      <c r="H1158" t="s">
        <v>21</v>
      </c>
      <c r="I1158">
        <v>294</v>
      </c>
      <c r="J1158" t="s">
        <v>22</v>
      </c>
      <c r="K1158">
        <v>88</v>
      </c>
      <c r="L1158" t="s">
        <v>35</v>
      </c>
      <c r="M1158">
        <v>1</v>
      </c>
      <c r="N1158" t="s">
        <v>24</v>
      </c>
      <c r="O1158">
        <v>1995</v>
      </c>
      <c r="P1158" s="1">
        <v>416265.25165676302</v>
      </c>
      <c r="Q1158" s="1">
        <v>677524.47438223194</v>
      </c>
      <c r="R1158" s="1">
        <v>156757.88073574999</v>
      </c>
    </row>
    <row r="1159" spans="1:18" x14ac:dyDescent="0.2">
      <c r="A1159">
        <v>1</v>
      </c>
      <c r="B1159" t="s">
        <v>18</v>
      </c>
      <c r="C1159">
        <v>44591</v>
      </c>
      <c r="D1159" t="s">
        <v>41</v>
      </c>
      <c r="E1159">
        <v>3</v>
      </c>
      <c r="F1159" t="s">
        <v>20</v>
      </c>
      <c r="G1159">
        <v>22</v>
      </c>
      <c r="H1159" t="s">
        <v>21</v>
      </c>
      <c r="I1159">
        <v>294</v>
      </c>
      <c r="J1159" t="s">
        <v>22</v>
      </c>
      <c r="K1159">
        <v>104</v>
      </c>
      <c r="L1159" t="s">
        <v>37</v>
      </c>
      <c r="M1159">
        <v>1</v>
      </c>
      <c r="N1159" t="s">
        <v>24</v>
      </c>
      <c r="O1159">
        <v>1995</v>
      </c>
      <c r="P1159" s="1">
        <v>11881897.4494454</v>
      </c>
      <c r="Q1159" s="1">
        <v>12735752.965408299</v>
      </c>
      <c r="R1159" s="1">
        <v>10985687.695435399</v>
      </c>
    </row>
    <row r="1160" spans="1:18" x14ac:dyDescent="0.2">
      <c r="A1160">
        <v>1</v>
      </c>
      <c r="B1160" t="s">
        <v>18</v>
      </c>
      <c r="C1160">
        <v>44591</v>
      </c>
      <c r="D1160" t="s">
        <v>41</v>
      </c>
      <c r="E1160">
        <v>3</v>
      </c>
      <c r="F1160" t="s">
        <v>20</v>
      </c>
      <c r="G1160">
        <v>22</v>
      </c>
      <c r="H1160" t="s">
        <v>21</v>
      </c>
      <c r="I1160">
        <v>294</v>
      </c>
      <c r="J1160" t="s">
        <v>22</v>
      </c>
      <c r="K1160">
        <v>169</v>
      </c>
      <c r="L1160" t="s">
        <v>23</v>
      </c>
      <c r="M1160">
        <v>1</v>
      </c>
      <c r="N1160" t="s">
        <v>24</v>
      </c>
      <c r="O1160">
        <v>1995</v>
      </c>
      <c r="P1160" s="1">
        <v>30167842.602768</v>
      </c>
      <c r="Q1160" s="1">
        <v>30796587.600653701</v>
      </c>
      <c r="R1160" s="1">
        <v>29559257.477110099</v>
      </c>
    </row>
    <row r="1161" spans="1:18" x14ac:dyDescent="0.2">
      <c r="A1161">
        <v>1</v>
      </c>
      <c r="B1161" t="s">
        <v>18</v>
      </c>
      <c r="C1161">
        <v>44591</v>
      </c>
      <c r="D1161" t="s">
        <v>41</v>
      </c>
      <c r="E1161">
        <v>3</v>
      </c>
      <c r="F1161" t="s">
        <v>20</v>
      </c>
      <c r="G1161">
        <v>22</v>
      </c>
      <c r="H1161" t="s">
        <v>21</v>
      </c>
      <c r="I1161">
        <v>294</v>
      </c>
      <c r="J1161" t="s">
        <v>22</v>
      </c>
      <c r="K1161">
        <v>202</v>
      </c>
      <c r="L1161" t="s">
        <v>25</v>
      </c>
      <c r="M1161">
        <v>1</v>
      </c>
      <c r="N1161" t="s">
        <v>24</v>
      </c>
      <c r="O1161">
        <v>1995</v>
      </c>
      <c r="P1161" s="1">
        <v>8665488.6190809999</v>
      </c>
      <c r="Q1161" s="1">
        <v>9310381.63283493</v>
      </c>
      <c r="R1161" s="1">
        <v>8048060.3341511004</v>
      </c>
    </row>
    <row r="1162" spans="1:18" x14ac:dyDescent="0.2">
      <c r="A1162">
        <v>1</v>
      </c>
      <c r="B1162" t="s">
        <v>18</v>
      </c>
      <c r="C1162">
        <v>44591</v>
      </c>
      <c r="D1162" t="s">
        <v>41</v>
      </c>
      <c r="E1162">
        <v>3</v>
      </c>
      <c r="F1162" t="s">
        <v>20</v>
      </c>
      <c r="G1162">
        <v>22</v>
      </c>
      <c r="H1162" t="s">
        <v>21</v>
      </c>
      <c r="I1162">
        <v>294</v>
      </c>
      <c r="J1162" t="s">
        <v>22</v>
      </c>
      <c r="K1162">
        <v>203</v>
      </c>
      <c r="L1162" t="s">
        <v>26</v>
      </c>
      <c r="M1162">
        <v>1</v>
      </c>
      <c r="N1162" t="s">
        <v>24</v>
      </c>
      <c r="O1162">
        <v>1995</v>
      </c>
      <c r="P1162" s="1">
        <v>23004239.055938002</v>
      </c>
      <c r="Q1162" s="1">
        <v>23615785.592870001</v>
      </c>
      <c r="R1162" s="1">
        <v>22388038.4309505</v>
      </c>
    </row>
    <row r="1163" spans="1:18" x14ac:dyDescent="0.2">
      <c r="A1163">
        <v>2</v>
      </c>
      <c r="B1163" t="s">
        <v>45</v>
      </c>
      <c r="C1163">
        <v>44591</v>
      </c>
      <c r="D1163" t="s">
        <v>41</v>
      </c>
      <c r="E1163">
        <v>3</v>
      </c>
      <c r="F1163" t="s">
        <v>20</v>
      </c>
      <c r="G1163">
        <v>22</v>
      </c>
      <c r="H1163" t="s">
        <v>21</v>
      </c>
      <c r="I1163">
        <v>294</v>
      </c>
      <c r="J1163" t="s">
        <v>22</v>
      </c>
      <c r="K1163">
        <v>380</v>
      </c>
      <c r="L1163" t="s">
        <v>31</v>
      </c>
      <c r="M1163">
        <v>1</v>
      </c>
      <c r="N1163" t="s">
        <v>24</v>
      </c>
      <c r="O1163">
        <v>1995</v>
      </c>
      <c r="P1163" s="1">
        <v>180367492.053184</v>
      </c>
      <c r="Q1163" s="1">
        <v>198048326.93825299</v>
      </c>
      <c r="R1163" s="1">
        <v>158899141.84804499</v>
      </c>
    </row>
    <row r="1164" spans="1:18" x14ac:dyDescent="0.2">
      <c r="A1164">
        <v>2</v>
      </c>
      <c r="B1164" t="s">
        <v>45</v>
      </c>
      <c r="C1164">
        <v>44591</v>
      </c>
      <c r="D1164" t="s">
        <v>41</v>
      </c>
      <c r="E1164">
        <v>3</v>
      </c>
      <c r="F1164" t="s">
        <v>20</v>
      </c>
      <c r="G1164">
        <v>22</v>
      </c>
      <c r="H1164" t="s">
        <v>21</v>
      </c>
      <c r="I1164">
        <v>294</v>
      </c>
      <c r="J1164" t="s">
        <v>22</v>
      </c>
      <c r="K1164">
        <v>85</v>
      </c>
      <c r="L1164" t="s">
        <v>28</v>
      </c>
      <c r="M1164">
        <v>1</v>
      </c>
      <c r="N1164" t="s">
        <v>24</v>
      </c>
      <c r="O1164">
        <v>1995</v>
      </c>
      <c r="P1164" s="1">
        <v>184822638.21075299</v>
      </c>
      <c r="Q1164" s="1">
        <v>203402214.71770701</v>
      </c>
      <c r="R1164" s="1">
        <v>163512532.48112801</v>
      </c>
    </row>
    <row r="1165" spans="1:18" x14ac:dyDescent="0.2">
      <c r="A1165">
        <v>2</v>
      </c>
      <c r="B1165" t="s">
        <v>45</v>
      </c>
      <c r="C1165">
        <v>44591</v>
      </c>
      <c r="D1165" t="s">
        <v>41</v>
      </c>
      <c r="E1165">
        <v>3</v>
      </c>
      <c r="F1165" t="s">
        <v>20</v>
      </c>
      <c r="G1165">
        <v>22</v>
      </c>
      <c r="H1165" t="s">
        <v>21</v>
      </c>
      <c r="I1165">
        <v>294</v>
      </c>
      <c r="J1165" t="s">
        <v>22</v>
      </c>
      <c r="K1165">
        <v>86</v>
      </c>
      <c r="L1165" t="s">
        <v>33</v>
      </c>
      <c r="M1165">
        <v>1</v>
      </c>
      <c r="N1165" t="s">
        <v>24</v>
      </c>
      <c r="O1165">
        <v>1995</v>
      </c>
      <c r="P1165" s="1">
        <v>66794678.210429601</v>
      </c>
      <c r="Q1165" s="1">
        <v>77286601.198700801</v>
      </c>
      <c r="R1165" s="1">
        <v>56596405.411143698</v>
      </c>
    </row>
    <row r="1166" spans="1:18" x14ac:dyDescent="0.2">
      <c r="A1166">
        <v>2</v>
      </c>
      <c r="B1166" t="s">
        <v>45</v>
      </c>
      <c r="C1166">
        <v>44591</v>
      </c>
      <c r="D1166" t="s">
        <v>41</v>
      </c>
      <c r="E1166">
        <v>3</v>
      </c>
      <c r="F1166" t="s">
        <v>20</v>
      </c>
      <c r="G1166">
        <v>22</v>
      </c>
      <c r="H1166" t="s">
        <v>21</v>
      </c>
      <c r="I1166">
        <v>294</v>
      </c>
      <c r="J1166" t="s">
        <v>22</v>
      </c>
      <c r="K1166">
        <v>87</v>
      </c>
      <c r="L1166" t="s">
        <v>34</v>
      </c>
      <c r="M1166">
        <v>1</v>
      </c>
      <c r="N1166" t="s">
        <v>24</v>
      </c>
      <c r="O1166">
        <v>1995</v>
      </c>
      <c r="P1166" s="1">
        <v>113572813.842755</v>
      </c>
      <c r="Q1166" s="1">
        <v>130158819.936901</v>
      </c>
      <c r="R1166" s="1">
        <v>96453624.066690698</v>
      </c>
    </row>
    <row r="1167" spans="1:18" x14ac:dyDescent="0.2">
      <c r="A1167">
        <v>2</v>
      </c>
      <c r="B1167" t="s">
        <v>45</v>
      </c>
      <c r="C1167">
        <v>44591</v>
      </c>
      <c r="D1167" t="s">
        <v>41</v>
      </c>
      <c r="E1167">
        <v>3</v>
      </c>
      <c r="F1167" t="s">
        <v>20</v>
      </c>
      <c r="G1167">
        <v>22</v>
      </c>
      <c r="H1167" t="s">
        <v>21</v>
      </c>
      <c r="I1167">
        <v>294</v>
      </c>
      <c r="J1167" t="s">
        <v>22</v>
      </c>
      <c r="K1167">
        <v>88</v>
      </c>
      <c r="L1167" t="s">
        <v>35</v>
      </c>
      <c r="M1167">
        <v>1</v>
      </c>
      <c r="N1167" t="s">
        <v>24</v>
      </c>
      <c r="O1167">
        <v>1995</v>
      </c>
      <c r="P1167" s="1">
        <v>7357617.3016762501</v>
      </c>
      <c r="Q1167" s="1">
        <v>12001974.4369647</v>
      </c>
      <c r="R1167" s="1">
        <v>2748440.4902753499</v>
      </c>
    </row>
    <row r="1168" spans="1:18" x14ac:dyDescent="0.2">
      <c r="A1168">
        <v>2</v>
      </c>
      <c r="B1168" t="s">
        <v>45</v>
      </c>
      <c r="C1168">
        <v>44591</v>
      </c>
      <c r="D1168" t="s">
        <v>41</v>
      </c>
      <c r="E1168">
        <v>3</v>
      </c>
      <c r="F1168" t="s">
        <v>20</v>
      </c>
      <c r="G1168">
        <v>22</v>
      </c>
      <c r="H1168" t="s">
        <v>21</v>
      </c>
      <c r="I1168">
        <v>294</v>
      </c>
      <c r="J1168" t="s">
        <v>22</v>
      </c>
      <c r="K1168">
        <v>104</v>
      </c>
      <c r="L1168" t="s">
        <v>37</v>
      </c>
      <c r="M1168">
        <v>1</v>
      </c>
      <c r="N1168" t="s">
        <v>24</v>
      </c>
      <c r="O1168">
        <v>1995</v>
      </c>
      <c r="P1168" s="1">
        <v>292762662.37865299</v>
      </c>
      <c r="Q1168" s="1">
        <v>316492955.96458697</v>
      </c>
      <c r="R1168" s="1">
        <v>269603913.92289001</v>
      </c>
    </row>
    <row r="1169" spans="1:18" x14ac:dyDescent="0.2">
      <c r="A1169">
        <v>2</v>
      </c>
      <c r="B1169" t="s">
        <v>45</v>
      </c>
      <c r="C1169">
        <v>44591</v>
      </c>
      <c r="D1169" t="s">
        <v>41</v>
      </c>
      <c r="E1169">
        <v>3</v>
      </c>
      <c r="F1169" t="s">
        <v>20</v>
      </c>
      <c r="G1169">
        <v>22</v>
      </c>
      <c r="H1169" t="s">
        <v>21</v>
      </c>
      <c r="I1169">
        <v>294</v>
      </c>
      <c r="J1169" t="s">
        <v>22</v>
      </c>
      <c r="K1169">
        <v>169</v>
      </c>
      <c r="L1169" t="s">
        <v>23</v>
      </c>
      <c r="M1169">
        <v>1</v>
      </c>
      <c r="N1169" t="s">
        <v>24</v>
      </c>
      <c r="O1169">
        <v>1995</v>
      </c>
      <c r="P1169" s="1">
        <v>1353957970.2525201</v>
      </c>
      <c r="Q1169" s="1">
        <v>1420105618.0063701</v>
      </c>
      <c r="R1169" s="1">
        <v>1295837137.67642</v>
      </c>
    </row>
    <row r="1170" spans="1:18" x14ac:dyDescent="0.2">
      <c r="A1170">
        <v>2</v>
      </c>
      <c r="B1170" t="s">
        <v>45</v>
      </c>
      <c r="C1170">
        <v>44591</v>
      </c>
      <c r="D1170" t="s">
        <v>41</v>
      </c>
      <c r="E1170">
        <v>3</v>
      </c>
      <c r="F1170" t="s">
        <v>20</v>
      </c>
      <c r="G1170">
        <v>22</v>
      </c>
      <c r="H1170" t="s">
        <v>21</v>
      </c>
      <c r="I1170">
        <v>294</v>
      </c>
      <c r="J1170" t="s">
        <v>22</v>
      </c>
      <c r="K1170">
        <v>202</v>
      </c>
      <c r="L1170" t="s">
        <v>25</v>
      </c>
      <c r="M1170">
        <v>1</v>
      </c>
      <c r="N1170" t="s">
        <v>24</v>
      </c>
      <c r="O1170">
        <v>1995</v>
      </c>
      <c r="P1170" s="1">
        <v>418330127.37457001</v>
      </c>
      <c r="Q1170" s="1">
        <v>450049755.82800299</v>
      </c>
      <c r="R1170" s="1">
        <v>383467331.23998302</v>
      </c>
    </row>
    <row r="1171" spans="1:18" x14ac:dyDescent="0.2">
      <c r="A1171">
        <v>2</v>
      </c>
      <c r="B1171" t="s">
        <v>45</v>
      </c>
      <c r="C1171">
        <v>44591</v>
      </c>
      <c r="D1171" t="s">
        <v>41</v>
      </c>
      <c r="E1171">
        <v>3</v>
      </c>
      <c r="F1171" t="s">
        <v>20</v>
      </c>
      <c r="G1171">
        <v>22</v>
      </c>
      <c r="H1171" t="s">
        <v>21</v>
      </c>
      <c r="I1171">
        <v>294</v>
      </c>
      <c r="J1171" t="s">
        <v>22</v>
      </c>
      <c r="K1171">
        <v>203</v>
      </c>
      <c r="L1171" t="s">
        <v>26</v>
      </c>
      <c r="M1171">
        <v>1</v>
      </c>
      <c r="N1171" t="s">
        <v>24</v>
      </c>
      <c r="O1171">
        <v>1995</v>
      </c>
      <c r="P1171" s="1">
        <v>1120745074.1205001</v>
      </c>
      <c r="Q1171" s="1">
        <v>1171568989.825</v>
      </c>
      <c r="R1171" s="1">
        <v>1075236276.2175</v>
      </c>
    </row>
    <row r="1172" spans="1:18" x14ac:dyDescent="0.2">
      <c r="A1172">
        <v>1</v>
      </c>
      <c r="B1172" t="s">
        <v>18</v>
      </c>
      <c r="C1172">
        <v>44591</v>
      </c>
      <c r="D1172" t="s">
        <v>41</v>
      </c>
      <c r="E1172">
        <v>3</v>
      </c>
      <c r="F1172" t="s">
        <v>20</v>
      </c>
      <c r="G1172">
        <v>22</v>
      </c>
      <c r="H1172" t="s">
        <v>21</v>
      </c>
      <c r="I1172">
        <v>294</v>
      </c>
      <c r="J1172" t="s">
        <v>22</v>
      </c>
      <c r="K1172">
        <v>85</v>
      </c>
      <c r="L1172" t="s">
        <v>28</v>
      </c>
      <c r="M1172">
        <v>1</v>
      </c>
      <c r="N1172" t="s">
        <v>24</v>
      </c>
      <c r="O1172">
        <v>2000</v>
      </c>
      <c r="P1172" s="1">
        <v>4685954.7701283302</v>
      </c>
      <c r="Q1172" s="1">
        <v>5116600.2894022604</v>
      </c>
      <c r="R1172" s="1">
        <v>4252085.59854805</v>
      </c>
    </row>
    <row r="1173" spans="1:18" x14ac:dyDescent="0.2">
      <c r="A1173">
        <v>1</v>
      </c>
      <c r="B1173" t="s">
        <v>18</v>
      </c>
      <c r="C1173">
        <v>44591</v>
      </c>
      <c r="D1173" t="s">
        <v>41</v>
      </c>
      <c r="E1173">
        <v>3</v>
      </c>
      <c r="F1173" t="s">
        <v>20</v>
      </c>
      <c r="G1173">
        <v>22</v>
      </c>
      <c r="H1173" t="s">
        <v>21</v>
      </c>
      <c r="I1173">
        <v>294</v>
      </c>
      <c r="J1173" t="s">
        <v>22</v>
      </c>
      <c r="K1173">
        <v>86</v>
      </c>
      <c r="L1173" t="s">
        <v>33</v>
      </c>
      <c r="M1173">
        <v>1</v>
      </c>
      <c r="N1173" t="s">
        <v>24</v>
      </c>
      <c r="O1173">
        <v>2000</v>
      </c>
      <c r="P1173" s="1">
        <v>2120908.45675408</v>
      </c>
      <c r="Q1173" s="1">
        <v>2443967.1109617399</v>
      </c>
      <c r="R1173" s="1">
        <v>1811404.0394914199</v>
      </c>
    </row>
    <row r="1174" spans="1:18" x14ac:dyDescent="0.2">
      <c r="A1174">
        <v>1</v>
      </c>
      <c r="B1174" t="s">
        <v>18</v>
      </c>
      <c r="C1174">
        <v>44591</v>
      </c>
      <c r="D1174" t="s">
        <v>41</v>
      </c>
      <c r="E1174">
        <v>3</v>
      </c>
      <c r="F1174" t="s">
        <v>20</v>
      </c>
      <c r="G1174">
        <v>22</v>
      </c>
      <c r="H1174" t="s">
        <v>21</v>
      </c>
      <c r="I1174">
        <v>294</v>
      </c>
      <c r="J1174" t="s">
        <v>22</v>
      </c>
      <c r="K1174">
        <v>87</v>
      </c>
      <c r="L1174" t="s">
        <v>34</v>
      </c>
      <c r="M1174">
        <v>1</v>
      </c>
      <c r="N1174" t="s">
        <v>24</v>
      </c>
      <c r="O1174">
        <v>2000</v>
      </c>
      <c r="P1174" s="1">
        <v>2304081.5933364201</v>
      </c>
      <c r="Q1174" s="1">
        <v>2641301.2786385501</v>
      </c>
      <c r="R1174" s="1">
        <v>2001284.52555383</v>
      </c>
    </row>
    <row r="1175" spans="1:18" x14ac:dyDescent="0.2">
      <c r="A1175">
        <v>1</v>
      </c>
      <c r="B1175" t="s">
        <v>18</v>
      </c>
      <c r="C1175">
        <v>44591</v>
      </c>
      <c r="D1175" t="s">
        <v>41</v>
      </c>
      <c r="E1175">
        <v>3</v>
      </c>
      <c r="F1175" t="s">
        <v>20</v>
      </c>
      <c r="G1175">
        <v>22</v>
      </c>
      <c r="H1175" t="s">
        <v>21</v>
      </c>
      <c r="I1175">
        <v>294</v>
      </c>
      <c r="J1175" t="s">
        <v>22</v>
      </c>
      <c r="K1175">
        <v>88</v>
      </c>
      <c r="L1175" t="s">
        <v>35</v>
      </c>
      <c r="M1175">
        <v>1</v>
      </c>
      <c r="N1175" t="s">
        <v>24</v>
      </c>
      <c r="O1175">
        <v>2000</v>
      </c>
      <c r="P1175" s="1">
        <v>417953.94511895702</v>
      </c>
      <c r="Q1175" s="1">
        <v>682949.62343685701</v>
      </c>
      <c r="R1175" s="1">
        <v>158081.17090093499</v>
      </c>
    </row>
    <row r="1176" spans="1:18" x14ac:dyDescent="0.2">
      <c r="A1176">
        <v>1</v>
      </c>
      <c r="B1176" t="s">
        <v>18</v>
      </c>
      <c r="C1176">
        <v>44591</v>
      </c>
      <c r="D1176" t="s">
        <v>41</v>
      </c>
      <c r="E1176">
        <v>3</v>
      </c>
      <c r="F1176" t="s">
        <v>20</v>
      </c>
      <c r="G1176">
        <v>22</v>
      </c>
      <c r="H1176" t="s">
        <v>21</v>
      </c>
      <c r="I1176">
        <v>294</v>
      </c>
      <c r="J1176" t="s">
        <v>22</v>
      </c>
      <c r="K1176">
        <v>104</v>
      </c>
      <c r="L1176" t="s">
        <v>37</v>
      </c>
      <c r="M1176">
        <v>1</v>
      </c>
      <c r="N1176" t="s">
        <v>24</v>
      </c>
      <c r="O1176">
        <v>2000</v>
      </c>
      <c r="P1176" s="1">
        <v>12705015.866590399</v>
      </c>
      <c r="Q1176" s="1">
        <v>13628738.6494643</v>
      </c>
      <c r="R1176" s="1">
        <v>11740384.7901257</v>
      </c>
    </row>
    <row r="1177" spans="1:18" x14ac:dyDescent="0.2">
      <c r="A1177">
        <v>1</v>
      </c>
      <c r="B1177" t="s">
        <v>18</v>
      </c>
      <c r="C1177">
        <v>44591</v>
      </c>
      <c r="D1177" t="s">
        <v>41</v>
      </c>
      <c r="E1177">
        <v>3</v>
      </c>
      <c r="F1177" t="s">
        <v>20</v>
      </c>
      <c r="G1177">
        <v>22</v>
      </c>
      <c r="H1177" t="s">
        <v>21</v>
      </c>
      <c r="I1177">
        <v>294</v>
      </c>
      <c r="J1177" t="s">
        <v>22</v>
      </c>
      <c r="K1177">
        <v>169</v>
      </c>
      <c r="L1177" t="s">
        <v>23</v>
      </c>
      <c r="M1177">
        <v>1</v>
      </c>
      <c r="N1177" t="s">
        <v>24</v>
      </c>
      <c r="O1177">
        <v>2000</v>
      </c>
      <c r="P1177" s="1">
        <v>30989335.6058437</v>
      </c>
      <c r="Q1177" s="1">
        <v>31650157.306286901</v>
      </c>
      <c r="R1177" s="1">
        <v>30367921.302682701</v>
      </c>
    </row>
    <row r="1178" spans="1:18" x14ac:dyDescent="0.2">
      <c r="A1178">
        <v>1</v>
      </c>
      <c r="B1178" t="s">
        <v>18</v>
      </c>
      <c r="C1178">
        <v>44591</v>
      </c>
      <c r="D1178" t="s">
        <v>41</v>
      </c>
      <c r="E1178">
        <v>3</v>
      </c>
      <c r="F1178" t="s">
        <v>20</v>
      </c>
      <c r="G1178">
        <v>22</v>
      </c>
      <c r="H1178" t="s">
        <v>21</v>
      </c>
      <c r="I1178">
        <v>294</v>
      </c>
      <c r="J1178" t="s">
        <v>22</v>
      </c>
      <c r="K1178">
        <v>202</v>
      </c>
      <c r="L1178" t="s">
        <v>25</v>
      </c>
      <c r="M1178">
        <v>1</v>
      </c>
      <c r="N1178" t="s">
        <v>24</v>
      </c>
      <c r="O1178">
        <v>2000</v>
      </c>
      <c r="P1178" s="1">
        <v>8428108.6853257306</v>
      </c>
      <c r="Q1178" s="1">
        <v>9055032.2957467195</v>
      </c>
      <c r="R1178" s="1">
        <v>7850834.3398417896</v>
      </c>
    </row>
    <row r="1179" spans="1:18" x14ac:dyDescent="0.2">
      <c r="A1179">
        <v>1</v>
      </c>
      <c r="B1179" t="s">
        <v>18</v>
      </c>
      <c r="C1179">
        <v>44591</v>
      </c>
      <c r="D1179" t="s">
        <v>41</v>
      </c>
      <c r="E1179">
        <v>3</v>
      </c>
      <c r="F1179" t="s">
        <v>20</v>
      </c>
      <c r="G1179">
        <v>22</v>
      </c>
      <c r="H1179" t="s">
        <v>21</v>
      </c>
      <c r="I1179">
        <v>294</v>
      </c>
      <c r="J1179" t="s">
        <v>22</v>
      </c>
      <c r="K1179">
        <v>203</v>
      </c>
      <c r="L1179" t="s">
        <v>26</v>
      </c>
      <c r="M1179">
        <v>1</v>
      </c>
      <c r="N1179" t="s">
        <v>24</v>
      </c>
      <c r="O1179">
        <v>2000</v>
      </c>
      <c r="P1179" s="1">
        <v>23366753.297461901</v>
      </c>
      <c r="Q1179" s="1">
        <v>23976955.569040999</v>
      </c>
      <c r="R1179" s="1">
        <v>22748123.981433801</v>
      </c>
    </row>
    <row r="1180" spans="1:18" x14ac:dyDescent="0.2">
      <c r="A1180">
        <v>1</v>
      </c>
      <c r="B1180" t="s">
        <v>18</v>
      </c>
      <c r="C1180">
        <v>44591</v>
      </c>
      <c r="D1180" t="s">
        <v>41</v>
      </c>
      <c r="E1180">
        <v>3</v>
      </c>
      <c r="F1180" t="s">
        <v>20</v>
      </c>
      <c r="G1180">
        <v>22</v>
      </c>
      <c r="H1180" t="s">
        <v>21</v>
      </c>
      <c r="I1180">
        <v>294</v>
      </c>
      <c r="J1180" t="s">
        <v>22</v>
      </c>
      <c r="K1180">
        <v>380</v>
      </c>
      <c r="L1180" t="s">
        <v>31</v>
      </c>
      <c r="M1180">
        <v>1</v>
      </c>
      <c r="N1180" t="s">
        <v>24</v>
      </c>
      <c r="O1180">
        <v>2000</v>
      </c>
      <c r="P1180" s="1">
        <v>4424990.0500905002</v>
      </c>
      <c r="Q1180" s="1">
        <v>4825303.3370864196</v>
      </c>
      <c r="R1180" s="1">
        <v>3983001.3278290699</v>
      </c>
    </row>
    <row r="1181" spans="1:18" x14ac:dyDescent="0.2">
      <c r="A1181">
        <v>2</v>
      </c>
      <c r="B1181" t="s">
        <v>45</v>
      </c>
      <c r="C1181">
        <v>44591</v>
      </c>
      <c r="D1181" t="s">
        <v>41</v>
      </c>
      <c r="E1181">
        <v>3</v>
      </c>
      <c r="F1181" t="s">
        <v>20</v>
      </c>
      <c r="G1181">
        <v>22</v>
      </c>
      <c r="H1181" t="s">
        <v>21</v>
      </c>
      <c r="I1181">
        <v>294</v>
      </c>
      <c r="J1181" t="s">
        <v>22</v>
      </c>
      <c r="K1181">
        <v>380</v>
      </c>
      <c r="L1181" t="s">
        <v>31</v>
      </c>
      <c r="M1181">
        <v>1</v>
      </c>
      <c r="N1181" t="s">
        <v>24</v>
      </c>
      <c r="O1181">
        <v>2000</v>
      </c>
      <c r="P1181" s="1">
        <v>167845091.17221799</v>
      </c>
      <c r="Q1181" s="1">
        <v>184261624.052064</v>
      </c>
      <c r="R1181" s="1">
        <v>149807464.111929</v>
      </c>
    </row>
    <row r="1182" spans="1:18" x14ac:dyDescent="0.2">
      <c r="A1182">
        <v>2</v>
      </c>
      <c r="B1182" t="s">
        <v>45</v>
      </c>
      <c r="C1182">
        <v>44591</v>
      </c>
      <c r="D1182" t="s">
        <v>41</v>
      </c>
      <c r="E1182">
        <v>3</v>
      </c>
      <c r="F1182" t="s">
        <v>20</v>
      </c>
      <c r="G1182">
        <v>22</v>
      </c>
      <c r="H1182" t="s">
        <v>21</v>
      </c>
      <c r="I1182">
        <v>294</v>
      </c>
      <c r="J1182" t="s">
        <v>22</v>
      </c>
      <c r="K1182">
        <v>85</v>
      </c>
      <c r="L1182" t="s">
        <v>28</v>
      </c>
      <c r="M1182">
        <v>1</v>
      </c>
      <c r="N1182" t="s">
        <v>24</v>
      </c>
      <c r="O1182">
        <v>2000</v>
      </c>
      <c r="P1182" s="1">
        <v>172241592.387126</v>
      </c>
      <c r="Q1182" s="1">
        <v>188896857.12948799</v>
      </c>
      <c r="R1182" s="1">
        <v>153525584.601107</v>
      </c>
    </row>
    <row r="1183" spans="1:18" x14ac:dyDescent="0.2">
      <c r="A1183">
        <v>2</v>
      </c>
      <c r="B1183" t="s">
        <v>45</v>
      </c>
      <c r="C1183">
        <v>44591</v>
      </c>
      <c r="D1183" t="s">
        <v>41</v>
      </c>
      <c r="E1183">
        <v>3</v>
      </c>
      <c r="F1183" t="s">
        <v>20</v>
      </c>
      <c r="G1183">
        <v>22</v>
      </c>
      <c r="H1183" t="s">
        <v>21</v>
      </c>
      <c r="I1183">
        <v>294</v>
      </c>
      <c r="J1183" t="s">
        <v>22</v>
      </c>
      <c r="K1183">
        <v>86</v>
      </c>
      <c r="L1183" t="s">
        <v>33</v>
      </c>
      <c r="M1183">
        <v>1</v>
      </c>
      <c r="N1183" t="s">
        <v>24</v>
      </c>
      <c r="O1183">
        <v>2000</v>
      </c>
      <c r="P1183" s="1">
        <v>68373456.088604495</v>
      </c>
      <c r="Q1183" s="1">
        <v>78591700.343272895</v>
      </c>
      <c r="R1183" s="1">
        <v>58063992.092993103</v>
      </c>
    </row>
    <row r="1184" spans="1:18" x14ac:dyDescent="0.2">
      <c r="A1184">
        <v>2</v>
      </c>
      <c r="B1184" t="s">
        <v>45</v>
      </c>
      <c r="C1184">
        <v>44591</v>
      </c>
      <c r="D1184" t="s">
        <v>41</v>
      </c>
      <c r="E1184">
        <v>3</v>
      </c>
      <c r="F1184" t="s">
        <v>20</v>
      </c>
      <c r="G1184">
        <v>22</v>
      </c>
      <c r="H1184" t="s">
        <v>21</v>
      </c>
      <c r="I1184">
        <v>294</v>
      </c>
      <c r="J1184" t="s">
        <v>22</v>
      </c>
      <c r="K1184">
        <v>87</v>
      </c>
      <c r="L1184" t="s">
        <v>34</v>
      </c>
      <c r="M1184">
        <v>1</v>
      </c>
      <c r="N1184" t="s">
        <v>24</v>
      </c>
      <c r="O1184">
        <v>2000</v>
      </c>
      <c r="P1184" s="1">
        <v>99471635.083613798</v>
      </c>
      <c r="Q1184" s="1">
        <v>114383008.437188</v>
      </c>
      <c r="R1184" s="1">
        <v>84295181.183865398</v>
      </c>
    </row>
    <row r="1185" spans="1:18" x14ac:dyDescent="0.2">
      <c r="A1185">
        <v>2</v>
      </c>
      <c r="B1185" t="s">
        <v>45</v>
      </c>
      <c r="C1185">
        <v>44591</v>
      </c>
      <c r="D1185" t="s">
        <v>41</v>
      </c>
      <c r="E1185">
        <v>3</v>
      </c>
      <c r="F1185" t="s">
        <v>20</v>
      </c>
      <c r="G1185">
        <v>22</v>
      </c>
      <c r="H1185" t="s">
        <v>21</v>
      </c>
      <c r="I1185">
        <v>294</v>
      </c>
      <c r="J1185" t="s">
        <v>22</v>
      </c>
      <c r="K1185">
        <v>88</v>
      </c>
      <c r="L1185" t="s">
        <v>35</v>
      </c>
      <c r="M1185">
        <v>1</v>
      </c>
      <c r="N1185" t="s">
        <v>24</v>
      </c>
      <c r="O1185">
        <v>2000</v>
      </c>
      <c r="P1185" s="1">
        <v>7113202.5330710104</v>
      </c>
      <c r="Q1185" s="1">
        <v>11592534.462922201</v>
      </c>
      <c r="R1185" s="1">
        <v>2697065.3967035199</v>
      </c>
    </row>
    <row r="1186" spans="1:18" x14ac:dyDescent="0.2">
      <c r="A1186">
        <v>2</v>
      </c>
      <c r="B1186" t="s">
        <v>45</v>
      </c>
      <c r="C1186">
        <v>44591</v>
      </c>
      <c r="D1186" t="s">
        <v>41</v>
      </c>
      <c r="E1186">
        <v>3</v>
      </c>
      <c r="F1186" t="s">
        <v>20</v>
      </c>
      <c r="G1186">
        <v>22</v>
      </c>
      <c r="H1186" t="s">
        <v>21</v>
      </c>
      <c r="I1186">
        <v>294</v>
      </c>
      <c r="J1186" t="s">
        <v>22</v>
      </c>
      <c r="K1186">
        <v>104</v>
      </c>
      <c r="L1186" t="s">
        <v>37</v>
      </c>
      <c r="M1186">
        <v>1</v>
      </c>
      <c r="N1186" t="s">
        <v>24</v>
      </c>
      <c r="O1186">
        <v>2000</v>
      </c>
      <c r="P1186" s="1">
        <v>312759889.70211601</v>
      </c>
      <c r="Q1186" s="1">
        <v>338555473.829009</v>
      </c>
      <c r="R1186" s="1">
        <v>287200736.688335</v>
      </c>
    </row>
    <row r="1187" spans="1:18" x14ac:dyDescent="0.2">
      <c r="A1187">
        <v>2</v>
      </c>
      <c r="B1187" t="s">
        <v>45</v>
      </c>
      <c r="C1187">
        <v>44591</v>
      </c>
      <c r="D1187" t="s">
        <v>41</v>
      </c>
      <c r="E1187">
        <v>3</v>
      </c>
      <c r="F1187" t="s">
        <v>20</v>
      </c>
      <c r="G1187">
        <v>22</v>
      </c>
      <c r="H1187" t="s">
        <v>21</v>
      </c>
      <c r="I1187">
        <v>294</v>
      </c>
      <c r="J1187" t="s">
        <v>22</v>
      </c>
      <c r="K1187">
        <v>169</v>
      </c>
      <c r="L1187" t="s">
        <v>23</v>
      </c>
      <c r="M1187">
        <v>1</v>
      </c>
      <c r="N1187" t="s">
        <v>24</v>
      </c>
      <c r="O1187">
        <v>2000</v>
      </c>
      <c r="P1187" s="1">
        <v>1333069865.7016499</v>
      </c>
      <c r="Q1187" s="1">
        <v>1399152890.3277099</v>
      </c>
      <c r="R1187" s="1">
        <v>1271264301.19139</v>
      </c>
    </row>
    <row r="1188" spans="1:18" x14ac:dyDescent="0.2">
      <c r="A1188">
        <v>2</v>
      </c>
      <c r="B1188" t="s">
        <v>45</v>
      </c>
      <c r="C1188">
        <v>44591</v>
      </c>
      <c r="D1188" t="s">
        <v>41</v>
      </c>
      <c r="E1188">
        <v>3</v>
      </c>
      <c r="F1188" t="s">
        <v>20</v>
      </c>
      <c r="G1188">
        <v>22</v>
      </c>
      <c r="H1188" t="s">
        <v>21</v>
      </c>
      <c r="I1188">
        <v>294</v>
      </c>
      <c r="J1188" t="s">
        <v>22</v>
      </c>
      <c r="K1188">
        <v>202</v>
      </c>
      <c r="L1188" t="s">
        <v>25</v>
      </c>
      <c r="M1188">
        <v>1</v>
      </c>
      <c r="N1188" t="s">
        <v>24</v>
      </c>
      <c r="O1188">
        <v>2000</v>
      </c>
      <c r="P1188" s="1">
        <v>384210408.14354998</v>
      </c>
      <c r="Q1188" s="1">
        <v>412504932.26023602</v>
      </c>
      <c r="R1188" s="1">
        <v>351784951.19405198</v>
      </c>
    </row>
    <row r="1189" spans="1:18" x14ac:dyDescent="0.2">
      <c r="A1189">
        <v>2</v>
      </c>
      <c r="B1189" t="s">
        <v>45</v>
      </c>
      <c r="C1189">
        <v>44591</v>
      </c>
      <c r="D1189" t="s">
        <v>41</v>
      </c>
      <c r="E1189">
        <v>3</v>
      </c>
      <c r="F1189" t="s">
        <v>20</v>
      </c>
      <c r="G1189">
        <v>22</v>
      </c>
      <c r="H1189" t="s">
        <v>21</v>
      </c>
      <c r="I1189">
        <v>294</v>
      </c>
      <c r="J1189" t="s">
        <v>22</v>
      </c>
      <c r="K1189">
        <v>203</v>
      </c>
      <c r="L1189" t="s">
        <v>26</v>
      </c>
      <c r="M1189">
        <v>1</v>
      </c>
      <c r="N1189" t="s">
        <v>24</v>
      </c>
      <c r="O1189">
        <v>2000</v>
      </c>
      <c r="P1189" s="1">
        <v>1091816136.53228</v>
      </c>
      <c r="Q1189" s="1">
        <v>1140104808.84953</v>
      </c>
      <c r="R1189" s="1">
        <v>1045515694.4377199</v>
      </c>
    </row>
    <row r="1190" spans="1:18" x14ac:dyDescent="0.2">
      <c r="A1190">
        <v>1</v>
      </c>
      <c r="B1190" t="s">
        <v>18</v>
      </c>
      <c r="C1190">
        <v>44591</v>
      </c>
      <c r="D1190" t="s">
        <v>41</v>
      </c>
      <c r="E1190">
        <v>3</v>
      </c>
      <c r="F1190" t="s">
        <v>20</v>
      </c>
      <c r="G1190">
        <v>22</v>
      </c>
      <c r="H1190" t="s">
        <v>21</v>
      </c>
      <c r="I1190">
        <v>294</v>
      </c>
      <c r="J1190" t="s">
        <v>22</v>
      </c>
      <c r="K1190">
        <v>380</v>
      </c>
      <c r="L1190" t="s">
        <v>31</v>
      </c>
      <c r="M1190">
        <v>1</v>
      </c>
      <c r="N1190" t="s">
        <v>24</v>
      </c>
      <c r="O1190">
        <v>2005</v>
      </c>
      <c r="P1190" s="1">
        <v>4374173.2938875798</v>
      </c>
      <c r="Q1190" s="1">
        <v>4780598.6818854501</v>
      </c>
      <c r="R1190" s="1">
        <v>3954579.2340456098</v>
      </c>
    </row>
    <row r="1191" spans="1:18" x14ac:dyDescent="0.2">
      <c r="A1191">
        <v>1</v>
      </c>
      <c r="B1191" t="s">
        <v>18</v>
      </c>
      <c r="C1191">
        <v>44591</v>
      </c>
      <c r="D1191" t="s">
        <v>41</v>
      </c>
      <c r="E1191">
        <v>3</v>
      </c>
      <c r="F1191" t="s">
        <v>20</v>
      </c>
      <c r="G1191">
        <v>22</v>
      </c>
      <c r="H1191" t="s">
        <v>21</v>
      </c>
      <c r="I1191">
        <v>294</v>
      </c>
      <c r="J1191" t="s">
        <v>22</v>
      </c>
      <c r="K1191">
        <v>85</v>
      </c>
      <c r="L1191" t="s">
        <v>28</v>
      </c>
      <c r="M1191">
        <v>1</v>
      </c>
      <c r="N1191" t="s">
        <v>24</v>
      </c>
      <c r="O1191">
        <v>2005</v>
      </c>
      <c r="P1191" s="1">
        <v>4626802.9690282</v>
      </c>
      <c r="Q1191" s="1">
        <v>5031681.7458290104</v>
      </c>
      <c r="R1191" s="1">
        <v>4204674.0170498202</v>
      </c>
    </row>
    <row r="1192" spans="1:18" x14ac:dyDescent="0.2">
      <c r="A1192">
        <v>1</v>
      </c>
      <c r="B1192" t="s">
        <v>18</v>
      </c>
      <c r="C1192">
        <v>44591</v>
      </c>
      <c r="D1192" t="s">
        <v>41</v>
      </c>
      <c r="E1192">
        <v>3</v>
      </c>
      <c r="F1192" t="s">
        <v>20</v>
      </c>
      <c r="G1192">
        <v>22</v>
      </c>
      <c r="H1192" t="s">
        <v>21</v>
      </c>
      <c r="I1192">
        <v>294</v>
      </c>
      <c r="J1192" t="s">
        <v>22</v>
      </c>
      <c r="K1192">
        <v>86</v>
      </c>
      <c r="L1192" t="s">
        <v>33</v>
      </c>
      <c r="M1192">
        <v>1</v>
      </c>
      <c r="N1192" t="s">
        <v>24</v>
      </c>
      <c r="O1192">
        <v>2005</v>
      </c>
      <c r="P1192" s="1">
        <v>2325753.2740225098</v>
      </c>
      <c r="Q1192" s="1">
        <v>2673018.5271092998</v>
      </c>
      <c r="R1192" s="1">
        <v>2004500.6137454</v>
      </c>
    </row>
    <row r="1193" spans="1:18" x14ac:dyDescent="0.2">
      <c r="A1193">
        <v>1</v>
      </c>
      <c r="B1193" t="s">
        <v>18</v>
      </c>
      <c r="C1193">
        <v>44591</v>
      </c>
      <c r="D1193" t="s">
        <v>41</v>
      </c>
      <c r="E1193">
        <v>3</v>
      </c>
      <c r="F1193" t="s">
        <v>20</v>
      </c>
      <c r="G1193">
        <v>22</v>
      </c>
      <c r="H1193" t="s">
        <v>21</v>
      </c>
      <c r="I1193">
        <v>294</v>
      </c>
      <c r="J1193" t="s">
        <v>22</v>
      </c>
      <c r="K1193">
        <v>87</v>
      </c>
      <c r="L1193" t="s">
        <v>34</v>
      </c>
      <c r="M1193">
        <v>1</v>
      </c>
      <c r="N1193" t="s">
        <v>24</v>
      </c>
      <c r="O1193">
        <v>2005</v>
      </c>
      <c r="P1193" s="1">
        <v>2048420.01986506</v>
      </c>
      <c r="Q1193" s="1">
        <v>2358704.9545309399</v>
      </c>
      <c r="R1193" s="1">
        <v>1773274.8232223501</v>
      </c>
    </row>
    <row r="1194" spans="1:18" x14ac:dyDescent="0.2">
      <c r="A1194">
        <v>1</v>
      </c>
      <c r="B1194" t="s">
        <v>18</v>
      </c>
      <c r="C1194">
        <v>44591</v>
      </c>
      <c r="D1194" t="s">
        <v>41</v>
      </c>
      <c r="E1194">
        <v>3</v>
      </c>
      <c r="F1194" t="s">
        <v>20</v>
      </c>
      <c r="G1194">
        <v>22</v>
      </c>
      <c r="H1194" t="s">
        <v>21</v>
      </c>
      <c r="I1194">
        <v>294</v>
      </c>
      <c r="J1194" t="s">
        <v>22</v>
      </c>
      <c r="K1194">
        <v>88</v>
      </c>
      <c r="L1194" t="s">
        <v>35</v>
      </c>
      <c r="M1194">
        <v>1</v>
      </c>
      <c r="N1194" t="s">
        <v>24</v>
      </c>
      <c r="O1194">
        <v>2005</v>
      </c>
      <c r="P1194" s="1">
        <v>397639.51266011398</v>
      </c>
      <c r="Q1194" s="1">
        <v>647078.47738436202</v>
      </c>
      <c r="R1194" s="1">
        <v>148814.40508443801</v>
      </c>
    </row>
    <row r="1195" spans="1:18" x14ac:dyDescent="0.2">
      <c r="A1195">
        <v>1</v>
      </c>
      <c r="B1195" t="s">
        <v>18</v>
      </c>
      <c r="C1195">
        <v>44591</v>
      </c>
      <c r="D1195" t="s">
        <v>41</v>
      </c>
      <c r="E1195">
        <v>3</v>
      </c>
      <c r="F1195" t="s">
        <v>20</v>
      </c>
      <c r="G1195">
        <v>22</v>
      </c>
      <c r="H1195" t="s">
        <v>21</v>
      </c>
      <c r="I1195">
        <v>294</v>
      </c>
      <c r="J1195" t="s">
        <v>22</v>
      </c>
      <c r="K1195">
        <v>104</v>
      </c>
      <c r="L1195" t="s">
        <v>37</v>
      </c>
      <c r="M1195">
        <v>1</v>
      </c>
      <c r="N1195" t="s">
        <v>24</v>
      </c>
      <c r="O1195">
        <v>2005</v>
      </c>
      <c r="P1195" s="1">
        <v>13801627.5904807</v>
      </c>
      <c r="Q1195" s="1">
        <v>14825369.749833999</v>
      </c>
      <c r="R1195" s="1">
        <v>12732138.4964986</v>
      </c>
    </row>
    <row r="1196" spans="1:18" x14ac:dyDescent="0.2">
      <c r="A1196">
        <v>1</v>
      </c>
      <c r="B1196" t="s">
        <v>18</v>
      </c>
      <c r="C1196">
        <v>44591</v>
      </c>
      <c r="D1196" t="s">
        <v>41</v>
      </c>
      <c r="E1196">
        <v>3</v>
      </c>
      <c r="F1196" t="s">
        <v>20</v>
      </c>
      <c r="G1196">
        <v>22</v>
      </c>
      <c r="H1196" t="s">
        <v>21</v>
      </c>
      <c r="I1196">
        <v>294</v>
      </c>
      <c r="J1196" t="s">
        <v>22</v>
      </c>
      <c r="K1196">
        <v>169</v>
      </c>
      <c r="L1196" t="s">
        <v>23</v>
      </c>
      <c r="M1196">
        <v>1</v>
      </c>
      <c r="N1196" t="s">
        <v>24</v>
      </c>
      <c r="O1196">
        <v>2005</v>
      </c>
      <c r="P1196" s="1">
        <v>31591309.051015001</v>
      </c>
      <c r="Q1196" s="1">
        <v>32282853.464913599</v>
      </c>
      <c r="R1196" s="1">
        <v>30969462.6865132</v>
      </c>
    </row>
    <row r="1197" spans="1:18" x14ac:dyDescent="0.2">
      <c r="A1197">
        <v>1</v>
      </c>
      <c r="B1197" t="s">
        <v>18</v>
      </c>
      <c r="C1197">
        <v>44591</v>
      </c>
      <c r="D1197" t="s">
        <v>41</v>
      </c>
      <c r="E1197">
        <v>3</v>
      </c>
      <c r="F1197" t="s">
        <v>20</v>
      </c>
      <c r="G1197">
        <v>22</v>
      </c>
      <c r="H1197" t="s">
        <v>21</v>
      </c>
      <c r="I1197">
        <v>294</v>
      </c>
      <c r="J1197" t="s">
        <v>22</v>
      </c>
      <c r="K1197">
        <v>202</v>
      </c>
      <c r="L1197" t="s">
        <v>25</v>
      </c>
      <c r="M1197">
        <v>1</v>
      </c>
      <c r="N1197" t="s">
        <v>24</v>
      </c>
      <c r="O1197">
        <v>2005</v>
      </c>
      <c r="P1197" s="1">
        <v>8177988.09667107</v>
      </c>
      <c r="Q1197" s="1">
        <v>8815819.0687505193</v>
      </c>
      <c r="R1197" s="1">
        <v>7626230.2498488296</v>
      </c>
    </row>
    <row r="1198" spans="1:18" x14ac:dyDescent="0.2">
      <c r="A1198">
        <v>1</v>
      </c>
      <c r="B1198" t="s">
        <v>18</v>
      </c>
      <c r="C1198">
        <v>44591</v>
      </c>
      <c r="D1198" t="s">
        <v>41</v>
      </c>
      <c r="E1198">
        <v>3</v>
      </c>
      <c r="F1198" t="s">
        <v>20</v>
      </c>
      <c r="G1198">
        <v>22</v>
      </c>
      <c r="H1198" t="s">
        <v>21</v>
      </c>
      <c r="I1198">
        <v>294</v>
      </c>
      <c r="J1198" t="s">
        <v>22</v>
      </c>
      <c r="K1198">
        <v>203</v>
      </c>
      <c r="L1198" t="s">
        <v>26</v>
      </c>
      <c r="M1198">
        <v>1</v>
      </c>
      <c r="N1198" t="s">
        <v>24</v>
      </c>
      <c r="O1198">
        <v>2005</v>
      </c>
      <c r="P1198" s="1">
        <v>23472444.554212</v>
      </c>
      <c r="Q1198" s="1">
        <v>24053859.035361499</v>
      </c>
      <c r="R1198" s="1">
        <v>22853938.6135378</v>
      </c>
    </row>
    <row r="1199" spans="1:18" x14ac:dyDescent="0.2">
      <c r="A1199">
        <v>2</v>
      </c>
      <c r="B1199" t="s">
        <v>45</v>
      </c>
      <c r="C1199">
        <v>44591</v>
      </c>
      <c r="D1199" t="s">
        <v>41</v>
      </c>
      <c r="E1199">
        <v>3</v>
      </c>
      <c r="F1199" t="s">
        <v>20</v>
      </c>
      <c r="G1199">
        <v>22</v>
      </c>
      <c r="H1199" t="s">
        <v>21</v>
      </c>
      <c r="I1199">
        <v>294</v>
      </c>
      <c r="J1199" t="s">
        <v>22</v>
      </c>
      <c r="K1199">
        <v>85</v>
      </c>
      <c r="L1199" t="s">
        <v>28</v>
      </c>
      <c r="M1199">
        <v>1</v>
      </c>
      <c r="N1199" t="s">
        <v>24</v>
      </c>
      <c r="O1199">
        <v>2005</v>
      </c>
      <c r="P1199" s="1">
        <v>160392919.17191699</v>
      </c>
      <c r="Q1199" s="1">
        <v>175281882.88799101</v>
      </c>
      <c r="R1199" s="1">
        <v>144323482.55071101</v>
      </c>
    </row>
    <row r="1200" spans="1:18" x14ac:dyDescent="0.2">
      <c r="A1200">
        <v>2</v>
      </c>
      <c r="B1200" t="s">
        <v>45</v>
      </c>
      <c r="C1200">
        <v>44591</v>
      </c>
      <c r="D1200" t="s">
        <v>41</v>
      </c>
      <c r="E1200">
        <v>3</v>
      </c>
      <c r="F1200" t="s">
        <v>20</v>
      </c>
      <c r="G1200">
        <v>22</v>
      </c>
      <c r="H1200" t="s">
        <v>21</v>
      </c>
      <c r="I1200">
        <v>294</v>
      </c>
      <c r="J1200" t="s">
        <v>22</v>
      </c>
      <c r="K1200">
        <v>86</v>
      </c>
      <c r="L1200" t="s">
        <v>33</v>
      </c>
      <c r="M1200">
        <v>1</v>
      </c>
      <c r="N1200" t="s">
        <v>24</v>
      </c>
      <c r="O1200">
        <v>2005</v>
      </c>
      <c r="P1200" s="1">
        <v>71420474.987114504</v>
      </c>
      <c r="Q1200" s="1">
        <v>81581341.363857493</v>
      </c>
      <c r="R1200" s="1">
        <v>61056087.066911697</v>
      </c>
    </row>
    <row r="1201" spans="1:18" x14ac:dyDescent="0.2">
      <c r="A1201">
        <v>2</v>
      </c>
      <c r="B1201" t="s">
        <v>45</v>
      </c>
      <c r="C1201">
        <v>44591</v>
      </c>
      <c r="D1201" t="s">
        <v>41</v>
      </c>
      <c r="E1201">
        <v>3</v>
      </c>
      <c r="F1201" t="s">
        <v>20</v>
      </c>
      <c r="G1201">
        <v>22</v>
      </c>
      <c r="H1201" t="s">
        <v>21</v>
      </c>
      <c r="I1201">
        <v>294</v>
      </c>
      <c r="J1201" t="s">
        <v>22</v>
      </c>
      <c r="K1201">
        <v>87</v>
      </c>
      <c r="L1201" t="s">
        <v>34</v>
      </c>
      <c r="M1201">
        <v>1</v>
      </c>
      <c r="N1201" t="s">
        <v>24</v>
      </c>
      <c r="O1201">
        <v>2005</v>
      </c>
      <c r="P1201" s="1">
        <v>84889858.151487097</v>
      </c>
      <c r="Q1201" s="1">
        <v>96979203.390706301</v>
      </c>
      <c r="R1201" s="1">
        <v>72939776.1504177</v>
      </c>
    </row>
    <row r="1202" spans="1:18" x14ac:dyDescent="0.2">
      <c r="A1202">
        <v>2</v>
      </c>
      <c r="B1202" t="s">
        <v>45</v>
      </c>
      <c r="C1202">
        <v>44591</v>
      </c>
      <c r="D1202" t="s">
        <v>41</v>
      </c>
      <c r="E1202">
        <v>3</v>
      </c>
      <c r="F1202" t="s">
        <v>20</v>
      </c>
      <c r="G1202">
        <v>22</v>
      </c>
      <c r="H1202" t="s">
        <v>21</v>
      </c>
      <c r="I1202">
        <v>294</v>
      </c>
      <c r="J1202" t="s">
        <v>22</v>
      </c>
      <c r="K1202">
        <v>88</v>
      </c>
      <c r="L1202" t="s">
        <v>35</v>
      </c>
      <c r="M1202">
        <v>1</v>
      </c>
      <c r="N1202" t="s">
        <v>24</v>
      </c>
      <c r="O1202">
        <v>2005</v>
      </c>
      <c r="P1202" s="1">
        <v>6490800.9024086902</v>
      </c>
      <c r="Q1202" s="1">
        <v>10570561.980418701</v>
      </c>
      <c r="R1202" s="1">
        <v>2445250.8779911101</v>
      </c>
    </row>
    <row r="1203" spans="1:18" x14ac:dyDescent="0.2">
      <c r="A1203">
        <v>2</v>
      </c>
      <c r="B1203" t="s">
        <v>45</v>
      </c>
      <c r="C1203">
        <v>44591</v>
      </c>
      <c r="D1203" t="s">
        <v>41</v>
      </c>
      <c r="E1203">
        <v>3</v>
      </c>
      <c r="F1203" t="s">
        <v>20</v>
      </c>
      <c r="G1203">
        <v>22</v>
      </c>
      <c r="H1203" t="s">
        <v>21</v>
      </c>
      <c r="I1203">
        <v>294</v>
      </c>
      <c r="J1203" t="s">
        <v>22</v>
      </c>
      <c r="K1203">
        <v>104</v>
      </c>
      <c r="L1203" t="s">
        <v>37</v>
      </c>
      <c r="M1203">
        <v>1</v>
      </c>
      <c r="N1203" t="s">
        <v>24</v>
      </c>
      <c r="O1203">
        <v>2005</v>
      </c>
      <c r="P1203" s="1">
        <v>338807065.21195</v>
      </c>
      <c r="Q1203" s="1">
        <v>367953531.68321902</v>
      </c>
      <c r="R1203" s="1">
        <v>310371080.83608902</v>
      </c>
    </row>
    <row r="1204" spans="1:18" x14ac:dyDescent="0.2">
      <c r="A1204">
        <v>2</v>
      </c>
      <c r="B1204" t="s">
        <v>45</v>
      </c>
      <c r="C1204">
        <v>44591</v>
      </c>
      <c r="D1204" t="s">
        <v>41</v>
      </c>
      <c r="E1204">
        <v>3</v>
      </c>
      <c r="F1204" t="s">
        <v>20</v>
      </c>
      <c r="G1204">
        <v>22</v>
      </c>
      <c r="H1204" t="s">
        <v>21</v>
      </c>
      <c r="I1204">
        <v>294</v>
      </c>
      <c r="J1204" t="s">
        <v>22</v>
      </c>
      <c r="K1204">
        <v>169</v>
      </c>
      <c r="L1204" t="s">
        <v>23</v>
      </c>
      <c r="M1204">
        <v>1</v>
      </c>
      <c r="N1204" t="s">
        <v>24</v>
      </c>
      <c r="O1204">
        <v>2005</v>
      </c>
      <c r="P1204" s="1">
        <v>1291525790.14148</v>
      </c>
      <c r="Q1204" s="1">
        <v>1358528568.55268</v>
      </c>
      <c r="R1204" s="1">
        <v>1231111550.52701</v>
      </c>
    </row>
    <row r="1205" spans="1:18" x14ac:dyDescent="0.2">
      <c r="A1205">
        <v>2</v>
      </c>
      <c r="B1205" t="s">
        <v>45</v>
      </c>
      <c r="C1205">
        <v>44591</v>
      </c>
      <c r="D1205" t="s">
        <v>41</v>
      </c>
      <c r="E1205">
        <v>3</v>
      </c>
      <c r="F1205" t="s">
        <v>20</v>
      </c>
      <c r="G1205">
        <v>22</v>
      </c>
      <c r="H1205" t="s">
        <v>21</v>
      </c>
      <c r="I1205">
        <v>294</v>
      </c>
      <c r="J1205" t="s">
        <v>22</v>
      </c>
      <c r="K1205">
        <v>202</v>
      </c>
      <c r="L1205" t="s">
        <v>25</v>
      </c>
      <c r="M1205">
        <v>1</v>
      </c>
      <c r="N1205" t="s">
        <v>24</v>
      </c>
      <c r="O1205">
        <v>2005</v>
      </c>
      <c r="P1205" s="1">
        <v>351653309.08069903</v>
      </c>
      <c r="Q1205" s="1">
        <v>377582377.53573602</v>
      </c>
      <c r="R1205" s="1">
        <v>324385001.05858201</v>
      </c>
    </row>
    <row r="1206" spans="1:18" x14ac:dyDescent="0.2">
      <c r="A1206">
        <v>2</v>
      </c>
      <c r="B1206" t="s">
        <v>45</v>
      </c>
      <c r="C1206">
        <v>44591</v>
      </c>
      <c r="D1206" t="s">
        <v>41</v>
      </c>
      <c r="E1206">
        <v>3</v>
      </c>
      <c r="F1206" t="s">
        <v>20</v>
      </c>
      <c r="G1206">
        <v>22</v>
      </c>
      <c r="H1206" t="s">
        <v>21</v>
      </c>
      <c r="I1206">
        <v>294</v>
      </c>
      <c r="J1206" t="s">
        <v>22</v>
      </c>
      <c r="K1206">
        <v>203</v>
      </c>
      <c r="L1206" t="s">
        <v>26</v>
      </c>
      <c r="M1206">
        <v>1</v>
      </c>
      <c r="N1206" t="s">
        <v>24</v>
      </c>
      <c r="O1206">
        <v>2005</v>
      </c>
      <c r="P1206" s="1">
        <v>1042000723.67593</v>
      </c>
      <c r="Q1206" s="1">
        <v>1088758505.8812001</v>
      </c>
      <c r="R1206" s="1">
        <v>997995122.18649399</v>
      </c>
    </row>
    <row r="1207" spans="1:18" x14ac:dyDescent="0.2">
      <c r="A1207">
        <v>2</v>
      </c>
      <c r="B1207" t="s">
        <v>45</v>
      </c>
      <c r="C1207">
        <v>44591</v>
      </c>
      <c r="D1207" t="s">
        <v>41</v>
      </c>
      <c r="E1207">
        <v>3</v>
      </c>
      <c r="F1207" t="s">
        <v>20</v>
      </c>
      <c r="G1207">
        <v>22</v>
      </c>
      <c r="H1207" t="s">
        <v>21</v>
      </c>
      <c r="I1207">
        <v>294</v>
      </c>
      <c r="J1207" t="s">
        <v>22</v>
      </c>
      <c r="K1207">
        <v>380</v>
      </c>
      <c r="L1207" t="s">
        <v>31</v>
      </c>
      <c r="M1207">
        <v>1</v>
      </c>
      <c r="N1207" t="s">
        <v>24</v>
      </c>
      <c r="O1207">
        <v>2005</v>
      </c>
      <c r="P1207" s="1">
        <v>156310333.13860101</v>
      </c>
      <c r="Q1207" s="1">
        <v>170434338.31894401</v>
      </c>
      <c r="R1207" s="1">
        <v>140052827.00196099</v>
      </c>
    </row>
    <row r="1208" spans="1:18" x14ac:dyDescent="0.2">
      <c r="A1208">
        <v>1</v>
      </c>
      <c r="B1208" t="s">
        <v>18</v>
      </c>
      <c r="C1208">
        <v>44591</v>
      </c>
      <c r="D1208" t="s">
        <v>41</v>
      </c>
      <c r="E1208">
        <v>3</v>
      </c>
      <c r="F1208" t="s">
        <v>20</v>
      </c>
      <c r="G1208">
        <v>22</v>
      </c>
      <c r="H1208" t="s">
        <v>21</v>
      </c>
      <c r="I1208">
        <v>294</v>
      </c>
      <c r="J1208" t="s">
        <v>22</v>
      </c>
      <c r="K1208">
        <v>169</v>
      </c>
      <c r="L1208" t="s">
        <v>23</v>
      </c>
      <c r="M1208">
        <v>1</v>
      </c>
      <c r="N1208" t="s">
        <v>24</v>
      </c>
      <c r="O1208">
        <v>2010</v>
      </c>
      <c r="P1208" s="1">
        <v>32252856.0561396</v>
      </c>
      <c r="Q1208" s="1">
        <v>33025349.005301099</v>
      </c>
      <c r="R1208" s="1">
        <v>31576978.913366899</v>
      </c>
    </row>
    <row r="1209" spans="1:18" x14ac:dyDescent="0.2">
      <c r="A1209">
        <v>1</v>
      </c>
      <c r="B1209" t="s">
        <v>18</v>
      </c>
      <c r="C1209">
        <v>44591</v>
      </c>
      <c r="D1209" t="s">
        <v>41</v>
      </c>
      <c r="E1209">
        <v>3</v>
      </c>
      <c r="F1209" t="s">
        <v>20</v>
      </c>
      <c r="G1209">
        <v>22</v>
      </c>
      <c r="H1209" t="s">
        <v>21</v>
      </c>
      <c r="I1209">
        <v>294</v>
      </c>
      <c r="J1209" t="s">
        <v>22</v>
      </c>
      <c r="K1209">
        <v>202</v>
      </c>
      <c r="L1209" t="s">
        <v>25</v>
      </c>
      <c r="M1209">
        <v>1</v>
      </c>
      <c r="N1209" t="s">
        <v>24</v>
      </c>
      <c r="O1209">
        <v>2010</v>
      </c>
      <c r="P1209" s="1">
        <v>8298113.5335691301</v>
      </c>
      <c r="Q1209" s="1">
        <v>8990980.4210990407</v>
      </c>
      <c r="R1209" s="1">
        <v>7727076.9973527901</v>
      </c>
    </row>
    <row r="1210" spans="1:18" x14ac:dyDescent="0.2">
      <c r="A1210">
        <v>1</v>
      </c>
      <c r="B1210" t="s">
        <v>18</v>
      </c>
      <c r="C1210">
        <v>44591</v>
      </c>
      <c r="D1210" t="s">
        <v>41</v>
      </c>
      <c r="E1210">
        <v>3</v>
      </c>
      <c r="F1210" t="s">
        <v>20</v>
      </c>
      <c r="G1210">
        <v>22</v>
      </c>
      <c r="H1210" t="s">
        <v>21</v>
      </c>
      <c r="I1210">
        <v>294</v>
      </c>
      <c r="J1210" t="s">
        <v>22</v>
      </c>
      <c r="K1210">
        <v>203</v>
      </c>
      <c r="L1210" t="s">
        <v>26</v>
      </c>
      <c r="M1210">
        <v>1</v>
      </c>
      <c r="N1210" t="s">
        <v>24</v>
      </c>
      <c r="O1210">
        <v>2010</v>
      </c>
      <c r="P1210" s="1">
        <v>23356139.441917501</v>
      </c>
      <c r="Q1210" s="1">
        <v>23985211.538421299</v>
      </c>
      <c r="R1210" s="1">
        <v>22692331.412295599</v>
      </c>
    </row>
    <row r="1211" spans="1:18" x14ac:dyDescent="0.2">
      <c r="A1211">
        <v>1</v>
      </c>
      <c r="B1211" t="s">
        <v>18</v>
      </c>
      <c r="C1211">
        <v>44591</v>
      </c>
      <c r="D1211" t="s">
        <v>41</v>
      </c>
      <c r="E1211">
        <v>3</v>
      </c>
      <c r="F1211" t="s">
        <v>20</v>
      </c>
      <c r="G1211">
        <v>22</v>
      </c>
      <c r="H1211" t="s">
        <v>21</v>
      </c>
      <c r="I1211">
        <v>294</v>
      </c>
      <c r="J1211" t="s">
        <v>22</v>
      </c>
      <c r="K1211">
        <v>380</v>
      </c>
      <c r="L1211" t="s">
        <v>31</v>
      </c>
      <c r="M1211">
        <v>1</v>
      </c>
      <c r="N1211" t="s">
        <v>24</v>
      </c>
      <c r="O1211">
        <v>2010</v>
      </c>
      <c r="P1211" s="1">
        <v>4476340.91287883</v>
      </c>
      <c r="Q1211" s="1">
        <v>4896567.56671347</v>
      </c>
      <c r="R1211" s="1">
        <v>4060319.6239273199</v>
      </c>
    </row>
    <row r="1212" spans="1:18" x14ac:dyDescent="0.2">
      <c r="A1212">
        <v>1</v>
      </c>
      <c r="B1212" t="s">
        <v>18</v>
      </c>
      <c r="C1212">
        <v>44591</v>
      </c>
      <c r="D1212" t="s">
        <v>41</v>
      </c>
      <c r="E1212">
        <v>3</v>
      </c>
      <c r="F1212" t="s">
        <v>20</v>
      </c>
      <c r="G1212">
        <v>22</v>
      </c>
      <c r="H1212" t="s">
        <v>21</v>
      </c>
      <c r="I1212">
        <v>294</v>
      </c>
      <c r="J1212" t="s">
        <v>22</v>
      </c>
      <c r="K1212">
        <v>85</v>
      </c>
      <c r="L1212" t="s">
        <v>28</v>
      </c>
      <c r="M1212">
        <v>1</v>
      </c>
      <c r="N1212" t="s">
        <v>24</v>
      </c>
      <c r="O1212">
        <v>2010</v>
      </c>
      <c r="P1212" s="1">
        <v>4737923.6011172598</v>
      </c>
      <c r="Q1212" s="1">
        <v>5174228.2469149297</v>
      </c>
      <c r="R1212" s="1">
        <v>4315539.44200949</v>
      </c>
    </row>
    <row r="1213" spans="1:18" x14ac:dyDescent="0.2">
      <c r="A1213">
        <v>1</v>
      </c>
      <c r="B1213" t="s">
        <v>18</v>
      </c>
      <c r="C1213">
        <v>44591</v>
      </c>
      <c r="D1213" t="s">
        <v>41</v>
      </c>
      <c r="E1213">
        <v>3</v>
      </c>
      <c r="F1213" t="s">
        <v>20</v>
      </c>
      <c r="G1213">
        <v>22</v>
      </c>
      <c r="H1213" t="s">
        <v>21</v>
      </c>
      <c r="I1213">
        <v>294</v>
      </c>
      <c r="J1213" t="s">
        <v>22</v>
      </c>
      <c r="K1213">
        <v>86</v>
      </c>
      <c r="L1213" t="s">
        <v>33</v>
      </c>
      <c r="M1213">
        <v>1</v>
      </c>
      <c r="N1213" t="s">
        <v>24</v>
      </c>
      <c r="O1213">
        <v>2010</v>
      </c>
      <c r="P1213" s="1">
        <v>2613967.7318569198</v>
      </c>
      <c r="Q1213" s="1">
        <v>2996548.08691687</v>
      </c>
      <c r="R1213" s="1">
        <v>2253068.6140881702</v>
      </c>
    </row>
    <row r="1214" spans="1:18" x14ac:dyDescent="0.2">
      <c r="A1214">
        <v>1</v>
      </c>
      <c r="B1214" t="s">
        <v>18</v>
      </c>
      <c r="C1214">
        <v>44591</v>
      </c>
      <c r="D1214" t="s">
        <v>41</v>
      </c>
      <c r="E1214">
        <v>3</v>
      </c>
      <c r="F1214" t="s">
        <v>20</v>
      </c>
      <c r="G1214">
        <v>22</v>
      </c>
      <c r="H1214" t="s">
        <v>21</v>
      </c>
      <c r="I1214">
        <v>294</v>
      </c>
      <c r="J1214" t="s">
        <v>22</v>
      </c>
      <c r="K1214">
        <v>87</v>
      </c>
      <c r="L1214" t="s">
        <v>34</v>
      </c>
      <c r="M1214">
        <v>1</v>
      </c>
      <c r="N1214" t="s">
        <v>24</v>
      </c>
      <c r="O1214">
        <v>2010</v>
      </c>
      <c r="P1214" s="1">
        <v>1862373.1810218999</v>
      </c>
      <c r="Q1214" s="1">
        <v>2168090.81399047</v>
      </c>
      <c r="R1214" s="1">
        <v>1602498.44717574</v>
      </c>
    </row>
    <row r="1215" spans="1:18" x14ac:dyDescent="0.2">
      <c r="A1215">
        <v>1</v>
      </c>
      <c r="B1215" t="s">
        <v>18</v>
      </c>
      <c r="C1215">
        <v>44591</v>
      </c>
      <c r="D1215" t="s">
        <v>41</v>
      </c>
      <c r="E1215">
        <v>3</v>
      </c>
      <c r="F1215" t="s">
        <v>20</v>
      </c>
      <c r="G1215">
        <v>22</v>
      </c>
      <c r="H1215" t="s">
        <v>21</v>
      </c>
      <c r="I1215">
        <v>294</v>
      </c>
      <c r="J1215" t="s">
        <v>22</v>
      </c>
      <c r="K1215">
        <v>88</v>
      </c>
      <c r="L1215" t="s">
        <v>35</v>
      </c>
      <c r="M1215">
        <v>1</v>
      </c>
      <c r="N1215" t="s">
        <v>24</v>
      </c>
      <c r="O1215">
        <v>2010</v>
      </c>
      <c r="P1215" s="1">
        <v>406753.723277218</v>
      </c>
      <c r="Q1215" s="1">
        <v>658754.02157749503</v>
      </c>
      <c r="R1215" s="1">
        <v>151267.80660149601</v>
      </c>
    </row>
    <row r="1216" spans="1:18" x14ac:dyDescent="0.2">
      <c r="A1216">
        <v>1</v>
      </c>
      <c r="B1216" t="s">
        <v>18</v>
      </c>
      <c r="C1216">
        <v>44591</v>
      </c>
      <c r="D1216" t="s">
        <v>41</v>
      </c>
      <c r="E1216">
        <v>3</v>
      </c>
      <c r="F1216" t="s">
        <v>20</v>
      </c>
      <c r="G1216">
        <v>22</v>
      </c>
      <c r="H1216" t="s">
        <v>21</v>
      </c>
      <c r="I1216">
        <v>294</v>
      </c>
      <c r="J1216" t="s">
        <v>22</v>
      </c>
      <c r="K1216">
        <v>104</v>
      </c>
      <c r="L1216" t="s">
        <v>37</v>
      </c>
      <c r="M1216">
        <v>1</v>
      </c>
      <c r="N1216" t="s">
        <v>24</v>
      </c>
      <c r="O1216">
        <v>2010</v>
      </c>
      <c r="P1216" s="1">
        <v>15003165.6056749</v>
      </c>
      <c r="Q1216" s="1">
        <v>16174576.148488799</v>
      </c>
      <c r="R1216" s="1">
        <v>13806350.9812444</v>
      </c>
    </row>
    <row r="1217" spans="1:18" x14ac:dyDescent="0.2">
      <c r="A1217">
        <v>2</v>
      </c>
      <c r="B1217" t="s">
        <v>45</v>
      </c>
      <c r="C1217">
        <v>44591</v>
      </c>
      <c r="D1217" t="s">
        <v>41</v>
      </c>
      <c r="E1217">
        <v>3</v>
      </c>
      <c r="F1217" t="s">
        <v>20</v>
      </c>
      <c r="G1217">
        <v>22</v>
      </c>
      <c r="H1217" t="s">
        <v>21</v>
      </c>
      <c r="I1217">
        <v>294</v>
      </c>
      <c r="J1217" t="s">
        <v>22</v>
      </c>
      <c r="K1217">
        <v>169</v>
      </c>
      <c r="L1217" t="s">
        <v>23</v>
      </c>
      <c r="M1217">
        <v>1</v>
      </c>
      <c r="N1217" t="s">
        <v>24</v>
      </c>
      <c r="O1217">
        <v>2010</v>
      </c>
      <c r="P1217" s="1">
        <v>1254149658.32184</v>
      </c>
      <c r="Q1217" s="1">
        <v>1324864389.6828001</v>
      </c>
      <c r="R1217" s="1">
        <v>1188898568.26243</v>
      </c>
    </row>
    <row r="1218" spans="1:18" x14ac:dyDescent="0.2">
      <c r="A1218">
        <v>2</v>
      </c>
      <c r="B1218" t="s">
        <v>45</v>
      </c>
      <c r="C1218">
        <v>44591</v>
      </c>
      <c r="D1218" t="s">
        <v>41</v>
      </c>
      <c r="E1218">
        <v>3</v>
      </c>
      <c r="F1218" t="s">
        <v>20</v>
      </c>
      <c r="G1218">
        <v>22</v>
      </c>
      <c r="H1218" t="s">
        <v>21</v>
      </c>
      <c r="I1218">
        <v>294</v>
      </c>
      <c r="J1218" t="s">
        <v>22</v>
      </c>
      <c r="K1218">
        <v>202</v>
      </c>
      <c r="L1218" t="s">
        <v>25</v>
      </c>
      <c r="M1218">
        <v>1</v>
      </c>
      <c r="N1218" t="s">
        <v>24</v>
      </c>
      <c r="O1218">
        <v>2010</v>
      </c>
      <c r="P1218" s="1">
        <v>338007020.08666098</v>
      </c>
      <c r="Q1218" s="1">
        <v>363660093.339001</v>
      </c>
      <c r="R1218" s="1">
        <v>312524602.61030197</v>
      </c>
    </row>
    <row r="1219" spans="1:18" x14ac:dyDescent="0.2">
      <c r="A1219">
        <v>2</v>
      </c>
      <c r="B1219" t="s">
        <v>45</v>
      </c>
      <c r="C1219">
        <v>44591</v>
      </c>
      <c r="D1219" t="s">
        <v>41</v>
      </c>
      <c r="E1219">
        <v>3</v>
      </c>
      <c r="F1219" t="s">
        <v>20</v>
      </c>
      <c r="G1219">
        <v>22</v>
      </c>
      <c r="H1219" t="s">
        <v>21</v>
      </c>
      <c r="I1219">
        <v>294</v>
      </c>
      <c r="J1219" t="s">
        <v>22</v>
      </c>
      <c r="K1219">
        <v>203</v>
      </c>
      <c r="L1219" t="s">
        <v>26</v>
      </c>
      <c r="M1219">
        <v>1</v>
      </c>
      <c r="N1219" t="s">
        <v>24</v>
      </c>
      <c r="O1219">
        <v>2010</v>
      </c>
      <c r="P1219" s="1">
        <v>988735239.50282097</v>
      </c>
      <c r="Q1219" s="1">
        <v>1035817489.84734</v>
      </c>
      <c r="R1219" s="1">
        <v>941541769.31375504</v>
      </c>
    </row>
    <row r="1220" spans="1:18" x14ac:dyDescent="0.2">
      <c r="A1220">
        <v>2</v>
      </c>
      <c r="B1220" t="s">
        <v>45</v>
      </c>
      <c r="C1220">
        <v>44591</v>
      </c>
      <c r="D1220" t="s">
        <v>41</v>
      </c>
      <c r="E1220">
        <v>3</v>
      </c>
      <c r="F1220" t="s">
        <v>20</v>
      </c>
      <c r="G1220">
        <v>22</v>
      </c>
      <c r="H1220" t="s">
        <v>21</v>
      </c>
      <c r="I1220">
        <v>294</v>
      </c>
      <c r="J1220" t="s">
        <v>22</v>
      </c>
      <c r="K1220">
        <v>380</v>
      </c>
      <c r="L1220" t="s">
        <v>31</v>
      </c>
      <c r="M1220">
        <v>1</v>
      </c>
      <c r="N1220" t="s">
        <v>24</v>
      </c>
      <c r="O1220">
        <v>2010</v>
      </c>
      <c r="P1220" s="1">
        <v>151024335.34847799</v>
      </c>
      <c r="Q1220" s="1">
        <v>164620974.92421201</v>
      </c>
      <c r="R1220" s="1">
        <v>135349250.73733801</v>
      </c>
    </row>
    <row r="1221" spans="1:18" x14ac:dyDescent="0.2">
      <c r="A1221">
        <v>2</v>
      </c>
      <c r="B1221" t="s">
        <v>45</v>
      </c>
      <c r="C1221">
        <v>44591</v>
      </c>
      <c r="D1221" t="s">
        <v>41</v>
      </c>
      <c r="E1221">
        <v>3</v>
      </c>
      <c r="F1221" t="s">
        <v>20</v>
      </c>
      <c r="G1221">
        <v>22</v>
      </c>
      <c r="H1221" t="s">
        <v>21</v>
      </c>
      <c r="I1221">
        <v>294</v>
      </c>
      <c r="J1221" t="s">
        <v>22</v>
      </c>
      <c r="K1221">
        <v>85</v>
      </c>
      <c r="L1221" t="s">
        <v>28</v>
      </c>
      <c r="M1221">
        <v>1</v>
      </c>
      <c r="N1221" t="s">
        <v>24</v>
      </c>
      <c r="O1221">
        <v>2010</v>
      </c>
      <c r="P1221" s="1">
        <v>155120400.682686</v>
      </c>
      <c r="Q1221" s="1">
        <v>168925629.35183701</v>
      </c>
      <c r="R1221" s="1">
        <v>139484491.49369001</v>
      </c>
    </row>
    <row r="1222" spans="1:18" x14ac:dyDescent="0.2">
      <c r="A1222">
        <v>2</v>
      </c>
      <c r="B1222" t="s">
        <v>45</v>
      </c>
      <c r="C1222">
        <v>44591</v>
      </c>
      <c r="D1222" t="s">
        <v>41</v>
      </c>
      <c r="E1222">
        <v>3</v>
      </c>
      <c r="F1222" t="s">
        <v>20</v>
      </c>
      <c r="G1222">
        <v>22</v>
      </c>
      <c r="H1222" t="s">
        <v>21</v>
      </c>
      <c r="I1222">
        <v>294</v>
      </c>
      <c r="J1222" t="s">
        <v>22</v>
      </c>
      <c r="K1222">
        <v>86</v>
      </c>
      <c r="L1222" t="s">
        <v>33</v>
      </c>
      <c r="M1222">
        <v>1</v>
      </c>
      <c r="N1222" t="s">
        <v>24</v>
      </c>
      <c r="O1222">
        <v>2010</v>
      </c>
      <c r="P1222" s="1">
        <v>77491195.915723607</v>
      </c>
      <c r="Q1222" s="1">
        <v>88236429.149307102</v>
      </c>
      <c r="R1222" s="1">
        <v>66654519.748101398</v>
      </c>
    </row>
    <row r="1223" spans="1:18" x14ac:dyDescent="0.2">
      <c r="A1223">
        <v>2</v>
      </c>
      <c r="B1223" t="s">
        <v>45</v>
      </c>
      <c r="C1223">
        <v>44591</v>
      </c>
      <c r="D1223" t="s">
        <v>41</v>
      </c>
      <c r="E1223">
        <v>3</v>
      </c>
      <c r="F1223" t="s">
        <v>20</v>
      </c>
      <c r="G1223">
        <v>22</v>
      </c>
      <c r="H1223" t="s">
        <v>21</v>
      </c>
      <c r="I1223">
        <v>294</v>
      </c>
      <c r="J1223" t="s">
        <v>22</v>
      </c>
      <c r="K1223">
        <v>87</v>
      </c>
      <c r="L1223" t="s">
        <v>34</v>
      </c>
      <c r="M1223">
        <v>1</v>
      </c>
      <c r="N1223" t="s">
        <v>24</v>
      </c>
      <c r="O1223">
        <v>2010</v>
      </c>
      <c r="P1223" s="1">
        <v>73533139.432754695</v>
      </c>
      <c r="Q1223" s="1">
        <v>84738292.054101601</v>
      </c>
      <c r="R1223" s="1">
        <v>62543342.211047404</v>
      </c>
    </row>
    <row r="1224" spans="1:18" x14ac:dyDescent="0.2">
      <c r="A1224">
        <v>2</v>
      </c>
      <c r="B1224" t="s">
        <v>45</v>
      </c>
      <c r="C1224">
        <v>44591</v>
      </c>
      <c r="D1224" t="s">
        <v>41</v>
      </c>
      <c r="E1224">
        <v>3</v>
      </c>
      <c r="F1224" t="s">
        <v>20</v>
      </c>
      <c r="G1224">
        <v>22</v>
      </c>
      <c r="H1224" t="s">
        <v>21</v>
      </c>
      <c r="I1224">
        <v>294</v>
      </c>
      <c r="J1224" t="s">
        <v>22</v>
      </c>
      <c r="K1224">
        <v>88</v>
      </c>
      <c r="L1224" t="s">
        <v>35</v>
      </c>
      <c r="M1224">
        <v>1</v>
      </c>
      <c r="N1224" t="s">
        <v>24</v>
      </c>
      <c r="O1224">
        <v>2010</v>
      </c>
      <c r="P1224" s="1">
        <v>6443627.3300724598</v>
      </c>
      <c r="Q1224" s="1">
        <v>10470967.449066499</v>
      </c>
      <c r="R1224" s="1">
        <v>2388019.3222265602</v>
      </c>
    </row>
    <row r="1225" spans="1:18" x14ac:dyDescent="0.2">
      <c r="A1225">
        <v>2</v>
      </c>
      <c r="B1225" t="s">
        <v>45</v>
      </c>
      <c r="C1225">
        <v>44591</v>
      </c>
      <c r="D1225" t="s">
        <v>41</v>
      </c>
      <c r="E1225">
        <v>3</v>
      </c>
      <c r="F1225" t="s">
        <v>20</v>
      </c>
      <c r="G1225">
        <v>22</v>
      </c>
      <c r="H1225" t="s">
        <v>21</v>
      </c>
      <c r="I1225">
        <v>294</v>
      </c>
      <c r="J1225" t="s">
        <v>22</v>
      </c>
      <c r="K1225">
        <v>104</v>
      </c>
      <c r="L1225" t="s">
        <v>37</v>
      </c>
      <c r="M1225">
        <v>1</v>
      </c>
      <c r="N1225" t="s">
        <v>24</v>
      </c>
      <c r="O1225">
        <v>2010</v>
      </c>
      <c r="P1225" s="1">
        <v>365367687.15512401</v>
      </c>
      <c r="Q1225" s="1">
        <v>398524694.75241297</v>
      </c>
      <c r="R1225" s="1">
        <v>334444898.69473499</v>
      </c>
    </row>
    <row r="1226" spans="1:18" x14ac:dyDescent="0.2">
      <c r="A1226">
        <v>1</v>
      </c>
      <c r="B1226" t="s">
        <v>18</v>
      </c>
      <c r="C1226">
        <v>44591</v>
      </c>
      <c r="D1226" t="s">
        <v>41</v>
      </c>
      <c r="E1226">
        <v>3</v>
      </c>
      <c r="F1226" t="s">
        <v>20</v>
      </c>
      <c r="G1226">
        <v>22</v>
      </c>
      <c r="H1226" t="s">
        <v>21</v>
      </c>
      <c r="I1226">
        <v>294</v>
      </c>
      <c r="J1226" t="s">
        <v>22</v>
      </c>
      <c r="K1226">
        <v>104</v>
      </c>
      <c r="L1226" t="s">
        <v>37</v>
      </c>
      <c r="M1226">
        <v>1</v>
      </c>
      <c r="N1226" t="s">
        <v>24</v>
      </c>
      <c r="O1226">
        <v>2015</v>
      </c>
      <c r="P1226" s="1">
        <v>16809400.323454201</v>
      </c>
      <c r="Q1226" s="1">
        <v>18120186.748197801</v>
      </c>
      <c r="R1226" s="1">
        <v>15444833.2063243</v>
      </c>
    </row>
    <row r="1227" spans="1:18" x14ac:dyDescent="0.2">
      <c r="A1227">
        <v>1</v>
      </c>
      <c r="B1227" t="s">
        <v>18</v>
      </c>
      <c r="C1227">
        <v>44591</v>
      </c>
      <c r="D1227" t="s">
        <v>41</v>
      </c>
      <c r="E1227">
        <v>3</v>
      </c>
      <c r="F1227" t="s">
        <v>20</v>
      </c>
      <c r="G1227">
        <v>22</v>
      </c>
      <c r="H1227" t="s">
        <v>21</v>
      </c>
      <c r="I1227">
        <v>294</v>
      </c>
      <c r="J1227" t="s">
        <v>22</v>
      </c>
      <c r="K1227">
        <v>202</v>
      </c>
      <c r="L1227" t="s">
        <v>25</v>
      </c>
      <c r="M1227">
        <v>1</v>
      </c>
      <c r="N1227" t="s">
        <v>24</v>
      </c>
      <c r="O1227">
        <v>2015</v>
      </c>
      <c r="P1227" s="1">
        <v>8234802.9832368204</v>
      </c>
      <c r="Q1227" s="1">
        <v>8917461.9920271002</v>
      </c>
      <c r="R1227" s="1">
        <v>7621751.2342653396</v>
      </c>
    </row>
    <row r="1228" spans="1:18" x14ac:dyDescent="0.2">
      <c r="A1228">
        <v>1</v>
      </c>
      <c r="B1228" t="s">
        <v>18</v>
      </c>
      <c r="C1228">
        <v>44591</v>
      </c>
      <c r="D1228" t="s">
        <v>41</v>
      </c>
      <c r="E1228">
        <v>3</v>
      </c>
      <c r="F1228" t="s">
        <v>20</v>
      </c>
      <c r="G1228">
        <v>22</v>
      </c>
      <c r="H1228" t="s">
        <v>21</v>
      </c>
      <c r="I1228">
        <v>294</v>
      </c>
      <c r="J1228" t="s">
        <v>22</v>
      </c>
      <c r="K1228">
        <v>203</v>
      </c>
      <c r="L1228" t="s">
        <v>26</v>
      </c>
      <c r="M1228">
        <v>1</v>
      </c>
      <c r="N1228" t="s">
        <v>24</v>
      </c>
      <c r="O1228">
        <v>2015</v>
      </c>
      <c r="P1228" s="1">
        <v>23509573.787423</v>
      </c>
      <c r="Q1228" s="1">
        <v>24214761.366475102</v>
      </c>
      <c r="R1228" s="1">
        <v>22794652.457435399</v>
      </c>
    </row>
    <row r="1229" spans="1:18" x14ac:dyDescent="0.2">
      <c r="A1229">
        <v>1</v>
      </c>
      <c r="B1229" t="s">
        <v>18</v>
      </c>
      <c r="C1229">
        <v>44591</v>
      </c>
      <c r="D1229" t="s">
        <v>41</v>
      </c>
      <c r="E1229">
        <v>3</v>
      </c>
      <c r="F1229" t="s">
        <v>20</v>
      </c>
      <c r="G1229">
        <v>22</v>
      </c>
      <c r="H1229" t="s">
        <v>21</v>
      </c>
      <c r="I1229">
        <v>294</v>
      </c>
      <c r="J1229" t="s">
        <v>22</v>
      </c>
      <c r="K1229">
        <v>169</v>
      </c>
      <c r="L1229" t="s">
        <v>23</v>
      </c>
      <c r="M1229">
        <v>1</v>
      </c>
      <c r="N1229" t="s">
        <v>24</v>
      </c>
      <c r="O1229">
        <v>2015</v>
      </c>
      <c r="P1229" s="1">
        <v>33355926.7774457</v>
      </c>
      <c r="Q1229" s="1">
        <v>34212173.467780396</v>
      </c>
      <c r="R1229" s="1">
        <v>32544628.246993501</v>
      </c>
    </row>
    <row r="1230" spans="1:18" x14ac:dyDescent="0.2">
      <c r="A1230">
        <v>1</v>
      </c>
      <c r="B1230" t="s">
        <v>18</v>
      </c>
      <c r="C1230">
        <v>44591</v>
      </c>
      <c r="D1230" t="s">
        <v>41</v>
      </c>
      <c r="E1230">
        <v>3</v>
      </c>
      <c r="F1230" t="s">
        <v>20</v>
      </c>
      <c r="G1230">
        <v>22</v>
      </c>
      <c r="H1230" t="s">
        <v>21</v>
      </c>
      <c r="I1230">
        <v>294</v>
      </c>
      <c r="J1230" t="s">
        <v>22</v>
      </c>
      <c r="K1230">
        <v>380</v>
      </c>
      <c r="L1230" t="s">
        <v>31</v>
      </c>
      <c r="M1230">
        <v>1</v>
      </c>
      <c r="N1230" t="s">
        <v>24</v>
      </c>
      <c r="O1230">
        <v>2015</v>
      </c>
      <c r="P1230" s="1">
        <v>4559269.0139752096</v>
      </c>
      <c r="Q1230" s="1">
        <v>5020657.0930914097</v>
      </c>
      <c r="R1230" s="1">
        <v>4117543.5679542902</v>
      </c>
    </row>
    <row r="1231" spans="1:18" x14ac:dyDescent="0.2">
      <c r="A1231">
        <v>1</v>
      </c>
      <c r="B1231" t="s">
        <v>18</v>
      </c>
      <c r="C1231">
        <v>44591</v>
      </c>
      <c r="D1231" t="s">
        <v>41</v>
      </c>
      <c r="E1231">
        <v>3</v>
      </c>
      <c r="F1231" t="s">
        <v>20</v>
      </c>
      <c r="G1231">
        <v>22</v>
      </c>
      <c r="H1231" t="s">
        <v>21</v>
      </c>
      <c r="I1231">
        <v>294</v>
      </c>
      <c r="J1231" t="s">
        <v>22</v>
      </c>
      <c r="K1231">
        <v>85</v>
      </c>
      <c r="L1231" t="s">
        <v>28</v>
      </c>
      <c r="M1231">
        <v>1</v>
      </c>
      <c r="N1231" t="s">
        <v>24</v>
      </c>
      <c r="O1231">
        <v>2015</v>
      </c>
      <c r="P1231" s="1">
        <v>4851448.9009355605</v>
      </c>
      <c r="Q1231" s="1">
        <v>5332832.2595766103</v>
      </c>
      <c r="R1231" s="1">
        <v>4394801.1826512702</v>
      </c>
    </row>
    <row r="1232" spans="1:18" x14ac:dyDescent="0.2">
      <c r="A1232">
        <v>1</v>
      </c>
      <c r="B1232" t="s">
        <v>18</v>
      </c>
      <c r="C1232">
        <v>44591</v>
      </c>
      <c r="D1232" t="s">
        <v>41</v>
      </c>
      <c r="E1232">
        <v>3</v>
      </c>
      <c r="F1232" t="s">
        <v>20</v>
      </c>
      <c r="G1232">
        <v>22</v>
      </c>
      <c r="H1232" t="s">
        <v>21</v>
      </c>
      <c r="I1232">
        <v>294</v>
      </c>
      <c r="J1232" t="s">
        <v>22</v>
      </c>
      <c r="K1232">
        <v>86</v>
      </c>
      <c r="L1232" t="s">
        <v>33</v>
      </c>
      <c r="M1232">
        <v>1</v>
      </c>
      <c r="N1232" t="s">
        <v>24</v>
      </c>
      <c r="O1232">
        <v>2015</v>
      </c>
      <c r="P1232" s="1">
        <v>2860053.0501016802</v>
      </c>
      <c r="Q1232" s="1">
        <v>3263397.26626379</v>
      </c>
      <c r="R1232" s="1">
        <v>2454239.9590775701</v>
      </c>
    </row>
    <row r="1233" spans="1:18" x14ac:dyDescent="0.2">
      <c r="A1233">
        <v>1</v>
      </c>
      <c r="B1233" t="s">
        <v>18</v>
      </c>
      <c r="C1233">
        <v>44591</v>
      </c>
      <c r="D1233" t="s">
        <v>41</v>
      </c>
      <c r="E1233">
        <v>3</v>
      </c>
      <c r="F1233" t="s">
        <v>20</v>
      </c>
      <c r="G1233">
        <v>22</v>
      </c>
      <c r="H1233" t="s">
        <v>21</v>
      </c>
      <c r="I1233">
        <v>294</v>
      </c>
      <c r="J1233" t="s">
        <v>22</v>
      </c>
      <c r="K1233">
        <v>87</v>
      </c>
      <c r="L1233" t="s">
        <v>34</v>
      </c>
      <c r="M1233">
        <v>1</v>
      </c>
      <c r="N1233" t="s">
        <v>24</v>
      </c>
      <c r="O1233">
        <v>2015</v>
      </c>
      <c r="P1233" s="1">
        <v>1699215.96387352</v>
      </c>
      <c r="Q1233" s="1">
        <v>1966545.25427069</v>
      </c>
      <c r="R1233" s="1">
        <v>1457202.3292914</v>
      </c>
    </row>
    <row r="1234" spans="1:18" x14ac:dyDescent="0.2">
      <c r="A1234">
        <v>1</v>
      </c>
      <c r="B1234" t="s">
        <v>18</v>
      </c>
      <c r="C1234">
        <v>44591</v>
      </c>
      <c r="D1234" t="s">
        <v>41</v>
      </c>
      <c r="E1234">
        <v>3</v>
      </c>
      <c r="F1234" t="s">
        <v>20</v>
      </c>
      <c r="G1234">
        <v>22</v>
      </c>
      <c r="H1234" t="s">
        <v>21</v>
      </c>
      <c r="I1234">
        <v>294</v>
      </c>
      <c r="J1234" t="s">
        <v>22</v>
      </c>
      <c r="K1234">
        <v>88</v>
      </c>
      <c r="L1234" t="s">
        <v>35</v>
      </c>
      <c r="M1234">
        <v>1</v>
      </c>
      <c r="N1234" t="s">
        <v>24</v>
      </c>
      <c r="O1234">
        <v>2015</v>
      </c>
      <c r="P1234" s="1">
        <v>440100.11857733299</v>
      </c>
      <c r="Q1234" s="1">
        <v>716239.09641490597</v>
      </c>
      <c r="R1234" s="1">
        <v>164396.818219179</v>
      </c>
    </row>
    <row r="1235" spans="1:18" x14ac:dyDescent="0.2">
      <c r="A1235">
        <v>2</v>
      </c>
      <c r="B1235" t="s">
        <v>45</v>
      </c>
      <c r="C1235">
        <v>44591</v>
      </c>
      <c r="D1235" t="s">
        <v>41</v>
      </c>
      <c r="E1235">
        <v>3</v>
      </c>
      <c r="F1235" t="s">
        <v>20</v>
      </c>
      <c r="G1235">
        <v>22</v>
      </c>
      <c r="H1235" t="s">
        <v>21</v>
      </c>
      <c r="I1235">
        <v>294</v>
      </c>
      <c r="J1235" t="s">
        <v>22</v>
      </c>
      <c r="K1235">
        <v>169</v>
      </c>
      <c r="L1235" t="s">
        <v>23</v>
      </c>
      <c r="M1235">
        <v>1</v>
      </c>
      <c r="N1235" t="s">
        <v>24</v>
      </c>
      <c r="O1235">
        <v>2015</v>
      </c>
      <c r="P1235" s="1">
        <v>1214311811.4310601</v>
      </c>
      <c r="Q1235" s="1">
        <v>1288300276.8947401</v>
      </c>
      <c r="R1235" s="1">
        <v>1146765575.31201</v>
      </c>
    </row>
    <row r="1236" spans="1:18" x14ac:dyDescent="0.2">
      <c r="A1236">
        <v>2</v>
      </c>
      <c r="B1236" t="s">
        <v>45</v>
      </c>
      <c r="C1236">
        <v>44591</v>
      </c>
      <c r="D1236" t="s">
        <v>41</v>
      </c>
      <c r="E1236">
        <v>3</v>
      </c>
      <c r="F1236" t="s">
        <v>20</v>
      </c>
      <c r="G1236">
        <v>22</v>
      </c>
      <c r="H1236" t="s">
        <v>21</v>
      </c>
      <c r="I1236">
        <v>294</v>
      </c>
      <c r="J1236" t="s">
        <v>22</v>
      </c>
      <c r="K1236">
        <v>202</v>
      </c>
      <c r="L1236" t="s">
        <v>25</v>
      </c>
      <c r="M1236">
        <v>1</v>
      </c>
      <c r="N1236" t="s">
        <v>24</v>
      </c>
      <c r="O1236">
        <v>2015</v>
      </c>
      <c r="P1236" s="1">
        <v>312925954.337111</v>
      </c>
      <c r="Q1236" s="1">
        <v>338006570.77962297</v>
      </c>
      <c r="R1236" s="1">
        <v>287512722.95552403</v>
      </c>
    </row>
    <row r="1237" spans="1:18" x14ac:dyDescent="0.2">
      <c r="A1237">
        <v>2</v>
      </c>
      <c r="B1237" t="s">
        <v>45</v>
      </c>
      <c r="C1237">
        <v>44591</v>
      </c>
      <c r="D1237" t="s">
        <v>41</v>
      </c>
      <c r="E1237">
        <v>3</v>
      </c>
      <c r="F1237" t="s">
        <v>20</v>
      </c>
      <c r="G1237">
        <v>22</v>
      </c>
      <c r="H1237" t="s">
        <v>21</v>
      </c>
      <c r="I1237">
        <v>294</v>
      </c>
      <c r="J1237" t="s">
        <v>22</v>
      </c>
      <c r="K1237">
        <v>203</v>
      </c>
      <c r="L1237" t="s">
        <v>26</v>
      </c>
      <c r="M1237">
        <v>1</v>
      </c>
      <c r="N1237" t="s">
        <v>24</v>
      </c>
      <c r="O1237">
        <v>2015</v>
      </c>
      <c r="P1237" s="1">
        <v>929852932.38668895</v>
      </c>
      <c r="Q1237" s="1">
        <v>978169315.75511396</v>
      </c>
      <c r="R1237" s="1">
        <v>882175609.96665704</v>
      </c>
    </row>
    <row r="1238" spans="1:18" x14ac:dyDescent="0.2">
      <c r="A1238">
        <v>2</v>
      </c>
      <c r="B1238" t="s">
        <v>45</v>
      </c>
      <c r="C1238">
        <v>44591</v>
      </c>
      <c r="D1238" t="s">
        <v>41</v>
      </c>
      <c r="E1238">
        <v>3</v>
      </c>
      <c r="F1238" t="s">
        <v>20</v>
      </c>
      <c r="G1238">
        <v>22</v>
      </c>
      <c r="H1238" t="s">
        <v>21</v>
      </c>
      <c r="I1238">
        <v>294</v>
      </c>
      <c r="J1238" t="s">
        <v>22</v>
      </c>
      <c r="K1238">
        <v>380</v>
      </c>
      <c r="L1238" t="s">
        <v>31</v>
      </c>
      <c r="M1238">
        <v>1</v>
      </c>
      <c r="N1238" t="s">
        <v>24</v>
      </c>
      <c r="O1238">
        <v>2015</v>
      </c>
      <c r="P1238" s="1">
        <v>146018469.77696401</v>
      </c>
      <c r="Q1238" s="1">
        <v>159644935.38403901</v>
      </c>
      <c r="R1238" s="1">
        <v>131513521.055729</v>
      </c>
    </row>
    <row r="1239" spans="1:18" x14ac:dyDescent="0.2">
      <c r="A1239">
        <v>2</v>
      </c>
      <c r="B1239" t="s">
        <v>45</v>
      </c>
      <c r="C1239">
        <v>44591</v>
      </c>
      <c r="D1239" t="s">
        <v>41</v>
      </c>
      <c r="E1239">
        <v>3</v>
      </c>
      <c r="F1239" t="s">
        <v>20</v>
      </c>
      <c r="G1239">
        <v>22</v>
      </c>
      <c r="H1239" t="s">
        <v>21</v>
      </c>
      <c r="I1239">
        <v>294</v>
      </c>
      <c r="J1239" t="s">
        <v>22</v>
      </c>
      <c r="K1239">
        <v>85</v>
      </c>
      <c r="L1239" t="s">
        <v>28</v>
      </c>
      <c r="M1239">
        <v>1</v>
      </c>
      <c r="N1239" t="s">
        <v>24</v>
      </c>
      <c r="O1239">
        <v>2015</v>
      </c>
      <c r="P1239" s="1">
        <v>150579609.597408</v>
      </c>
      <c r="Q1239" s="1">
        <v>164864876.576134</v>
      </c>
      <c r="R1239" s="1">
        <v>135356949.27116701</v>
      </c>
    </row>
    <row r="1240" spans="1:18" x14ac:dyDescent="0.2">
      <c r="A1240">
        <v>2</v>
      </c>
      <c r="B1240" t="s">
        <v>45</v>
      </c>
      <c r="C1240">
        <v>44591</v>
      </c>
      <c r="D1240" t="s">
        <v>41</v>
      </c>
      <c r="E1240">
        <v>3</v>
      </c>
      <c r="F1240" t="s">
        <v>20</v>
      </c>
      <c r="G1240">
        <v>22</v>
      </c>
      <c r="H1240" t="s">
        <v>21</v>
      </c>
      <c r="I1240">
        <v>294</v>
      </c>
      <c r="J1240" t="s">
        <v>22</v>
      </c>
      <c r="K1240">
        <v>86</v>
      </c>
      <c r="L1240" t="s">
        <v>33</v>
      </c>
      <c r="M1240">
        <v>1</v>
      </c>
      <c r="N1240" t="s">
        <v>24</v>
      </c>
      <c r="O1240">
        <v>2015</v>
      </c>
      <c r="P1240" s="1">
        <v>82713139.184348002</v>
      </c>
      <c r="Q1240" s="1">
        <v>94081342.356690899</v>
      </c>
      <c r="R1240" s="1">
        <v>71124740.566896096</v>
      </c>
    </row>
    <row r="1241" spans="1:18" x14ac:dyDescent="0.2">
      <c r="A1241">
        <v>2</v>
      </c>
      <c r="B1241" t="s">
        <v>45</v>
      </c>
      <c r="C1241">
        <v>44591</v>
      </c>
      <c r="D1241" t="s">
        <v>41</v>
      </c>
      <c r="E1241">
        <v>3</v>
      </c>
      <c r="F1241" t="s">
        <v>20</v>
      </c>
      <c r="G1241">
        <v>22</v>
      </c>
      <c r="H1241" t="s">
        <v>21</v>
      </c>
      <c r="I1241">
        <v>294</v>
      </c>
      <c r="J1241" t="s">
        <v>22</v>
      </c>
      <c r="K1241">
        <v>87</v>
      </c>
      <c r="L1241" t="s">
        <v>34</v>
      </c>
      <c r="M1241">
        <v>1</v>
      </c>
      <c r="N1241" t="s">
        <v>24</v>
      </c>
      <c r="O1241">
        <v>2015</v>
      </c>
      <c r="P1241" s="1">
        <v>63305330.592616104</v>
      </c>
      <c r="Q1241" s="1">
        <v>73295022.132474497</v>
      </c>
      <c r="R1241" s="1">
        <v>53479631.344573498</v>
      </c>
    </row>
    <row r="1242" spans="1:18" x14ac:dyDescent="0.2">
      <c r="A1242">
        <v>2</v>
      </c>
      <c r="B1242" t="s">
        <v>45</v>
      </c>
      <c r="C1242">
        <v>44591</v>
      </c>
      <c r="D1242" t="s">
        <v>41</v>
      </c>
      <c r="E1242">
        <v>3</v>
      </c>
      <c r="F1242" t="s">
        <v>20</v>
      </c>
      <c r="G1242">
        <v>22</v>
      </c>
      <c r="H1242" t="s">
        <v>21</v>
      </c>
      <c r="I1242">
        <v>294</v>
      </c>
      <c r="J1242" t="s">
        <v>22</v>
      </c>
      <c r="K1242">
        <v>88</v>
      </c>
      <c r="L1242" t="s">
        <v>35</v>
      </c>
      <c r="M1242">
        <v>1</v>
      </c>
      <c r="N1242" t="s">
        <v>24</v>
      </c>
      <c r="O1242">
        <v>2015</v>
      </c>
      <c r="P1242" s="1">
        <v>6957184.6946838601</v>
      </c>
      <c r="Q1242" s="1">
        <v>11315208.3577525</v>
      </c>
      <c r="R1242" s="1">
        <v>2580647.0095010898</v>
      </c>
    </row>
    <row r="1243" spans="1:18" x14ac:dyDescent="0.2">
      <c r="A1243">
        <v>2</v>
      </c>
      <c r="B1243" t="s">
        <v>45</v>
      </c>
      <c r="C1243">
        <v>44591</v>
      </c>
      <c r="D1243" t="s">
        <v>41</v>
      </c>
      <c r="E1243">
        <v>3</v>
      </c>
      <c r="F1243" t="s">
        <v>20</v>
      </c>
      <c r="G1243">
        <v>22</v>
      </c>
      <c r="H1243" t="s">
        <v>21</v>
      </c>
      <c r="I1243">
        <v>294</v>
      </c>
      <c r="J1243" t="s">
        <v>22</v>
      </c>
      <c r="K1243">
        <v>104</v>
      </c>
      <c r="L1243" t="s">
        <v>37</v>
      </c>
      <c r="M1243">
        <v>1</v>
      </c>
      <c r="N1243" t="s">
        <v>24</v>
      </c>
      <c r="O1243">
        <v>2015</v>
      </c>
      <c r="P1243" s="1">
        <v>406122258.17943698</v>
      </c>
      <c r="Q1243" s="1">
        <v>443757481.28147697</v>
      </c>
      <c r="R1243" s="1">
        <v>370817482.03157997</v>
      </c>
    </row>
    <row r="1244" spans="1:18" x14ac:dyDescent="0.2">
      <c r="A1244">
        <v>1</v>
      </c>
      <c r="B1244" t="s">
        <v>18</v>
      </c>
      <c r="C1244">
        <v>44591</v>
      </c>
      <c r="D1244" t="s">
        <v>41</v>
      </c>
      <c r="E1244">
        <v>3</v>
      </c>
      <c r="F1244" t="s">
        <v>20</v>
      </c>
      <c r="G1244">
        <v>22</v>
      </c>
      <c r="H1244" t="s">
        <v>21</v>
      </c>
      <c r="I1244">
        <v>294</v>
      </c>
      <c r="J1244" t="s">
        <v>22</v>
      </c>
      <c r="K1244">
        <v>380</v>
      </c>
      <c r="L1244" t="s">
        <v>31</v>
      </c>
      <c r="M1244">
        <v>1</v>
      </c>
      <c r="N1244" t="s">
        <v>24</v>
      </c>
      <c r="O1244">
        <v>2017</v>
      </c>
      <c r="P1244" s="1">
        <v>4556073.9306309503</v>
      </c>
      <c r="Q1244" s="1">
        <v>5005638.3591240803</v>
      </c>
      <c r="R1244" s="1">
        <v>4105857.23401119</v>
      </c>
    </row>
    <row r="1245" spans="1:18" x14ac:dyDescent="0.2">
      <c r="A1245">
        <v>1</v>
      </c>
      <c r="B1245" t="s">
        <v>18</v>
      </c>
      <c r="C1245">
        <v>44591</v>
      </c>
      <c r="D1245" t="s">
        <v>41</v>
      </c>
      <c r="E1245">
        <v>3</v>
      </c>
      <c r="F1245" t="s">
        <v>20</v>
      </c>
      <c r="G1245">
        <v>22</v>
      </c>
      <c r="H1245" t="s">
        <v>21</v>
      </c>
      <c r="I1245">
        <v>294</v>
      </c>
      <c r="J1245" t="s">
        <v>22</v>
      </c>
      <c r="K1245">
        <v>85</v>
      </c>
      <c r="L1245" t="s">
        <v>28</v>
      </c>
      <c r="M1245">
        <v>1</v>
      </c>
      <c r="N1245" t="s">
        <v>24</v>
      </c>
      <c r="O1245">
        <v>2017</v>
      </c>
      <c r="P1245" s="1">
        <v>4871735.7032814501</v>
      </c>
      <c r="Q1245" s="1">
        <v>5364229.5562408902</v>
      </c>
      <c r="R1245" s="1">
        <v>4394023.1339644697</v>
      </c>
    </row>
    <row r="1246" spans="1:18" x14ac:dyDescent="0.2">
      <c r="A1246">
        <v>1</v>
      </c>
      <c r="B1246" t="s">
        <v>18</v>
      </c>
      <c r="C1246">
        <v>44591</v>
      </c>
      <c r="D1246" t="s">
        <v>41</v>
      </c>
      <c r="E1246">
        <v>3</v>
      </c>
      <c r="F1246" t="s">
        <v>20</v>
      </c>
      <c r="G1246">
        <v>22</v>
      </c>
      <c r="H1246" t="s">
        <v>21</v>
      </c>
      <c r="I1246">
        <v>294</v>
      </c>
      <c r="J1246" t="s">
        <v>22</v>
      </c>
      <c r="K1246">
        <v>86</v>
      </c>
      <c r="L1246" t="s">
        <v>33</v>
      </c>
      <c r="M1246">
        <v>1</v>
      </c>
      <c r="N1246" t="s">
        <v>24</v>
      </c>
      <c r="O1246">
        <v>2017</v>
      </c>
      <c r="P1246" s="1">
        <v>2921624.9992427002</v>
      </c>
      <c r="Q1246" s="1">
        <v>3338712.8904254301</v>
      </c>
      <c r="R1246" s="1">
        <v>2489758.0095999599</v>
      </c>
    </row>
    <row r="1247" spans="1:18" x14ac:dyDescent="0.2">
      <c r="A1247">
        <v>1</v>
      </c>
      <c r="B1247" t="s">
        <v>18</v>
      </c>
      <c r="C1247">
        <v>44591</v>
      </c>
      <c r="D1247" t="s">
        <v>41</v>
      </c>
      <c r="E1247">
        <v>3</v>
      </c>
      <c r="F1247" t="s">
        <v>20</v>
      </c>
      <c r="G1247">
        <v>22</v>
      </c>
      <c r="H1247" t="s">
        <v>21</v>
      </c>
      <c r="I1247">
        <v>294</v>
      </c>
      <c r="J1247" t="s">
        <v>22</v>
      </c>
      <c r="K1247">
        <v>87</v>
      </c>
      <c r="L1247" t="s">
        <v>34</v>
      </c>
      <c r="M1247">
        <v>1</v>
      </c>
      <c r="N1247" t="s">
        <v>24</v>
      </c>
      <c r="O1247">
        <v>2017</v>
      </c>
      <c r="P1247" s="1">
        <v>1634448.9313882501</v>
      </c>
      <c r="Q1247" s="1">
        <v>1918924.7327484</v>
      </c>
      <c r="R1247" s="1">
        <v>1397571.7499252099</v>
      </c>
    </row>
    <row r="1248" spans="1:18" x14ac:dyDescent="0.2">
      <c r="A1248">
        <v>1</v>
      </c>
      <c r="B1248" t="s">
        <v>18</v>
      </c>
      <c r="C1248">
        <v>44591</v>
      </c>
      <c r="D1248" t="s">
        <v>41</v>
      </c>
      <c r="E1248">
        <v>3</v>
      </c>
      <c r="F1248" t="s">
        <v>20</v>
      </c>
      <c r="G1248">
        <v>22</v>
      </c>
      <c r="H1248" t="s">
        <v>21</v>
      </c>
      <c r="I1248">
        <v>294</v>
      </c>
      <c r="J1248" t="s">
        <v>22</v>
      </c>
      <c r="K1248">
        <v>88</v>
      </c>
      <c r="L1248" t="s">
        <v>35</v>
      </c>
      <c r="M1248">
        <v>1</v>
      </c>
      <c r="N1248" t="s">
        <v>24</v>
      </c>
      <c r="O1248">
        <v>2017</v>
      </c>
      <c r="P1248" s="1">
        <v>468642.95181252703</v>
      </c>
      <c r="Q1248" s="1">
        <v>762578.67538350401</v>
      </c>
      <c r="R1248" s="1">
        <v>175317.39334534199</v>
      </c>
    </row>
    <row r="1249" spans="1:18" x14ac:dyDescent="0.2">
      <c r="A1249">
        <v>1</v>
      </c>
      <c r="B1249" t="s">
        <v>18</v>
      </c>
      <c r="C1249">
        <v>44591</v>
      </c>
      <c r="D1249" t="s">
        <v>41</v>
      </c>
      <c r="E1249">
        <v>3</v>
      </c>
      <c r="F1249" t="s">
        <v>20</v>
      </c>
      <c r="G1249">
        <v>22</v>
      </c>
      <c r="H1249" t="s">
        <v>21</v>
      </c>
      <c r="I1249">
        <v>294</v>
      </c>
      <c r="J1249" t="s">
        <v>22</v>
      </c>
      <c r="K1249">
        <v>104</v>
      </c>
      <c r="L1249" t="s">
        <v>37</v>
      </c>
      <c r="M1249">
        <v>1</v>
      </c>
      <c r="N1249" t="s">
        <v>24</v>
      </c>
      <c r="O1249">
        <v>2017</v>
      </c>
      <c r="P1249" s="1">
        <v>17504928.9375077</v>
      </c>
      <c r="Q1249" s="1">
        <v>18862645.343234301</v>
      </c>
      <c r="R1249" s="1">
        <v>16057023.096609799</v>
      </c>
    </row>
    <row r="1250" spans="1:18" x14ac:dyDescent="0.2">
      <c r="A1250">
        <v>1</v>
      </c>
      <c r="B1250" t="s">
        <v>18</v>
      </c>
      <c r="C1250">
        <v>44591</v>
      </c>
      <c r="D1250" t="s">
        <v>41</v>
      </c>
      <c r="E1250">
        <v>3</v>
      </c>
      <c r="F1250" t="s">
        <v>20</v>
      </c>
      <c r="G1250">
        <v>22</v>
      </c>
      <c r="H1250" t="s">
        <v>21</v>
      </c>
      <c r="I1250">
        <v>294</v>
      </c>
      <c r="J1250" t="s">
        <v>22</v>
      </c>
      <c r="K1250">
        <v>169</v>
      </c>
      <c r="L1250" t="s">
        <v>23</v>
      </c>
      <c r="M1250">
        <v>1</v>
      </c>
      <c r="N1250" t="s">
        <v>24</v>
      </c>
      <c r="O1250">
        <v>2017</v>
      </c>
      <c r="P1250" s="1">
        <v>33982064.949870899</v>
      </c>
      <c r="Q1250" s="1">
        <v>34873306.625770502</v>
      </c>
      <c r="R1250" s="1">
        <v>33149223.293958299</v>
      </c>
    </row>
    <row r="1251" spans="1:18" x14ac:dyDescent="0.2">
      <c r="A1251">
        <v>1</v>
      </c>
      <c r="B1251" t="s">
        <v>18</v>
      </c>
      <c r="C1251">
        <v>44591</v>
      </c>
      <c r="D1251" t="s">
        <v>41</v>
      </c>
      <c r="E1251">
        <v>3</v>
      </c>
      <c r="F1251" t="s">
        <v>20</v>
      </c>
      <c r="G1251">
        <v>22</v>
      </c>
      <c r="H1251" t="s">
        <v>21</v>
      </c>
      <c r="I1251">
        <v>294</v>
      </c>
      <c r="J1251" t="s">
        <v>22</v>
      </c>
      <c r="K1251">
        <v>202</v>
      </c>
      <c r="L1251" t="s">
        <v>25</v>
      </c>
      <c r="M1251">
        <v>1</v>
      </c>
      <c r="N1251" t="s">
        <v>24</v>
      </c>
      <c r="O1251">
        <v>2017</v>
      </c>
      <c r="P1251" s="1">
        <v>8288893.2099588802</v>
      </c>
      <c r="Q1251" s="1">
        <v>8977960.0928904098</v>
      </c>
      <c r="R1251" s="1">
        <v>7660801.3119985098</v>
      </c>
    </row>
    <row r="1252" spans="1:18" x14ac:dyDescent="0.2">
      <c r="A1252">
        <v>1</v>
      </c>
      <c r="B1252" t="s">
        <v>18</v>
      </c>
      <c r="C1252">
        <v>44591</v>
      </c>
      <c r="D1252" t="s">
        <v>41</v>
      </c>
      <c r="E1252">
        <v>3</v>
      </c>
      <c r="F1252" t="s">
        <v>20</v>
      </c>
      <c r="G1252">
        <v>22</v>
      </c>
      <c r="H1252" t="s">
        <v>21</v>
      </c>
      <c r="I1252">
        <v>294</v>
      </c>
      <c r="J1252" t="s">
        <v>22</v>
      </c>
      <c r="K1252">
        <v>203</v>
      </c>
      <c r="L1252" t="s">
        <v>26</v>
      </c>
      <c r="M1252">
        <v>1</v>
      </c>
      <c r="N1252" t="s">
        <v>24</v>
      </c>
      <c r="O1252">
        <v>2017</v>
      </c>
      <c r="P1252" s="1">
        <v>23702027.473698501</v>
      </c>
      <c r="Q1252" s="1">
        <v>24453872.483457699</v>
      </c>
      <c r="R1252" s="1">
        <v>22949900.856822699</v>
      </c>
    </row>
    <row r="1253" spans="1:18" x14ac:dyDescent="0.2">
      <c r="A1253">
        <v>2</v>
      </c>
      <c r="B1253" t="s">
        <v>45</v>
      </c>
      <c r="C1253">
        <v>44591</v>
      </c>
      <c r="D1253" t="s">
        <v>41</v>
      </c>
      <c r="E1253">
        <v>3</v>
      </c>
      <c r="F1253" t="s">
        <v>20</v>
      </c>
      <c r="G1253">
        <v>22</v>
      </c>
      <c r="H1253" t="s">
        <v>21</v>
      </c>
      <c r="I1253">
        <v>294</v>
      </c>
      <c r="J1253" t="s">
        <v>22</v>
      </c>
      <c r="K1253">
        <v>85</v>
      </c>
      <c r="L1253" t="s">
        <v>28</v>
      </c>
      <c r="M1253">
        <v>1</v>
      </c>
      <c r="N1253" t="s">
        <v>24</v>
      </c>
      <c r="O1253">
        <v>2017</v>
      </c>
      <c r="P1253" s="1">
        <v>146855627.599742</v>
      </c>
      <c r="Q1253" s="1">
        <v>161052015.27587599</v>
      </c>
      <c r="R1253" s="1">
        <v>131819151.964441</v>
      </c>
    </row>
    <row r="1254" spans="1:18" x14ac:dyDescent="0.2">
      <c r="A1254">
        <v>2</v>
      </c>
      <c r="B1254" t="s">
        <v>45</v>
      </c>
      <c r="C1254">
        <v>44591</v>
      </c>
      <c r="D1254" t="s">
        <v>41</v>
      </c>
      <c r="E1254">
        <v>3</v>
      </c>
      <c r="F1254" t="s">
        <v>20</v>
      </c>
      <c r="G1254">
        <v>22</v>
      </c>
      <c r="H1254" t="s">
        <v>21</v>
      </c>
      <c r="I1254">
        <v>294</v>
      </c>
      <c r="J1254" t="s">
        <v>22</v>
      </c>
      <c r="K1254">
        <v>86</v>
      </c>
      <c r="L1254" t="s">
        <v>33</v>
      </c>
      <c r="M1254">
        <v>1</v>
      </c>
      <c r="N1254" t="s">
        <v>24</v>
      </c>
      <c r="O1254">
        <v>2017</v>
      </c>
      <c r="P1254" s="1">
        <v>82681227.556374997</v>
      </c>
      <c r="Q1254" s="1">
        <v>93920022.049590304</v>
      </c>
      <c r="R1254" s="1">
        <v>71068228.853385895</v>
      </c>
    </row>
    <row r="1255" spans="1:18" x14ac:dyDescent="0.2">
      <c r="A1255">
        <v>2</v>
      </c>
      <c r="B1255" t="s">
        <v>45</v>
      </c>
      <c r="C1255">
        <v>44591</v>
      </c>
      <c r="D1255" t="s">
        <v>41</v>
      </c>
      <c r="E1255">
        <v>3</v>
      </c>
      <c r="F1255" t="s">
        <v>20</v>
      </c>
      <c r="G1255">
        <v>22</v>
      </c>
      <c r="H1255" t="s">
        <v>21</v>
      </c>
      <c r="I1255">
        <v>294</v>
      </c>
      <c r="J1255" t="s">
        <v>22</v>
      </c>
      <c r="K1255">
        <v>87</v>
      </c>
      <c r="L1255" t="s">
        <v>34</v>
      </c>
      <c r="M1255">
        <v>1</v>
      </c>
      <c r="N1255" t="s">
        <v>24</v>
      </c>
      <c r="O1255">
        <v>2017</v>
      </c>
      <c r="P1255" s="1">
        <v>59305526.542615399</v>
      </c>
      <c r="Q1255" s="1">
        <v>68745553.665038005</v>
      </c>
      <c r="R1255" s="1">
        <v>50712508.163840197</v>
      </c>
    </row>
    <row r="1256" spans="1:18" x14ac:dyDescent="0.2">
      <c r="A1256">
        <v>2</v>
      </c>
      <c r="B1256" t="s">
        <v>45</v>
      </c>
      <c r="C1256">
        <v>44591</v>
      </c>
      <c r="D1256" t="s">
        <v>41</v>
      </c>
      <c r="E1256">
        <v>3</v>
      </c>
      <c r="F1256" t="s">
        <v>20</v>
      </c>
      <c r="G1256">
        <v>22</v>
      </c>
      <c r="H1256" t="s">
        <v>21</v>
      </c>
      <c r="I1256">
        <v>294</v>
      </c>
      <c r="J1256" t="s">
        <v>22</v>
      </c>
      <c r="K1256">
        <v>88</v>
      </c>
      <c r="L1256" t="s">
        <v>35</v>
      </c>
      <c r="M1256">
        <v>1</v>
      </c>
      <c r="N1256" t="s">
        <v>24</v>
      </c>
      <c r="O1256">
        <v>2017</v>
      </c>
      <c r="P1256" s="1">
        <v>7322295.34933843</v>
      </c>
      <c r="Q1256" s="1">
        <v>11888131.789064299</v>
      </c>
      <c r="R1256" s="1">
        <v>2723249.7825110899</v>
      </c>
    </row>
    <row r="1257" spans="1:18" x14ac:dyDescent="0.2">
      <c r="A1257">
        <v>2</v>
      </c>
      <c r="B1257" t="s">
        <v>45</v>
      </c>
      <c r="C1257">
        <v>44591</v>
      </c>
      <c r="D1257" t="s">
        <v>41</v>
      </c>
      <c r="E1257">
        <v>3</v>
      </c>
      <c r="F1257" t="s">
        <v>20</v>
      </c>
      <c r="G1257">
        <v>22</v>
      </c>
      <c r="H1257" t="s">
        <v>21</v>
      </c>
      <c r="I1257">
        <v>294</v>
      </c>
      <c r="J1257" t="s">
        <v>22</v>
      </c>
      <c r="K1257">
        <v>104</v>
      </c>
      <c r="L1257" t="s">
        <v>37</v>
      </c>
      <c r="M1257">
        <v>1</v>
      </c>
      <c r="N1257" t="s">
        <v>24</v>
      </c>
      <c r="O1257">
        <v>2017</v>
      </c>
      <c r="P1257" s="1">
        <v>420981075.77489799</v>
      </c>
      <c r="Q1257" s="1">
        <v>460299241.96132201</v>
      </c>
      <c r="R1257" s="1">
        <v>384252559.52808303</v>
      </c>
    </row>
    <row r="1258" spans="1:18" x14ac:dyDescent="0.2">
      <c r="A1258">
        <v>2</v>
      </c>
      <c r="B1258" t="s">
        <v>45</v>
      </c>
      <c r="C1258">
        <v>44591</v>
      </c>
      <c r="D1258" t="s">
        <v>41</v>
      </c>
      <c r="E1258">
        <v>3</v>
      </c>
      <c r="F1258" t="s">
        <v>20</v>
      </c>
      <c r="G1258">
        <v>22</v>
      </c>
      <c r="H1258" t="s">
        <v>21</v>
      </c>
      <c r="I1258">
        <v>294</v>
      </c>
      <c r="J1258" t="s">
        <v>22</v>
      </c>
      <c r="K1258">
        <v>169</v>
      </c>
      <c r="L1258" t="s">
        <v>23</v>
      </c>
      <c r="M1258">
        <v>1</v>
      </c>
      <c r="N1258" t="s">
        <v>24</v>
      </c>
      <c r="O1258">
        <v>2017</v>
      </c>
      <c r="P1258" s="1">
        <v>1203355886.4702599</v>
      </c>
      <c r="Q1258" s="1">
        <v>1280439120.6937599</v>
      </c>
      <c r="R1258" s="1">
        <v>1132794287.31673</v>
      </c>
    </row>
    <row r="1259" spans="1:18" x14ac:dyDescent="0.2">
      <c r="A1259">
        <v>2</v>
      </c>
      <c r="B1259" t="s">
        <v>45</v>
      </c>
      <c r="C1259">
        <v>44591</v>
      </c>
      <c r="D1259" t="s">
        <v>41</v>
      </c>
      <c r="E1259">
        <v>3</v>
      </c>
      <c r="F1259" t="s">
        <v>20</v>
      </c>
      <c r="G1259">
        <v>22</v>
      </c>
      <c r="H1259" t="s">
        <v>21</v>
      </c>
      <c r="I1259">
        <v>294</v>
      </c>
      <c r="J1259" t="s">
        <v>22</v>
      </c>
      <c r="K1259">
        <v>202</v>
      </c>
      <c r="L1259" t="s">
        <v>25</v>
      </c>
      <c r="M1259">
        <v>1</v>
      </c>
      <c r="N1259" t="s">
        <v>24</v>
      </c>
      <c r="O1259">
        <v>2017</v>
      </c>
      <c r="P1259" s="1">
        <v>306910549.27107602</v>
      </c>
      <c r="Q1259" s="1">
        <v>331809579.84641898</v>
      </c>
      <c r="R1259" s="1">
        <v>281896414.81057203</v>
      </c>
    </row>
    <row r="1260" spans="1:18" x14ac:dyDescent="0.2">
      <c r="A1260">
        <v>2</v>
      </c>
      <c r="B1260" t="s">
        <v>45</v>
      </c>
      <c r="C1260">
        <v>44591</v>
      </c>
      <c r="D1260" t="s">
        <v>41</v>
      </c>
      <c r="E1260">
        <v>3</v>
      </c>
      <c r="F1260" t="s">
        <v>20</v>
      </c>
      <c r="G1260">
        <v>22</v>
      </c>
      <c r="H1260" t="s">
        <v>21</v>
      </c>
      <c r="I1260">
        <v>294</v>
      </c>
      <c r="J1260" t="s">
        <v>22</v>
      </c>
      <c r="K1260">
        <v>203</v>
      </c>
      <c r="L1260" t="s">
        <v>26</v>
      </c>
      <c r="M1260">
        <v>1</v>
      </c>
      <c r="N1260" t="s">
        <v>24</v>
      </c>
      <c r="O1260">
        <v>2017</v>
      </c>
      <c r="P1260" s="1">
        <v>909562276.98217201</v>
      </c>
      <c r="Q1260" s="1">
        <v>958192784.09544396</v>
      </c>
      <c r="R1260" s="1">
        <v>860349175.33074796</v>
      </c>
    </row>
    <row r="1261" spans="1:18" x14ac:dyDescent="0.2">
      <c r="A1261">
        <v>2</v>
      </c>
      <c r="B1261" t="s">
        <v>45</v>
      </c>
      <c r="C1261">
        <v>44591</v>
      </c>
      <c r="D1261" t="s">
        <v>41</v>
      </c>
      <c r="E1261">
        <v>3</v>
      </c>
      <c r="F1261" t="s">
        <v>20</v>
      </c>
      <c r="G1261">
        <v>22</v>
      </c>
      <c r="H1261" t="s">
        <v>21</v>
      </c>
      <c r="I1261">
        <v>294</v>
      </c>
      <c r="J1261" t="s">
        <v>22</v>
      </c>
      <c r="K1261">
        <v>380</v>
      </c>
      <c r="L1261" t="s">
        <v>31</v>
      </c>
      <c r="M1261">
        <v>1</v>
      </c>
      <c r="N1261" t="s">
        <v>24</v>
      </c>
      <c r="O1261">
        <v>2017</v>
      </c>
      <c r="P1261" s="1">
        <v>141986754.09898999</v>
      </c>
      <c r="Q1261" s="1">
        <v>155541069.34084901</v>
      </c>
      <c r="R1261" s="1">
        <v>128268224.303335</v>
      </c>
    </row>
    <row r="1262" spans="1:18" x14ac:dyDescent="0.2">
      <c r="A1262">
        <v>1</v>
      </c>
      <c r="B1262" t="s">
        <v>18</v>
      </c>
      <c r="C1262">
        <v>44578</v>
      </c>
      <c r="D1262" t="s">
        <v>40</v>
      </c>
      <c r="E1262">
        <v>3</v>
      </c>
      <c r="F1262" t="s">
        <v>20</v>
      </c>
      <c r="G1262">
        <v>22</v>
      </c>
      <c r="H1262" t="s">
        <v>21</v>
      </c>
      <c r="I1262">
        <v>294</v>
      </c>
      <c r="J1262" t="s">
        <v>22</v>
      </c>
      <c r="K1262">
        <v>85</v>
      </c>
      <c r="L1262" t="s">
        <v>28</v>
      </c>
      <c r="M1262">
        <v>1</v>
      </c>
      <c r="N1262" t="s">
        <v>24</v>
      </c>
      <c r="O1262">
        <v>1990</v>
      </c>
      <c r="P1262" s="1">
        <v>403760.21093601402</v>
      </c>
      <c r="Q1262" s="1">
        <v>457680.704587096</v>
      </c>
      <c r="R1262" s="1">
        <v>344742.83605023101</v>
      </c>
    </row>
    <row r="1263" spans="1:18" x14ac:dyDescent="0.2">
      <c r="A1263">
        <v>1</v>
      </c>
      <c r="B1263" t="s">
        <v>18</v>
      </c>
      <c r="C1263">
        <v>44578</v>
      </c>
      <c r="D1263" t="s">
        <v>40</v>
      </c>
      <c r="E1263">
        <v>3</v>
      </c>
      <c r="F1263" t="s">
        <v>20</v>
      </c>
      <c r="G1263">
        <v>22</v>
      </c>
      <c r="H1263" t="s">
        <v>21</v>
      </c>
      <c r="I1263">
        <v>294</v>
      </c>
      <c r="J1263" t="s">
        <v>22</v>
      </c>
      <c r="K1263">
        <v>86</v>
      </c>
      <c r="L1263" t="s">
        <v>33</v>
      </c>
      <c r="M1263">
        <v>1</v>
      </c>
      <c r="N1263" t="s">
        <v>24</v>
      </c>
      <c r="O1263">
        <v>1990</v>
      </c>
      <c r="P1263" s="1">
        <v>56907.201336735598</v>
      </c>
      <c r="Q1263" s="1">
        <v>73958.684708141605</v>
      </c>
      <c r="R1263" s="1">
        <v>41763.890465527802</v>
      </c>
    </row>
    <row r="1264" spans="1:18" x14ac:dyDescent="0.2">
      <c r="A1264">
        <v>1</v>
      </c>
      <c r="B1264" t="s">
        <v>18</v>
      </c>
      <c r="C1264">
        <v>44578</v>
      </c>
      <c r="D1264" t="s">
        <v>40</v>
      </c>
      <c r="E1264">
        <v>3</v>
      </c>
      <c r="F1264" t="s">
        <v>20</v>
      </c>
      <c r="G1264">
        <v>22</v>
      </c>
      <c r="H1264" t="s">
        <v>21</v>
      </c>
      <c r="I1264">
        <v>294</v>
      </c>
      <c r="J1264" t="s">
        <v>22</v>
      </c>
      <c r="K1264">
        <v>87</v>
      </c>
      <c r="L1264" t="s">
        <v>34</v>
      </c>
      <c r="M1264">
        <v>1</v>
      </c>
      <c r="N1264" t="s">
        <v>24</v>
      </c>
      <c r="O1264">
        <v>1990</v>
      </c>
      <c r="P1264" s="1">
        <v>342031.07259104401</v>
      </c>
      <c r="Q1264" s="1">
        <v>390326.48982123198</v>
      </c>
      <c r="R1264" s="1">
        <v>286889.54964630102</v>
      </c>
    </row>
    <row r="1265" spans="1:18" x14ac:dyDescent="0.2">
      <c r="A1265">
        <v>1</v>
      </c>
      <c r="B1265" t="s">
        <v>18</v>
      </c>
      <c r="C1265">
        <v>44578</v>
      </c>
      <c r="D1265" t="s">
        <v>40</v>
      </c>
      <c r="E1265">
        <v>3</v>
      </c>
      <c r="F1265" t="s">
        <v>20</v>
      </c>
      <c r="G1265">
        <v>22</v>
      </c>
      <c r="H1265" t="s">
        <v>21</v>
      </c>
      <c r="I1265">
        <v>294</v>
      </c>
      <c r="J1265" t="s">
        <v>22</v>
      </c>
      <c r="K1265">
        <v>88</v>
      </c>
      <c r="L1265" t="s">
        <v>35</v>
      </c>
      <c r="M1265">
        <v>1</v>
      </c>
      <c r="N1265" t="s">
        <v>24</v>
      </c>
      <c r="O1265">
        <v>1990</v>
      </c>
      <c r="P1265" s="1">
        <v>8801.1273017164294</v>
      </c>
      <c r="Q1265" s="1">
        <v>14811.599278134699</v>
      </c>
      <c r="R1265" s="1">
        <v>3312.6527703474098</v>
      </c>
    </row>
    <row r="1266" spans="1:18" x14ac:dyDescent="0.2">
      <c r="A1266">
        <v>1</v>
      </c>
      <c r="B1266" t="s">
        <v>18</v>
      </c>
      <c r="C1266">
        <v>44578</v>
      </c>
      <c r="D1266" t="s">
        <v>40</v>
      </c>
      <c r="E1266">
        <v>3</v>
      </c>
      <c r="F1266" t="s">
        <v>20</v>
      </c>
      <c r="G1266">
        <v>22</v>
      </c>
      <c r="H1266" t="s">
        <v>21</v>
      </c>
      <c r="I1266">
        <v>294</v>
      </c>
      <c r="J1266" t="s">
        <v>22</v>
      </c>
      <c r="K1266">
        <v>104</v>
      </c>
      <c r="L1266" t="s">
        <v>37</v>
      </c>
      <c r="M1266">
        <v>1</v>
      </c>
      <c r="N1266" t="s">
        <v>24</v>
      </c>
      <c r="O1266">
        <v>1990</v>
      </c>
      <c r="P1266" s="1">
        <v>456806.94588341302</v>
      </c>
      <c r="Q1266" s="1">
        <v>499099.39804814901</v>
      </c>
      <c r="R1266" s="1">
        <v>412199.14810702601</v>
      </c>
    </row>
    <row r="1267" spans="1:18" x14ac:dyDescent="0.2">
      <c r="A1267">
        <v>1</v>
      </c>
      <c r="B1267" t="s">
        <v>18</v>
      </c>
      <c r="C1267">
        <v>44578</v>
      </c>
      <c r="D1267" t="s">
        <v>40</v>
      </c>
      <c r="E1267">
        <v>3</v>
      </c>
      <c r="F1267" t="s">
        <v>20</v>
      </c>
      <c r="G1267">
        <v>22</v>
      </c>
      <c r="H1267" t="s">
        <v>21</v>
      </c>
      <c r="I1267">
        <v>294</v>
      </c>
      <c r="J1267" t="s">
        <v>22</v>
      </c>
      <c r="K1267">
        <v>169</v>
      </c>
      <c r="L1267" t="s">
        <v>23</v>
      </c>
      <c r="M1267">
        <v>1</v>
      </c>
      <c r="N1267" t="s">
        <v>24</v>
      </c>
      <c r="O1267">
        <v>1990</v>
      </c>
      <c r="P1267" s="1">
        <v>2614554.30082255</v>
      </c>
      <c r="Q1267" s="1">
        <v>2793807.6458755</v>
      </c>
      <c r="R1267" s="1">
        <v>2401621.8186155502</v>
      </c>
    </row>
    <row r="1268" spans="1:18" x14ac:dyDescent="0.2">
      <c r="A1268">
        <v>1</v>
      </c>
      <c r="B1268" t="s">
        <v>18</v>
      </c>
      <c r="C1268">
        <v>44578</v>
      </c>
      <c r="D1268" t="s">
        <v>40</v>
      </c>
      <c r="E1268">
        <v>3</v>
      </c>
      <c r="F1268" t="s">
        <v>20</v>
      </c>
      <c r="G1268">
        <v>22</v>
      </c>
      <c r="H1268" t="s">
        <v>21</v>
      </c>
      <c r="I1268">
        <v>294</v>
      </c>
      <c r="J1268" t="s">
        <v>22</v>
      </c>
      <c r="K1268">
        <v>202</v>
      </c>
      <c r="L1268" t="s">
        <v>25</v>
      </c>
      <c r="M1268">
        <v>1</v>
      </c>
      <c r="N1268" t="s">
        <v>24</v>
      </c>
      <c r="O1268">
        <v>1990</v>
      </c>
      <c r="P1268" s="1">
        <v>954036.04925042402</v>
      </c>
      <c r="Q1268" s="1">
        <v>1068448.9923412299</v>
      </c>
      <c r="R1268" s="1">
        <v>826426.24820993096</v>
      </c>
    </row>
    <row r="1269" spans="1:18" x14ac:dyDescent="0.2">
      <c r="A1269">
        <v>1</v>
      </c>
      <c r="B1269" t="s">
        <v>18</v>
      </c>
      <c r="C1269">
        <v>44578</v>
      </c>
      <c r="D1269" t="s">
        <v>40</v>
      </c>
      <c r="E1269">
        <v>3</v>
      </c>
      <c r="F1269" t="s">
        <v>20</v>
      </c>
      <c r="G1269">
        <v>22</v>
      </c>
      <c r="H1269" t="s">
        <v>21</v>
      </c>
      <c r="I1269">
        <v>294</v>
      </c>
      <c r="J1269" t="s">
        <v>22</v>
      </c>
      <c r="K1269">
        <v>203</v>
      </c>
      <c r="L1269" t="s">
        <v>26</v>
      </c>
      <c r="M1269">
        <v>1</v>
      </c>
      <c r="N1269" t="s">
        <v>24</v>
      </c>
      <c r="O1269">
        <v>1990</v>
      </c>
      <c r="P1269" s="1">
        <v>2120243.0174603099</v>
      </c>
      <c r="Q1269" s="1">
        <v>2286019.1461485601</v>
      </c>
      <c r="R1269" s="1">
        <v>1936799.9065485101</v>
      </c>
    </row>
    <row r="1270" spans="1:18" x14ac:dyDescent="0.2">
      <c r="A1270">
        <v>1</v>
      </c>
      <c r="B1270" t="s">
        <v>18</v>
      </c>
      <c r="C1270">
        <v>44578</v>
      </c>
      <c r="D1270" t="s">
        <v>40</v>
      </c>
      <c r="E1270">
        <v>3</v>
      </c>
      <c r="F1270" t="s">
        <v>20</v>
      </c>
      <c r="G1270">
        <v>22</v>
      </c>
      <c r="H1270" t="s">
        <v>21</v>
      </c>
      <c r="I1270">
        <v>294</v>
      </c>
      <c r="J1270" t="s">
        <v>22</v>
      </c>
      <c r="K1270">
        <v>380</v>
      </c>
      <c r="L1270" t="s">
        <v>31</v>
      </c>
      <c r="M1270">
        <v>1</v>
      </c>
      <c r="N1270" t="s">
        <v>24</v>
      </c>
      <c r="O1270">
        <v>1990</v>
      </c>
      <c r="P1270" s="1">
        <v>398938.27392777998</v>
      </c>
      <c r="Q1270" s="1">
        <v>452690.319155815</v>
      </c>
      <c r="R1270" s="1">
        <v>340636.85287658201</v>
      </c>
    </row>
    <row r="1271" spans="1:18" x14ac:dyDescent="0.2">
      <c r="A1271">
        <v>2</v>
      </c>
      <c r="B1271" t="s">
        <v>45</v>
      </c>
      <c r="C1271">
        <v>44578</v>
      </c>
      <c r="D1271" t="s">
        <v>40</v>
      </c>
      <c r="E1271">
        <v>3</v>
      </c>
      <c r="F1271" t="s">
        <v>20</v>
      </c>
      <c r="G1271">
        <v>22</v>
      </c>
      <c r="H1271" t="s">
        <v>21</v>
      </c>
      <c r="I1271">
        <v>294</v>
      </c>
      <c r="J1271" t="s">
        <v>22</v>
      </c>
      <c r="K1271">
        <v>380</v>
      </c>
      <c r="L1271" t="s">
        <v>31</v>
      </c>
      <c r="M1271">
        <v>1</v>
      </c>
      <c r="N1271" t="s">
        <v>24</v>
      </c>
      <c r="O1271">
        <v>1990</v>
      </c>
      <c r="P1271" s="1">
        <v>23810535.7003037</v>
      </c>
      <c r="Q1271" s="1">
        <v>27778090.892022699</v>
      </c>
      <c r="R1271" s="1">
        <v>19527428.823683798</v>
      </c>
    </row>
    <row r="1272" spans="1:18" x14ac:dyDescent="0.2">
      <c r="A1272">
        <v>2</v>
      </c>
      <c r="B1272" t="s">
        <v>45</v>
      </c>
      <c r="C1272">
        <v>44578</v>
      </c>
      <c r="D1272" t="s">
        <v>40</v>
      </c>
      <c r="E1272">
        <v>3</v>
      </c>
      <c r="F1272" t="s">
        <v>20</v>
      </c>
      <c r="G1272">
        <v>22</v>
      </c>
      <c r="H1272" t="s">
        <v>21</v>
      </c>
      <c r="I1272">
        <v>294</v>
      </c>
      <c r="J1272" t="s">
        <v>22</v>
      </c>
      <c r="K1272">
        <v>85</v>
      </c>
      <c r="L1272" t="s">
        <v>28</v>
      </c>
      <c r="M1272">
        <v>1</v>
      </c>
      <c r="N1272" t="s">
        <v>24</v>
      </c>
      <c r="O1272">
        <v>1990</v>
      </c>
      <c r="P1272" s="1">
        <v>23903726.322052699</v>
      </c>
      <c r="Q1272" s="1">
        <v>27886960.183979601</v>
      </c>
      <c r="R1272" s="1">
        <v>19643270.532022599</v>
      </c>
    </row>
    <row r="1273" spans="1:18" x14ac:dyDescent="0.2">
      <c r="A1273">
        <v>2</v>
      </c>
      <c r="B1273" t="s">
        <v>45</v>
      </c>
      <c r="C1273">
        <v>44578</v>
      </c>
      <c r="D1273" t="s">
        <v>40</v>
      </c>
      <c r="E1273">
        <v>3</v>
      </c>
      <c r="F1273" t="s">
        <v>20</v>
      </c>
      <c r="G1273">
        <v>22</v>
      </c>
      <c r="H1273" t="s">
        <v>21</v>
      </c>
      <c r="I1273">
        <v>294</v>
      </c>
      <c r="J1273" t="s">
        <v>22</v>
      </c>
      <c r="K1273">
        <v>86</v>
      </c>
      <c r="L1273" t="s">
        <v>33</v>
      </c>
      <c r="M1273">
        <v>1</v>
      </c>
      <c r="N1273" t="s">
        <v>24</v>
      </c>
      <c r="O1273">
        <v>1990</v>
      </c>
      <c r="P1273" s="1">
        <v>3211256.5363295199</v>
      </c>
      <c r="Q1273" s="1">
        <v>4296081.4754804196</v>
      </c>
      <c r="R1273" s="1">
        <v>2296619.6578448298</v>
      </c>
    </row>
    <row r="1274" spans="1:18" x14ac:dyDescent="0.2">
      <c r="A1274">
        <v>2</v>
      </c>
      <c r="B1274" t="s">
        <v>45</v>
      </c>
      <c r="C1274">
        <v>44578</v>
      </c>
      <c r="D1274" t="s">
        <v>40</v>
      </c>
      <c r="E1274">
        <v>3</v>
      </c>
      <c r="F1274" t="s">
        <v>20</v>
      </c>
      <c r="G1274">
        <v>22</v>
      </c>
      <c r="H1274" t="s">
        <v>21</v>
      </c>
      <c r="I1274">
        <v>294</v>
      </c>
      <c r="J1274" t="s">
        <v>22</v>
      </c>
      <c r="K1274">
        <v>87</v>
      </c>
      <c r="L1274" t="s">
        <v>34</v>
      </c>
      <c r="M1274">
        <v>1</v>
      </c>
      <c r="N1274" t="s">
        <v>24</v>
      </c>
      <c r="O1274">
        <v>1990</v>
      </c>
      <c r="P1274" s="1">
        <v>20599279.163974199</v>
      </c>
      <c r="Q1274" s="1">
        <v>24100556.065630499</v>
      </c>
      <c r="R1274" s="1">
        <v>16738310.720987801</v>
      </c>
    </row>
    <row r="1275" spans="1:18" x14ac:dyDescent="0.2">
      <c r="A1275">
        <v>2</v>
      </c>
      <c r="B1275" t="s">
        <v>45</v>
      </c>
      <c r="C1275">
        <v>44578</v>
      </c>
      <c r="D1275" t="s">
        <v>40</v>
      </c>
      <c r="E1275">
        <v>3</v>
      </c>
      <c r="F1275" t="s">
        <v>20</v>
      </c>
      <c r="G1275">
        <v>22</v>
      </c>
      <c r="H1275" t="s">
        <v>21</v>
      </c>
      <c r="I1275">
        <v>294</v>
      </c>
      <c r="J1275" t="s">
        <v>22</v>
      </c>
      <c r="K1275">
        <v>88</v>
      </c>
      <c r="L1275" t="s">
        <v>35</v>
      </c>
      <c r="M1275">
        <v>1</v>
      </c>
      <c r="N1275" t="s">
        <v>24</v>
      </c>
      <c r="O1275">
        <v>1990</v>
      </c>
      <c r="P1275" s="1">
        <v>171109.026989187</v>
      </c>
      <c r="Q1275" s="1">
        <v>288359.24134614802</v>
      </c>
      <c r="R1275" s="1">
        <v>64134.994511728401</v>
      </c>
    </row>
    <row r="1276" spans="1:18" x14ac:dyDescent="0.2">
      <c r="A1276">
        <v>2</v>
      </c>
      <c r="B1276" t="s">
        <v>45</v>
      </c>
      <c r="C1276">
        <v>44578</v>
      </c>
      <c r="D1276" t="s">
        <v>40</v>
      </c>
      <c r="E1276">
        <v>3</v>
      </c>
      <c r="F1276" t="s">
        <v>20</v>
      </c>
      <c r="G1276">
        <v>22</v>
      </c>
      <c r="H1276" t="s">
        <v>21</v>
      </c>
      <c r="I1276">
        <v>294</v>
      </c>
      <c r="J1276" t="s">
        <v>22</v>
      </c>
      <c r="K1276">
        <v>104</v>
      </c>
      <c r="L1276" t="s">
        <v>37</v>
      </c>
      <c r="M1276">
        <v>1</v>
      </c>
      <c r="N1276" t="s">
        <v>24</v>
      </c>
      <c r="O1276">
        <v>1990</v>
      </c>
      <c r="P1276" s="1">
        <v>13432919.9976102</v>
      </c>
      <c r="Q1276" s="1">
        <v>14748357.4432167</v>
      </c>
      <c r="R1276" s="1">
        <v>12024980.133871701</v>
      </c>
    </row>
    <row r="1277" spans="1:18" x14ac:dyDescent="0.2">
      <c r="A1277">
        <v>2</v>
      </c>
      <c r="B1277" t="s">
        <v>45</v>
      </c>
      <c r="C1277">
        <v>44578</v>
      </c>
      <c r="D1277" t="s">
        <v>40</v>
      </c>
      <c r="E1277">
        <v>3</v>
      </c>
      <c r="F1277" t="s">
        <v>20</v>
      </c>
      <c r="G1277">
        <v>22</v>
      </c>
      <c r="H1277" t="s">
        <v>21</v>
      </c>
      <c r="I1277">
        <v>294</v>
      </c>
      <c r="J1277" t="s">
        <v>22</v>
      </c>
      <c r="K1277">
        <v>169</v>
      </c>
      <c r="L1277" t="s">
        <v>23</v>
      </c>
      <c r="M1277">
        <v>1</v>
      </c>
      <c r="N1277" t="s">
        <v>24</v>
      </c>
      <c r="O1277">
        <v>1990</v>
      </c>
      <c r="P1277" s="1">
        <v>175449187.977079</v>
      </c>
      <c r="Q1277" s="1">
        <v>189433942.13332501</v>
      </c>
      <c r="R1277" s="1">
        <v>159801938.61915201</v>
      </c>
    </row>
    <row r="1278" spans="1:18" x14ac:dyDescent="0.2">
      <c r="A1278">
        <v>2</v>
      </c>
      <c r="B1278" t="s">
        <v>45</v>
      </c>
      <c r="C1278">
        <v>44578</v>
      </c>
      <c r="D1278" t="s">
        <v>40</v>
      </c>
      <c r="E1278">
        <v>3</v>
      </c>
      <c r="F1278" t="s">
        <v>20</v>
      </c>
      <c r="G1278">
        <v>22</v>
      </c>
      <c r="H1278" t="s">
        <v>21</v>
      </c>
      <c r="I1278">
        <v>294</v>
      </c>
      <c r="J1278" t="s">
        <v>22</v>
      </c>
      <c r="K1278">
        <v>202</v>
      </c>
      <c r="L1278" t="s">
        <v>25</v>
      </c>
      <c r="M1278">
        <v>1</v>
      </c>
      <c r="N1278" t="s">
        <v>24</v>
      </c>
      <c r="O1278">
        <v>1990</v>
      </c>
      <c r="P1278" s="1">
        <v>64419162.879568502</v>
      </c>
      <c r="Q1278" s="1">
        <v>72963768.491736904</v>
      </c>
      <c r="R1278" s="1">
        <v>55024974.602657102</v>
      </c>
    </row>
    <row r="1279" spans="1:18" x14ac:dyDescent="0.2">
      <c r="A1279">
        <v>2</v>
      </c>
      <c r="B1279" t="s">
        <v>45</v>
      </c>
      <c r="C1279">
        <v>44578</v>
      </c>
      <c r="D1279" t="s">
        <v>40</v>
      </c>
      <c r="E1279">
        <v>3</v>
      </c>
      <c r="F1279" t="s">
        <v>20</v>
      </c>
      <c r="G1279">
        <v>22</v>
      </c>
      <c r="H1279" t="s">
        <v>21</v>
      </c>
      <c r="I1279">
        <v>294</v>
      </c>
      <c r="J1279" t="s">
        <v>22</v>
      </c>
      <c r="K1279">
        <v>203</v>
      </c>
      <c r="L1279" t="s">
        <v>26</v>
      </c>
      <c r="M1279">
        <v>1</v>
      </c>
      <c r="N1279" t="s">
        <v>24</v>
      </c>
      <c r="O1279">
        <v>1990</v>
      </c>
      <c r="P1279" s="1">
        <v>154666331.48006901</v>
      </c>
      <c r="Q1279" s="1">
        <v>167890068.959189</v>
      </c>
      <c r="R1279" s="1">
        <v>140672177.59780699</v>
      </c>
    </row>
    <row r="1280" spans="1:18" x14ac:dyDescent="0.2">
      <c r="A1280">
        <v>1</v>
      </c>
      <c r="B1280" t="s">
        <v>18</v>
      </c>
      <c r="C1280">
        <v>44578</v>
      </c>
      <c r="D1280" t="s">
        <v>40</v>
      </c>
      <c r="E1280">
        <v>3</v>
      </c>
      <c r="F1280" t="s">
        <v>20</v>
      </c>
      <c r="G1280">
        <v>22</v>
      </c>
      <c r="H1280" t="s">
        <v>21</v>
      </c>
      <c r="I1280">
        <v>294</v>
      </c>
      <c r="J1280" t="s">
        <v>22</v>
      </c>
      <c r="K1280">
        <v>380</v>
      </c>
      <c r="L1280" t="s">
        <v>31</v>
      </c>
      <c r="M1280">
        <v>1</v>
      </c>
      <c r="N1280" t="s">
        <v>24</v>
      </c>
      <c r="O1280">
        <v>1995</v>
      </c>
      <c r="P1280" s="1">
        <v>425389.86982226197</v>
      </c>
      <c r="Q1280" s="1">
        <v>477130.38860258699</v>
      </c>
      <c r="R1280" s="1">
        <v>368413.57391246402</v>
      </c>
    </row>
    <row r="1281" spans="1:18" x14ac:dyDescent="0.2">
      <c r="A1281">
        <v>1</v>
      </c>
      <c r="B1281" t="s">
        <v>18</v>
      </c>
      <c r="C1281">
        <v>44578</v>
      </c>
      <c r="D1281" t="s">
        <v>40</v>
      </c>
      <c r="E1281">
        <v>3</v>
      </c>
      <c r="F1281" t="s">
        <v>20</v>
      </c>
      <c r="G1281">
        <v>22</v>
      </c>
      <c r="H1281" t="s">
        <v>21</v>
      </c>
      <c r="I1281">
        <v>294</v>
      </c>
      <c r="J1281" t="s">
        <v>22</v>
      </c>
      <c r="K1281">
        <v>104</v>
      </c>
      <c r="L1281" t="s">
        <v>37</v>
      </c>
      <c r="M1281">
        <v>1</v>
      </c>
      <c r="N1281" t="s">
        <v>24</v>
      </c>
      <c r="O1281">
        <v>1995</v>
      </c>
      <c r="P1281" s="1">
        <v>515410.26327889902</v>
      </c>
      <c r="Q1281" s="1">
        <v>554745.40992286894</v>
      </c>
      <c r="R1281" s="1">
        <v>475758.13296598999</v>
      </c>
    </row>
    <row r="1282" spans="1:18" x14ac:dyDescent="0.2">
      <c r="A1282">
        <v>1</v>
      </c>
      <c r="B1282" t="s">
        <v>18</v>
      </c>
      <c r="C1282">
        <v>44578</v>
      </c>
      <c r="D1282" t="s">
        <v>40</v>
      </c>
      <c r="E1282">
        <v>3</v>
      </c>
      <c r="F1282" t="s">
        <v>20</v>
      </c>
      <c r="G1282">
        <v>22</v>
      </c>
      <c r="H1282" t="s">
        <v>21</v>
      </c>
      <c r="I1282">
        <v>294</v>
      </c>
      <c r="J1282" t="s">
        <v>22</v>
      </c>
      <c r="K1282">
        <v>85</v>
      </c>
      <c r="L1282" t="s">
        <v>28</v>
      </c>
      <c r="M1282">
        <v>1</v>
      </c>
      <c r="N1282" t="s">
        <v>24</v>
      </c>
      <c r="O1282">
        <v>1995</v>
      </c>
      <c r="P1282" s="1">
        <v>430813.60231946898</v>
      </c>
      <c r="Q1282" s="1">
        <v>483182.92883990001</v>
      </c>
      <c r="R1282" s="1">
        <v>374663.84013789298</v>
      </c>
    </row>
    <row r="1283" spans="1:18" x14ac:dyDescent="0.2">
      <c r="A1283">
        <v>1</v>
      </c>
      <c r="B1283" t="s">
        <v>18</v>
      </c>
      <c r="C1283">
        <v>44578</v>
      </c>
      <c r="D1283" t="s">
        <v>40</v>
      </c>
      <c r="E1283">
        <v>3</v>
      </c>
      <c r="F1283" t="s">
        <v>20</v>
      </c>
      <c r="G1283">
        <v>22</v>
      </c>
      <c r="H1283" t="s">
        <v>21</v>
      </c>
      <c r="I1283">
        <v>294</v>
      </c>
      <c r="J1283" t="s">
        <v>22</v>
      </c>
      <c r="K1283">
        <v>86</v>
      </c>
      <c r="L1283" t="s">
        <v>33</v>
      </c>
      <c r="M1283">
        <v>1</v>
      </c>
      <c r="N1283" t="s">
        <v>24</v>
      </c>
      <c r="O1283">
        <v>1995</v>
      </c>
      <c r="P1283" s="1">
        <v>62135.155025882399</v>
      </c>
      <c r="Q1283" s="1">
        <v>79865.574229587495</v>
      </c>
      <c r="R1283" s="1">
        <v>47029.504770097097</v>
      </c>
    </row>
    <row r="1284" spans="1:18" x14ac:dyDescent="0.2">
      <c r="A1284">
        <v>1</v>
      </c>
      <c r="B1284" t="s">
        <v>18</v>
      </c>
      <c r="C1284">
        <v>44578</v>
      </c>
      <c r="D1284" t="s">
        <v>40</v>
      </c>
      <c r="E1284">
        <v>3</v>
      </c>
      <c r="F1284" t="s">
        <v>20</v>
      </c>
      <c r="G1284">
        <v>22</v>
      </c>
      <c r="H1284" t="s">
        <v>21</v>
      </c>
      <c r="I1284">
        <v>294</v>
      </c>
      <c r="J1284" t="s">
        <v>22</v>
      </c>
      <c r="K1284">
        <v>87</v>
      </c>
      <c r="L1284" t="s">
        <v>34</v>
      </c>
      <c r="M1284">
        <v>1</v>
      </c>
      <c r="N1284" t="s">
        <v>24</v>
      </c>
      <c r="O1284">
        <v>1995</v>
      </c>
      <c r="P1284" s="1">
        <v>363254.71479638002</v>
      </c>
      <c r="Q1284" s="1">
        <v>410618.03980469098</v>
      </c>
      <c r="R1284" s="1">
        <v>309766.49831609998</v>
      </c>
    </row>
    <row r="1285" spans="1:18" x14ac:dyDescent="0.2">
      <c r="A1285">
        <v>1</v>
      </c>
      <c r="B1285" t="s">
        <v>18</v>
      </c>
      <c r="C1285">
        <v>44578</v>
      </c>
      <c r="D1285" t="s">
        <v>40</v>
      </c>
      <c r="E1285">
        <v>3</v>
      </c>
      <c r="F1285" t="s">
        <v>20</v>
      </c>
      <c r="G1285">
        <v>22</v>
      </c>
      <c r="H1285" t="s">
        <v>21</v>
      </c>
      <c r="I1285">
        <v>294</v>
      </c>
      <c r="J1285" t="s">
        <v>22</v>
      </c>
      <c r="K1285">
        <v>88</v>
      </c>
      <c r="L1285" t="s">
        <v>35</v>
      </c>
      <c r="M1285">
        <v>1</v>
      </c>
      <c r="N1285" t="s">
        <v>24</v>
      </c>
      <c r="O1285">
        <v>1995</v>
      </c>
      <c r="P1285" s="1">
        <v>9767.0938969271301</v>
      </c>
      <c r="Q1285" s="1">
        <v>16525.2488115335</v>
      </c>
      <c r="R1285" s="1">
        <v>3569.4431731087202</v>
      </c>
    </row>
    <row r="1286" spans="1:18" x14ac:dyDescent="0.2">
      <c r="A1286">
        <v>1</v>
      </c>
      <c r="B1286" t="s">
        <v>18</v>
      </c>
      <c r="C1286">
        <v>44578</v>
      </c>
      <c r="D1286" t="s">
        <v>40</v>
      </c>
      <c r="E1286">
        <v>3</v>
      </c>
      <c r="F1286" t="s">
        <v>20</v>
      </c>
      <c r="G1286">
        <v>22</v>
      </c>
      <c r="H1286" t="s">
        <v>21</v>
      </c>
      <c r="I1286">
        <v>294</v>
      </c>
      <c r="J1286" t="s">
        <v>22</v>
      </c>
      <c r="K1286">
        <v>169</v>
      </c>
      <c r="L1286" t="s">
        <v>23</v>
      </c>
      <c r="M1286">
        <v>1</v>
      </c>
      <c r="N1286" t="s">
        <v>24</v>
      </c>
      <c r="O1286">
        <v>1995</v>
      </c>
      <c r="P1286" s="1">
        <v>3085100.1343448199</v>
      </c>
      <c r="Q1286" s="1">
        <v>3233683.72001648</v>
      </c>
      <c r="R1286" s="1">
        <v>2935786.6286812802</v>
      </c>
    </row>
    <row r="1287" spans="1:18" x14ac:dyDescent="0.2">
      <c r="A1287">
        <v>1</v>
      </c>
      <c r="B1287" t="s">
        <v>18</v>
      </c>
      <c r="C1287">
        <v>44578</v>
      </c>
      <c r="D1287" t="s">
        <v>40</v>
      </c>
      <c r="E1287">
        <v>3</v>
      </c>
      <c r="F1287" t="s">
        <v>20</v>
      </c>
      <c r="G1287">
        <v>22</v>
      </c>
      <c r="H1287" t="s">
        <v>21</v>
      </c>
      <c r="I1287">
        <v>294</v>
      </c>
      <c r="J1287" t="s">
        <v>22</v>
      </c>
      <c r="K1287">
        <v>202</v>
      </c>
      <c r="L1287" t="s">
        <v>25</v>
      </c>
      <c r="M1287">
        <v>1</v>
      </c>
      <c r="N1287" t="s">
        <v>24</v>
      </c>
      <c r="O1287">
        <v>1995</v>
      </c>
      <c r="P1287" s="1">
        <v>1020510.18793402</v>
      </c>
      <c r="Q1287" s="1">
        <v>1124141.2392482499</v>
      </c>
      <c r="R1287" s="1">
        <v>901263.46048865502</v>
      </c>
    </row>
    <row r="1288" spans="1:18" x14ac:dyDescent="0.2">
      <c r="A1288">
        <v>1</v>
      </c>
      <c r="B1288" t="s">
        <v>18</v>
      </c>
      <c r="C1288">
        <v>44578</v>
      </c>
      <c r="D1288" t="s">
        <v>40</v>
      </c>
      <c r="E1288">
        <v>3</v>
      </c>
      <c r="F1288" t="s">
        <v>20</v>
      </c>
      <c r="G1288">
        <v>22</v>
      </c>
      <c r="H1288" t="s">
        <v>21</v>
      </c>
      <c r="I1288">
        <v>294</v>
      </c>
      <c r="J1288" t="s">
        <v>22</v>
      </c>
      <c r="K1288">
        <v>203</v>
      </c>
      <c r="L1288" t="s">
        <v>26</v>
      </c>
      <c r="M1288">
        <v>1</v>
      </c>
      <c r="N1288" t="s">
        <v>24</v>
      </c>
      <c r="O1288">
        <v>1995</v>
      </c>
      <c r="P1288" s="1">
        <v>2534570.3781359601</v>
      </c>
      <c r="Q1288" s="1">
        <v>2689300.1961726099</v>
      </c>
      <c r="R1288" s="1">
        <v>2393300.8416983001</v>
      </c>
    </row>
    <row r="1289" spans="1:18" x14ac:dyDescent="0.2">
      <c r="A1289">
        <v>2</v>
      </c>
      <c r="B1289" t="s">
        <v>45</v>
      </c>
      <c r="C1289">
        <v>44578</v>
      </c>
      <c r="D1289" t="s">
        <v>40</v>
      </c>
      <c r="E1289">
        <v>3</v>
      </c>
      <c r="F1289" t="s">
        <v>20</v>
      </c>
      <c r="G1289">
        <v>22</v>
      </c>
      <c r="H1289" t="s">
        <v>21</v>
      </c>
      <c r="I1289">
        <v>294</v>
      </c>
      <c r="J1289" t="s">
        <v>22</v>
      </c>
      <c r="K1289">
        <v>85</v>
      </c>
      <c r="L1289" t="s">
        <v>28</v>
      </c>
      <c r="M1289">
        <v>1</v>
      </c>
      <c r="N1289" t="s">
        <v>24</v>
      </c>
      <c r="O1289">
        <v>1995</v>
      </c>
      <c r="P1289" s="1">
        <v>24969029.239229199</v>
      </c>
      <c r="Q1289" s="1">
        <v>28805409.187732302</v>
      </c>
      <c r="R1289" s="1">
        <v>20671712.383247599</v>
      </c>
    </row>
    <row r="1290" spans="1:18" x14ac:dyDescent="0.2">
      <c r="A1290">
        <v>2</v>
      </c>
      <c r="B1290" t="s">
        <v>45</v>
      </c>
      <c r="C1290">
        <v>44578</v>
      </c>
      <c r="D1290" t="s">
        <v>40</v>
      </c>
      <c r="E1290">
        <v>3</v>
      </c>
      <c r="F1290" t="s">
        <v>20</v>
      </c>
      <c r="G1290">
        <v>22</v>
      </c>
      <c r="H1290" t="s">
        <v>21</v>
      </c>
      <c r="I1290">
        <v>294</v>
      </c>
      <c r="J1290" t="s">
        <v>22</v>
      </c>
      <c r="K1290">
        <v>86</v>
      </c>
      <c r="L1290" t="s">
        <v>33</v>
      </c>
      <c r="M1290">
        <v>1</v>
      </c>
      <c r="N1290" t="s">
        <v>24</v>
      </c>
      <c r="O1290">
        <v>1995</v>
      </c>
      <c r="P1290" s="1">
        <v>3422928.1338567701</v>
      </c>
      <c r="Q1290" s="1">
        <v>4524265.3107935796</v>
      </c>
      <c r="R1290" s="1">
        <v>2480606.7065069498</v>
      </c>
    </row>
    <row r="1291" spans="1:18" x14ac:dyDescent="0.2">
      <c r="A1291">
        <v>2</v>
      </c>
      <c r="B1291" t="s">
        <v>45</v>
      </c>
      <c r="C1291">
        <v>44578</v>
      </c>
      <c r="D1291" t="s">
        <v>40</v>
      </c>
      <c r="E1291">
        <v>3</v>
      </c>
      <c r="F1291" t="s">
        <v>20</v>
      </c>
      <c r="G1291">
        <v>22</v>
      </c>
      <c r="H1291" t="s">
        <v>21</v>
      </c>
      <c r="I1291">
        <v>294</v>
      </c>
      <c r="J1291" t="s">
        <v>22</v>
      </c>
      <c r="K1291">
        <v>87</v>
      </c>
      <c r="L1291" t="s">
        <v>34</v>
      </c>
      <c r="M1291">
        <v>1</v>
      </c>
      <c r="N1291" t="s">
        <v>24</v>
      </c>
      <c r="O1291">
        <v>1995</v>
      </c>
      <c r="P1291" s="1">
        <v>21441614.150500901</v>
      </c>
      <c r="Q1291" s="1">
        <v>24779384.6504106</v>
      </c>
      <c r="R1291" s="1">
        <v>17626768.2423262</v>
      </c>
    </row>
    <row r="1292" spans="1:18" x14ac:dyDescent="0.2">
      <c r="A1292">
        <v>2</v>
      </c>
      <c r="B1292" t="s">
        <v>45</v>
      </c>
      <c r="C1292">
        <v>44578</v>
      </c>
      <c r="D1292" t="s">
        <v>40</v>
      </c>
      <c r="E1292">
        <v>3</v>
      </c>
      <c r="F1292" t="s">
        <v>20</v>
      </c>
      <c r="G1292">
        <v>22</v>
      </c>
      <c r="H1292" t="s">
        <v>21</v>
      </c>
      <c r="I1292">
        <v>294</v>
      </c>
      <c r="J1292" t="s">
        <v>22</v>
      </c>
      <c r="K1292">
        <v>88</v>
      </c>
      <c r="L1292" t="s">
        <v>35</v>
      </c>
      <c r="M1292">
        <v>1</v>
      </c>
      <c r="N1292" t="s">
        <v>24</v>
      </c>
      <c r="O1292">
        <v>1995</v>
      </c>
      <c r="P1292" s="1">
        <v>189054.25828344299</v>
      </c>
      <c r="Q1292" s="1">
        <v>322891.1799554</v>
      </c>
      <c r="R1292" s="1">
        <v>69319.053231490398</v>
      </c>
    </row>
    <row r="1293" spans="1:18" x14ac:dyDescent="0.2">
      <c r="A1293">
        <v>2</v>
      </c>
      <c r="B1293" t="s">
        <v>45</v>
      </c>
      <c r="C1293">
        <v>44578</v>
      </c>
      <c r="D1293" t="s">
        <v>40</v>
      </c>
      <c r="E1293">
        <v>3</v>
      </c>
      <c r="F1293" t="s">
        <v>20</v>
      </c>
      <c r="G1293">
        <v>22</v>
      </c>
      <c r="H1293" t="s">
        <v>21</v>
      </c>
      <c r="I1293">
        <v>294</v>
      </c>
      <c r="J1293" t="s">
        <v>22</v>
      </c>
      <c r="K1293">
        <v>104</v>
      </c>
      <c r="L1293" t="s">
        <v>37</v>
      </c>
      <c r="M1293">
        <v>1</v>
      </c>
      <c r="N1293" t="s">
        <v>24</v>
      </c>
      <c r="O1293">
        <v>1995</v>
      </c>
      <c r="P1293" s="1">
        <v>15143207.3834027</v>
      </c>
      <c r="Q1293" s="1">
        <v>16360917.5723482</v>
      </c>
      <c r="R1293" s="1">
        <v>13963556.3689488</v>
      </c>
    </row>
    <row r="1294" spans="1:18" x14ac:dyDescent="0.2">
      <c r="A1294">
        <v>2</v>
      </c>
      <c r="B1294" t="s">
        <v>45</v>
      </c>
      <c r="C1294">
        <v>44578</v>
      </c>
      <c r="D1294" t="s">
        <v>40</v>
      </c>
      <c r="E1294">
        <v>3</v>
      </c>
      <c r="F1294" t="s">
        <v>20</v>
      </c>
      <c r="G1294">
        <v>22</v>
      </c>
      <c r="H1294" t="s">
        <v>21</v>
      </c>
      <c r="I1294">
        <v>294</v>
      </c>
      <c r="J1294" t="s">
        <v>22</v>
      </c>
      <c r="K1294">
        <v>169</v>
      </c>
      <c r="L1294" t="s">
        <v>23</v>
      </c>
      <c r="M1294">
        <v>1</v>
      </c>
      <c r="N1294" t="s">
        <v>24</v>
      </c>
      <c r="O1294">
        <v>1995</v>
      </c>
      <c r="P1294" s="1">
        <v>201327279.52501899</v>
      </c>
      <c r="Q1294" s="1">
        <v>214186269.21941599</v>
      </c>
      <c r="R1294" s="1">
        <v>189724071.22405699</v>
      </c>
    </row>
    <row r="1295" spans="1:18" x14ac:dyDescent="0.2">
      <c r="A1295">
        <v>2</v>
      </c>
      <c r="B1295" t="s">
        <v>45</v>
      </c>
      <c r="C1295">
        <v>44578</v>
      </c>
      <c r="D1295" t="s">
        <v>40</v>
      </c>
      <c r="E1295">
        <v>3</v>
      </c>
      <c r="F1295" t="s">
        <v>20</v>
      </c>
      <c r="G1295">
        <v>22</v>
      </c>
      <c r="H1295" t="s">
        <v>21</v>
      </c>
      <c r="I1295">
        <v>294</v>
      </c>
      <c r="J1295" t="s">
        <v>22</v>
      </c>
      <c r="K1295">
        <v>202</v>
      </c>
      <c r="L1295" t="s">
        <v>25</v>
      </c>
      <c r="M1295">
        <v>1</v>
      </c>
      <c r="N1295" t="s">
        <v>24</v>
      </c>
      <c r="O1295">
        <v>1995</v>
      </c>
      <c r="P1295" s="1">
        <v>67955846.801392302</v>
      </c>
      <c r="Q1295" s="1">
        <v>75559703.519772902</v>
      </c>
      <c r="R1295" s="1">
        <v>59197094.383834697</v>
      </c>
    </row>
    <row r="1296" spans="1:18" x14ac:dyDescent="0.2">
      <c r="A1296">
        <v>2</v>
      </c>
      <c r="B1296" t="s">
        <v>45</v>
      </c>
      <c r="C1296">
        <v>44578</v>
      </c>
      <c r="D1296" t="s">
        <v>40</v>
      </c>
      <c r="E1296">
        <v>3</v>
      </c>
      <c r="F1296" t="s">
        <v>20</v>
      </c>
      <c r="G1296">
        <v>22</v>
      </c>
      <c r="H1296" t="s">
        <v>21</v>
      </c>
      <c r="I1296">
        <v>294</v>
      </c>
      <c r="J1296" t="s">
        <v>22</v>
      </c>
      <c r="K1296">
        <v>203</v>
      </c>
      <c r="L1296" t="s">
        <v>26</v>
      </c>
      <c r="M1296">
        <v>1</v>
      </c>
      <c r="N1296" t="s">
        <v>24</v>
      </c>
      <c r="O1296">
        <v>1995</v>
      </c>
      <c r="P1296" s="1">
        <v>178510270.16357499</v>
      </c>
      <c r="Q1296" s="1">
        <v>190892913.24904701</v>
      </c>
      <c r="R1296" s="1">
        <v>167384525.207964</v>
      </c>
    </row>
    <row r="1297" spans="1:18" x14ac:dyDescent="0.2">
      <c r="A1297">
        <v>2</v>
      </c>
      <c r="B1297" t="s">
        <v>45</v>
      </c>
      <c r="C1297">
        <v>44578</v>
      </c>
      <c r="D1297" t="s">
        <v>40</v>
      </c>
      <c r="E1297">
        <v>3</v>
      </c>
      <c r="F1297" t="s">
        <v>20</v>
      </c>
      <c r="G1297">
        <v>22</v>
      </c>
      <c r="H1297" t="s">
        <v>21</v>
      </c>
      <c r="I1297">
        <v>294</v>
      </c>
      <c r="J1297" t="s">
        <v>22</v>
      </c>
      <c r="K1297">
        <v>380</v>
      </c>
      <c r="L1297" t="s">
        <v>31</v>
      </c>
      <c r="M1297">
        <v>1</v>
      </c>
      <c r="N1297" t="s">
        <v>24</v>
      </c>
      <c r="O1297">
        <v>1995</v>
      </c>
      <c r="P1297" s="1">
        <v>24864542.2843577</v>
      </c>
      <c r="Q1297" s="1">
        <v>28684312.195138302</v>
      </c>
      <c r="R1297" s="1">
        <v>20515813.3093476</v>
      </c>
    </row>
    <row r="1298" spans="1:18" x14ac:dyDescent="0.2">
      <c r="A1298">
        <v>1</v>
      </c>
      <c r="B1298" t="s">
        <v>18</v>
      </c>
      <c r="C1298">
        <v>44578</v>
      </c>
      <c r="D1298" t="s">
        <v>40</v>
      </c>
      <c r="E1298">
        <v>3</v>
      </c>
      <c r="F1298" t="s">
        <v>20</v>
      </c>
      <c r="G1298">
        <v>22</v>
      </c>
      <c r="H1298" t="s">
        <v>21</v>
      </c>
      <c r="I1298">
        <v>294</v>
      </c>
      <c r="J1298" t="s">
        <v>22</v>
      </c>
      <c r="K1298">
        <v>104</v>
      </c>
      <c r="L1298" t="s">
        <v>37</v>
      </c>
      <c r="M1298">
        <v>1</v>
      </c>
      <c r="N1298" t="s">
        <v>24</v>
      </c>
      <c r="O1298">
        <v>2000</v>
      </c>
      <c r="P1298" s="1">
        <v>563353.04009298398</v>
      </c>
      <c r="Q1298" s="1">
        <v>603703.57213511504</v>
      </c>
      <c r="R1298" s="1">
        <v>519320.48640131298</v>
      </c>
    </row>
    <row r="1299" spans="1:18" x14ac:dyDescent="0.2">
      <c r="A1299">
        <v>1</v>
      </c>
      <c r="B1299" t="s">
        <v>18</v>
      </c>
      <c r="C1299">
        <v>44578</v>
      </c>
      <c r="D1299" t="s">
        <v>40</v>
      </c>
      <c r="E1299">
        <v>3</v>
      </c>
      <c r="F1299" t="s">
        <v>20</v>
      </c>
      <c r="G1299">
        <v>22</v>
      </c>
      <c r="H1299" t="s">
        <v>21</v>
      </c>
      <c r="I1299">
        <v>294</v>
      </c>
      <c r="J1299" t="s">
        <v>22</v>
      </c>
      <c r="K1299">
        <v>169</v>
      </c>
      <c r="L1299" t="s">
        <v>23</v>
      </c>
      <c r="M1299">
        <v>1</v>
      </c>
      <c r="N1299" t="s">
        <v>24</v>
      </c>
      <c r="O1299">
        <v>2000</v>
      </c>
      <c r="P1299" s="1">
        <v>3255863.2170005101</v>
      </c>
      <c r="Q1299" s="1">
        <v>3400596.8382195798</v>
      </c>
      <c r="R1299" s="1">
        <v>3119821.1786635998</v>
      </c>
    </row>
    <row r="1300" spans="1:18" x14ac:dyDescent="0.2">
      <c r="A1300">
        <v>1</v>
      </c>
      <c r="B1300" t="s">
        <v>18</v>
      </c>
      <c r="C1300">
        <v>44578</v>
      </c>
      <c r="D1300" t="s">
        <v>40</v>
      </c>
      <c r="E1300">
        <v>3</v>
      </c>
      <c r="F1300" t="s">
        <v>20</v>
      </c>
      <c r="G1300">
        <v>22</v>
      </c>
      <c r="H1300" t="s">
        <v>21</v>
      </c>
      <c r="I1300">
        <v>294</v>
      </c>
      <c r="J1300" t="s">
        <v>22</v>
      </c>
      <c r="K1300">
        <v>202</v>
      </c>
      <c r="L1300" t="s">
        <v>25</v>
      </c>
      <c r="M1300">
        <v>1</v>
      </c>
      <c r="N1300" t="s">
        <v>24</v>
      </c>
      <c r="O1300">
        <v>2000</v>
      </c>
      <c r="P1300" s="1">
        <v>1001187.090831</v>
      </c>
      <c r="Q1300" s="1">
        <v>1103845.04180399</v>
      </c>
      <c r="R1300" s="1">
        <v>893676.02698437497</v>
      </c>
    </row>
    <row r="1301" spans="1:18" x14ac:dyDescent="0.2">
      <c r="A1301">
        <v>1</v>
      </c>
      <c r="B1301" t="s">
        <v>18</v>
      </c>
      <c r="C1301">
        <v>44578</v>
      </c>
      <c r="D1301" t="s">
        <v>40</v>
      </c>
      <c r="E1301">
        <v>3</v>
      </c>
      <c r="F1301" t="s">
        <v>20</v>
      </c>
      <c r="G1301">
        <v>22</v>
      </c>
      <c r="H1301" t="s">
        <v>21</v>
      </c>
      <c r="I1301">
        <v>294</v>
      </c>
      <c r="J1301" t="s">
        <v>22</v>
      </c>
      <c r="K1301">
        <v>203</v>
      </c>
      <c r="L1301" t="s">
        <v>26</v>
      </c>
      <c r="M1301">
        <v>1</v>
      </c>
      <c r="N1301" t="s">
        <v>24</v>
      </c>
      <c r="O1301">
        <v>2000</v>
      </c>
      <c r="P1301" s="1">
        <v>2672345.6257996499</v>
      </c>
      <c r="Q1301" s="1">
        <v>2816694.97244321</v>
      </c>
      <c r="R1301" s="1">
        <v>2539013.92252318</v>
      </c>
    </row>
    <row r="1302" spans="1:18" x14ac:dyDescent="0.2">
      <c r="A1302">
        <v>1</v>
      </c>
      <c r="B1302" t="s">
        <v>18</v>
      </c>
      <c r="C1302">
        <v>44578</v>
      </c>
      <c r="D1302" t="s">
        <v>40</v>
      </c>
      <c r="E1302">
        <v>3</v>
      </c>
      <c r="F1302" t="s">
        <v>20</v>
      </c>
      <c r="G1302">
        <v>22</v>
      </c>
      <c r="H1302" t="s">
        <v>21</v>
      </c>
      <c r="I1302">
        <v>294</v>
      </c>
      <c r="J1302" t="s">
        <v>22</v>
      </c>
      <c r="K1302">
        <v>380</v>
      </c>
      <c r="L1302" t="s">
        <v>31</v>
      </c>
      <c r="M1302">
        <v>1</v>
      </c>
      <c r="N1302" t="s">
        <v>24</v>
      </c>
      <c r="O1302">
        <v>2000</v>
      </c>
      <c r="P1302" s="1">
        <v>438197.67779005202</v>
      </c>
      <c r="Q1302" s="1">
        <v>486620.91263178701</v>
      </c>
      <c r="R1302" s="1">
        <v>382125.08845343202</v>
      </c>
    </row>
    <row r="1303" spans="1:18" x14ac:dyDescent="0.2">
      <c r="A1303">
        <v>1</v>
      </c>
      <c r="B1303" t="s">
        <v>18</v>
      </c>
      <c r="C1303">
        <v>44578</v>
      </c>
      <c r="D1303" t="s">
        <v>40</v>
      </c>
      <c r="E1303">
        <v>3</v>
      </c>
      <c r="F1303" t="s">
        <v>20</v>
      </c>
      <c r="G1303">
        <v>22</v>
      </c>
      <c r="H1303" t="s">
        <v>21</v>
      </c>
      <c r="I1303">
        <v>294</v>
      </c>
      <c r="J1303" t="s">
        <v>22</v>
      </c>
      <c r="K1303">
        <v>85</v>
      </c>
      <c r="L1303" t="s">
        <v>28</v>
      </c>
      <c r="M1303">
        <v>1</v>
      </c>
      <c r="N1303" t="s">
        <v>24</v>
      </c>
      <c r="O1303">
        <v>2000</v>
      </c>
      <c r="P1303" s="1">
        <v>444119.85346900998</v>
      </c>
      <c r="Q1303" s="1">
        <v>494153.93666201702</v>
      </c>
      <c r="R1303" s="1">
        <v>386652.91054683703</v>
      </c>
    </row>
    <row r="1304" spans="1:18" x14ac:dyDescent="0.2">
      <c r="A1304">
        <v>1</v>
      </c>
      <c r="B1304" t="s">
        <v>18</v>
      </c>
      <c r="C1304">
        <v>44578</v>
      </c>
      <c r="D1304" t="s">
        <v>40</v>
      </c>
      <c r="E1304">
        <v>3</v>
      </c>
      <c r="F1304" t="s">
        <v>20</v>
      </c>
      <c r="G1304">
        <v>22</v>
      </c>
      <c r="H1304" t="s">
        <v>21</v>
      </c>
      <c r="I1304">
        <v>294</v>
      </c>
      <c r="J1304" t="s">
        <v>22</v>
      </c>
      <c r="K1304">
        <v>86</v>
      </c>
      <c r="L1304" t="s">
        <v>33</v>
      </c>
      <c r="M1304">
        <v>1</v>
      </c>
      <c r="N1304" t="s">
        <v>24</v>
      </c>
      <c r="O1304">
        <v>2000</v>
      </c>
      <c r="P1304" s="1">
        <v>61438.378158603096</v>
      </c>
      <c r="Q1304" s="1">
        <v>79203.212569629599</v>
      </c>
      <c r="R1304" s="1">
        <v>46361.826027364099</v>
      </c>
    </row>
    <row r="1305" spans="1:18" x14ac:dyDescent="0.2">
      <c r="A1305">
        <v>1</v>
      </c>
      <c r="B1305" t="s">
        <v>18</v>
      </c>
      <c r="C1305">
        <v>44578</v>
      </c>
      <c r="D1305" t="s">
        <v>40</v>
      </c>
      <c r="E1305">
        <v>3</v>
      </c>
      <c r="F1305" t="s">
        <v>20</v>
      </c>
      <c r="G1305">
        <v>22</v>
      </c>
      <c r="H1305" t="s">
        <v>21</v>
      </c>
      <c r="I1305">
        <v>294</v>
      </c>
      <c r="J1305" t="s">
        <v>22</v>
      </c>
      <c r="K1305">
        <v>87</v>
      </c>
      <c r="L1305" t="s">
        <v>34</v>
      </c>
      <c r="M1305">
        <v>1</v>
      </c>
      <c r="N1305" t="s">
        <v>24</v>
      </c>
      <c r="O1305">
        <v>2000</v>
      </c>
      <c r="P1305" s="1">
        <v>376759.29963144899</v>
      </c>
      <c r="Q1305" s="1">
        <v>427059.98580437602</v>
      </c>
      <c r="R1305" s="1">
        <v>321482.22644719499</v>
      </c>
    </row>
    <row r="1306" spans="1:18" x14ac:dyDescent="0.2">
      <c r="A1306">
        <v>1</v>
      </c>
      <c r="B1306" t="s">
        <v>18</v>
      </c>
      <c r="C1306">
        <v>44578</v>
      </c>
      <c r="D1306" t="s">
        <v>40</v>
      </c>
      <c r="E1306">
        <v>3</v>
      </c>
      <c r="F1306" t="s">
        <v>20</v>
      </c>
      <c r="G1306">
        <v>22</v>
      </c>
      <c r="H1306" t="s">
        <v>21</v>
      </c>
      <c r="I1306">
        <v>294</v>
      </c>
      <c r="J1306" t="s">
        <v>22</v>
      </c>
      <c r="K1306">
        <v>88</v>
      </c>
      <c r="L1306" t="s">
        <v>35</v>
      </c>
      <c r="M1306">
        <v>1</v>
      </c>
      <c r="N1306" t="s">
        <v>24</v>
      </c>
      <c r="O1306">
        <v>2000</v>
      </c>
      <c r="P1306" s="1">
        <v>10664.211860121701</v>
      </c>
      <c r="Q1306" s="1">
        <v>18108.3980594979</v>
      </c>
      <c r="R1306" s="1">
        <v>3942.8065782164999</v>
      </c>
    </row>
    <row r="1307" spans="1:18" x14ac:dyDescent="0.2">
      <c r="A1307">
        <v>2</v>
      </c>
      <c r="B1307" t="s">
        <v>45</v>
      </c>
      <c r="C1307">
        <v>44578</v>
      </c>
      <c r="D1307" t="s">
        <v>40</v>
      </c>
      <c r="E1307">
        <v>3</v>
      </c>
      <c r="F1307" t="s">
        <v>20</v>
      </c>
      <c r="G1307">
        <v>22</v>
      </c>
      <c r="H1307" t="s">
        <v>21</v>
      </c>
      <c r="I1307">
        <v>294</v>
      </c>
      <c r="J1307" t="s">
        <v>22</v>
      </c>
      <c r="K1307">
        <v>86</v>
      </c>
      <c r="L1307" t="s">
        <v>33</v>
      </c>
      <c r="M1307">
        <v>1</v>
      </c>
      <c r="N1307" t="s">
        <v>24</v>
      </c>
      <c r="O1307">
        <v>2000</v>
      </c>
      <c r="P1307" s="1">
        <v>3238578.2188563501</v>
      </c>
      <c r="Q1307" s="1">
        <v>4277510.4456394697</v>
      </c>
      <c r="R1307" s="1">
        <v>2334461.1034693099</v>
      </c>
    </row>
    <row r="1308" spans="1:18" x14ac:dyDescent="0.2">
      <c r="A1308">
        <v>2</v>
      </c>
      <c r="B1308" t="s">
        <v>45</v>
      </c>
      <c r="C1308">
        <v>44578</v>
      </c>
      <c r="D1308" t="s">
        <v>40</v>
      </c>
      <c r="E1308">
        <v>3</v>
      </c>
      <c r="F1308" t="s">
        <v>20</v>
      </c>
      <c r="G1308">
        <v>22</v>
      </c>
      <c r="H1308" t="s">
        <v>21</v>
      </c>
      <c r="I1308">
        <v>294</v>
      </c>
      <c r="J1308" t="s">
        <v>22</v>
      </c>
      <c r="K1308">
        <v>87</v>
      </c>
      <c r="L1308" t="s">
        <v>34</v>
      </c>
      <c r="M1308">
        <v>1</v>
      </c>
      <c r="N1308" t="s">
        <v>24</v>
      </c>
      <c r="O1308">
        <v>2000</v>
      </c>
      <c r="P1308" s="1">
        <v>21534415.6789346</v>
      </c>
      <c r="Q1308" s="1">
        <v>24900284.735345099</v>
      </c>
      <c r="R1308" s="1">
        <v>17659604.135832801</v>
      </c>
    </row>
    <row r="1309" spans="1:18" x14ac:dyDescent="0.2">
      <c r="A1309">
        <v>2</v>
      </c>
      <c r="B1309" t="s">
        <v>45</v>
      </c>
      <c r="C1309">
        <v>44578</v>
      </c>
      <c r="D1309" t="s">
        <v>40</v>
      </c>
      <c r="E1309">
        <v>3</v>
      </c>
      <c r="F1309" t="s">
        <v>20</v>
      </c>
      <c r="G1309">
        <v>22</v>
      </c>
      <c r="H1309" t="s">
        <v>21</v>
      </c>
      <c r="I1309">
        <v>294</v>
      </c>
      <c r="J1309" t="s">
        <v>22</v>
      </c>
      <c r="K1309">
        <v>88</v>
      </c>
      <c r="L1309" t="s">
        <v>35</v>
      </c>
      <c r="M1309">
        <v>1</v>
      </c>
      <c r="N1309" t="s">
        <v>24</v>
      </c>
      <c r="O1309">
        <v>2000</v>
      </c>
      <c r="P1309" s="1">
        <v>205003.935219771</v>
      </c>
      <c r="Q1309" s="1">
        <v>344873.25577264099</v>
      </c>
      <c r="R1309" s="1">
        <v>76119.822240199006</v>
      </c>
    </row>
    <row r="1310" spans="1:18" x14ac:dyDescent="0.2">
      <c r="A1310">
        <v>2</v>
      </c>
      <c r="B1310" t="s">
        <v>45</v>
      </c>
      <c r="C1310">
        <v>44578</v>
      </c>
      <c r="D1310" t="s">
        <v>40</v>
      </c>
      <c r="E1310">
        <v>3</v>
      </c>
      <c r="F1310" t="s">
        <v>20</v>
      </c>
      <c r="G1310">
        <v>22</v>
      </c>
      <c r="H1310" t="s">
        <v>21</v>
      </c>
      <c r="I1310">
        <v>294</v>
      </c>
      <c r="J1310" t="s">
        <v>22</v>
      </c>
      <c r="K1310">
        <v>104</v>
      </c>
      <c r="L1310" t="s">
        <v>37</v>
      </c>
      <c r="M1310">
        <v>1</v>
      </c>
      <c r="N1310" t="s">
        <v>24</v>
      </c>
      <c r="O1310">
        <v>2000</v>
      </c>
      <c r="P1310" s="1">
        <v>16503864.980237599</v>
      </c>
      <c r="Q1310" s="1">
        <v>17773909.191026699</v>
      </c>
      <c r="R1310" s="1">
        <v>15183623.9728084</v>
      </c>
    </row>
    <row r="1311" spans="1:18" x14ac:dyDescent="0.2">
      <c r="A1311">
        <v>2</v>
      </c>
      <c r="B1311" t="s">
        <v>45</v>
      </c>
      <c r="C1311">
        <v>44578</v>
      </c>
      <c r="D1311" t="s">
        <v>40</v>
      </c>
      <c r="E1311">
        <v>3</v>
      </c>
      <c r="F1311" t="s">
        <v>20</v>
      </c>
      <c r="G1311">
        <v>22</v>
      </c>
      <c r="H1311" t="s">
        <v>21</v>
      </c>
      <c r="I1311">
        <v>294</v>
      </c>
      <c r="J1311" t="s">
        <v>22</v>
      </c>
      <c r="K1311">
        <v>169</v>
      </c>
      <c r="L1311" t="s">
        <v>23</v>
      </c>
      <c r="M1311">
        <v>1</v>
      </c>
      <c r="N1311" t="s">
        <v>24</v>
      </c>
      <c r="O1311">
        <v>2000</v>
      </c>
      <c r="P1311" s="1">
        <v>205826539.282478</v>
      </c>
      <c r="Q1311" s="1">
        <v>218573406.595889</v>
      </c>
      <c r="R1311" s="1">
        <v>195063055.07607201</v>
      </c>
    </row>
    <row r="1312" spans="1:18" x14ac:dyDescent="0.2">
      <c r="A1312">
        <v>2</v>
      </c>
      <c r="B1312" t="s">
        <v>45</v>
      </c>
      <c r="C1312">
        <v>44578</v>
      </c>
      <c r="D1312" t="s">
        <v>40</v>
      </c>
      <c r="E1312">
        <v>3</v>
      </c>
      <c r="F1312" t="s">
        <v>20</v>
      </c>
      <c r="G1312">
        <v>22</v>
      </c>
      <c r="H1312" t="s">
        <v>21</v>
      </c>
      <c r="I1312">
        <v>294</v>
      </c>
      <c r="J1312" t="s">
        <v>22</v>
      </c>
      <c r="K1312">
        <v>202</v>
      </c>
      <c r="L1312" t="s">
        <v>25</v>
      </c>
      <c r="M1312">
        <v>1</v>
      </c>
      <c r="N1312" t="s">
        <v>24</v>
      </c>
      <c r="O1312">
        <v>2000</v>
      </c>
      <c r="P1312" s="1">
        <v>64998730.359639503</v>
      </c>
      <c r="Q1312" s="1">
        <v>72323000.319158301</v>
      </c>
      <c r="R1312" s="1">
        <v>56833917.377119198</v>
      </c>
    </row>
    <row r="1313" spans="1:18" x14ac:dyDescent="0.2">
      <c r="A1313">
        <v>2</v>
      </c>
      <c r="B1313" t="s">
        <v>45</v>
      </c>
      <c r="C1313">
        <v>44578</v>
      </c>
      <c r="D1313" t="s">
        <v>40</v>
      </c>
      <c r="E1313">
        <v>3</v>
      </c>
      <c r="F1313" t="s">
        <v>20</v>
      </c>
      <c r="G1313">
        <v>22</v>
      </c>
      <c r="H1313" t="s">
        <v>21</v>
      </c>
      <c r="I1313">
        <v>294</v>
      </c>
      <c r="J1313" t="s">
        <v>22</v>
      </c>
      <c r="K1313">
        <v>203</v>
      </c>
      <c r="L1313" t="s">
        <v>26</v>
      </c>
      <c r="M1313">
        <v>1</v>
      </c>
      <c r="N1313" t="s">
        <v>24</v>
      </c>
      <c r="O1313">
        <v>2000</v>
      </c>
      <c r="P1313" s="1">
        <v>181877695.79004201</v>
      </c>
      <c r="Q1313" s="1">
        <v>194108685.11376601</v>
      </c>
      <c r="R1313" s="1">
        <v>171743897.23030299</v>
      </c>
    </row>
    <row r="1314" spans="1:18" x14ac:dyDescent="0.2">
      <c r="A1314">
        <v>2</v>
      </c>
      <c r="B1314" t="s">
        <v>45</v>
      </c>
      <c r="C1314">
        <v>44578</v>
      </c>
      <c r="D1314" t="s">
        <v>40</v>
      </c>
      <c r="E1314">
        <v>3</v>
      </c>
      <c r="F1314" t="s">
        <v>20</v>
      </c>
      <c r="G1314">
        <v>22</v>
      </c>
      <c r="H1314" t="s">
        <v>21</v>
      </c>
      <c r="I1314">
        <v>294</v>
      </c>
      <c r="J1314" t="s">
        <v>22</v>
      </c>
      <c r="K1314">
        <v>85</v>
      </c>
      <c r="L1314" t="s">
        <v>28</v>
      </c>
      <c r="M1314">
        <v>1</v>
      </c>
      <c r="N1314" t="s">
        <v>24</v>
      </c>
      <c r="O1314">
        <v>2000</v>
      </c>
      <c r="P1314" s="1">
        <v>24886394.877884202</v>
      </c>
      <c r="Q1314" s="1">
        <v>28350625.4959815</v>
      </c>
      <c r="R1314" s="1">
        <v>20880718.895771299</v>
      </c>
    </row>
    <row r="1315" spans="1:18" x14ac:dyDescent="0.2">
      <c r="A1315">
        <v>2</v>
      </c>
      <c r="B1315" t="s">
        <v>45</v>
      </c>
      <c r="C1315">
        <v>44578</v>
      </c>
      <c r="D1315" t="s">
        <v>40</v>
      </c>
      <c r="E1315">
        <v>3</v>
      </c>
      <c r="F1315" t="s">
        <v>20</v>
      </c>
      <c r="G1315">
        <v>22</v>
      </c>
      <c r="H1315" t="s">
        <v>21</v>
      </c>
      <c r="I1315">
        <v>294</v>
      </c>
      <c r="J1315" t="s">
        <v>22</v>
      </c>
      <c r="K1315">
        <v>380</v>
      </c>
      <c r="L1315" t="s">
        <v>31</v>
      </c>
      <c r="M1315">
        <v>1</v>
      </c>
      <c r="N1315" t="s">
        <v>24</v>
      </c>
      <c r="O1315">
        <v>2000</v>
      </c>
      <c r="P1315" s="1">
        <v>24772993.897790901</v>
      </c>
      <c r="Q1315" s="1">
        <v>28223709.903762601</v>
      </c>
      <c r="R1315" s="1">
        <v>20702613.1103228</v>
      </c>
    </row>
    <row r="1316" spans="1:18" x14ac:dyDescent="0.2">
      <c r="A1316">
        <v>1</v>
      </c>
      <c r="B1316" t="s">
        <v>18</v>
      </c>
      <c r="C1316">
        <v>44578</v>
      </c>
      <c r="D1316" t="s">
        <v>40</v>
      </c>
      <c r="E1316">
        <v>3</v>
      </c>
      <c r="F1316" t="s">
        <v>20</v>
      </c>
      <c r="G1316">
        <v>22</v>
      </c>
      <c r="H1316" t="s">
        <v>21</v>
      </c>
      <c r="I1316">
        <v>294</v>
      </c>
      <c r="J1316" t="s">
        <v>22</v>
      </c>
      <c r="K1316">
        <v>85</v>
      </c>
      <c r="L1316" t="s">
        <v>28</v>
      </c>
      <c r="M1316">
        <v>1</v>
      </c>
      <c r="N1316" t="s">
        <v>24</v>
      </c>
      <c r="O1316">
        <v>2005</v>
      </c>
      <c r="P1316" s="1">
        <v>434210.47875470202</v>
      </c>
      <c r="Q1316" s="1">
        <v>478270.64958944102</v>
      </c>
      <c r="R1316" s="1">
        <v>384265.31359340902</v>
      </c>
    </row>
    <row r="1317" spans="1:18" x14ac:dyDescent="0.2">
      <c r="A1317">
        <v>1</v>
      </c>
      <c r="B1317" t="s">
        <v>18</v>
      </c>
      <c r="C1317">
        <v>44578</v>
      </c>
      <c r="D1317" t="s">
        <v>40</v>
      </c>
      <c r="E1317">
        <v>3</v>
      </c>
      <c r="F1317" t="s">
        <v>20</v>
      </c>
      <c r="G1317">
        <v>22</v>
      </c>
      <c r="H1317" t="s">
        <v>21</v>
      </c>
      <c r="I1317">
        <v>294</v>
      </c>
      <c r="J1317" t="s">
        <v>22</v>
      </c>
      <c r="K1317">
        <v>86</v>
      </c>
      <c r="L1317" t="s">
        <v>33</v>
      </c>
      <c r="M1317">
        <v>1</v>
      </c>
      <c r="N1317" t="s">
        <v>24</v>
      </c>
      <c r="O1317">
        <v>2005</v>
      </c>
      <c r="P1317" s="1">
        <v>62825.217645785298</v>
      </c>
      <c r="Q1317" s="1">
        <v>79800.633801670905</v>
      </c>
      <c r="R1317" s="1">
        <v>48353.106379991899</v>
      </c>
    </row>
    <row r="1318" spans="1:18" x14ac:dyDescent="0.2">
      <c r="A1318">
        <v>1</v>
      </c>
      <c r="B1318" t="s">
        <v>18</v>
      </c>
      <c r="C1318">
        <v>44578</v>
      </c>
      <c r="D1318" t="s">
        <v>40</v>
      </c>
      <c r="E1318">
        <v>3</v>
      </c>
      <c r="F1318" t="s">
        <v>20</v>
      </c>
      <c r="G1318">
        <v>22</v>
      </c>
      <c r="H1318" t="s">
        <v>21</v>
      </c>
      <c r="I1318">
        <v>294</v>
      </c>
      <c r="J1318" t="s">
        <v>22</v>
      </c>
      <c r="K1318">
        <v>87</v>
      </c>
      <c r="L1318" t="s">
        <v>34</v>
      </c>
      <c r="M1318">
        <v>1</v>
      </c>
      <c r="N1318" t="s">
        <v>24</v>
      </c>
      <c r="O1318">
        <v>2005</v>
      </c>
      <c r="P1318" s="1">
        <v>364830.15219088399</v>
      </c>
      <c r="Q1318" s="1">
        <v>409789.23852033803</v>
      </c>
      <c r="R1318" s="1">
        <v>315325.04240403202</v>
      </c>
    </row>
    <row r="1319" spans="1:18" x14ac:dyDescent="0.2">
      <c r="A1319">
        <v>1</v>
      </c>
      <c r="B1319" t="s">
        <v>18</v>
      </c>
      <c r="C1319">
        <v>44578</v>
      </c>
      <c r="D1319" t="s">
        <v>40</v>
      </c>
      <c r="E1319">
        <v>3</v>
      </c>
      <c r="F1319" t="s">
        <v>20</v>
      </c>
      <c r="G1319">
        <v>22</v>
      </c>
      <c r="H1319" t="s">
        <v>21</v>
      </c>
      <c r="I1319">
        <v>294</v>
      </c>
      <c r="J1319" t="s">
        <v>22</v>
      </c>
      <c r="K1319">
        <v>88</v>
      </c>
      <c r="L1319" t="s">
        <v>35</v>
      </c>
      <c r="M1319">
        <v>1</v>
      </c>
      <c r="N1319" t="s">
        <v>24</v>
      </c>
      <c r="O1319">
        <v>2005</v>
      </c>
      <c r="P1319" s="1">
        <v>11733.565022707</v>
      </c>
      <c r="Q1319" s="1">
        <v>19937.317388162199</v>
      </c>
      <c r="R1319" s="1">
        <v>4370.3416974861002</v>
      </c>
    </row>
    <row r="1320" spans="1:18" x14ac:dyDescent="0.2">
      <c r="A1320">
        <v>1</v>
      </c>
      <c r="B1320" t="s">
        <v>18</v>
      </c>
      <c r="C1320">
        <v>44578</v>
      </c>
      <c r="D1320" t="s">
        <v>40</v>
      </c>
      <c r="E1320">
        <v>3</v>
      </c>
      <c r="F1320" t="s">
        <v>20</v>
      </c>
      <c r="G1320">
        <v>22</v>
      </c>
      <c r="H1320" t="s">
        <v>21</v>
      </c>
      <c r="I1320">
        <v>294</v>
      </c>
      <c r="J1320" t="s">
        <v>22</v>
      </c>
      <c r="K1320">
        <v>104</v>
      </c>
      <c r="L1320" t="s">
        <v>37</v>
      </c>
      <c r="M1320">
        <v>1</v>
      </c>
      <c r="N1320" t="s">
        <v>24</v>
      </c>
      <c r="O1320">
        <v>2005</v>
      </c>
      <c r="P1320" s="1">
        <v>600103.97736548702</v>
      </c>
      <c r="Q1320" s="1">
        <v>642047.19811575196</v>
      </c>
      <c r="R1320" s="1">
        <v>554160.284486991</v>
      </c>
    </row>
    <row r="1321" spans="1:18" x14ac:dyDescent="0.2">
      <c r="A1321">
        <v>1</v>
      </c>
      <c r="B1321" t="s">
        <v>18</v>
      </c>
      <c r="C1321">
        <v>44578</v>
      </c>
      <c r="D1321" t="s">
        <v>40</v>
      </c>
      <c r="E1321">
        <v>3</v>
      </c>
      <c r="F1321" t="s">
        <v>20</v>
      </c>
      <c r="G1321">
        <v>22</v>
      </c>
      <c r="H1321" t="s">
        <v>21</v>
      </c>
      <c r="I1321">
        <v>294</v>
      </c>
      <c r="J1321" t="s">
        <v>22</v>
      </c>
      <c r="K1321">
        <v>169</v>
      </c>
      <c r="L1321" t="s">
        <v>23</v>
      </c>
      <c r="M1321">
        <v>1</v>
      </c>
      <c r="N1321" t="s">
        <v>24</v>
      </c>
      <c r="O1321">
        <v>2005</v>
      </c>
      <c r="P1321" s="1">
        <v>3073759.4884768799</v>
      </c>
      <c r="Q1321" s="1">
        <v>3201486.7213161299</v>
      </c>
      <c r="R1321" s="1">
        <v>2952821.5952017801</v>
      </c>
    </row>
    <row r="1322" spans="1:18" x14ac:dyDescent="0.2">
      <c r="A1322">
        <v>1</v>
      </c>
      <c r="B1322" t="s">
        <v>18</v>
      </c>
      <c r="C1322">
        <v>44578</v>
      </c>
      <c r="D1322" t="s">
        <v>40</v>
      </c>
      <c r="E1322">
        <v>3</v>
      </c>
      <c r="F1322" t="s">
        <v>20</v>
      </c>
      <c r="G1322">
        <v>22</v>
      </c>
      <c r="H1322" t="s">
        <v>21</v>
      </c>
      <c r="I1322">
        <v>294</v>
      </c>
      <c r="J1322" t="s">
        <v>22</v>
      </c>
      <c r="K1322">
        <v>202</v>
      </c>
      <c r="L1322" t="s">
        <v>25</v>
      </c>
      <c r="M1322">
        <v>1</v>
      </c>
      <c r="N1322" t="s">
        <v>24</v>
      </c>
      <c r="O1322">
        <v>2005</v>
      </c>
      <c r="P1322" s="1">
        <v>938568.89118957706</v>
      </c>
      <c r="Q1322" s="1">
        <v>1025303.14167191</v>
      </c>
      <c r="R1322" s="1">
        <v>848710.67216956895</v>
      </c>
    </row>
    <row r="1323" spans="1:18" x14ac:dyDescent="0.2">
      <c r="A1323">
        <v>1</v>
      </c>
      <c r="B1323" t="s">
        <v>18</v>
      </c>
      <c r="C1323">
        <v>44578</v>
      </c>
      <c r="D1323" t="s">
        <v>40</v>
      </c>
      <c r="E1323">
        <v>3</v>
      </c>
      <c r="F1323" t="s">
        <v>20</v>
      </c>
      <c r="G1323">
        <v>22</v>
      </c>
      <c r="H1323" t="s">
        <v>21</v>
      </c>
      <c r="I1323">
        <v>294</v>
      </c>
      <c r="J1323" t="s">
        <v>22</v>
      </c>
      <c r="K1323">
        <v>203</v>
      </c>
      <c r="L1323" t="s">
        <v>26</v>
      </c>
      <c r="M1323">
        <v>1</v>
      </c>
      <c r="N1323" t="s">
        <v>24</v>
      </c>
      <c r="O1323">
        <v>2005</v>
      </c>
      <c r="P1323" s="1">
        <v>2469887.73223264</v>
      </c>
      <c r="Q1323" s="1">
        <v>2584209.03559794</v>
      </c>
      <c r="R1323" s="1">
        <v>2358325.98914496</v>
      </c>
    </row>
    <row r="1324" spans="1:18" x14ac:dyDescent="0.2">
      <c r="A1324">
        <v>1</v>
      </c>
      <c r="B1324" t="s">
        <v>18</v>
      </c>
      <c r="C1324">
        <v>44578</v>
      </c>
      <c r="D1324" t="s">
        <v>40</v>
      </c>
      <c r="E1324">
        <v>3</v>
      </c>
      <c r="F1324" t="s">
        <v>20</v>
      </c>
      <c r="G1324">
        <v>22</v>
      </c>
      <c r="H1324" t="s">
        <v>21</v>
      </c>
      <c r="I1324">
        <v>294</v>
      </c>
      <c r="J1324" t="s">
        <v>22</v>
      </c>
      <c r="K1324">
        <v>380</v>
      </c>
      <c r="L1324" t="s">
        <v>31</v>
      </c>
      <c r="M1324">
        <v>1</v>
      </c>
      <c r="N1324" t="s">
        <v>24</v>
      </c>
      <c r="O1324">
        <v>2005</v>
      </c>
      <c r="P1324" s="1">
        <v>427655.36983666901</v>
      </c>
      <c r="Q1324" s="1">
        <v>471878.66270061902</v>
      </c>
      <c r="R1324" s="1">
        <v>377423.73982418003</v>
      </c>
    </row>
    <row r="1325" spans="1:18" x14ac:dyDescent="0.2">
      <c r="A1325">
        <v>2</v>
      </c>
      <c r="B1325" t="s">
        <v>45</v>
      </c>
      <c r="C1325">
        <v>44578</v>
      </c>
      <c r="D1325" t="s">
        <v>40</v>
      </c>
      <c r="E1325">
        <v>3</v>
      </c>
      <c r="F1325" t="s">
        <v>20</v>
      </c>
      <c r="G1325">
        <v>22</v>
      </c>
      <c r="H1325" t="s">
        <v>21</v>
      </c>
      <c r="I1325">
        <v>294</v>
      </c>
      <c r="J1325" t="s">
        <v>22</v>
      </c>
      <c r="K1325">
        <v>169</v>
      </c>
      <c r="L1325" t="s">
        <v>23</v>
      </c>
      <c r="M1325">
        <v>1</v>
      </c>
      <c r="N1325" t="s">
        <v>24</v>
      </c>
      <c r="O1325">
        <v>2005</v>
      </c>
      <c r="P1325" s="1">
        <v>188581371.777446</v>
      </c>
      <c r="Q1325" s="1">
        <v>199140922.40544</v>
      </c>
      <c r="R1325" s="1">
        <v>178744946.83019799</v>
      </c>
    </row>
    <row r="1326" spans="1:18" x14ac:dyDescent="0.2">
      <c r="A1326">
        <v>2</v>
      </c>
      <c r="B1326" t="s">
        <v>45</v>
      </c>
      <c r="C1326">
        <v>44578</v>
      </c>
      <c r="D1326" t="s">
        <v>40</v>
      </c>
      <c r="E1326">
        <v>3</v>
      </c>
      <c r="F1326" t="s">
        <v>20</v>
      </c>
      <c r="G1326">
        <v>22</v>
      </c>
      <c r="H1326" t="s">
        <v>21</v>
      </c>
      <c r="I1326">
        <v>294</v>
      </c>
      <c r="J1326" t="s">
        <v>22</v>
      </c>
      <c r="K1326">
        <v>202</v>
      </c>
      <c r="L1326" t="s">
        <v>25</v>
      </c>
      <c r="M1326">
        <v>1</v>
      </c>
      <c r="N1326" t="s">
        <v>24</v>
      </c>
      <c r="O1326">
        <v>2005</v>
      </c>
      <c r="P1326" s="1">
        <v>59154541.715838797</v>
      </c>
      <c r="Q1326" s="1">
        <v>65138147.990430497</v>
      </c>
      <c r="R1326" s="1">
        <v>52937386.907485701</v>
      </c>
    </row>
    <row r="1327" spans="1:18" x14ac:dyDescent="0.2">
      <c r="A1327">
        <v>2</v>
      </c>
      <c r="B1327" t="s">
        <v>45</v>
      </c>
      <c r="C1327">
        <v>44578</v>
      </c>
      <c r="D1327" t="s">
        <v>40</v>
      </c>
      <c r="E1327">
        <v>3</v>
      </c>
      <c r="F1327" t="s">
        <v>20</v>
      </c>
      <c r="G1327">
        <v>22</v>
      </c>
      <c r="H1327" t="s">
        <v>21</v>
      </c>
      <c r="I1327">
        <v>294</v>
      </c>
      <c r="J1327" t="s">
        <v>22</v>
      </c>
      <c r="K1327">
        <v>203</v>
      </c>
      <c r="L1327" t="s">
        <v>26</v>
      </c>
      <c r="M1327">
        <v>1</v>
      </c>
      <c r="N1327" t="s">
        <v>24</v>
      </c>
      <c r="O1327">
        <v>2005</v>
      </c>
      <c r="P1327" s="1">
        <v>163879392.39251801</v>
      </c>
      <c r="Q1327" s="1">
        <v>173491419.36099899</v>
      </c>
      <c r="R1327" s="1">
        <v>155168177.150848</v>
      </c>
    </row>
    <row r="1328" spans="1:18" x14ac:dyDescent="0.2">
      <c r="A1328">
        <v>2</v>
      </c>
      <c r="B1328" t="s">
        <v>45</v>
      </c>
      <c r="C1328">
        <v>44578</v>
      </c>
      <c r="D1328" t="s">
        <v>40</v>
      </c>
      <c r="E1328">
        <v>3</v>
      </c>
      <c r="F1328" t="s">
        <v>20</v>
      </c>
      <c r="G1328">
        <v>22</v>
      </c>
      <c r="H1328" t="s">
        <v>21</v>
      </c>
      <c r="I1328">
        <v>294</v>
      </c>
      <c r="J1328" t="s">
        <v>22</v>
      </c>
      <c r="K1328">
        <v>85</v>
      </c>
      <c r="L1328" t="s">
        <v>28</v>
      </c>
      <c r="M1328">
        <v>1</v>
      </c>
      <c r="N1328" t="s">
        <v>24</v>
      </c>
      <c r="O1328">
        <v>2005</v>
      </c>
      <c r="P1328" s="1">
        <v>23341846.751373399</v>
      </c>
      <c r="Q1328" s="1">
        <v>26386441.931219999</v>
      </c>
      <c r="R1328" s="1">
        <v>19901456.811063301</v>
      </c>
    </row>
    <row r="1329" spans="1:18" x14ac:dyDescent="0.2">
      <c r="A1329">
        <v>2</v>
      </c>
      <c r="B1329" t="s">
        <v>45</v>
      </c>
      <c r="C1329">
        <v>44578</v>
      </c>
      <c r="D1329" t="s">
        <v>40</v>
      </c>
      <c r="E1329">
        <v>3</v>
      </c>
      <c r="F1329" t="s">
        <v>20</v>
      </c>
      <c r="G1329">
        <v>22</v>
      </c>
      <c r="H1329" t="s">
        <v>21</v>
      </c>
      <c r="I1329">
        <v>294</v>
      </c>
      <c r="J1329" t="s">
        <v>22</v>
      </c>
      <c r="K1329">
        <v>380</v>
      </c>
      <c r="L1329" t="s">
        <v>31</v>
      </c>
      <c r="M1329">
        <v>1</v>
      </c>
      <c r="N1329" t="s">
        <v>24</v>
      </c>
      <c r="O1329">
        <v>2005</v>
      </c>
      <c r="P1329" s="1">
        <v>23218204.291503798</v>
      </c>
      <c r="Q1329" s="1">
        <v>26292010.784622099</v>
      </c>
      <c r="R1329" s="1">
        <v>19740421.0083097</v>
      </c>
    </row>
    <row r="1330" spans="1:18" x14ac:dyDescent="0.2">
      <c r="A1330">
        <v>2</v>
      </c>
      <c r="B1330" t="s">
        <v>45</v>
      </c>
      <c r="C1330">
        <v>44578</v>
      </c>
      <c r="D1330" t="s">
        <v>40</v>
      </c>
      <c r="E1330">
        <v>3</v>
      </c>
      <c r="F1330" t="s">
        <v>20</v>
      </c>
      <c r="G1330">
        <v>22</v>
      </c>
      <c r="H1330" t="s">
        <v>21</v>
      </c>
      <c r="I1330">
        <v>294</v>
      </c>
      <c r="J1330" t="s">
        <v>22</v>
      </c>
      <c r="K1330">
        <v>86</v>
      </c>
      <c r="L1330" t="s">
        <v>33</v>
      </c>
      <c r="M1330">
        <v>1</v>
      </c>
      <c r="N1330" t="s">
        <v>24</v>
      </c>
      <c r="O1330">
        <v>2005</v>
      </c>
      <c r="P1330" s="1">
        <v>3143298.2095512901</v>
      </c>
      <c r="Q1330" s="1">
        <v>4092276.5119271898</v>
      </c>
      <c r="R1330" s="1">
        <v>2324947.6291990099</v>
      </c>
    </row>
    <row r="1331" spans="1:18" x14ac:dyDescent="0.2">
      <c r="A1331">
        <v>2</v>
      </c>
      <c r="B1331" t="s">
        <v>45</v>
      </c>
      <c r="C1331">
        <v>44578</v>
      </c>
      <c r="D1331" t="s">
        <v>40</v>
      </c>
      <c r="E1331">
        <v>3</v>
      </c>
      <c r="F1331" t="s">
        <v>20</v>
      </c>
      <c r="G1331">
        <v>22</v>
      </c>
      <c r="H1331" t="s">
        <v>21</v>
      </c>
      <c r="I1331">
        <v>294</v>
      </c>
      <c r="J1331" t="s">
        <v>22</v>
      </c>
      <c r="K1331">
        <v>87</v>
      </c>
      <c r="L1331" t="s">
        <v>34</v>
      </c>
      <c r="M1331">
        <v>1</v>
      </c>
      <c r="N1331" t="s">
        <v>24</v>
      </c>
      <c r="O1331">
        <v>2005</v>
      </c>
      <c r="P1331" s="1">
        <v>20074906.081952501</v>
      </c>
      <c r="Q1331" s="1">
        <v>23058447.073594701</v>
      </c>
      <c r="R1331" s="1">
        <v>16829918.8688487</v>
      </c>
    </row>
    <row r="1332" spans="1:18" x14ac:dyDescent="0.2">
      <c r="A1332">
        <v>2</v>
      </c>
      <c r="B1332" t="s">
        <v>45</v>
      </c>
      <c r="C1332">
        <v>44578</v>
      </c>
      <c r="D1332" t="s">
        <v>40</v>
      </c>
      <c r="E1332">
        <v>3</v>
      </c>
      <c r="F1332" t="s">
        <v>20</v>
      </c>
      <c r="G1332">
        <v>22</v>
      </c>
      <c r="H1332" t="s">
        <v>21</v>
      </c>
      <c r="I1332">
        <v>294</v>
      </c>
      <c r="J1332" t="s">
        <v>22</v>
      </c>
      <c r="K1332">
        <v>88</v>
      </c>
      <c r="L1332" t="s">
        <v>35</v>
      </c>
      <c r="M1332">
        <v>1</v>
      </c>
      <c r="N1332" t="s">
        <v>24</v>
      </c>
      <c r="O1332">
        <v>2005</v>
      </c>
      <c r="P1332" s="1">
        <v>222034.527705933</v>
      </c>
      <c r="Q1332" s="1">
        <v>373437.69282212597</v>
      </c>
      <c r="R1332" s="1">
        <v>83688.353452773299</v>
      </c>
    </row>
    <row r="1333" spans="1:18" x14ac:dyDescent="0.2">
      <c r="A1333">
        <v>2</v>
      </c>
      <c r="B1333" t="s">
        <v>45</v>
      </c>
      <c r="C1333">
        <v>44578</v>
      </c>
      <c r="D1333" t="s">
        <v>40</v>
      </c>
      <c r="E1333">
        <v>3</v>
      </c>
      <c r="F1333" t="s">
        <v>20</v>
      </c>
      <c r="G1333">
        <v>22</v>
      </c>
      <c r="H1333" t="s">
        <v>21</v>
      </c>
      <c r="I1333">
        <v>294</v>
      </c>
      <c r="J1333" t="s">
        <v>22</v>
      </c>
      <c r="K1333">
        <v>104</v>
      </c>
      <c r="L1333" t="s">
        <v>37</v>
      </c>
      <c r="M1333">
        <v>1</v>
      </c>
      <c r="N1333" t="s">
        <v>24</v>
      </c>
      <c r="O1333">
        <v>2005</v>
      </c>
      <c r="P1333" s="1">
        <v>17571614.562274501</v>
      </c>
      <c r="Q1333" s="1">
        <v>18955640.914997499</v>
      </c>
      <c r="R1333" s="1">
        <v>16123589.1698753</v>
      </c>
    </row>
    <row r="1334" spans="1:18" x14ac:dyDescent="0.2">
      <c r="A1334">
        <v>1</v>
      </c>
      <c r="B1334" t="s">
        <v>18</v>
      </c>
      <c r="C1334">
        <v>44578</v>
      </c>
      <c r="D1334" t="s">
        <v>40</v>
      </c>
      <c r="E1334">
        <v>3</v>
      </c>
      <c r="F1334" t="s">
        <v>20</v>
      </c>
      <c r="G1334">
        <v>22</v>
      </c>
      <c r="H1334" t="s">
        <v>21</v>
      </c>
      <c r="I1334">
        <v>294</v>
      </c>
      <c r="J1334" t="s">
        <v>22</v>
      </c>
      <c r="K1334">
        <v>380</v>
      </c>
      <c r="L1334" t="s">
        <v>31</v>
      </c>
      <c r="M1334">
        <v>1</v>
      </c>
      <c r="N1334" t="s">
        <v>24</v>
      </c>
      <c r="O1334">
        <v>2010</v>
      </c>
      <c r="P1334" s="1">
        <v>418670.98846722499</v>
      </c>
      <c r="Q1334" s="1">
        <v>461961.49043354997</v>
      </c>
      <c r="R1334" s="1">
        <v>369332.89482031198</v>
      </c>
    </row>
    <row r="1335" spans="1:18" x14ac:dyDescent="0.2">
      <c r="A1335">
        <v>1</v>
      </c>
      <c r="B1335" t="s">
        <v>18</v>
      </c>
      <c r="C1335">
        <v>44578</v>
      </c>
      <c r="D1335" t="s">
        <v>40</v>
      </c>
      <c r="E1335">
        <v>3</v>
      </c>
      <c r="F1335" t="s">
        <v>20</v>
      </c>
      <c r="G1335">
        <v>22</v>
      </c>
      <c r="H1335" t="s">
        <v>21</v>
      </c>
      <c r="I1335">
        <v>294</v>
      </c>
      <c r="J1335" t="s">
        <v>22</v>
      </c>
      <c r="K1335">
        <v>85</v>
      </c>
      <c r="L1335" t="s">
        <v>28</v>
      </c>
      <c r="M1335">
        <v>1</v>
      </c>
      <c r="N1335" t="s">
        <v>24</v>
      </c>
      <c r="O1335">
        <v>2010</v>
      </c>
      <c r="P1335" s="1">
        <v>426263.49256269098</v>
      </c>
      <c r="Q1335" s="1">
        <v>470572.92386211897</v>
      </c>
      <c r="R1335" s="1">
        <v>377601.17959214898</v>
      </c>
    </row>
    <row r="1336" spans="1:18" x14ac:dyDescent="0.2">
      <c r="A1336">
        <v>1</v>
      </c>
      <c r="B1336" t="s">
        <v>18</v>
      </c>
      <c r="C1336">
        <v>44578</v>
      </c>
      <c r="D1336" t="s">
        <v>40</v>
      </c>
      <c r="E1336">
        <v>3</v>
      </c>
      <c r="F1336" t="s">
        <v>20</v>
      </c>
      <c r="G1336">
        <v>22</v>
      </c>
      <c r="H1336" t="s">
        <v>21</v>
      </c>
      <c r="I1336">
        <v>294</v>
      </c>
      <c r="J1336" t="s">
        <v>22</v>
      </c>
      <c r="K1336">
        <v>86</v>
      </c>
      <c r="L1336" t="s">
        <v>33</v>
      </c>
      <c r="M1336">
        <v>1</v>
      </c>
      <c r="N1336" t="s">
        <v>24</v>
      </c>
      <c r="O1336">
        <v>2010</v>
      </c>
      <c r="P1336" s="1">
        <v>69207.870718191101</v>
      </c>
      <c r="Q1336" s="1">
        <v>87123.665545481301</v>
      </c>
      <c r="R1336" s="1">
        <v>53270.3852410135</v>
      </c>
    </row>
    <row r="1337" spans="1:18" x14ac:dyDescent="0.2">
      <c r="A1337">
        <v>1</v>
      </c>
      <c r="B1337" t="s">
        <v>18</v>
      </c>
      <c r="C1337">
        <v>44578</v>
      </c>
      <c r="D1337" t="s">
        <v>40</v>
      </c>
      <c r="E1337">
        <v>3</v>
      </c>
      <c r="F1337" t="s">
        <v>20</v>
      </c>
      <c r="G1337">
        <v>22</v>
      </c>
      <c r="H1337" t="s">
        <v>21</v>
      </c>
      <c r="I1337">
        <v>294</v>
      </c>
      <c r="J1337" t="s">
        <v>22</v>
      </c>
      <c r="K1337">
        <v>87</v>
      </c>
      <c r="L1337" t="s">
        <v>34</v>
      </c>
      <c r="M1337">
        <v>1</v>
      </c>
      <c r="N1337" t="s">
        <v>24</v>
      </c>
      <c r="O1337">
        <v>2010</v>
      </c>
      <c r="P1337" s="1">
        <v>349463.11774903402</v>
      </c>
      <c r="Q1337" s="1">
        <v>394339.21351939102</v>
      </c>
      <c r="R1337" s="1">
        <v>301409.25834006799</v>
      </c>
    </row>
    <row r="1338" spans="1:18" x14ac:dyDescent="0.2">
      <c r="A1338">
        <v>1</v>
      </c>
      <c r="B1338" t="s">
        <v>18</v>
      </c>
      <c r="C1338">
        <v>44578</v>
      </c>
      <c r="D1338" t="s">
        <v>40</v>
      </c>
      <c r="E1338">
        <v>3</v>
      </c>
      <c r="F1338" t="s">
        <v>20</v>
      </c>
      <c r="G1338">
        <v>22</v>
      </c>
      <c r="H1338" t="s">
        <v>21</v>
      </c>
      <c r="I1338">
        <v>294</v>
      </c>
      <c r="J1338" t="s">
        <v>22</v>
      </c>
      <c r="K1338">
        <v>88</v>
      </c>
      <c r="L1338" t="s">
        <v>35</v>
      </c>
      <c r="M1338">
        <v>1</v>
      </c>
      <c r="N1338" t="s">
        <v>24</v>
      </c>
      <c r="O1338">
        <v>2010</v>
      </c>
      <c r="P1338" s="1">
        <v>13401.7901920114</v>
      </c>
      <c r="Q1338" s="1">
        <v>22594.684426301101</v>
      </c>
      <c r="R1338" s="1">
        <v>5071.6478460901999</v>
      </c>
    </row>
    <row r="1339" spans="1:18" x14ac:dyDescent="0.2">
      <c r="A1339">
        <v>1</v>
      </c>
      <c r="B1339" t="s">
        <v>18</v>
      </c>
      <c r="C1339">
        <v>44578</v>
      </c>
      <c r="D1339" t="s">
        <v>40</v>
      </c>
      <c r="E1339">
        <v>3</v>
      </c>
      <c r="F1339" t="s">
        <v>20</v>
      </c>
      <c r="G1339">
        <v>22</v>
      </c>
      <c r="H1339" t="s">
        <v>21</v>
      </c>
      <c r="I1339">
        <v>294</v>
      </c>
      <c r="J1339" t="s">
        <v>22</v>
      </c>
      <c r="K1339">
        <v>104</v>
      </c>
      <c r="L1339" t="s">
        <v>37</v>
      </c>
      <c r="M1339">
        <v>1</v>
      </c>
      <c r="N1339" t="s">
        <v>24</v>
      </c>
      <c r="O1339">
        <v>2010</v>
      </c>
      <c r="P1339" s="1">
        <v>655789.72488531296</v>
      </c>
      <c r="Q1339" s="1">
        <v>704915.26489757397</v>
      </c>
      <c r="R1339" s="1">
        <v>606721.77785651502</v>
      </c>
    </row>
    <row r="1340" spans="1:18" x14ac:dyDescent="0.2">
      <c r="A1340">
        <v>1</v>
      </c>
      <c r="B1340" t="s">
        <v>18</v>
      </c>
      <c r="C1340">
        <v>44578</v>
      </c>
      <c r="D1340" t="s">
        <v>40</v>
      </c>
      <c r="E1340">
        <v>3</v>
      </c>
      <c r="F1340" t="s">
        <v>20</v>
      </c>
      <c r="G1340">
        <v>22</v>
      </c>
      <c r="H1340" t="s">
        <v>21</v>
      </c>
      <c r="I1340">
        <v>294</v>
      </c>
      <c r="J1340" t="s">
        <v>22</v>
      </c>
      <c r="K1340">
        <v>169</v>
      </c>
      <c r="L1340" t="s">
        <v>23</v>
      </c>
      <c r="M1340">
        <v>1</v>
      </c>
      <c r="N1340" t="s">
        <v>24</v>
      </c>
      <c r="O1340">
        <v>2010</v>
      </c>
      <c r="P1340" s="1">
        <v>2920821.85974197</v>
      </c>
      <c r="Q1340" s="1">
        <v>3026483.6452936898</v>
      </c>
      <c r="R1340" s="1">
        <v>2806537.5315406201</v>
      </c>
    </row>
    <row r="1341" spans="1:18" x14ac:dyDescent="0.2">
      <c r="A1341">
        <v>1</v>
      </c>
      <c r="B1341" t="s">
        <v>18</v>
      </c>
      <c r="C1341">
        <v>44578</v>
      </c>
      <c r="D1341" t="s">
        <v>40</v>
      </c>
      <c r="E1341">
        <v>3</v>
      </c>
      <c r="F1341" t="s">
        <v>20</v>
      </c>
      <c r="G1341">
        <v>22</v>
      </c>
      <c r="H1341" t="s">
        <v>21</v>
      </c>
      <c r="I1341">
        <v>294</v>
      </c>
      <c r="J1341" t="s">
        <v>22</v>
      </c>
      <c r="K1341">
        <v>202</v>
      </c>
      <c r="L1341" t="s">
        <v>25</v>
      </c>
      <c r="M1341">
        <v>1</v>
      </c>
      <c r="N1341" t="s">
        <v>24</v>
      </c>
      <c r="O1341">
        <v>2010</v>
      </c>
      <c r="P1341" s="1">
        <v>896670.33762900205</v>
      </c>
      <c r="Q1341" s="1">
        <v>982058.92173594201</v>
      </c>
      <c r="R1341" s="1">
        <v>818607.77515802498</v>
      </c>
    </row>
    <row r="1342" spans="1:18" x14ac:dyDescent="0.2">
      <c r="A1342">
        <v>1</v>
      </c>
      <c r="B1342" t="s">
        <v>18</v>
      </c>
      <c r="C1342">
        <v>44578</v>
      </c>
      <c r="D1342" t="s">
        <v>40</v>
      </c>
      <c r="E1342">
        <v>3</v>
      </c>
      <c r="F1342" t="s">
        <v>20</v>
      </c>
      <c r="G1342">
        <v>22</v>
      </c>
      <c r="H1342" t="s">
        <v>21</v>
      </c>
      <c r="I1342">
        <v>294</v>
      </c>
      <c r="J1342" t="s">
        <v>22</v>
      </c>
      <c r="K1342">
        <v>203</v>
      </c>
      <c r="L1342" t="s">
        <v>26</v>
      </c>
      <c r="M1342">
        <v>1</v>
      </c>
      <c r="N1342" t="s">
        <v>24</v>
      </c>
      <c r="O1342">
        <v>2010</v>
      </c>
      <c r="P1342" s="1">
        <v>2273398.18849885</v>
      </c>
      <c r="Q1342" s="1">
        <v>2369219.1819190299</v>
      </c>
      <c r="R1342" s="1">
        <v>2174355.50667059</v>
      </c>
    </row>
    <row r="1343" spans="1:18" x14ac:dyDescent="0.2">
      <c r="A1343">
        <v>2</v>
      </c>
      <c r="B1343" t="s">
        <v>45</v>
      </c>
      <c r="C1343">
        <v>44578</v>
      </c>
      <c r="D1343" t="s">
        <v>40</v>
      </c>
      <c r="E1343">
        <v>3</v>
      </c>
      <c r="F1343" t="s">
        <v>20</v>
      </c>
      <c r="G1343">
        <v>22</v>
      </c>
      <c r="H1343" t="s">
        <v>21</v>
      </c>
      <c r="I1343">
        <v>294</v>
      </c>
      <c r="J1343" t="s">
        <v>22</v>
      </c>
      <c r="K1343">
        <v>85</v>
      </c>
      <c r="L1343" t="s">
        <v>28</v>
      </c>
      <c r="M1343">
        <v>1</v>
      </c>
      <c r="N1343" t="s">
        <v>24</v>
      </c>
      <c r="O1343">
        <v>2010</v>
      </c>
      <c r="P1343" s="1">
        <v>21713845.321436401</v>
      </c>
      <c r="Q1343" s="1">
        <v>24594025.252184</v>
      </c>
      <c r="R1343" s="1">
        <v>18509935.963659901</v>
      </c>
    </row>
    <row r="1344" spans="1:18" x14ac:dyDescent="0.2">
      <c r="A1344">
        <v>2</v>
      </c>
      <c r="B1344" t="s">
        <v>45</v>
      </c>
      <c r="C1344">
        <v>44578</v>
      </c>
      <c r="D1344" t="s">
        <v>40</v>
      </c>
      <c r="E1344">
        <v>3</v>
      </c>
      <c r="F1344" t="s">
        <v>20</v>
      </c>
      <c r="G1344">
        <v>22</v>
      </c>
      <c r="H1344" t="s">
        <v>21</v>
      </c>
      <c r="I1344">
        <v>294</v>
      </c>
      <c r="J1344" t="s">
        <v>22</v>
      </c>
      <c r="K1344">
        <v>380</v>
      </c>
      <c r="L1344" t="s">
        <v>31</v>
      </c>
      <c r="M1344">
        <v>1</v>
      </c>
      <c r="N1344" t="s">
        <v>24</v>
      </c>
      <c r="O1344">
        <v>2010</v>
      </c>
      <c r="P1344" s="1">
        <v>21572926.000947598</v>
      </c>
      <c r="Q1344" s="1">
        <v>24457550.344831001</v>
      </c>
      <c r="R1344" s="1">
        <v>18393533.087399401</v>
      </c>
    </row>
    <row r="1345" spans="1:18" x14ac:dyDescent="0.2">
      <c r="A1345">
        <v>2</v>
      </c>
      <c r="B1345" t="s">
        <v>45</v>
      </c>
      <c r="C1345">
        <v>44578</v>
      </c>
      <c r="D1345" t="s">
        <v>40</v>
      </c>
      <c r="E1345">
        <v>3</v>
      </c>
      <c r="F1345" t="s">
        <v>20</v>
      </c>
      <c r="G1345">
        <v>22</v>
      </c>
      <c r="H1345" t="s">
        <v>21</v>
      </c>
      <c r="I1345">
        <v>294</v>
      </c>
      <c r="J1345" t="s">
        <v>22</v>
      </c>
      <c r="K1345">
        <v>86</v>
      </c>
      <c r="L1345" t="s">
        <v>33</v>
      </c>
      <c r="M1345">
        <v>1</v>
      </c>
      <c r="N1345" t="s">
        <v>24</v>
      </c>
      <c r="O1345">
        <v>2010</v>
      </c>
      <c r="P1345" s="1">
        <v>3247384.83895656</v>
      </c>
      <c r="Q1345" s="1">
        <v>4164902.9194986899</v>
      </c>
      <c r="R1345" s="1">
        <v>2439781.9554560198</v>
      </c>
    </row>
    <row r="1346" spans="1:18" x14ac:dyDescent="0.2">
      <c r="A1346">
        <v>2</v>
      </c>
      <c r="B1346" t="s">
        <v>45</v>
      </c>
      <c r="C1346">
        <v>44578</v>
      </c>
      <c r="D1346" t="s">
        <v>40</v>
      </c>
      <c r="E1346">
        <v>3</v>
      </c>
      <c r="F1346" t="s">
        <v>20</v>
      </c>
      <c r="G1346">
        <v>22</v>
      </c>
      <c r="H1346" t="s">
        <v>21</v>
      </c>
      <c r="I1346">
        <v>294</v>
      </c>
      <c r="J1346" t="s">
        <v>22</v>
      </c>
      <c r="K1346">
        <v>87</v>
      </c>
      <c r="L1346" t="s">
        <v>34</v>
      </c>
      <c r="M1346">
        <v>1</v>
      </c>
      <c r="N1346" t="s">
        <v>24</v>
      </c>
      <c r="O1346">
        <v>2010</v>
      </c>
      <c r="P1346" s="1">
        <v>18325541.161991</v>
      </c>
      <c r="Q1346" s="1">
        <v>21107521.0505969</v>
      </c>
      <c r="R1346" s="1">
        <v>15193175.303493399</v>
      </c>
    </row>
    <row r="1347" spans="1:18" x14ac:dyDescent="0.2">
      <c r="A1347">
        <v>2</v>
      </c>
      <c r="B1347" t="s">
        <v>45</v>
      </c>
      <c r="C1347">
        <v>44578</v>
      </c>
      <c r="D1347" t="s">
        <v>40</v>
      </c>
      <c r="E1347">
        <v>3</v>
      </c>
      <c r="F1347" t="s">
        <v>20</v>
      </c>
      <c r="G1347">
        <v>22</v>
      </c>
      <c r="H1347" t="s">
        <v>21</v>
      </c>
      <c r="I1347">
        <v>294</v>
      </c>
      <c r="J1347" t="s">
        <v>22</v>
      </c>
      <c r="K1347">
        <v>88</v>
      </c>
      <c r="L1347" t="s">
        <v>35</v>
      </c>
      <c r="M1347">
        <v>1</v>
      </c>
      <c r="N1347" t="s">
        <v>24</v>
      </c>
      <c r="O1347">
        <v>2010</v>
      </c>
      <c r="P1347" s="1">
        <v>249508.281874832</v>
      </c>
      <c r="Q1347" s="1">
        <v>416436.37483708601</v>
      </c>
      <c r="R1347" s="1">
        <v>93588.256307895397</v>
      </c>
    </row>
    <row r="1348" spans="1:18" x14ac:dyDescent="0.2">
      <c r="A1348">
        <v>2</v>
      </c>
      <c r="B1348" t="s">
        <v>45</v>
      </c>
      <c r="C1348">
        <v>44578</v>
      </c>
      <c r="D1348" t="s">
        <v>40</v>
      </c>
      <c r="E1348">
        <v>3</v>
      </c>
      <c r="F1348" t="s">
        <v>20</v>
      </c>
      <c r="G1348">
        <v>22</v>
      </c>
      <c r="H1348" t="s">
        <v>21</v>
      </c>
      <c r="I1348">
        <v>294</v>
      </c>
      <c r="J1348" t="s">
        <v>22</v>
      </c>
      <c r="K1348">
        <v>104</v>
      </c>
      <c r="L1348" t="s">
        <v>37</v>
      </c>
      <c r="M1348">
        <v>1</v>
      </c>
      <c r="N1348" t="s">
        <v>24</v>
      </c>
      <c r="O1348">
        <v>2010</v>
      </c>
      <c r="P1348" s="1">
        <v>19220949.485528499</v>
      </c>
      <c r="Q1348" s="1">
        <v>20763747.979991101</v>
      </c>
      <c r="R1348" s="1">
        <v>17618745.7059047</v>
      </c>
    </row>
    <row r="1349" spans="1:18" x14ac:dyDescent="0.2">
      <c r="A1349">
        <v>2</v>
      </c>
      <c r="B1349" t="s">
        <v>45</v>
      </c>
      <c r="C1349">
        <v>44578</v>
      </c>
      <c r="D1349" t="s">
        <v>40</v>
      </c>
      <c r="E1349">
        <v>3</v>
      </c>
      <c r="F1349" t="s">
        <v>20</v>
      </c>
      <c r="G1349">
        <v>22</v>
      </c>
      <c r="H1349" t="s">
        <v>21</v>
      </c>
      <c r="I1349">
        <v>294</v>
      </c>
      <c r="J1349" t="s">
        <v>22</v>
      </c>
      <c r="K1349">
        <v>169</v>
      </c>
      <c r="L1349" t="s">
        <v>23</v>
      </c>
      <c r="M1349">
        <v>1</v>
      </c>
      <c r="N1349" t="s">
        <v>24</v>
      </c>
      <c r="O1349">
        <v>2010</v>
      </c>
      <c r="P1349" s="1">
        <v>176540608.09705099</v>
      </c>
      <c r="Q1349" s="1">
        <v>185894064.75760299</v>
      </c>
      <c r="R1349" s="1">
        <v>167331598.58441699</v>
      </c>
    </row>
    <row r="1350" spans="1:18" x14ac:dyDescent="0.2">
      <c r="A1350">
        <v>2</v>
      </c>
      <c r="B1350" t="s">
        <v>45</v>
      </c>
      <c r="C1350">
        <v>44578</v>
      </c>
      <c r="D1350" t="s">
        <v>40</v>
      </c>
      <c r="E1350">
        <v>3</v>
      </c>
      <c r="F1350" t="s">
        <v>20</v>
      </c>
      <c r="G1350">
        <v>22</v>
      </c>
      <c r="H1350" t="s">
        <v>21</v>
      </c>
      <c r="I1350">
        <v>294</v>
      </c>
      <c r="J1350" t="s">
        <v>22</v>
      </c>
      <c r="K1350">
        <v>202</v>
      </c>
      <c r="L1350" t="s">
        <v>25</v>
      </c>
      <c r="M1350">
        <v>1</v>
      </c>
      <c r="N1350" t="s">
        <v>24</v>
      </c>
      <c r="O1350">
        <v>2010</v>
      </c>
      <c r="P1350" s="1">
        <v>54405702.583856396</v>
      </c>
      <c r="Q1350" s="1">
        <v>59553200.232191801</v>
      </c>
      <c r="R1350" s="1">
        <v>49063724.855045304</v>
      </c>
    </row>
    <row r="1351" spans="1:18" x14ac:dyDescent="0.2">
      <c r="A1351">
        <v>2</v>
      </c>
      <c r="B1351" t="s">
        <v>45</v>
      </c>
      <c r="C1351">
        <v>44578</v>
      </c>
      <c r="D1351" t="s">
        <v>40</v>
      </c>
      <c r="E1351">
        <v>3</v>
      </c>
      <c r="F1351" t="s">
        <v>20</v>
      </c>
      <c r="G1351">
        <v>22</v>
      </c>
      <c r="H1351" t="s">
        <v>21</v>
      </c>
      <c r="I1351">
        <v>294</v>
      </c>
      <c r="J1351" t="s">
        <v>22</v>
      </c>
      <c r="K1351">
        <v>203</v>
      </c>
      <c r="L1351" t="s">
        <v>26</v>
      </c>
      <c r="M1351">
        <v>1</v>
      </c>
      <c r="N1351" t="s">
        <v>24</v>
      </c>
      <c r="O1351">
        <v>2010</v>
      </c>
      <c r="P1351" s="1">
        <v>150262441.64189899</v>
      </c>
      <c r="Q1351" s="1">
        <v>158536949.247958</v>
      </c>
      <c r="R1351" s="1">
        <v>142372829.92886499</v>
      </c>
    </row>
    <row r="1352" spans="1:18" x14ac:dyDescent="0.2">
      <c r="A1352">
        <v>1</v>
      </c>
      <c r="B1352" t="s">
        <v>18</v>
      </c>
      <c r="C1352">
        <v>44578</v>
      </c>
      <c r="D1352" t="s">
        <v>40</v>
      </c>
      <c r="E1352">
        <v>3</v>
      </c>
      <c r="F1352" t="s">
        <v>20</v>
      </c>
      <c r="G1352">
        <v>22</v>
      </c>
      <c r="H1352" t="s">
        <v>21</v>
      </c>
      <c r="I1352">
        <v>294</v>
      </c>
      <c r="J1352" t="s">
        <v>22</v>
      </c>
      <c r="K1352">
        <v>169</v>
      </c>
      <c r="L1352" t="s">
        <v>23</v>
      </c>
      <c r="M1352">
        <v>1</v>
      </c>
      <c r="N1352" t="s">
        <v>24</v>
      </c>
      <c r="O1352">
        <v>2015</v>
      </c>
      <c r="P1352" s="1">
        <v>2671973.2287508198</v>
      </c>
      <c r="Q1352" s="1">
        <v>2772452.3680719002</v>
      </c>
      <c r="R1352" s="1">
        <v>2564185.1947329598</v>
      </c>
    </row>
    <row r="1353" spans="1:18" x14ac:dyDescent="0.2">
      <c r="A1353">
        <v>1</v>
      </c>
      <c r="B1353" t="s">
        <v>18</v>
      </c>
      <c r="C1353">
        <v>44578</v>
      </c>
      <c r="D1353" t="s">
        <v>40</v>
      </c>
      <c r="E1353">
        <v>3</v>
      </c>
      <c r="F1353" t="s">
        <v>20</v>
      </c>
      <c r="G1353">
        <v>22</v>
      </c>
      <c r="H1353" t="s">
        <v>21</v>
      </c>
      <c r="I1353">
        <v>294</v>
      </c>
      <c r="J1353" t="s">
        <v>22</v>
      </c>
      <c r="K1353">
        <v>202</v>
      </c>
      <c r="L1353" t="s">
        <v>25</v>
      </c>
      <c r="M1353">
        <v>1</v>
      </c>
      <c r="N1353" t="s">
        <v>24</v>
      </c>
      <c r="O1353">
        <v>2015</v>
      </c>
      <c r="P1353" s="1">
        <v>871792.55149186205</v>
      </c>
      <c r="Q1353" s="1">
        <v>960200.91354498605</v>
      </c>
      <c r="R1353" s="1">
        <v>792440.62638263602</v>
      </c>
    </row>
    <row r="1354" spans="1:18" x14ac:dyDescent="0.2">
      <c r="A1354">
        <v>1</v>
      </c>
      <c r="B1354" t="s">
        <v>18</v>
      </c>
      <c r="C1354">
        <v>44578</v>
      </c>
      <c r="D1354" t="s">
        <v>40</v>
      </c>
      <c r="E1354">
        <v>3</v>
      </c>
      <c r="F1354" t="s">
        <v>20</v>
      </c>
      <c r="G1354">
        <v>22</v>
      </c>
      <c r="H1354" t="s">
        <v>21</v>
      </c>
      <c r="I1354">
        <v>294</v>
      </c>
      <c r="J1354" t="s">
        <v>22</v>
      </c>
      <c r="K1354">
        <v>203</v>
      </c>
      <c r="L1354" t="s">
        <v>26</v>
      </c>
      <c r="M1354">
        <v>1</v>
      </c>
      <c r="N1354" t="s">
        <v>24</v>
      </c>
      <c r="O1354">
        <v>2015</v>
      </c>
      <c r="P1354" s="1">
        <v>1968227.6716183799</v>
      </c>
      <c r="Q1354" s="1">
        <v>2060112.5640148199</v>
      </c>
      <c r="R1354" s="1">
        <v>1873678.8367526501</v>
      </c>
    </row>
    <row r="1355" spans="1:18" x14ac:dyDescent="0.2">
      <c r="A1355">
        <v>1</v>
      </c>
      <c r="B1355" t="s">
        <v>18</v>
      </c>
      <c r="C1355">
        <v>44578</v>
      </c>
      <c r="D1355" t="s">
        <v>40</v>
      </c>
      <c r="E1355">
        <v>3</v>
      </c>
      <c r="F1355" t="s">
        <v>20</v>
      </c>
      <c r="G1355">
        <v>22</v>
      </c>
      <c r="H1355" t="s">
        <v>21</v>
      </c>
      <c r="I1355">
        <v>294</v>
      </c>
      <c r="J1355" t="s">
        <v>22</v>
      </c>
      <c r="K1355">
        <v>380</v>
      </c>
      <c r="L1355" t="s">
        <v>31</v>
      </c>
      <c r="M1355">
        <v>1</v>
      </c>
      <c r="N1355" t="s">
        <v>24</v>
      </c>
      <c r="O1355">
        <v>2015</v>
      </c>
      <c r="P1355" s="1">
        <v>413267.88242210197</v>
      </c>
      <c r="Q1355" s="1">
        <v>456310.34563126601</v>
      </c>
      <c r="R1355" s="1">
        <v>366387.10641584598</v>
      </c>
    </row>
    <row r="1356" spans="1:18" x14ac:dyDescent="0.2">
      <c r="A1356">
        <v>1</v>
      </c>
      <c r="B1356" t="s">
        <v>18</v>
      </c>
      <c r="C1356">
        <v>44578</v>
      </c>
      <c r="D1356" t="s">
        <v>40</v>
      </c>
      <c r="E1356">
        <v>3</v>
      </c>
      <c r="F1356" t="s">
        <v>20</v>
      </c>
      <c r="G1356">
        <v>22</v>
      </c>
      <c r="H1356" t="s">
        <v>21</v>
      </c>
      <c r="I1356">
        <v>294</v>
      </c>
      <c r="J1356" t="s">
        <v>22</v>
      </c>
      <c r="K1356">
        <v>85</v>
      </c>
      <c r="L1356" t="s">
        <v>28</v>
      </c>
      <c r="M1356">
        <v>1</v>
      </c>
      <c r="N1356" t="s">
        <v>24</v>
      </c>
      <c r="O1356">
        <v>2015</v>
      </c>
      <c r="P1356" s="1">
        <v>422239.496923053</v>
      </c>
      <c r="Q1356" s="1">
        <v>466523.97707462002</v>
      </c>
      <c r="R1356" s="1">
        <v>377531.22463861399</v>
      </c>
    </row>
    <row r="1357" spans="1:18" x14ac:dyDescent="0.2">
      <c r="A1357">
        <v>1</v>
      </c>
      <c r="B1357" t="s">
        <v>18</v>
      </c>
      <c r="C1357">
        <v>44578</v>
      </c>
      <c r="D1357" t="s">
        <v>40</v>
      </c>
      <c r="E1357">
        <v>3</v>
      </c>
      <c r="F1357" t="s">
        <v>20</v>
      </c>
      <c r="G1357">
        <v>22</v>
      </c>
      <c r="H1357" t="s">
        <v>21</v>
      </c>
      <c r="I1357">
        <v>294</v>
      </c>
      <c r="J1357" t="s">
        <v>22</v>
      </c>
      <c r="K1357">
        <v>86</v>
      </c>
      <c r="L1357" t="s">
        <v>33</v>
      </c>
      <c r="M1357">
        <v>1</v>
      </c>
      <c r="N1357" t="s">
        <v>24</v>
      </c>
      <c r="O1357">
        <v>2015</v>
      </c>
      <c r="P1357" s="1">
        <v>82693.085310324503</v>
      </c>
      <c r="Q1357" s="1">
        <v>104553.46948762699</v>
      </c>
      <c r="R1357" s="1">
        <v>64149.686508345701</v>
      </c>
    </row>
    <row r="1358" spans="1:18" x14ac:dyDescent="0.2">
      <c r="A1358">
        <v>1</v>
      </c>
      <c r="B1358" t="s">
        <v>18</v>
      </c>
      <c r="C1358">
        <v>44578</v>
      </c>
      <c r="D1358" t="s">
        <v>40</v>
      </c>
      <c r="E1358">
        <v>3</v>
      </c>
      <c r="F1358" t="s">
        <v>20</v>
      </c>
      <c r="G1358">
        <v>22</v>
      </c>
      <c r="H1358" t="s">
        <v>21</v>
      </c>
      <c r="I1358">
        <v>294</v>
      </c>
      <c r="J1358" t="s">
        <v>22</v>
      </c>
      <c r="K1358">
        <v>87</v>
      </c>
      <c r="L1358" t="s">
        <v>34</v>
      </c>
      <c r="M1358">
        <v>1</v>
      </c>
      <c r="N1358" t="s">
        <v>24</v>
      </c>
      <c r="O1358">
        <v>2015</v>
      </c>
      <c r="P1358" s="1">
        <v>330574.797111778</v>
      </c>
      <c r="Q1358" s="1">
        <v>372478.81673196802</v>
      </c>
      <c r="R1358" s="1">
        <v>286955.34098713601</v>
      </c>
    </row>
    <row r="1359" spans="1:18" x14ac:dyDescent="0.2">
      <c r="A1359">
        <v>1</v>
      </c>
      <c r="B1359" t="s">
        <v>18</v>
      </c>
      <c r="C1359">
        <v>44578</v>
      </c>
      <c r="D1359" t="s">
        <v>40</v>
      </c>
      <c r="E1359">
        <v>3</v>
      </c>
      <c r="F1359" t="s">
        <v>20</v>
      </c>
      <c r="G1359">
        <v>22</v>
      </c>
      <c r="H1359" t="s">
        <v>21</v>
      </c>
      <c r="I1359">
        <v>294</v>
      </c>
      <c r="J1359" t="s">
        <v>22</v>
      </c>
      <c r="K1359">
        <v>88</v>
      </c>
      <c r="L1359" t="s">
        <v>35</v>
      </c>
      <c r="M1359">
        <v>1</v>
      </c>
      <c r="N1359" t="s">
        <v>24</v>
      </c>
      <c r="O1359">
        <v>2015</v>
      </c>
      <c r="P1359" s="1">
        <v>15442.660105446501</v>
      </c>
      <c r="Q1359" s="1">
        <v>25514.146893743098</v>
      </c>
      <c r="R1359" s="1">
        <v>5928.5184131772203</v>
      </c>
    </row>
    <row r="1360" spans="1:18" x14ac:dyDescent="0.2">
      <c r="A1360">
        <v>1</v>
      </c>
      <c r="B1360" t="s">
        <v>18</v>
      </c>
      <c r="C1360">
        <v>44578</v>
      </c>
      <c r="D1360" t="s">
        <v>40</v>
      </c>
      <c r="E1360">
        <v>3</v>
      </c>
      <c r="F1360" t="s">
        <v>20</v>
      </c>
      <c r="G1360">
        <v>22</v>
      </c>
      <c r="H1360" t="s">
        <v>21</v>
      </c>
      <c r="I1360">
        <v>294</v>
      </c>
      <c r="J1360" t="s">
        <v>22</v>
      </c>
      <c r="K1360">
        <v>104</v>
      </c>
      <c r="L1360" t="s">
        <v>37</v>
      </c>
      <c r="M1360">
        <v>1</v>
      </c>
      <c r="N1360" t="s">
        <v>24</v>
      </c>
      <c r="O1360">
        <v>2015</v>
      </c>
      <c r="P1360" s="1">
        <v>729516.94342650101</v>
      </c>
      <c r="Q1360" s="1">
        <v>783939.51965867402</v>
      </c>
      <c r="R1360" s="1">
        <v>675952.93862923305</v>
      </c>
    </row>
    <row r="1361" spans="1:18" x14ac:dyDescent="0.2">
      <c r="A1361">
        <v>2</v>
      </c>
      <c r="B1361" t="s">
        <v>45</v>
      </c>
      <c r="C1361">
        <v>44578</v>
      </c>
      <c r="D1361" t="s">
        <v>40</v>
      </c>
      <c r="E1361">
        <v>3</v>
      </c>
      <c r="F1361" t="s">
        <v>20</v>
      </c>
      <c r="G1361">
        <v>22</v>
      </c>
      <c r="H1361" t="s">
        <v>21</v>
      </c>
      <c r="I1361">
        <v>294</v>
      </c>
      <c r="J1361" t="s">
        <v>22</v>
      </c>
      <c r="K1361">
        <v>169</v>
      </c>
      <c r="L1361" t="s">
        <v>23</v>
      </c>
      <c r="M1361">
        <v>1</v>
      </c>
      <c r="N1361" t="s">
        <v>24</v>
      </c>
      <c r="O1361">
        <v>2015</v>
      </c>
      <c r="P1361" s="1">
        <v>158337118.21289</v>
      </c>
      <c r="Q1361" s="1">
        <v>168192092.257503</v>
      </c>
      <c r="R1361" s="1">
        <v>149588640.619544</v>
      </c>
    </row>
    <row r="1362" spans="1:18" x14ac:dyDescent="0.2">
      <c r="A1362">
        <v>2</v>
      </c>
      <c r="B1362" t="s">
        <v>45</v>
      </c>
      <c r="C1362">
        <v>44578</v>
      </c>
      <c r="D1362" t="s">
        <v>40</v>
      </c>
      <c r="E1362">
        <v>3</v>
      </c>
      <c r="F1362" t="s">
        <v>20</v>
      </c>
      <c r="G1362">
        <v>22</v>
      </c>
      <c r="H1362" t="s">
        <v>21</v>
      </c>
      <c r="I1362">
        <v>294</v>
      </c>
      <c r="J1362" t="s">
        <v>22</v>
      </c>
      <c r="K1362">
        <v>202</v>
      </c>
      <c r="L1362" t="s">
        <v>25</v>
      </c>
      <c r="M1362">
        <v>1</v>
      </c>
      <c r="N1362" t="s">
        <v>24</v>
      </c>
      <c r="O1362">
        <v>2015</v>
      </c>
      <c r="P1362" s="1">
        <v>50757572.091945097</v>
      </c>
      <c r="Q1362" s="1">
        <v>55446901.480616301</v>
      </c>
      <c r="R1362" s="1">
        <v>45931960.229426101</v>
      </c>
    </row>
    <row r="1363" spans="1:18" x14ac:dyDescent="0.2">
      <c r="A1363">
        <v>2</v>
      </c>
      <c r="B1363" t="s">
        <v>45</v>
      </c>
      <c r="C1363">
        <v>44578</v>
      </c>
      <c r="D1363" t="s">
        <v>40</v>
      </c>
      <c r="E1363">
        <v>3</v>
      </c>
      <c r="F1363" t="s">
        <v>20</v>
      </c>
      <c r="G1363">
        <v>22</v>
      </c>
      <c r="H1363" t="s">
        <v>21</v>
      </c>
      <c r="I1363">
        <v>294</v>
      </c>
      <c r="J1363" t="s">
        <v>22</v>
      </c>
      <c r="K1363">
        <v>203</v>
      </c>
      <c r="L1363" t="s">
        <v>26</v>
      </c>
      <c r="M1363">
        <v>1</v>
      </c>
      <c r="N1363" t="s">
        <v>24</v>
      </c>
      <c r="O1363">
        <v>2015</v>
      </c>
      <c r="P1363" s="1">
        <v>130180883.826239</v>
      </c>
      <c r="Q1363" s="1">
        <v>138319898.067938</v>
      </c>
      <c r="R1363" s="1">
        <v>122439728.33767</v>
      </c>
    </row>
    <row r="1364" spans="1:18" x14ac:dyDescent="0.2">
      <c r="A1364">
        <v>2</v>
      </c>
      <c r="B1364" t="s">
        <v>45</v>
      </c>
      <c r="C1364">
        <v>44578</v>
      </c>
      <c r="D1364" t="s">
        <v>40</v>
      </c>
      <c r="E1364">
        <v>3</v>
      </c>
      <c r="F1364" t="s">
        <v>20</v>
      </c>
      <c r="G1364">
        <v>22</v>
      </c>
      <c r="H1364" t="s">
        <v>21</v>
      </c>
      <c r="I1364">
        <v>294</v>
      </c>
      <c r="J1364" t="s">
        <v>22</v>
      </c>
      <c r="K1364">
        <v>85</v>
      </c>
      <c r="L1364" t="s">
        <v>28</v>
      </c>
      <c r="M1364">
        <v>1</v>
      </c>
      <c r="N1364" t="s">
        <v>24</v>
      </c>
      <c r="O1364">
        <v>2015</v>
      </c>
      <c r="P1364" s="1">
        <v>20204246.1194309</v>
      </c>
      <c r="Q1364" s="1">
        <v>22789852.096847199</v>
      </c>
      <c r="R1364" s="1">
        <v>17385439.560554001</v>
      </c>
    </row>
    <row r="1365" spans="1:18" x14ac:dyDescent="0.2">
      <c r="A1365">
        <v>2</v>
      </c>
      <c r="B1365" t="s">
        <v>45</v>
      </c>
      <c r="C1365">
        <v>44578</v>
      </c>
      <c r="D1365" t="s">
        <v>40</v>
      </c>
      <c r="E1365">
        <v>3</v>
      </c>
      <c r="F1365" t="s">
        <v>20</v>
      </c>
      <c r="G1365">
        <v>22</v>
      </c>
      <c r="H1365" t="s">
        <v>21</v>
      </c>
      <c r="I1365">
        <v>294</v>
      </c>
      <c r="J1365" t="s">
        <v>22</v>
      </c>
      <c r="K1365">
        <v>380</v>
      </c>
      <c r="L1365" t="s">
        <v>31</v>
      </c>
      <c r="M1365">
        <v>1</v>
      </c>
      <c r="N1365" t="s">
        <v>24</v>
      </c>
      <c r="O1365">
        <v>2015</v>
      </c>
      <c r="P1365" s="1">
        <v>20040547.7404707</v>
      </c>
      <c r="Q1365" s="1">
        <v>22672335.0561928</v>
      </c>
      <c r="R1365" s="1">
        <v>17205783.7998867</v>
      </c>
    </row>
    <row r="1366" spans="1:18" x14ac:dyDescent="0.2">
      <c r="A1366">
        <v>2</v>
      </c>
      <c r="B1366" t="s">
        <v>45</v>
      </c>
      <c r="C1366">
        <v>44578</v>
      </c>
      <c r="D1366" t="s">
        <v>40</v>
      </c>
      <c r="E1366">
        <v>3</v>
      </c>
      <c r="F1366" t="s">
        <v>20</v>
      </c>
      <c r="G1366">
        <v>22</v>
      </c>
      <c r="H1366" t="s">
        <v>21</v>
      </c>
      <c r="I1366">
        <v>294</v>
      </c>
      <c r="J1366" t="s">
        <v>22</v>
      </c>
      <c r="K1366">
        <v>86</v>
      </c>
      <c r="L1366" t="s">
        <v>33</v>
      </c>
      <c r="M1366">
        <v>1</v>
      </c>
      <c r="N1366" t="s">
        <v>24</v>
      </c>
      <c r="O1366">
        <v>2015</v>
      </c>
      <c r="P1366" s="1">
        <v>3679798.8994306698</v>
      </c>
      <c r="Q1366" s="1">
        <v>4713970.6818974502</v>
      </c>
      <c r="R1366" s="1">
        <v>2814856.2762305001</v>
      </c>
    </row>
    <row r="1367" spans="1:18" x14ac:dyDescent="0.2">
      <c r="A1367">
        <v>2</v>
      </c>
      <c r="B1367" t="s">
        <v>45</v>
      </c>
      <c r="C1367">
        <v>44578</v>
      </c>
      <c r="D1367" t="s">
        <v>40</v>
      </c>
      <c r="E1367">
        <v>3</v>
      </c>
      <c r="F1367" t="s">
        <v>20</v>
      </c>
      <c r="G1367">
        <v>22</v>
      </c>
      <c r="H1367" t="s">
        <v>21</v>
      </c>
      <c r="I1367">
        <v>294</v>
      </c>
      <c r="J1367" t="s">
        <v>22</v>
      </c>
      <c r="K1367">
        <v>87</v>
      </c>
      <c r="L1367" t="s">
        <v>34</v>
      </c>
      <c r="M1367">
        <v>1</v>
      </c>
      <c r="N1367" t="s">
        <v>24</v>
      </c>
      <c r="O1367">
        <v>2015</v>
      </c>
      <c r="P1367" s="1">
        <v>16360748.84104</v>
      </c>
      <c r="Q1367" s="1">
        <v>18761657.398386199</v>
      </c>
      <c r="R1367" s="1">
        <v>13800635.4614939</v>
      </c>
    </row>
    <row r="1368" spans="1:18" x14ac:dyDescent="0.2">
      <c r="A1368">
        <v>2</v>
      </c>
      <c r="B1368" t="s">
        <v>45</v>
      </c>
      <c r="C1368">
        <v>44578</v>
      </c>
      <c r="D1368" t="s">
        <v>40</v>
      </c>
      <c r="E1368">
        <v>3</v>
      </c>
      <c r="F1368" t="s">
        <v>20</v>
      </c>
      <c r="G1368">
        <v>22</v>
      </c>
      <c r="H1368" t="s">
        <v>21</v>
      </c>
      <c r="I1368">
        <v>294</v>
      </c>
      <c r="J1368" t="s">
        <v>22</v>
      </c>
      <c r="K1368">
        <v>88</v>
      </c>
      <c r="L1368" t="s">
        <v>35</v>
      </c>
      <c r="M1368">
        <v>1</v>
      </c>
      <c r="N1368" t="s">
        <v>24</v>
      </c>
      <c r="O1368">
        <v>2015</v>
      </c>
      <c r="P1368" s="1">
        <v>282808.558754723</v>
      </c>
      <c r="Q1368" s="1">
        <v>466608.46800892398</v>
      </c>
      <c r="R1368" s="1">
        <v>108129.087759484</v>
      </c>
    </row>
    <row r="1369" spans="1:18" x14ac:dyDescent="0.2">
      <c r="A1369">
        <v>2</v>
      </c>
      <c r="B1369" t="s">
        <v>45</v>
      </c>
      <c r="C1369">
        <v>44578</v>
      </c>
      <c r="D1369" t="s">
        <v>40</v>
      </c>
      <c r="E1369">
        <v>3</v>
      </c>
      <c r="F1369" t="s">
        <v>20</v>
      </c>
      <c r="G1369">
        <v>22</v>
      </c>
      <c r="H1369" t="s">
        <v>21</v>
      </c>
      <c r="I1369">
        <v>294</v>
      </c>
      <c r="J1369" t="s">
        <v>22</v>
      </c>
      <c r="K1369">
        <v>104</v>
      </c>
      <c r="L1369" t="s">
        <v>37</v>
      </c>
      <c r="M1369">
        <v>1</v>
      </c>
      <c r="N1369" t="s">
        <v>24</v>
      </c>
      <c r="O1369">
        <v>2015</v>
      </c>
      <c r="P1369" s="1">
        <v>21382151.0539014</v>
      </c>
      <c r="Q1369" s="1">
        <v>23118749.147360001</v>
      </c>
      <c r="R1369" s="1">
        <v>19572753.683923099</v>
      </c>
    </row>
    <row r="1370" spans="1:18" x14ac:dyDescent="0.2">
      <c r="A1370">
        <v>1</v>
      </c>
      <c r="B1370" t="s">
        <v>18</v>
      </c>
      <c r="C1370">
        <v>44578</v>
      </c>
      <c r="D1370" t="s">
        <v>40</v>
      </c>
      <c r="E1370">
        <v>3</v>
      </c>
      <c r="F1370" t="s">
        <v>20</v>
      </c>
      <c r="G1370">
        <v>22</v>
      </c>
      <c r="H1370" t="s">
        <v>21</v>
      </c>
      <c r="I1370">
        <v>294</v>
      </c>
      <c r="J1370" t="s">
        <v>22</v>
      </c>
      <c r="K1370">
        <v>85</v>
      </c>
      <c r="L1370" t="s">
        <v>28</v>
      </c>
      <c r="M1370">
        <v>1</v>
      </c>
      <c r="N1370" t="s">
        <v>24</v>
      </c>
      <c r="O1370">
        <v>2017</v>
      </c>
      <c r="P1370" s="1">
        <v>421616.186819611</v>
      </c>
      <c r="Q1370" s="1">
        <v>463780.32735893299</v>
      </c>
      <c r="R1370" s="1">
        <v>375029.73068615102</v>
      </c>
    </row>
    <row r="1371" spans="1:18" x14ac:dyDescent="0.2">
      <c r="A1371">
        <v>1</v>
      </c>
      <c r="B1371" t="s">
        <v>18</v>
      </c>
      <c r="C1371">
        <v>44578</v>
      </c>
      <c r="D1371" t="s">
        <v>40</v>
      </c>
      <c r="E1371">
        <v>3</v>
      </c>
      <c r="F1371" t="s">
        <v>20</v>
      </c>
      <c r="G1371">
        <v>22</v>
      </c>
      <c r="H1371" t="s">
        <v>21</v>
      </c>
      <c r="I1371">
        <v>294</v>
      </c>
      <c r="J1371" t="s">
        <v>22</v>
      </c>
      <c r="K1371">
        <v>86</v>
      </c>
      <c r="L1371" t="s">
        <v>33</v>
      </c>
      <c r="M1371">
        <v>1</v>
      </c>
      <c r="N1371" t="s">
        <v>24</v>
      </c>
      <c r="O1371">
        <v>2017</v>
      </c>
      <c r="P1371" s="1">
        <v>85298.584688558403</v>
      </c>
      <c r="Q1371" s="1">
        <v>107375.599139128</v>
      </c>
      <c r="R1371" s="1">
        <v>65951.916285223895</v>
      </c>
    </row>
    <row r="1372" spans="1:18" x14ac:dyDescent="0.2">
      <c r="A1372">
        <v>1</v>
      </c>
      <c r="B1372" t="s">
        <v>18</v>
      </c>
      <c r="C1372">
        <v>44578</v>
      </c>
      <c r="D1372" t="s">
        <v>40</v>
      </c>
      <c r="E1372">
        <v>3</v>
      </c>
      <c r="F1372" t="s">
        <v>20</v>
      </c>
      <c r="G1372">
        <v>22</v>
      </c>
      <c r="H1372" t="s">
        <v>21</v>
      </c>
      <c r="I1372">
        <v>294</v>
      </c>
      <c r="J1372" t="s">
        <v>22</v>
      </c>
      <c r="K1372">
        <v>87</v>
      </c>
      <c r="L1372" t="s">
        <v>34</v>
      </c>
      <c r="M1372">
        <v>1</v>
      </c>
      <c r="N1372" t="s">
        <v>24</v>
      </c>
      <c r="O1372">
        <v>2017</v>
      </c>
      <c r="P1372" s="1">
        <v>326691.43887335801</v>
      </c>
      <c r="Q1372" s="1">
        <v>369000.05567582999</v>
      </c>
      <c r="R1372" s="1">
        <v>282253.069599371</v>
      </c>
    </row>
    <row r="1373" spans="1:18" x14ac:dyDescent="0.2">
      <c r="A1373">
        <v>1</v>
      </c>
      <c r="B1373" t="s">
        <v>18</v>
      </c>
      <c r="C1373">
        <v>44578</v>
      </c>
      <c r="D1373" t="s">
        <v>40</v>
      </c>
      <c r="E1373">
        <v>3</v>
      </c>
      <c r="F1373" t="s">
        <v>20</v>
      </c>
      <c r="G1373">
        <v>22</v>
      </c>
      <c r="H1373" t="s">
        <v>21</v>
      </c>
      <c r="I1373">
        <v>294</v>
      </c>
      <c r="J1373" t="s">
        <v>22</v>
      </c>
      <c r="K1373">
        <v>88</v>
      </c>
      <c r="L1373" t="s">
        <v>35</v>
      </c>
      <c r="M1373">
        <v>1</v>
      </c>
      <c r="N1373" t="s">
        <v>24</v>
      </c>
      <c r="O1373">
        <v>2017</v>
      </c>
      <c r="P1373" s="1">
        <v>16373.1748040238</v>
      </c>
      <c r="Q1373" s="1">
        <v>27050.7921688446</v>
      </c>
      <c r="R1373" s="1">
        <v>6250.7964990591199</v>
      </c>
    </row>
    <row r="1374" spans="1:18" x14ac:dyDescent="0.2">
      <c r="A1374">
        <v>1</v>
      </c>
      <c r="B1374" t="s">
        <v>18</v>
      </c>
      <c r="C1374">
        <v>44578</v>
      </c>
      <c r="D1374" t="s">
        <v>40</v>
      </c>
      <c r="E1374">
        <v>3</v>
      </c>
      <c r="F1374" t="s">
        <v>20</v>
      </c>
      <c r="G1374">
        <v>22</v>
      </c>
      <c r="H1374" t="s">
        <v>21</v>
      </c>
      <c r="I1374">
        <v>294</v>
      </c>
      <c r="J1374" t="s">
        <v>22</v>
      </c>
      <c r="K1374">
        <v>104</v>
      </c>
      <c r="L1374" t="s">
        <v>37</v>
      </c>
      <c r="M1374">
        <v>1</v>
      </c>
      <c r="N1374" t="s">
        <v>24</v>
      </c>
      <c r="O1374">
        <v>2017</v>
      </c>
      <c r="P1374" s="1">
        <v>764323.21388447098</v>
      </c>
      <c r="Q1374" s="1">
        <v>822279.79085826199</v>
      </c>
      <c r="R1374" s="1">
        <v>705627.60021762503</v>
      </c>
    </row>
    <row r="1375" spans="1:18" x14ac:dyDescent="0.2">
      <c r="A1375">
        <v>1</v>
      </c>
      <c r="B1375" t="s">
        <v>18</v>
      </c>
      <c r="C1375">
        <v>44578</v>
      </c>
      <c r="D1375" t="s">
        <v>40</v>
      </c>
      <c r="E1375">
        <v>3</v>
      </c>
      <c r="F1375" t="s">
        <v>20</v>
      </c>
      <c r="G1375">
        <v>22</v>
      </c>
      <c r="H1375" t="s">
        <v>21</v>
      </c>
      <c r="I1375">
        <v>294</v>
      </c>
      <c r="J1375" t="s">
        <v>22</v>
      </c>
      <c r="K1375">
        <v>169</v>
      </c>
      <c r="L1375" t="s">
        <v>23</v>
      </c>
      <c r="M1375">
        <v>1</v>
      </c>
      <c r="N1375" t="s">
        <v>24</v>
      </c>
      <c r="O1375">
        <v>2017</v>
      </c>
      <c r="P1375" s="1">
        <v>2631606.5247340598</v>
      </c>
      <c r="Q1375" s="1">
        <v>2733810.5584075502</v>
      </c>
      <c r="R1375" s="1">
        <v>2519115.2585525899</v>
      </c>
    </row>
    <row r="1376" spans="1:18" x14ac:dyDescent="0.2">
      <c r="A1376">
        <v>1</v>
      </c>
      <c r="B1376" t="s">
        <v>18</v>
      </c>
      <c r="C1376">
        <v>44578</v>
      </c>
      <c r="D1376" t="s">
        <v>40</v>
      </c>
      <c r="E1376">
        <v>3</v>
      </c>
      <c r="F1376" t="s">
        <v>20</v>
      </c>
      <c r="G1376">
        <v>22</v>
      </c>
      <c r="H1376" t="s">
        <v>21</v>
      </c>
      <c r="I1376">
        <v>294</v>
      </c>
      <c r="J1376" t="s">
        <v>22</v>
      </c>
      <c r="K1376">
        <v>202</v>
      </c>
      <c r="L1376" t="s">
        <v>25</v>
      </c>
      <c r="M1376">
        <v>1</v>
      </c>
      <c r="N1376" t="s">
        <v>24</v>
      </c>
      <c r="O1376">
        <v>2017</v>
      </c>
      <c r="P1376" s="1">
        <v>874604.49908539397</v>
      </c>
      <c r="Q1376" s="1">
        <v>965125.01975980005</v>
      </c>
      <c r="R1376" s="1">
        <v>797863.24130975304</v>
      </c>
    </row>
    <row r="1377" spans="1:18" x14ac:dyDescent="0.2">
      <c r="A1377">
        <v>1</v>
      </c>
      <c r="B1377" t="s">
        <v>18</v>
      </c>
      <c r="C1377">
        <v>44578</v>
      </c>
      <c r="D1377" t="s">
        <v>40</v>
      </c>
      <c r="E1377">
        <v>3</v>
      </c>
      <c r="F1377" t="s">
        <v>20</v>
      </c>
      <c r="G1377">
        <v>22</v>
      </c>
      <c r="H1377" t="s">
        <v>21</v>
      </c>
      <c r="I1377">
        <v>294</v>
      </c>
      <c r="J1377" t="s">
        <v>22</v>
      </c>
      <c r="K1377">
        <v>203</v>
      </c>
      <c r="L1377" t="s">
        <v>26</v>
      </c>
      <c r="M1377">
        <v>1</v>
      </c>
      <c r="N1377" t="s">
        <v>24</v>
      </c>
      <c r="O1377">
        <v>2017</v>
      </c>
      <c r="P1377" s="1">
        <v>1897747.87488793</v>
      </c>
      <c r="Q1377" s="1">
        <v>1990714.3256589901</v>
      </c>
      <c r="R1377" s="1">
        <v>1806321.77360961</v>
      </c>
    </row>
    <row r="1378" spans="1:18" x14ac:dyDescent="0.2">
      <c r="A1378">
        <v>1</v>
      </c>
      <c r="B1378" t="s">
        <v>18</v>
      </c>
      <c r="C1378">
        <v>44578</v>
      </c>
      <c r="D1378" t="s">
        <v>40</v>
      </c>
      <c r="E1378">
        <v>3</v>
      </c>
      <c r="F1378" t="s">
        <v>20</v>
      </c>
      <c r="G1378">
        <v>22</v>
      </c>
      <c r="H1378" t="s">
        <v>21</v>
      </c>
      <c r="I1378">
        <v>294</v>
      </c>
      <c r="J1378" t="s">
        <v>22</v>
      </c>
      <c r="K1378">
        <v>380</v>
      </c>
      <c r="L1378" t="s">
        <v>31</v>
      </c>
      <c r="M1378">
        <v>1</v>
      </c>
      <c r="N1378" t="s">
        <v>24</v>
      </c>
      <c r="O1378">
        <v>2017</v>
      </c>
      <c r="P1378" s="1">
        <v>411990.02356191602</v>
      </c>
      <c r="Q1378" s="1">
        <v>453921.78780737502</v>
      </c>
      <c r="R1378" s="1">
        <v>364163.80667937099</v>
      </c>
    </row>
    <row r="1379" spans="1:18" x14ac:dyDescent="0.2">
      <c r="A1379">
        <v>2</v>
      </c>
      <c r="B1379" t="s">
        <v>45</v>
      </c>
      <c r="C1379">
        <v>44578</v>
      </c>
      <c r="D1379" t="s">
        <v>40</v>
      </c>
      <c r="E1379">
        <v>3</v>
      </c>
      <c r="F1379" t="s">
        <v>20</v>
      </c>
      <c r="G1379">
        <v>22</v>
      </c>
      <c r="H1379" t="s">
        <v>21</v>
      </c>
      <c r="I1379">
        <v>294</v>
      </c>
      <c r="J1379" t="s">
        <v>22</v>
      </c>
      <c r="K1379">
        <v>169</v>
      </c>
      <c r="L1379" t="s">
        <v>23</v>
      </c>
      <c r="M1379">
        <v>1</v>
      </c>
      <c r="N1379" t="s">
        <v>24</v>
      </c>
      <c r="O1379">
        <v>2017</v>
      </c>
      <c r="P1379" s="1">
        <v>153730012.582993</v>
      </c>
      <c r="Q1379" s="1">
        <v>163612439.59320199</v>
      </c>
      <c r="R1379" s="1">
        <v>144749547.885371</v>
      </c>
    </row>
    <row r="1380" spans="1:18" x14ac:dyDescent="0.2">
      <c r="A1380">
        <v>2</v>
      </c>
      <c r="B1380" t="s">
        <v>45</v>
      </c>
      <c r="C1380">
        <v>44578</v>
      </c>
      <c r="D1380" t="s">
        <v>40</v>
      </c>
      <c r="E1380">
        <v>3</v>
      </c>
      <c r="F1380" t="s">
        <v>20</v>
      </c>
      <c r="G1380">
        <v>22</v>
      </c>
      <c r="H1380" t="s">
        <v>21</v>
      </c>
      <c r="I1380">
        <v>294</v>
      </c>
      <c r="J1380" t="s">
        <v>22</v>
      </c>
      <c r="K1380">
        <v>202</v>
      </c>
      <c r="L1380" t="s">
        <v>25</v>
      </c>
      <c r="M1380">
        <v>1</v>
      </c>
      <c r="N1380" t="s">
        <v>24</v>
      </c>
      <c r="O1380">
        <v>2017</v>
      </c>
      <c r="P1380" s="1">
        <v>50056230.084394403</v>
      </c>
      <c r="Q1380" s="1">
        <v>54451347.301635601</v>
      </c>
      <c r="R1380" s="1">
        <v>45485311.633366004</v>
      </c>
    </row>
    <row r="1381" spans="1:18" x14ac:dyDescent="0.2">
      <c r="A1381">
        <v>2</v>
      </c>
      <c r="B1381" t="s">
        <v>45</v>
      </c>
      <c r="C1381">
        <v>44578</v>
      </c>
      <c r="D1381" t="s">
        <v>40</v>
      </c>
      <c r="E1381">
        <v>3</v>
      </c>
      <c r="F1381" t="s">
        <v>20</v>
      </c>
      <c r="G1381">
        <v>22</v>
      </c>
      <c r="H1381" t="s">
        <v>21</v>
      </c>
      <c r="I1381">
        <v>294</v>
      </c>
      <c r="J1381" t="s">
        <v>22</v>
      </c>
      <c r="K1381">
        <v>203</v>
      </c>
      <c r="L1381" t="s">
        <v>26</v>
      </c>
      <c r="M1381">
        <v>1</v>
      </c>
      <c r="N1381" t="s">
        <v>24</v>
      </c>
      <c r="O1381">
        <v>2017</v>
      </c>
      <c r="P1381" s="1">
        <v>124572503.54029299</v>
      </c>
      <c r="Q1381" s="1">
        <v>132356802.73684201</v>
      </c>
      <c r="R1381" s="1">
        <v>116796560.465028</v>
      </c>
    </row>
    <row r="1382" spans="1:18" x14ac:dyDescent="0.2">
      <c r="A1382">
        <v>2</v>
      </c>
      <c r="B1382" t="s">
        <v>45</v>
      </c>
      <c r="C1382">
        <v>44578</v>
      </c>
      <c r="D1382" t="s">
        <v>40</v>
      </c>
      <c r="E1382">
        <v>3</v>
      </c>
      <c r="F1382" t="s">
        <v>20</v>
      </c>
      <c r="G1382">
        <v>22</v>
      </c>
      <c r="H1382" t="s">
        <v>21</v>
      </c>
      <c r="I1382">
        <v>294</v>
      </c>
      <c r="J1382" t="s">
        <v>22</v>
      </c>
      <c r="K1382">
        <v>85</v>
      </c>
      <c r="L1382" t="s">
        <v>28</v>
      </c>
      <c r="M1382">
        <v>1</v>
      </c>
      <c r="N1382" t="s">
        <v>24</v>
      </c>
      <c r="O1382">
        <v>2017</v>
      </c>
      <c r="P1382" s="1">
        <v>19601920.853835698</v>
      </c>
      <c r="Q1382" s="1">
        <v>22023263.757385399</v>
      </c>
      <c r="R1382" s="1">
        <v>16869117.3582987</v>
      </c>
    </row>
    <row r="1383" spans="1:18" x14ac:dyDescent="0.2">
      <c r="A1383">
        <v>2</v>
      </c>
      <c r="B1383" t="s">
        <v>45</v>
      </c>
      <c r="C1383">
        <v>44578</v>
      </c>
      <c r="D1383" t="s">
        <v>40</v>
      </c>
      <c r="E1383">
        <v>3</v>
      </c>
      <c r="F1383" t="s">
        <v>20</v>
      </c>
      <c r="G1383">
        <v>22</v>
      </c>
      <c r="H1383" t="s">
        <v>21</v>
      </c>
      <c r="I1383">
        <v>294</v>
      </c>
      <c r="J1383" t="s">
        <v>22</v>
      </c>
      <c r="K1383">
        <v>380</v>
      </c>
      <c r="L1383" t="s">
        <v>31</v>
      </c>
      <c r="M1383">
        <v>1</v>
      </c>
      <c r="N1383" t="s">
        <v>24</v>
      </c>
      <c r="O1383">
        <v>2017</v>
      </c>
      <c r="P1383" s="1">
        <v>19427265.128277201</v>
      </c>
      <c r="Q1383" s="1">
        <v>21806795.108530302</v>
      </c>
      <c r="R1383" s="1">
        <v>16704164.5819364</v>
      </c>
    </row>
    <row r="1384" spans="1:18" x14ac:dyDescent="0.2">
      <c r="A1384">
        <v>2</v>
      </c>
      <c r="B1384" t="s">
        <v>45</v>
      </c>
      <c r="C1384">
        <v>44578</v>
      </c>
      <c r="D1384" t="s">
        <v>40</v>
      </c>
      <c r="E1384">
        <v>3</v>
      </c>
      <c r="F1384" t="s">
        <v>20</v>
      </c>
      <c r="G1384">
        <v>22</v>
      </c>
      <c r="H1384" t="s">
        <v>21</v>
      </c>
      <c r="I1384">
        <v>294</v>
      </c>
      <c r="J1384" t="s">
        <v>22</v>
      </c>
      <c r="K1384">
        <v>86</v>
      </c>
      <c r="L1384" t="s">
        <v>33</v>
      </c>
      <c r="M1384">
        <v>1</v>
      </c>
      <c r="N1384" t="s">
        <v>24</v>
      </c>
      <c r="O1384">
        <v>2017</v>
      </c>
      <c r="P1384" s="1">
        <v>3699932.22549034</v>
      </c>
      <c r="Q1384" s="1">
        <v>4721061.2416377999</v>
      </c>
      <c r="R1384" s="1">
        <v>2810634.54708884</v>
      </c>
    </row>
    <row r="1385" spans="1:18" x14ac:dyDescent="0.2">
      <c r="A1385">
        <v>2</v>
      </c>
      <c r="B1385" t="s">
        <v>45</v>
      </c>
      <c r="C1385">
        <v>44578</v>
      </c>
      <c r="D1385" t="s">
        <v>40</v>
      </c>
      <c r="E1385">
        <v>3</v>
      </c>
      <c r="F1385" t="s">
        <v>20</v>
      </c>
      <c r="G1385">
        <v>22</v>
      </c>
      <c r="H1385" t="s">
        <v>21</v>
      </c>
      <c r="I1385">
        <v>294</v>
      </c>
      <c r="J1385" t="s">
        <v>22</v>
      </c>
      <c r="K1385">
        <v>87</v>
      </c>
      <c r="L1385" t="s">
        <v>34</v>
      </c>
      <c r="M1385">
        <v>1</v>
      </c>
      <c r="N1385" t="s">
        <v>24</v>
      </c>
      <c r="O1385">
        <v>2017</v>
      </c>
      <c r="P1385" s="1">
        <v>15727332.902786801</v>
      </c>
      <c r="Q1385" s="1">
        <v>18060157.986355901</v>
      </c>
      <c r="R1385" s="1">
        <v>13166881.220018299</v>
      </c>
    </row>
    <row r="1386" spans="1:18" x14ac:dyDescent="0.2">
      <c r="A1386">
        <v>2</v>
      </c>
      <c r="B1386" t="s">
        <v>45</v>
      </c>
      <c r="C1386">
        <v>44578</v>
      </c>
      <c r="D1386" t="s">
        <v>40</v>
      </c>
      <c r="E1386">
        <v>3</v>
      </c>
      <c r="F1386" t="s">
        <v>20</v>
      </c>
      <c r="G1386">
        <v>22</v>
      </c>
      <c r="H1386" t="s">
        <v>21</v>
      </c>
      <c r="I1386">
        <v>294</v>
      </c>
      <c r="J1386" t="s">
        <v>22</v>
      </c>
      <c r="K1386">
        <v>88</v>
      </c>
      <c r="L1386" t="s">
        <v>35</v>
      </c>
      <c r="M1386">
        <v>1</v>
      </c>
      <c r="N1386" t="s">
        <v>24</v>
      </c>
      <c r="O1386">
        <v>2017</v>
      </c>
      <c r="P1386" s="1">
        <v>298323.26509134797</v>
      </c>
      <c r="Q1386" s="1">
        <v>493519.32518612302</v>
      </c>
      <c r="R1386" s="1">
        <v>113460.76718013101</v>
      </c>
    </row>
    <row r="1387" spans="1:18" x14ac:dyDescent="0.2">
      <c r="A1387">
        <v>2</v>
      </c>
      <c r="B1387" t="s">
        <v>45</v>
      </c>
      <c r="C1387">
        <v>44578</v>
      </c>
      <c r="D1387" t="s">
        <v>40</v>
      </c>
      <c r="E1387">
        <v>3</v>
      </c>
      <c r="F1387" t="s">
        <v>20</v>
      </c>
      <c r="G1387">
        <v>22</v>
      </c>
      <c r="H1387" t="s">
        <v>21</v>
      </c>
      <c r="I1387">
        <v>294</v>
      </c>
      <c r="J1387" t="s">
        <v>22</v>
      </c>
      <c r="K1387">
        <v>104</v>
      </c>
      <c r="L1387" t="s">
        <v>37</v>
      </c>
      <c r="M1387">
        <v>1</v>
      </c>
      <c r="N1387" t="s">
        <v>24</v>
      </c>
      <c r="O1387">
        <v>2017</v>
      </c>
      <c r="P1387" s="1">
        <v>22391279.641575199</v>
      </c>
      <c r="Q1387" s="1">
        <v>24278259.9799322</v>
      </c>
      <c r="R1387" s="1">
        <v>20481141.8883477</v>
      </c>
    </row>
    <row r="1388" spans="1:18" x14ac:dyDescent="0.2">
      <c r="A1388">
        <v>1</v>
      </c>
      <c r="B1388" t="s">
        <v>18</v>
      </c>
      <c r="C1388">
        <v>44577</v>
      </c>
      <c r="D1388" t="s">
        <v>42</v>
      </c>
      <c r="E1388">
        <v>3</v>
      </c>
      <c r="F1388" t="s">
        <v>20</v>
      </c>
      <c r="G1388">
        <v>22</v>
      </c>
      <c r="H1388" t="s">
        <v>21</v>
      </c>
      <c r="I1388">
        <v>294</v>
      </c>
      <c r="J1388" t="s">
        <v>22</v>
      </c>
      <c r="K1388">
        <v>380</v>
      </c>
      <c r="L1388" t="s">
        <v>31</v>
      </c>
      <c r="M1388">
        <v>1</v>
      </c>
      <c r="N1388" t="s">
        <v>24</v>
      </c>
      <c r="O1388">
        <v>1990</v>
      </c>
      <c r="P1388" s="1">
        <v>1930909.8415679201</v>
      </c>
      <c r="Q1388" s="1">
        <v>2129505.7470905702</v>
      </c>
      <c r="R1388" s="1">
        <v>1698999.2851503899</v>
      </c>
    </row>
    <row r="1389" spans="1:18" x14ac:dyDescent="0.2">
      <c r="A1389">
        <v>1</v>
      </c>
      <c r="B1389" t="s">
        <v>18</v>
      </c>
      <c r="C1389">
        <v>44577</v>
      </c>
      <c r="D1389" t="s">
        <v>42</v>
      </c>
      <c r="E1389">
        <v>3</v>
      </c>
      <c r="F1389" t="s">
        <v>20</v>
      </c>
      <c r="G1389">
        <v>22</v>
      </c>
      <c r="H1389" t="s">
        <v>21</v>
      </c>
      <c r="I1389">
        <v>294</v>
      </c>
      <c r="J1389" t="s">
        <v>22</v>
      </c>
      <c r="K1389">
        <v>85</v>
      </c>
      <c r="L1389" t="s">
        <v>28</v>
      </c>
      <c r="M1389">
        <v>1</v>
      </c>
      <c r="N1389" t="s">
        <v>24</v>
      </c>
      <c r="O1389">
        <v>1990</v>
      </c>
      <c r="P1389" s="1">
        <v>1989581.8617463999</v>
      </c>
      <c r="Q1389" s="1">
        <v>2201151.8575420398</v>
      </c>
      <c r="R1389" s="1">
        <v>1761248.2325584199</v>
      </c>
    </row>
    <row r="1390" spans="1:18" x14ac:dyDescent="0.2">
      <c r="A1390">
        <v>1</v>
      </c>
      <c r="B1390" t="s">
        <v>18</v>
      </c>
      <c r="C1390">
        <v>44577</v>
      </c>
      <c r="D1390" t="s">
        <v>42</v>
      </c>
      <c r="E1390">
        <v>3</v>
      </c>
      <c r="F1390" t="s">
        <v>20</v>
      </c>
      <c r="G1390">
        <v>22</v>
      </c>
      <c r="H1390" t="s">
        <v>21</v>
      </c>
      <c r="I1390">
        <v>294</v>
      </c>
      <c r="J1390" t="s">
        <v>22</v>
      </c>
      <c r="K1390">
        <v>86</v>
      </c>
      <c r="L1390" t="s">
        <v>33</v>
      </c>
      <c r="M1390">
        <v>1</v>
      </c>
      <c r="N1390" t="s">
        <v>24</v>
      </c>
      <c r="O1390">
        <v>1990</v>
      </c>
      <c r="P1390" s="1">
        <v>570101.50704936497</v>
      </c>
      <c r="Q1390" s="1">
        <v>688402.84197045001</v>
      </c>
      <c r="R1390" s="1">
        <v>466751.87222655799</v>
      </c>
    </row>
    <row r="1391" spans="1:18" x14ac:dyDescent="0.2">
      <c r="A1391">
        <v>1</v>
      </c>
      <c r="B1391" t="s">
        <v>18</v>
      </c>
      <c r="C1391">
        <v>44577</v>
      </c>
      <c r="D1391" t="s">
        <v>42</v>
      </c>
      <c r="E1391">
        <v>3</v>
      </c>
      <c r="F1391" t="s">
        <v>20</v>
      </c>
      <c r="G1391">
        <v>22</v>
      </c>
      <c r="H1391" t="s">
        <v>21</v>
      </c>
      <c r="I1391">
        <v>294</v>
      </c>
      <c r="J1391" t="s">
        <v>22</v>
      </c>
      <c r="K1391">
        <v>87</v>
      </c>
      <c r="L1391" t="s">
        <v>34</v>
      </c>
      <c r="M1391">
        <v>1</v>
      </c>
      <c r="N1391" t="s">
        <v>24</v>
      </c>
      <c r="O1391">
        <v>1990</v>
      </c>
      <c r="P1391" s="1">
        <v>1360808.33451856</v>
      </c>
      <c r="Q1391" s="1">
        <v>1545125.6280716599</v>
      </c>
      <c r="R1391" s="1">
        <v>1163751.94838879</v>
      </c>
    </row>
    <row r="1392" spans="1:18" x14ac:dyDescent="0.2">
      <c r="A1392">
        <v>1</v>
      </c>
      <c r="B1392" t="s">
        <v>18</v>
      </c>
      <c r="C1392">
        <v>44577</v>
      </c>
      <c r="D1392" t="s">
        <v>42</v>
      </c>
      <c r="E1392">
        <v>3</v>
      </c>
      <c r="F1392" t="s">
        <v>20</v>
      </c>
      <c r="G1392">
        <v>22</v>
      </c>
      <c r="H1392" t="s">
        <v>21</v>
      </c>
      <c r="I1392">
        <v>294</v>
      </c>
      <c r="J1392" t="s">
        <v>22</v>
      </c>
      <c r="K1392">
        <v>88</v>
      </c>
      <c r="L1392" t="s">
        <v>35</v>
      </c>
      <c r="M1392">
        <v>1</v>
      </c>
      <c r="N1392" t="s">
        <v>24</v>
      </c>
      <c r="O1392">
        <v>1990</v>
      </c>
      <c r="P1392" s="1">
        <v>111048.98378723599</v>
      </c>
      <c r="Q1392" s="1">
        <v>185127.837349137</v>
      </c>
      <c r="R1392" s="1">
        <v>39214.459658042797</v>
      </c>
    </row>
    <row r="1393" spans="1:18" x14ac:dyDescent="0.2">
      <c r="A1393">
        <v>1</v>
      </c>
      <c r="B1393" t="s">
        <v>18</v>
      </c>
      <c r="C1393">
        <v>44577</v>
      </c>
      <c r="D1393" t="s">
        <v>42</v>
      </c>
      <c r="E1393">
        <v>3</v>
      </c>
      <c r="F1393" t="s">
        <v>20</v>
      </c>
      <c r="G1393">
        <v>22</v>
      </c>
      <c r="H1393" t="s">
        <v>21</v>
      </c>
      <c r="I1393">
        <v>294</v>
      </c>
      <c r="J1393" t="s">
        <v>22</v>
      </c>
      <c r="K1393">
        <v>104</v>
      </c>
      <c r="L1393" t="s">
        <v>37</v>
      </c>
      <c r="M1393">
        <v>1</v>
      </c>
      <c r="N1393" t="s">
        <v>24</v>
      </c>
      <c r="O1393">
        <v>1990</v>
      </c>
      <c r="P1393" s="1">
        <v>2998408.4542650101</v>
      </c>
      <c r="Q1393" s="1">
        <v>3222537.0584895099</v>
      </c>
      <c r="R1393" s="1">
        <v>2785306.8445560699</v>
      </c>
    </row>
    <row r="1394" spans="1:18" x14ac:dyDescent="0.2">
      <c r="A1394">
        <v>1</v>
      </c>
      <c r="B1394" t="s">
        <v>18</v>
      </c>
      <c r="C1394">
        <v>44577</v>
      </c>
      <c r="D1394" t="s">
        <v>42</v>
      </c>
      <c r="E1394">
        <v>3</v>
      </c>
      <c r="F1394" t="s">
        <v>20</v>
      </c>
      <c r="G1394">
        <v>22</v>
      </c>
      <c r="H1394" t="s">
        <v>21</v>
      </c>
      <c r="I1394">
        <v>294</v>
      </c>
      <c r="J1394" t="s">
        <v>22</v>
      </c>
      <c r="K1394">
        <v>169</v>
      </c>
      <c r="L1394" t="s">
        <v>23</v>
      </c>
      <c r="M1394">
        <v>1</v>
      </c>
      <c r="N1394" t="s">
        <v>24</v>
      </c>
      <c r="O1394">
        <v>1990</v>
      </c>
      <c r="P1394" s="1">
        <v>11142960.5546661</v>
      </c>
      <c r="Q1394" s="1">
        <v>11499355.1072024</v>
      </c>
      <c r="R1394" s="1">
        <v>10748685.446769699</v>
      </c>
    </row>
    <row r="1395" spans="1:18" x14ac:dyDescent="0.2">
      <c r="A1395">
        <v>1</v>
      </c>
      <c r="B1395" t="s">
        <v>18</v>
      </c>
      <c r="C1395">
        <v>44577</v>
      </c>
      <c r="D1395" t="s">
        <v>42</v>
      </c>
      <c r="E1395">
        <v>3</v>
      </c>
      <c r="F1395" t="s">
        <v>20</v>
      </c>
      <c r="G1395">
        <v>22</v>
      </c>
      <c r="H1395" t="s">
        <v>21</v>
      </c>
      <c r="I1395">
        <v>294</v>
      </c>
      <c r="J1395" t="s">
        <v>22</v>
      </c>
      <c r="K1395">
        <v>202</v>
      </c>
      <c r="L1395" t="s">
        <v>25</v>
      </c>
      <c r="M1395">
        <v>1</v>
      </c>
      <c r="N1395" t="s">
        <v>24</v>
      </c>
      <c r="O1395">
        <v>1990</v>
      </c>
      <c r="P1395" s="1">
        <v>4315860.4481454697</v>
      </c>
      <c r="Q1395" s="1">
        <v>4735572.9864574596</v>
      </c>
      <c r="R1395" s="1">
        <v>3909696.2821293101</v>
      </c>
    </row>
    <row r="1396" spans="1:18" x14ac:dyDescent="0.2">
      <c r="A1396">
        <v>1</v>
      </c>
      <c r="B1396" t="s">
        <v>18</v>
      </c>
      <c r="C1396">
        <v>44577</v>
      </c>
      <c r="D1396" t="s">
        <v>42</v>
      </c>
      <c r="E1396">
        <v>3</v>
      </c>
      <c r="F1396" t="s">
        <v>20</v>
      </c>
      <c r="G1396">
        <v>22</v>
      </c>
      <c r="H1396" t="s">
        <v>21</v>
      </c>
      <c r="I1396">
        <v>294</v>
      </c>
      <c r="J1396" t="s">
        <v>22</v>
      </c>
      <c r="K1396">
        <v>203</v>
      </c>
      <c r="L1396" t="s">
        <v>26</v>
      </c>
      <c r="M1396">
        <v>1</v>
      </c>
      <c r="N1396" t="s">
        <v>24</v>
      </c>
      <c r="O1396">
        <v>1990</v>
      </c>
      <c r="P1396" s="1">
        <v>8495215.9485838804</v>
      </c>
      <c r="Q1396" s="1">
        <v>8817106.2138536405</v>
      </c>
      <c r="R1396" s="1">
        <v>8165029.7670881702</v>
      </c>
    </row>
    <row r="1397" spans="1:18" x14ac:dyDescent="0.2">
      <c r="A1397">
        <v>2</v>
      </c>
      <c r="B1397" t="s">
        <v>45</v>
      </c>
      <c r="C1397">
        <v>44577</v>
      </c>
      <c r="D1397" t="s">
        <v>42</v>
      </c>
      <c r="E1397">
        <v>3</v>
      </c>
      <c r="F1397" t="s">
        <v>20</v>
      </c>
      <c r="G1397">
        <v>22</v>
      </c>
      <c r="H1397" t="s">
        <v>21</v>
      </c>
      <c r="I1397">
        <v>294</v>
      </c>
      <c r="J1397" t="s">
        <v>22</v>
      </c>
      <c r="K1397">
        <v>169</v>
      </c>
      <c r="L1397" t="s">
        <v>23</v>
      </c>
      <c r="M1397">
        <v>1</v>
      </c>
      <c r="N1397" t="s">
        <v>24</v>
      </c>
      <c r="O1397">
        <v>1990</v>
      </c>
      <c r="P1397" s="1">
        <v>655598022.84370196</v>
      </c>
      <c r="Q1397" s="1">
        <v>688701272.778543</v>
      </c>
      <c r="R1397" s="1">
        <v>624793619.79933703</v>
      </c>
    </row>
    <row r="1398" spans="1:18" x14ac:dyDescent="0.2">
      <c r="A1398">
        <v>2</v>
      </c>
      <c r="B1398" t="s">
        <v>45</v>
      </c>
      <c r="C1398">
        <v>44577</v>
      </c>
      <c r="D1398" t="s">
        <v>42</v>
      </c>
      <c r="E1398">
        <v>3</v>
      </c>
      <c r="F1398" t="s">
        <v>20</v>
      </c>
      <c r="G1398">
        <v>22</v>
      </c>
      <c r="H1398" t="s">
        <v>21</v>
      </c>
      <c r="I1398">
        <v>294</v>
      </c>
      <c r="J1398" t="s">
        <v>22</v>
      </c>
      <c r="K1398">
        <v>202</v>
      </c>
      <c r="L1398" t="s">
        <v>25</v>
      </c>
      <c r="M1398">
        <v>1</v>
      </c>
      <c r="N1398" t="s">
        <v>24</v>
      </c>
      <c r="O1398">
        <v>1990</v>
      </c>
      <c r="P1398" s="1">
        <v>247757116.53204799</v>
      </c>
      <c r="Q1398" s="1">
        <v>271772585.18846601</v>
      </c>
      <c r="R1398" s="1">
        <v>223142181.387281</v>
      </c>
    </row>
    <row r="1399" spans="1:18" x14ac:dyDescent="0.2">
      <c r="A1399">
        <v>2</v>
      </c>
      <c r="B1399" t="s">
        <v>45</v>
      </c>
      <c r="C1399">
        <v>44577</v>
      </c>
      <c r="D1399" t="s">
        <v>42</v>
      </c>
      <c r="E1399">
        <v>3</v>
      </c>
      <c r="F1399" t="s">
        <v>20</v>
      </c>
      <c r="G1399">
        <v>22</v>
      </c>
      <c r="H1399" t="s">
        <v>21</v>
      </c>
      <c r="I1399">
        <v>294</v>
      </c>
      <c r="J1399" t="s">
        <v>22</v>
      </c>
      <c r="K1399">
        <v>203</v>
      </c>
      <c r="L1399" t="s">
        <v>26</v>
      </c>
      <c r="M1399">
        <v>1</v>
      </c>
      <c r="N1399" t="s">
        <v>24</v>
      </c>
      <c r="O1399">
        <v>1990</v>
      </c>
      <c r="P1399" s="1">
        <v>556182012.74232602</v>
      </c>
      <c r="Q1399" s="1">
        <v>584376433.01458001</v>
      </c>
      <c r="R1399" s="1">
        <v>529648344.29303402</v>
      </c>
    </row>
    <row r="1400" spans="1:18" x14ac:dyDescent="0.2">
      <c r="A1400">
        <v>2</v>
      </c>
      <c r="B1400" t="s">
        <v>45</v>
      </c>
      <c r="C1400">
        <v>44577</v>
      </c>
      <c r="D1400" t="s">
        <v>42</v>
      </c>
      <c r="E1400">
        <v>3</v>
      </c>
      <c r="F1400" t="s">
        <v>20</v>
      </c>
      <c r="G1400">
        <v>22</v>
      </c>
      <c r="H1400" t="s">
        <v>21</v>
      </c>
      <c r="I1400">
        <v>294</v>
      </c>
      <c r="J1400" t="s">
        <v>22</v>
      </c>
      <c r="K1400">
        <v>85</v>
      </c>
      <c r="L1400" t="s">
        <v>28</v>
      </c>
      <c r="M1400">
        <v>1</v>
      </c>
      <c r="N1400" t="s">
        <v>24</v>
      </c>
      <c r="O1400">
        <v>1990</v>
      </c>
      <c r="P1400" s="1">
        <v>99101280.540614605</v>
      </c>
      <c r="Q1400" s="1">
        <v>111057224.680535</v>
      </c>
      <c r="R1400" s="1">
        <v>85165402.514542207</v>
      </c>
    </row>
    <row r="1401" spans="1:18" x14ac:dyDescent="0.2">
      <c r="A1401">
        <v>2</v>
      </c>
      <c r="B1401" t="s">
        <v>45</v>
      </c>
      <c r="C1401">
        <v>44577</v>
      </c>
      <c r="D1401" t="s">
        <v>42</v>
      </c>
      <c r="E1401">
        <v>3</v>
      </c>
      <c r="F1401" t="s">
        <v>20</v>
      </c>
      <c r="G1401">
        <v>22</v>
      </c>
      <c r="H1401" t="s">
        <v>21</v>
      </c>
      <c r="I1401">
        <v>294</v>
      </c>
      <c r="J1401" t="s">
        <v>22</v>
      </c>
      <c r="K1401">
        <v>86</v>
      </c>
      <c r="L1401" t="s">
        <v>33</v>
      </c>
      <c r="M1401">
        <v>1</v>
      </c>
      <c r="N1401" t="s">
        <v>24</v>
      </c>
      <c r="O1401">
        <v>1990</v>
      </c>
      <c r="P1401" s="1">
        <v>27255721.200643402</v>
      </c>
      <c r="Q1401" s="1">
        <v>33510302.165644001</v>
      </c>
      <c r="R1401" s="1">
        <v>21651129.769600999</v>
      </c>
    </row>
    <row r="1402" spans="1:18" x14ac:dyDescent="0.2">
      <c r="A1402">
        <v>2</v>
      </c>
      <c r="B1402" t="s">
        <v>45</v>
      </c>
      <c r="C1402">
        <v>44577</v>
      </c>
      <c r="D1402" t="s">
        <v>42</v>
      </c>
      <c r="E1402">
        <v>3</v>
      </c>
      <c r="F1402" t="s">
        <v>20</v>
      </c>
      <c r="G1402">
        <v>22</v>
      </c>
      <c r="H1402" t="s">
        <v>21</v>
      </c>
      <c r="I1402">
        <v>294</v>
      </c>
      <c r="J1402" t="s">
        <v>22</v>
      </c>
      <c r="K1402">
        <v>380</v>
      </c>
      <c r="L1402" t="s">
        <v>31</v>
      </c>
      <c r="M1402">
        <v>1</v>
      </c>
      <c r="N1402" t="s">
        <v>24</v>
      </c>
      <c r="O1402">
        <v>1990</v>
      </c>
      <c r="P1402" s="1">
        <v>97919963.774001107</v>
      </c>
      <c r="Q1402" s="1">
        <v>109794058.394547</v>
      </c>
      <c r="R1402" s="1">
        <v>83864845.617254898</v>
      </c>
    </row>
    <row r="1403" spans="1:18" x14ac:dyDescent="0.2">
      <c r="A1403">
        <v>2</v>
      </c>
      <c r="B1403" t="s">
        <v>45</v>
      </c>
      <c r="C1403">
        <v>44577</v>
      </c>
      <c r="D1403" t="s">
        <v>42</v>
      </c>
      <c r="E1403">
        <v>3</v>
      </c>
      <c r="F1403" t="s">
        <v>20</v>
      </c>
      <c r="G1403">
        <v>22</v>
      </c>
      <c r="H1403" t="s">
        <v>21</v>
      </c>
      <c r="I1403">
        <v>294</v>
      </c>
      <c r="J1403" t="s">
        <v>22</v>
      </c>
      <c r="K1403">
        <v>87</v>
      </c>
      <c r="L1403" t="s">
        <v>34</v>
      </c>
      <c r="M1403">
        <v>1</v>
      </c>
      <c r="N1403" t="s">
        <v>24</v>
      </c>
      <c r="O1403">
        <v>1990</v>
      </c>
      <c r="P1403" s="1">
        <v>70664242.573357597</v>
      </c>
      <c r="Q1403" s="1">
        <v>81690381.771490604</v>
      </c>
      <c r="R1403" s="1">
        <v>58791574.194999799</v>
      </c>
    </row>
    <row r="1404" spans="1:18" x14ac:dyDescent="0.2">
      <c r="A1404">
        <v>2</v>
      </c>
      <c r="B1404" t="s">
        <v>45</v>
      </c>
      <c r="C1404">
        <v>44577</v>
      </c>
      <c r="D1404" t="s">
        <v>42</v>
      </c>
      <c r="E1404">
        <v>3</v>
      </c>
      <c r="F1404" t="s">
        <v>20</v>
      </c>
      <c r="G1404">
        <v>22</v>
      </c>
      <c r="H1404" t="s">
        <v>21</v>
      </c>
      <c r="I1404">
        <v>294</v>
      </c>
      <c r="J1404" t="s">
        <v>22</v>
      </c>
      <c r="K1404">
        <v>88</v>
      </c>
      <c r="L1404" t="s">
        <v>35</v>
      </c>
      <c r="M1404">
        <v>1</v>
      </c>
      <c r="N1404" t="s">
        <v>24</v>
      </c>
      <c r="O1404">
        <v>1990</v>
      </c>
      <c r="P1404" s="1">
        <v>2239907.7945720102</v>
      </c>
      <c r="Q1404" s="1">
        <v>3786245.1963126799</v>
      </c>
      <c r="R1404" s="1">
        <v>790225.37253364397</v>
      </c>
    </row>
    <row r="1405" spans="1:18" x14ac:dyDescent="0.2">
      <c r="A1405">
        <v>2</v>
      </c>
      <c r="B1405" t="s">
        <v>45</v>
      </c>
      <c r="C1405">
        <v>44577</v>
      </c>
      <c r="D1405" t="s">
        <v>42</v>
      </c>
      <c r="E1405">
        <v>3</v>
      </c>
      <c r="F1405" t="s">
        <v>20</v>
      </c>
      <c r="G1405">
        <v>22</v>
      </c>
      <c r="H1405" t="s">
        <v>21</v>
      </c>
      <c r="I1405">
        <v>294</v>
      </c>
      <c r="J1405" t="s">
        <v>22</v>
      </c>
      <c r="K1405">
        <v>104</v>
      </c>
      <c r="L1405" t="s">
        <v>37</v>
      </c>
      <c r="M1405">
        <v>1</v>
      </c>
      <c r="N1405" t="s">
        <v>24</v>
      </c>
      <c r="O1405">
        <v>1990</v>
      </c>
      <c r="P1405" s="1">
        <v>84324489.426892504</v>
      </c>
      <c r="Q1405" s="1">
        <v>90837091.6960603</v>
      </c>
      <c r="R1405" s="1">
        <v>77914548.007078007</v>
      </c>
    </row>
    <row r="1406" spans="1:18" x14ac:dyDescent="0.2">
      <c r="A1406">
        <v>1</v>
      </c>
      <c r="B1406" t="s">
        <v>18</v>
      </c>
      <c r="C1406">
        <v>44577</v>
      </c>
      <c r="D1406" t="s">
        <v>42</v>
      </c>
      <c r="E1406">
        <v>3</v>
      </c>
      <c r="F1406" t="s">
        <v>20</v>
      </c>
      <c r="G1406">
        <v>22</v>
      </c>
      <c r="H1406" t="s">
        <v>21</v>
      </c>
      <c r="I1406">
        <v>294</v>
      </c>
      <c r="J1406" t="s">
        <v>22</v>
      </c>
      <c r="K1406">
        <v>169</v>
      </c>
      <c r="L1406" t="s">
        <v>23</v>
      </c>
      <c r="M1406">
        <v>1</v>
      </c>
      <c r="N1406" t="s">
        <v>24</v>
      </c>
      <c r="O1406">
        <v>1995</v>
      </c>
      <c r="P1406" s="1">
        <v>11559322.9848295</v>
      </c>
      <c r="Q1406" s="1">
        <v>11886169.437940801</v>
      </c>
      <c r="R1406" s="1">
        <v>11243320.100997999</v>
      </c>
    </row>
    <row r="1407" spans="1:18" x14ac:dyDescent="0.2">
      <c r="A1407">
        <v>1</v>
      </c>
      <c r="B1407" t="s">
        <v>18</v>
      </c>
      <c r="C1407">
        <v>44577</v>
      </c>
      <c r="D1407" t="s">
        <v>42</v>
      </c>
      <c r="E1407">
        <v>3</v>
      </c>
      <c r="F1407" t="s">
        <v>20</v>
      </c>
      <c r="G1407">
        <v>22</v>
      </c>
      <c r="H1407" t="s">
        <v>21</v>
      </c>
      <c r="I1407">
        <v>294</v>
      </c>
      <c r="J1407" t="s">
        <v>22</v>
      </c>
      <c r="K1407">
        <v>202</v>
      </c>
      <c r="L1407" t="s">
        <v>25</v>
      </c>
      <c r="M1407">
        <v>1</v>
      </c>
      <c r="N1407" t="s">
        <v>24</v>
      </c>
      <c r="O1407">
        <v>1995</v>
      </c>
      <c r="P1407" s="1">
        <v>4207993.6989550497</v>
      </c>
      <c r="Q1407" s="1">
        <v>4589959.7458095001</v>
      </c>
      <c r="R1407" s="1">
        <v>3820145.9209578498</v>
      </c>
    </row>
    <row r="1408" spans="1:18" x14ac:dyDescent="0.2">
      <c r="A1408">
        <v>1</v>
      </c>
      <c r="B1408" t="s">
        <v>18</v>
      </c>
      <c r="C1408">
        <v>44577</v>
      </c>
      <c r="D1408" t="s">
        <v>42</v>
      </c>
      <c r="E1408">
        <v>3</v>
      </c>
      <c r="F1408" t="s">
        <v>20</v>
      </c>
      <c r="G1408">
        <v>22</v>
      </c>
      <c r="H1408" t="s">
        <v>21</v>
      </c>
      <c r="I1408">
        <v>294</v>
      </c>
      <c r="J1408" t="s">
        <v>22</v>
      </c>
      <c r="K1408">
        <v>203</v>
      </c>
      <c r="L1408" t="s">
        <v>26</v>
      </c>
      <c r="M1408">
        <v>1</v>
      </c>
      <c r="N1408" t="s">
        <v>24</v>
      </c>
      <c r="O1408">
        <v>1995</v>
      </c>
      <c r="P1408" s="1">
        <v>8727283.7185092904</v>
      </c>
      <c r="Q1408" s="1">
        <v>9025885.0203484204</v>
      </c>
      <c r="R1408" s="1">
        <v>8437982.0314131193</v>
      </c>
    </row>
    <row r="1409" spans="1:18" x14ac:dyDescent="0.2">
      <c r="A1409">
        <v>1</v>
      </c>
      <c r="B1409" t="s">
        <v>18</v>
      </c>
      <c r="C1409">
        <v>44577</v>
      </c>
      <c r="D1409" t="s">
        <v>42</v>
      </c>
      <c r="E1409">
        <v>3</v>
      </c>
      <c r="F1409" t="s">
        <v>20</v>
      </c>
      <c r="G1409">
        <v>22</v>
      </c>
      <c r="H1409" t="s">
        <v>21</v>
      </c>
      <c r="I1409">
        <v>294</v>
      </c>
      <c r="J1409" t="s">
        <v>22</v>
      </c>
      <c r="K1409">
        <v>380</v>
      </c>
      <c r="L1409" t="s">
        <v>31</v>
      </c>
      <c r="M1409">
        <v>1</v>
      </c>
      <c r="N1409" t="s">
        <v>24</v>
      </c>
      <c r="O1409">
        <v>1995</v>
      </c>
      <c r="P1409" s="1">
        <v>1941202.8460057201</v>
      </c>
      <c r="Q1409" s="1">
        <v>2139522.7435466</v>
      </c>
      <c r="R1409" s="1">
        <v>1732196.2027310201</v>
      </c>
    </row>
    <row r="1410" spans="1:18" x14ac:dyDescent="0.2">
      <c r="A1410">
        <v>1</v>
      </c>
      <c r="B1410" t="s">
        <v>18</v>
      </c>
      <c r="C1410">
        <v>44577</v>
      </c>
      <c r="D1410" t="s">
        <v>42</v>
      </c>
      <c r="E1410">
        <v>3</v>
      </c>
      <c r="F1410" t="s">
        <v>20</v>
      </c>
      <c r="G1410">
        <v>22</v>
      </c>
      <c r="H1410" t="s">
        <v>21</v>
      </c>
      <c r="I1410">
        <v>294</v>
      </c>
      <c r="J1410" t="s">
        <v>22</v>
      </c>
      <c r="K1410">
        <v>85</v>
      </c>
      <c r="L1410" t="s">
        <v>28</v>
      </c>
      <c r="M1410">
        <v>1</v>
      </c>
      <c r="N1410" t="s">
        <v>24</v>
      </c>
      <c r="O1410">
        <v>1995</v>
      </c>
      <c r="P1410" s="1">
        <v>2006180.8285187799</v>
      </c>
      <c r="Q1410" s="1">
        <v>2216916.6210226398</v>
      </c>
      <c r="R1410" s="1">
        <v>1798205.9519970701</v>
      </c>
    </row>
    <row r="1411" spans="1:18" x14ac:dyDescent="0.2">
      <c r="A1411">
        <v>1</v>
      </c>
      <c r="B1411" t="s">
        <v>18</v>
      </c>
      <c r="C1411">
        <v>44577</v>
      </c>
      <c r="D1411" t="s">
        <v>42</v>
      </c>
      <c r="E1411">
        <v>3</v>
      </c>
      <c r="F1411" t="s">
        <v>20</v>
      </c>
      <c r="G1411">
        <v>22</v>
      </c>
      <c r="H1411" t="s">
        <v>21</v>
      </c>
      <c r="I1411">
        <v>294</v>
      </c>
      <c r="J1411" t="s">
        <v>22</v>
      </c>
      <c r="K1411">
        <v>86</v>
      </c>
      <c r="L1411" t="s">
        <v>33</v>
      </c>
      <c r="M1411">
        <v>1</v>
      </c>
      <c r="N1411" t="s">
        <v>24</v>
      </c>
      <c r="O1411">
        <v>1995</v>
      </c>
      <c r="P1411" s="1">
        <v>643186.82470762101</v>
      </c>
      <c r="Q1411" s="1">
        <v>771176.42159033904</v>
      </c>
      <c r="R1411" s="1">
        <v>528641.63818714605</v>
      </c>
    </row>
    <row r="1412" spans="1:18" x14ac:dyDescent="0.2">
      <c r="A1412">
        <v>1</v>
      </c>
      <c r="B1412" t="s">
        <v>18</v>
      </c>
      <c r="C1412">
        <v>44577</v>
      </c>
      <c r="D1412" t="s">
        <v>42</v>
      </c>
      <c r="E1412">
        <v>3</v>
      </c>
      <c r="F1412" t="s">
        <v>20</v>
      </c>
      <c r="G1412">
        <v>22</v>
      </c>
      <c r="H1412" t="s">
        <v>21</v>
      </c>
      <c r="I1412">
        <v>294</v>
      </c>
      <c r="J1412" t="s">
        <v>22</v>
      </c>
      <c r="K1412">
        <v>87</v>
      </c>
      <c r="L1412" t="s">
        <v>34</v>
      </c>
      <c r="M1412">
        <v>1</v>
      </c>
      <c r="N1412" t="s">
        <v>24</v>
      </c>
      <c r="O1412">
        <v>1995</v>
      </c>
      <c r="P1412" s="1">
        <v>1298016.0212981</v>
      </c>
      <c r="Q1412" s="1">
        <v>1479337.9876510301</v>
      </c>
      <c r="R1412" s="1">
        <v>1116592.78530052</v>
      </c>
    </row>
    <row r="1413" spans="1:18" x14ac:dyDescent="0.2">
      <c r="A1413">
        <v>1</v>
      </c>
      <c r="B1413" t="s">
        <v>18</v>
      </c>
      <c r="C1413">
        <v>44577</v>
      </c>
      <c r="D1413" t="s">
        <v>42</v>
      </c>
      <c r="E1413">
        <v>3</v>
      </c>
      <c r="F1413" t="s">
        <v>20</v>
      </c>
      <c r="G1413">
        <v>22</v>
      </c>
      <c r="H1413" t="s">
        <v>21</v>
      </c>
      <c r="I1413">
        <v>294</v>
      </c>
      <c r="J1413" t="s">
        <v>22</v>
      </c>
      <c r="K1413">
        <v>88</v>
      </c>
      <c r="L1413" t="s">
        <v>35</v>
      </c>
      <c r="M1413">
        <v>1</v>
      </c>
      <c r="N1413" t="s">
        <v>24</v>
      </c>
      <c r="O1413">
        <v>1995</v>
      </c>
      <c r="P1413" s="1">
        <v>119813.710746931</v>
      </c>
      <c r="Q1413" s="1">
        <v>198364.93684282</v>
      </c>
      <c r="R1413" s="1">
        <v>42725.949157422801</v>
      </c>
    </row>
    <row r="1414" spans="1:18" x14ac:dyDescent="0.2">
      <c r="A1414">
        <v>1</v>
      </c>
      <c r="B1414" t="s">
        <v>18</v>
      </c>
      <c r="C1414">
        <v>44577</v>
      </c>
      <c r="D1414" t="s">
        <v>42</v>
      </c>
      <c r="E1414">
        <v>3</v>
      </c>
      <c r="F1414" t="s">
        <v>20</v>
      </c>
      <c r="G1414">
        <v>22</v>
      </c>
      <c r="H1414" t="s">
        <v>21</v>
      </c>
      <c r="I1414">
        <v>294</v>
      </c>
      <c r="J1414" t="s">
        <v>22</v>
      </c>
      <c r="K1414">
        <v>104</v>
      </c>
      <c r="L1414" t="s">
        <v>37</v>
      </c>
      <c r="M1414">
        <v>1</v>
      </c>
      <c r="N1414" t="s">
        <v>24</v>
      </c>
      <c r="O1414">
        <v>1995</v>
      </c>
      <c r="P1414" s="1">
        <v>3468390.4054506598</v>
      </c>
      <c r="Q1414" s="1">
        <v>3707785.2088941601</v>
      </c>
      <c r="R1414" s="1">
        <v>3242999.95966902</v>
      </c>
    </row>
    <row r="1415" spans="1:18" x14ac:dyDescent="0.2">
      <c r="A1415">
        <v>2</v>
      </c>
      <c r="B1415" t="s">
        <v>45</v>
      </c>
      <c r="C1415">
        <v>44577</v>
      </c>
      <c r="D1415" t="s">
        <v>42</v>
      </c>
      <c r="E1415">
        <v>3</v>
      </c>
      <c r="F1415" t="s">
        <v>20</v>
      </c>
      <c r="G1415">
        <v>22</v>
      </c>
      <c r="H1415" t="s">
        <v>21</v>
      </c>
      <c r="I1415">
        <v>294</v>
      </c>
      <c r="J1415" t="s">
        <v>22</v>
      </c>
      <c r="K1415">
        <v>202</v>
      </c>
      <c r="L1415" t="s">
        <v>25</v>
      </c>
      <c r="M1415">
        <v>1</v>
      </c>
      <c r="N1415" t="s">
        <v>24</v>
      </c>
      <c r="O1415">
        <v>1995</v>
      </c>
      <c r="P1415" s="1">
        <v>230236044.40007901</v>
      </c>
      <c r="Q1415" s="1">
        <v>251342005.509969</v>
      </c>
      <c r="R1415" s="1">
        <v>208259945.46950299</v>
      </c>
    </row>
    <row r="1416" spans="1:18" x14ac:dyDescent="0.2">
      <c r="A1416">
        <v>2</v>
      </c>
      <c r="B1416" t="s">
        <v>45</v>
      </c>
      <c r="C1416">
        <v>44577</v>
      </c>
      <c r="D1416" t="s">
        <v>42</v>
      </c>
      <c r="E1416">
        <v>3</v>
      </c>
      <c r="F1416" t="s">
        <v>20</v>
      </c>
      <c r="G1416">
        <v>22</v>
      </c>
      <c r="H1416" t="s">
        <v>21</v>
      </c>
      <c r="I1416">
        <v>294</v>
      </c>
      <c r="J1416" t="s">
        <v>22</v>
      </c>
      <c r="K1416">
        <v>203</v>
      </c>
      <c r="L1416" t="s">
        <v>26</v>
      </c>
      <c r="M1416">
        <v>1</v>
      </c>
      <c r="N1416" t="s">
        <v>24</v>
      </c>
      <c r="O1416">
        <v>1995</v>
      </c>
      <c r="P1416" s="1">
        <v>544478071.86821496</v>
      </c>
      <c r="Q1416" s="1">
        <v>570885951.69778705</v>
      </c>
      <c r="R1416" s="1">
        <v>519443467.88211501</v>
      </c>
    </row>
    <row r="1417" spans="1:18" x14ac:dyDescent="0.2">
      <c r="A1417">
        <v>2</v>
      </c>
      <c r="B1417" t="s">
        <v>45</v>
      </c>
      <c r="C1417">
        <v>44577</v>
      </c>
      <c r="D1417" t="s">
        <v>42</v>
      </c>
      <c r="E1417">
        <v>3</v>
      </c>
      <c r="F1417" t="s">
        <v>20</v>
      </c>
      <c r="G1417">
        <v>22</v>
      </c>
      <c r="H1417" t="s">
        <v>21</v>
      </c>
      <c r="I1417">
        <v>294</v>
      </c>
      <c r="J1417" t="s">
        <v>22</v>
      </c>
      <c r="K1417">
        <v>85</v>
      </c>
      <c r="L1417" t="s">
        <v>28</v>
      </c>
      <c r="M1417">
        <v>1</v>
      </c>
      <c r="N1417" t="s">
        <v>24</v>
      </c>
      <c r="O1417">
        <v>1995</v>
      </c>
      <c r="P1417" s="1">
        <v>94510971.476512507</v>
      </c>
      <c r="Q1417" s="1">
        <v>105314347.59876201</v>
      </c>
      <c r="R1417" s="1">
        <v>82197183.061209202</v>
      </c>
    </row>
    <row r="1418" spans="1:18" x14ac:dyDescent="0.2">
      <c r="A1418">
        <v>2</v>
      </c>
      <c r="B1418" t="s">
        <v>45</v>
      </c>
      <c r="C1418">
        <v>44577</v>
      </c>
      <c r="D1418" t="s">
        <v>42</v>
      </c>
      <c r="E1418">
        <v>3</v>
      </c>
      <c r="F1418" t="s">
        <v>20</v>
      </c>
      <c r="G1418">
        <v>22</v>
      </c>
      <c r="H1418" t="s">
        <v>21</v>
      </c>
      <c r="I1418">
        <v>294</v>
      </c>
      <c r="J1418" t="s">
        <v>22</v>
      </c>
      <c r="K1418">
        <v>86</v>
      </c>
      <c r="L1418" t="s">
        <v>33</v>
      </c>
      <c r="M1418">
        <v>1</v>
      </c>
      <c r="N1418" t="s">
        <v>24</v>
      </c>
      <c r="O1418">
        <v>1995</v>
      </c>
      <c r="P1418" s="1">
        <v>28887567.051748399</v>
      </c>
      <c r="Q1418" s="1">
        <v>35389792.851384103</v>
      </c>
      <c r="R1418" s="1">
        <v>23228094.136134099</v>
      </c>
    </row>
    <row r="1419" spans="1:18" x14ac:dyDescent="0.2">
      <c r="A1419">
        <v>2</v>
      </c>
      <c r="B1419" t="s">
        <v>45</v>
      </c>
      <c r="C1419">
        <v>44577</v>
      </c>
      <c r="D1419" t="s">
        <v>42</v>
      </c>
      <c r="E1419">
        <v>3</v>
      </c>
      <c r="F1419" t="s">
        <v>20</v>
      </c>
      <c r="G1419">
        <v>22</v>
      </c>
      <c r="H1419" t="s">
        <v>21</v>
      </c>
      <c r="I1419">
        <v>294</v>
      </c>
      <c r="J1419" t="s">
        <v>22</v>
      </c>
      <c r="K1419">
        <v>380</v>
      </c>
      <c r="L1419" t="s">
        <v>31</v>
      </c>
      <c r="M1419">
        <v>1</v>
      </c>
      <c r="N1419" t="s">
        <v>24</v>
      </c>
      <c r="O1419">
        <v>1995</v>
      </c>
      <c r="P1419" s="1">
        <v>93218040.813741997</v>
      </c>
      <c r="Q1419" s="1">
        <v>103811731.81493001</v>
      </c>
      <c r="R1419" s="1">
        <v>80990612.224309698</v>
      </c>
    </row>
    <row r="1420" spans="1:18" x14ac:dyDescent="0.2">
      <c r="A1420">
        <v>2</v>
      </c>
      <c r="B1420" t="s">
        <v>45</v>
      </c>
      <c r="C1420">
        <v>44577</v>
      </c>
      <c r="D1420" t="s">
        <v>42</v>
      </c>
      <c r="E1420">
        <v>3</v>
      </c>
      <c r="F1420" t="s">
        <v>20</v>
      </c>
      <c r="G1420">
        <v>22</v>
      </c>
      <c r="H1420" t="s">
        <v>21</v>
      </c>
      <c r="I1420">
        <v>294</v>
      </c>
      <c r="J1420" t="s">
        <v>22</v>
      </c>
      <c r="K1420">
        <v>87</v>
      </c>
      <c r="L1420" t="s">
        <v>34</v>
      </c>
      <c r="M1420">
        <v>1</v>
      </c>
      <c r="N1420" t="s">
        <v>24</v>
      </c>
      <c r="O1420">
        <v>1995</v>
      </c>
      <c r="P1420" s="1">
        <v>64330473.761993602</v>
      </c>
      <c r="Q1420" s="1">
        <v>74650983.403278694</v>
      </c>
      <c r="R1420" s="1">
        <v>54204308.568127498</v>
      </c>
    </row>
    <row r="1421" spans="1:18" x14ac:dyDescent="0.2">
      <c r="A1421">
        <v>2</v>
      </c>
      <c r="B1421" t="s">
        <v>45</v>
      </c>
      <c r="C1421">
        <v>44577</v>
      </c>
      <c r="D1421" t="s">
        <v>42</v>
      </c>
      <c r="E1421">
        <v>3</v>
      </c>
      <c r="F1421" t="s">
        <v>20</v>
      </c>
      <c r="G1421">
        <v>22</v>
      </c>
      <c r="H1421" t="s">
        <v>21</v>
      </c>
      <c r="I1421">
        <v>294</v>
      </c>
      <c r="J1421" t="s">
        <v>22</v>
      </c>
      <c r="K1421">
        <v>88</v>
      </c>
      <c r="L1421" t="s">
        <v>35</v>
      </c>
      <c r="M1421">
        <v>1</v>
      </c>
      <c r="N1421" t="s">
        <v>24</v>
      </c>
      <c r="O1421">
        <v>1995</v>
      </c>
      <c r="P1421" s="1">
        <v>2384990.78399861</v>
      </c>
      <c r="Q1421" s="1">
        <v>3996623.7270540302</v>
      </c>
      <c r="R1421" s="1">
        <v>845150.687278011</v>
      </c>
    </row>
    <row r="1422" spans="1:18" x14ac:dyDescent="0.2">
      <c r="A1422">
        <v>2</v>
      </c>
      <c r="B1422" t="s">
        <v>45</v>
      </c>
      <c r="C1422">
        <v>44577</v>
      </c>
      <c r="D1422" t="s">
        <v>42</v>
      </c>
      <c r="E1422">
        <v>3</v>
      </c>
      <c r="F1422" t="s">
        <v>20</v>
      </c>
      <c r="G1422">
        <v>22</v>
      </c>
      <c r="H1422" t="s">
        <v>21</v>
      </c>
      <c r="I1422">
        <v>294</v>
      </c>
      <c r="J1422" t="s">
        <v>22</v>
      </c>
      <c r="K1422">
        <v>104</v>
      </c>
      <c r="L1422" t="s">
        <v>37</v>
      </c>
      <c r="M1422">
        <v>1</v>
      </c>
      <c r="N1422" t="s">
        <v>24</v>
      </c>
      <c r="O1422">
        <v>1995</v>
      </c>
      <c r="P1422" s="1">
        <v>96624785.186831698</v>
      </c>
      <c r="Q1422" s="1">
        <v>103842319.908025</v>
      </c>
      <c r="R1422" s="1">
        <v>89609016.401208103</v>
      </c>
    </row>
    <row r="1423" spans="1:18" x14ac:dyDescent="0.2">
      <c r="A1423">
        <v>2</v>
      </c>
      <c r="B1423" t="s">
        <v>45</v>
      </c>
      <c r="C1423">
        <v>44577</v>
      </c>
      <c r="D1423" t="s">
        <v>42</v>
      </c>
      <c r="E1423">
        <v>3</v>
      </c>
      <c r="F1423" t="s">
        <v>20</v>
      </c>
      <c r="G1423">
        <v>22</v>
      </c>
      <c r="H1423" t="s">
        <v>21</v>
      </c>
      <c r="I1423">
        <v>294</v>
      </c>
      <c r="J1423" t="s">
        <v>22</v>
      </c>
      <c r="K1423">
        <v>169</v>
      </c>
      <c r="L1423" t="s">
        <v>23</v>
      </c>
      <c r="M1423">
        <v>1</v>
      </c>
      <c r="N1423" t="s">
        <v>24</v>
      </c>
      <c r="O1423">
        <v>1995</v>
      </c>
      <c r="P1423" s="1">
        <v>648150441.86141205</v>
      </c>
      <c r="Q1423" s="1">
        <v>680637403.04336905</v>
      </c>
      <c r="R1423" s="1">
        <v>618891525.01444805</v>
      </c>
    </row>
    <row r="1424" spans="1:18" x14ac:dyDescent="0.2">
      <c r="A1424">
        <v>1</v>
      </c>
      <c r="B1424" t="s">
        <v>18</v>
      </c>
      <c r="C1424">
        <v>44577</v>
      </c>
      <c r="D1424" t="s">
        <v>42</v>
      </c>
      <c r="E1424">
        <v>3</v>
      </c>
      <c r="F1424" t="s">
        <v>20</v>
      </c>
      <c r="G1424">
        <v>22</v>
      </c>
      <c r="H1424" t="s">
        <v>21</v>
      </c>
      <c r="I1424">
        <v>294</v>
      </c>
      <c r="J1424" t="s">
        <v>22</v>
      </c>
      <c r="K1424">
        <v>380</v>
      </c>
      <c r="L1424" t="s">
        <v>31</v>
      </c>
      <c r="M1424">
        <v>1</v>
      </c>
      <c r="N1424" t="s">
        <v>24</v>
      </c>
      <c r="O1424">
        <v>2000</v>
      </c>
      <c r="P1424" s="1">
        <v>1950839.6106289499</v>
      </c>
      <c r="Q1424" s="1">
        <v>2138125.2905126498</v>
      </c>
      <c r="R1424" s="1">
        <v>1740412.56765008</v>
      </c>
    </row>
    <row r="1425" spans="1:18" x14ac:dyDescent="0.2">
      <c r="A1425">
        <v>1</v>
      </c>
      <c r="B1425" t="s">
        <v>18</v>
      </c>
      <c r="C1425">
        <v>44577</v>
      </c>
      <c r="D1425" t="s">
        <v>42</v>
      </c>
      <c r="E1425">
        <v>3</v>
      </c>
      <c r="F1425" t="s">
        <v>20</v>
      </c>
      <c r="G1425">
        <v>22</v>
      </c>
      <c r="H1425" t="s">
        <v>21</v>
      </c>
      <c r="I1425">
        <v>294</v>
      </c>
      <c r="J1425" t="s">
        <v>22</v>
      </c>
      <c r="K1425">
        <v>85</v>
      </c>
      <c r="L1425" t="s">
        <v>28</v>
      </c>
      <c r="M1425">
        <v>1</v>
      </c>
      <c r="N1425" t="s">
        <v>24</v>
      </c>
      <c r="O1425">
        <v>2000</v>
      </c>
      <c r="P1425" s="1">
        <v>2022615.9144889901</v>
      </c>
      <c r="Q1425" s="1">
        <v>2222814.73652239</v>
      </c>
      <c r="R1425" s="1">
        <v>1809224.9991913801</v>
      </c>
    </row>
    <row r="1426" spans="1:18" x14ac:dyDescent="0.2">
      <c r="A1426">
        <v>1</v>
      </c>
      <c r="B1426" t="s">
        <v>18</v>
      </c>
      <c r="C1426">
        <v>44577</v>
      </c>
      <c r="D1426" t="s">
        <v>42</v>
      </c>
      <c r="E1426">
        <v>3</v>
      </c>
      <c r="F1426" t="s">
        <v>20</v>
      </c>
      <c r="G1426">
        <v>22</v>
      </c>
      <c r="H1426" t="s">
        <v>21</v>
      </c>
      <c r="I1426">
        <v>294</v>
      </c>
      <c r="J1426" t="s">
        <v>22</v>
      </c>
      <c r="K1426">
        <v>86</v>
      </c>
      <c r="L1426" t="s">
        <v>33</v>
      </c>
      <c r="M1426">
        <v>1</v>
      </c>
      <c r="N1426" t="s">
        <v>24</v>
      </c>
      <c r="O1426">
        <v>2000</v>
      </c>
      <c r="P1426" s="1">
        <v>711108.78196726099</v>
      </c>
      <c r="Q1426" s="1">
        <v>835579.43948945904</v>
      </c>
      <c r="R1426" s="1">
        <v>585442.91182073101</v>
      </c>
    </row>
    <row r="1427" spans="1:18" x14ac:dyDescent="0.2">
      <c r="A1427">
        <v>1</v>
      </c>
      <c r="B1427" t="s">
        <v>18</v>
      </c>
      <c r="C1427">
        <v>44577</v>
      </c>
      <c r="D1427" t="s">
        <v>42</v>
      </c>
      <c r="E1427">
        <v>3</v>
      </c>
      <c r="F1427" t="s">
        <v>20</v>
      </c>
      <c r="G1427">
        <v>22</v>
      </c>
      <c r="H1427" t="s">
        <v>21</v>
      </c>
      <c r="I1427">
        <v>294</v>
      </c>
      <c r="J1427" t="s">
        <v>22</v>
      </c>
      <c r="K1427">
        <v>87</v>
      </c>
      <c r="L1427" t="s">
        <v>34</v>
      </c>
      <c r="M1427">
        <v>1</v>
      </c>
      <c r="N1427" t="s">
        <v>24</v>
      </c>
      <c r="O1427">
        <v>2000</v>
      </c>
      <c r="P1427" s="1">
        <v>1239730.82866169</v>
      </c>
      <c r="Q1427" s="1">
        <v>1421339.57707764</v>
      </c>
      <c r="R1427" s="1">
        <v>1072499.7337424201</v>
      </c>
    </row>
    <row r="1428" spans="1:18" x14ac:dyDescent="0.2">
      <c r="A1428">
        <v>1</v>
      </c>
      <c r="B1428" t="s">
        <v>18</v>
      </c>
      <c r="C1428">
        <v>44577</v>
      </c>
      <c r="D1428" t="s">
        <v>42</v>
      </c>
      <c r="E1428">
        <v>3</v>
      </c>
      <c r="F1428" t="s">
        <v>20</v>
      </c>
      <c r="G1428">
        <v>22</v>
      </c>
      <c r="H1428" t="s">
        <v>21</v>
      </c>
      <c r="I1428">
        <v>294</v>
      </c>
      <c r="J1428" t="s">
        <v>22</v>
      </c>
      <c r="K1428">
        <v>88</v>
      </c>
      <c r="L1428" t="s">
        <v>35</v>
      </c>
      <c r="M1428">
        <v>1</v>
      </c>
      <c r="N1428" t="s">
        <v>24</v>
      </c>
      <c r="O1428">
        <v>2000</v>
      </c>
      <c r="P1428" s="1">
        <v>129557.473812604</v>
      </c>
      <c r="Q1428" s="1">
        <v>214867.83148990001</v>
      </c>
      <c r="R1428" s="1">
        <v>46529.236261343598</v>
      </c>
    </row>
    <row r="1429" spans="1:18" x14ac:dyDescent="0.2">
      <c r="A1429">
        <v>1</v>
      </c>
      <c r="B1429" t="s">
        <v>18</v>
      </c>
      <c r="C1429">
        <v>44577</v>
      </c>
      <c r="D1429" t="s">
        <v>42</v>
      </c>
      <c r="E1429">
        <v>3</v>
      </c>
      <c r="F1429" t="s">
        <v>20</v>
      </c>
      <c r="G1429">
        <v>22</v>
      </c>
      <c r="H1429" t="s">
        <v>21</v>
      </c>
      <c r="I1429">
        <v>294</v>
      </c>
      <c r="J1429" t="s">
        <v>22</v>
      </c>
      <c r="K1429">
        <v>104</v>
      </c>
      <c r="L1429" t="s">
        <v>37</v>
      </c>
      <c r="M1429">
        <v>1</v>
      </c>
      <c r="N1429" t="s">
        <v>24</v>
      </c>
      <c r="O1429">
        <v>2000</v>
      </c>
      <c r="P1429" s="1">
        <v>3922739.2946305899</v>
      </c>
      <c r="Q1429" s="1">
        <v>4186877.7420012602</v>
      </c>
      <c r="R1429" s="1">
        <v>3672666.0433532498</v>
      </c>
    </row>
    <row r="1430" spans="1:18" x14ac:dyDescent="0.2">
      <c r="A1430">
        <v>1</v>
      </c>
      <c r="B1430" t="s">
        <v>18</v>
      </c>
      <c r="C1430">
        <v>44577</v>
      </c>
      <c r="D1430" t="s">
        <v>42</v>
      </c>
      <c r="E1430">
        <v>3</v>
      </c>
      <c r="F1430" t="s">
        <v>20</v>
      </c>
      <c r="G1430">
        <v>22</v>
      </c>
      <c r="H1430" t="s">
        <v>21</v>
      </c>
      <c r="I1430">
        <v>294</v>
      </c>
      <c r="J1430" t="s">
        <v>22</v>
      </c>
      <c r="K1430">
        <v>169</v>
      </c>
      <c r="L1430" t="s">
        <v>23</v>
      </c>
      <c r="M1430">
        <v>1</v>
      </c>
      <c r="N1430" t="s">
        <v>24</v>
      </c>
      <c r="O1430">
        <v>2000</v>
      </c>
      <c r="P1430" s="1">
        <v>11982088.425445501</v>
      </c>
      <c r="Q1430" s="1">
        <v>12306486.250814799</v>
      </c>
      <c r="R1430" s="1">
        <v>11676239.264116099</v>
      </c>
    </row>
    <row r="1431" spans="1:18" x14ac:dyDescent="0.2">
      <c r="A1431">
        <v>1</v>
      </c>
      <c r="B1431" t="s">
        <v>18</v>
      </c>
      <c r="C1431">
        <v>44577</v>
      </c>
      <c r="D1431" t="s">
        <v>42</v>
      </c>
      <c r="E1431">
        <v>3</v>
      </c>
      <c r="F1431" t="s">
        <v>20</v>
      </c>
      <c r="G1431">
        <v>22</v>
      </c>
      <c r="H1431" t="s">
        <v>21</v>
      </c>
      <c r="I1431">
        <v>294</v>
      </c>
      <c r="J1431" t="s">
        <v>22</v>
      </c>
      <c r="K1431">
        <v>202</v>
      </c>
      <c r="L1431" t="s">
        <v>25</v>
      </c>
      <c r="M1431">
        <v>1</v>
      </c>
      <c r="N1431" t="s">
        <v>24</v>
      </c>
      <c r="O1431">
        <v>2000</v>
      </c>
      <c r="P1431" s="1">
        <v>4110111.7560240501</v>
      </c>
      <c r="Q1431" s="1">
        <v>4500675.8283653501</v>
      </c>
      <c r="R1431" s="1">
        <v>3755771.3895652601</v>
      </c>
    </row>
    <row r="1432" spans="1:18" x14ac:dyDescent="0.2">
      <c r="A1432">
        <v>1</v>
      </c>
      <c r="B1432" t="s">
        <v>18</v>
      </c>
      <c r="C1432">
        <v>44577</v>
      </c>
      <c r="D1432" t="s">
        <v>42</v>
      </c>
      <c r="E1432">
        <v>3</v>
      </c>
      <c r="F1432" t="s">
        <v>20</v>
      </c>
      <c r="G1432">
        <v>22</v>
      </c>
      <c r="H1432" t="s">
        <v>21</v>
      </c>
      <c r="I1432">
        <v>294</v>
      </c>
      <c r="J1432" t="s">
        <v>22</v>
      </c>
      <c r="K1432">
        <v>203</v>
      </c>
      <c r="L1432" t="s">
        <v>26</v>
      </c>
      <c r="M1432">
        <v>1</v>
      </c>
      <c r="N1432" t="s">
        <v>24</v>
      </c>
      <c r="O1432">
        <v>2000</v>
      </c>
      <c r="P1432" s="1">
        <v>8899425.5059715193</v>
      </c>
      <c r="Q1432" s="1">
        <v>9197163.4061501101</v>
      </c>
      <c r="R1432" s="1">
        <v>8603096.1053617299</v>
      </c>
    </row>
    <row r="1433" spans="1:18" x14ac:dyDescent="0.2">
      <c r="A1433">
        <v>2</v>
      </c>
      <c r="B1433" t="s">
        <v>45</v>
      </c>
      <c r="C1433">
        <v>44577</v>
      </c>
      <c r="D1433" t="s">
        <v>42</v>
      </c>
      <c r="E1433">
        <v>3</v>
      </c>
      <c r="F1433" t="s">
        <v>20</v>
      </c>
      <c r="G1433">
        <v>22</v>
      </c>
      <c r="H1433" t="s">
        <v>21</v>
      </c>
      <c r="I1433">
        <v>294</v>
      </c>
      <c r="J1433" t="s">
        <v>22</v>
      </c>
      <c r="K1433">
        <v>380</v>
      </c>
      <c r="L1433" t="s">
        <v>31</v>
      </c>
      <c r="M1433">
        <v>1</v>
      </c>
      <c r="N1433" t="s">
        <v>24</v>
      </c>
      <c r="O1433">
        <v>2000</v>
      </c>
      <c r="P1433" s="1">
        <v>87928246.807201207</v>
      </c>
      <c r="Q1433" s="1">
        <v>97653317.451998502</v>
      </c>
      <c r="R1433" s="1">
        <v>77177700.879425898</v>
      </c>
    </row>
    <row r="1434" spans="1:18" x14ac:dyDescent="0.2">
      <c r="A1434">
        <v>2</v>
      </c>
      <c r="B1434" t="s">
        <v>45</v>
      </c>
      <c r="C1434">
        <v>44577</v>
      </c>
      <c r="D1434" t="s">
        <v>42</v>
      </c>
      <c r="E1434">
        <v>3</v>
      </c>
      <c r="F1434" t="s">
        <v>20</v>
      </c>
      <c r="G1434">
        <v>22</v>
      </c>
      <c r="H1434" t="s">
        <v>21</v>
      </c>
      <c r="I1434">
        <v>294</v>
      </c>
      <c r="J1434" t="s">
        <v>22</v>
      </c>
      <c r="K1434">
        <v>85</v>
      </c>
      <c r="L1434" t="s">
        <v>28</v>
      </c>
      <c r="M1434">
        <v>1</v>
      </c>
      <c r="N1434" t="s">
        <v>24</v>
      </c>
      <c r="O1434">
        <v>2000</v>
      </c>
      <c r="P1434" s="1">
        <v>89327385.887634903</v>
      </c>
      <c r="Q1434" s="1">
        <v>99088558.074195594</v>
      </c>
      <c r="R1434" s="1">
        <v>78615939.572205201</v>
      </c>
    </row>
    <row r="1435" spans="1:18" x14ac:dyDescent="0.2">
      <c r="A1435">
        <v>2</v>
      </c>
      <c r="B1435" t="s">
        <v>45</v>
      </c>
      <c r="C1435">
        <v>44577</v>
      </c>
      <c r="D1435" t="s">
        <v>42</v>
      </c>
      <c r="E1435">
        <v>3</v>
      </c>
      <c r="F1435" t="s">
        <v>20</v>
      </c>
      <c r="G1435">
        <v>22</v>
      </c>
      <c r="H1435" t="s">
        <v>21</v>
      </c>
      <c r="I1435">
        <v>294</v>
      </c>
      <c r="J1435" t="s">
        <v>22</v>
      </c>
      <c r="K1435">
        <v>86</v>
      </c>
      <c r="L1435" t="s">
        <v>33</v>
      </c>
      <c r="M1435">
        <v>1</v>
      </c>
      <c r="N1435" t="s">
        <v>24</v>
      </c>
      <c r="O1435">
        <v>2000</v>
      </c>
      <c r="P1435" s="1">
        <v>30177436.887447301</v>
      </c>
      <c r="Q1435" s="1">
        <v>36195018.080595396</v>
      </c>
      <c r="R1435" s="1">
        <v>24533254.633242801</v>
      </c>
    </row>
    <row r="1436" spans="1:18" x14ac:dyDescent="0.2">
      <c r="A1436">
        <v>2</v>
      </c>
      <c r="B1436" t="s">
        <v>45</v>
      </c>
      <c r="C1436">
        <v>44577</v>
      </c>
      <c r="D1436" t="s">
        <v>42</v>
      </c>
      <c r="E1436">
        <v>3</v>
      </c>
      <c r="F1436" t="s">
        <v>20</v>
      </c>
      <c r="G1436">
        <v>22</v>
      </c>
      <c r="H1436" t="s">
        <v>21</v>
      </c>
      <c r="I1436">
        <v>294</v>
      </c>
      <c r="J1436" t="s">
        <v>22</v>
      </c>
      <c r="K1436">
        <v>87</v>
      </c>
      <c r="L1436" t="s">
        <v>34</v>
      </c>
      <c r="M1436">
        <v>1</v>
      </c>
      <c r="N1436" t="s">
        <v>24</v>
      </c>
      <c r="O1436">
        <v>2000</v>
      </c>
      <c r="P1436" s="1">
        <v>57750809.919753797</v>
      </c>
      <c r="Q1436" s="1">
        <v>66848716.711245298</v>
      </c>
      <c r="R1436" s="1">
        <v>48903136.824056998</v>
      </c>
    </row>
    <row r="1437" spans="1:18" x14ac:dyDescent="0.2">
      <c r="A1437">
        <v>2</v>
      </c>
      <c r="B1437" t="s">
        <v>45</v>
      </c>
      <c r="C1437">
        <v>44577</v>
      </c>
      <c r="D1437" t="s">
        <v>42</v>
      </c>
      <c r="E1437">
        <v>3</v>
      </c>
      <c r="F1437" t="s">
        <v>20</v>
      </c>
      <c r="G1437">
        <v>22</v>
      </c>
      <c r="H1437" t="s">
        <v>21</v>
      </c>
      <c r="I1437">
        <v>294</v>
      </c>
      <c r="J1437" t="s">
        <v>22</v>
      </c>
      <c r="K1437">
        <v>88</v>
      </c>
      <c r="L1437" t="s">
        <v>35</v>
      </c>
      <c r="M1437">
        <v>1</v>
      </c>
      <c r="N1437" t="s">
        <v>24</v>
      </c>
      <c r="O1437">
        <v>2000</v>
      </c>
      <c r="P1437" s="1">
        <v>2525526.81662502</v>
      </c>
      <c r="Q1437" s="1">
        <v>4195703.6765065202</v>
      </c>
      <c r="R1437" s="1">
        <v>905178.67441366904</v>
      </c>
    </row>
    <row r="1438" spans="1:18" x14ac:dyDescent="0.2">
      <c r="A1438">
        <v>2</v>
      </c>
      <c r="B1438" t="s">
        <v>45</v>
      </c>
      <c r="C1438">
        <v>44577</v>
      </c>
      <c r="D1438" t="s">
        <v>42</v>
      </c>
      <c r="E1438">
        <v>3</v>
      </c>
      <c r="F1438" t="s">
        <v>20</v>
      </c>
      <c r="G1438">
        <v>22</v>
      </c>
      <c r="H1438" t="s">
        <v>21</v>
      </c>
      <c r="I1438">
        <v>294</v>
      </c>
      <c r="J1438" t="s">
        <v>22</v>
      </c>
      <c r="K1438">
        <v>104</v>
      </c>
      <c r="L1438" t="s">
        <v>37</v>
      </c>
      <c r="M1438">
        <v>1</v>
      </c>
      <c r="N1438" t="s">
        <v>24</v>
      </c>
      <c r="O1438">
        <v>2000</v>
      </c>
      <c r="P1438" s="1">
        <v>108891048.274551</v>
      </c>
      <c r="Q1438" s="1">
        <v>116678212.13026699</v>
      </c>
      <c r="R1438" s="1">
        <v>101112668.15000799</v>
      </c>
    </row>
    <row r="1439" spans="1:18" x14ac:dyDescent="0.2">
      <c r="A1439">
        <v>2</v>
      </c>
      <c r="B1439" t="s">
        <v>45</v>
      </c>
      <c r="C1439">
        <v>44577</v>
      </c>
      <c r="D1439" t="s">
        <v>42</v>
      </c>
      <c r="E1439">
        <v>3</v>
      </c>
      <c r="F1439" t="s">
        <v>20</v>
      </c>
      <c r="G1439">
        <v>22</v>
      </c>
      <c r="H1439" t="s">
        <v>21</v>
      </c>
      <c r="I1439">
        <v>294</v>
      </c>
      <c r="J1439" t="s">
        <v>22</v>
      </c>
      <c r="K1439">
        <v>169</v>
      </c>
      <c r="L1439" t="s">
        <v>23</v>
      </c>
      <c r="M1439">
        <v>1</v>
      </c>
      <c r="N1439" t="s">
        <v>24</v>
      </c>
      <c r="O1439">
        <v>2000</v>
      </c>
      <c r="P1439" s="1">
        <v>639454538.70527804</v>
      </c>
      <c r="Q1439" s="1">
        <v>669182766.02267396</v>
      </c>
      <c r="R1439" s="1">
        <v>607840813.71771598</v>
      </c>
    </row>
    <row r="1440" spans="1:18" x14ac:dyDescent="0.2">
      <c r="A1440">
        <v>2</v>
      </c>
      <c r="B1440" t="s">
        <v>45</v>
      </c>
      <c r="C1440">
        <v>44577</v>
      </c>
      <c r="D1440" t="s">
        <v>42</v>
      </c>
      <c r="E1440">
        <v>3</v>
      </c>
      <c r="F1440" t="s">
        <v>20</v>
      </c>
      <c r="G1440">
        <v>22</v>
      </c>
      <c r="H1440" t="s">
        <v>21</v>
      </c>
      <c r="I1440">
        <v>294</v>
      </c>
      <c r="J1440" t="s">
        <v>22</v>
      </c>
      <c r="K1440">
        <v>202</v>
      </c>
      <c r="L1440" t="s">
        <v>25</v>
      </c>
      <c r="M1440">
        <v>1</v>
      </c>
      <c r="N1440" t="s">
        <v>24</v>
      </c>
      <c r="O1440">
        <v>2000</v>
      </c>
      <c r="P1440" s="1">
        <v>211831006.787348</v>
      </c>
      <c r="Q1440" s="1">
        <v>229389584.52358201</v>
      </c>
      <c r="R1440" s="1">
        <v>191602903.00525501</v>
      </c>
    </row>
    <row r="1441" spans="1:18" x14ac:dyDescent="0.2">
      <c r="A1441">
        <v>2</v>
      </c>
      <c r="B1441" t="s">
        <v>45</v>
      </c>
      <c r="C1441">
        <v>44577</v>
      </c>
      <c r="D1441" t="s">
        <v>42</v>
      </c>
      <c r="E1441">
        <v>3</v>
      </c>
      <c r="F1441" t="s">
        <v>20</v>
      </c>
      <c r="G1441">
        <v>22</v>
      </c>
      <c r="H1441" t="s">
        <v>21</v>
      </c>
      <c r="I1441">
        <v>294</v>
      </c>
      <c r="J1441" t="s">
        <v>22</v>
      </c>
      <c r="K1441">
        <v>203</v>
      </c>
      <c r="L1441" t="s">
        <v>26</v>
      </c>
      <c r="M1441">
        <v>1</v>
      </c>
      <c r="N1441" t="s">
        <v>24</v>
      </c>
      <c r="O1441">
        <v>2000</v>
      </c>
      <c r="P1441" s="1">
        <v>529658823.50798899</v>
      </c>
      <c r="Q1441" s="1">
        <v>554319575.53991699</v>
      </c>
      <c r="R1441" s="1">
        <v>505419942.33824801</v>
      </c>
    </row>
    <row r="1442" spans="1:18" x14ac:dyDescent="0.2">
      <c r="A1442">
        <v>1</v>
      </c>
      <c r="B1442" t="s">
        <v>18</v>
      </c>
      <c r="C1442">
        <v>44577</v>
      </c>
      <c r="D1442" t="s">
        <v>42</v>
      </c>
      <c r="E1442">
        <v>3</v>
      </c>
      <c r="F1442" t="s">
        <v>20</v>
      </c>
      <c r="G1442">
        <v>22</v>
      </c>
      <c r="H1442" t="s">
        <v>21</v>
      </c>
      <c r="I1442">
        <v>294</v>
      </c>
      <c r="J1442" t="s">
        <v>22</v>
      </c>
      <c r="K1442">
        <v>169</v>
      </c>
      <c r="L1442" t="s">
        <v>23</v>
      </c>
      <c r="M1442">
        <v>1</v>
      </c>
      <c r="N1442" t="s">
        <v>24</v>
      </c>
      <c r="O1442">
        <v>2005</v>
      </c>
      <c r="P1442" s="1">
        <v>12161009.5044314</v>
      </c>
      <c r="Q1442" s="1">
        <v>12516958.644531401</v>
      </c>
      <c r="R1442" s="1">
        <v>11879323.073002201</v>
      </c>
    </row>
    <row r="1443" spans="1:18" x14ac:dyDescent="0.2">
      <c r="A1443">
        <v>1</v>
      </c>
      <c r="B1443" t="s">
        <v>18</v>
      </c>
      <c r="C1443">
        <v>44577</v>
      </c>
      <c r="D1443" t="s">
        <v>42</v>
      </c>
      <c r="E1443">
        <v>3</v>
      </c>
      <c r="F1443" t="s">
        <v>20</v>
      </c>
      <c r="G1443">
        <v>22</v>
      </c>
      <c r="H1443" t="s">
        <v>21</v>
      </c>
      <c r="I1443">
        <v>294</v>
      </c>
      <c r="J1443" t="s">
        <v>22</v>
      </c>
      <c r="K1443">
        <v>202</v>
      </c>
      <c r="L1443" t="s">
        <v>25</v>
      </c>
      <c r="M1443">
        <v>1</v>
      </c>
      <c r="N1443" t="s">
        <v>24</v>
      </c>
      <c r="O1443">
        <v>2005</v>
      </c>
      <c r="P1443" s="1">
        <v>3958834.07933247</v>
      </c>
      <c r="Q1443" s="1">
        <v>4381618.16538978</v>
      </c>
      <c r="R1443" s="1">
        <v>3634741.4462143602</v>
      </c>
    </row>
    <row r="1444" spans="1:18" x14ac:dyDescent="0.2">
      <c r="A1444">
        <v>1</v>
      </c>
      <c r="B1444" t="s">
        <v>18</v>
      </c>
      <c r="C1444">
        <v>44577</v>
      </c>
      <c r="D1444" t="s">
        <v>42</v>
      </c>
      <c r="E1444">
        <v>3</v>
      </c>
      <c r="F1444" t="s">
        <v>20</v>
      </c>
      <c r="G1444">
        <v>22</v>
      </c>
      <c r="H1444" t="s">
        <v>21</v>
      </c>
      <c r="I1444">
        <v>294</v>
      </c>
      <c r="J1444" t="s">
        <v>22</v>
      </c>
      <c r="K1444">
        <v>203</v>
      </c>
      <c r="L1444" t="s">
        <v>26</v>
      </c>
      <c r="M1444">
        <v>1</v>
      </c>
      <c r="N1444" t="s">
        <v>24</v>
      </c>
      <c r="O1444">
        <v>2005</v>
      </c>
      <c r="P1444" s="1">
        <v>8862546.24683249</v>
      </c>
      <c r="Q1444" s="1">
        <v>9149873.7758501004</v>
      </c>
      <c r="R1444" s="1">
        <v>8569997.1677067894</v>
      </c>
    </row>
    <row r="1445" spans="1:18" x14ac:dyDescent="0.2">
      <c r="A1445">
        <v>1</v>
      </c>
      <c r="B1445" t="s">
        <v>18</v>
      </c>
      <c r="C1445">
        <v>44577</v>
      </c>
      <c r="D1445" t="s">
        <v>42</v>
      </c>
      <c r="E1445">
        <v>3</v>
      </c>
      <c r="F1445" t="s">
        <v>20</v>
      </c>
      <c r="G1445">
        <v>22</v>
      </c>
      <c r="H1445" t="s">
        <v>21</v>
      </c>
      <c r="I1445">
        <v>294</v>
      </c>
      <c r="J1445" t="s">
        <v>22</v>
      </c>
      <c r="K1445">
        <v>380</v>
      </c>
      <c r="L1445" t="s">
        <v>31</v>
      </c>
      <c r="M1445">
        <v>1</v>
      </c>
      <c r="N1445" t="s">
        <v>24</v>
      </c>
      <c r="O1445">
        <v>2005</v>
      </c>
      <c r="P1445" s="1">
        <v>1921113.9945534901</v>
      </c>
      <c r="Q1445" s="1">
        <v>2093839.8350539601</v>
      </c>
      <c r="R1445" s="1">
        <v>1735469.9770871999</v>
      </c>
    </row>
    <row r="1446" spans="1:18" x14ac:dyDescent="0.2">
      <c r="A1446">
        <v>1</v>
      </c>
      <c r="B1446" t="s">
        <v>18</v>
      </c>
      <c r="C1446">
        <v>44577</v>
      </c>
      <c r="D1446" t="s">
        <v>42</v>
      </c>
      <c r="E1446">
        <v>3</v>
      </c>
      <c r="F1446" t="s">
        <v>20</v>
      </c>
      <c r="G1446">
        <v>22</v>
      </c>
      <c r="H1446" t="s">
        <v>21</v>
      </c>
      <c r="I1446">
        <v>294</v>
      </c>
      <c r="J1446" t="s">
        <v>22</v>
      </c>
      <c r="K1446">
        <v>85</v>
      </c>
      <c r="L1446" t="s">
        <v>28</v>
      </c>
      <c r="M1446">
        <v>1</v>
      </c>
      <c r="N1446" t="s">
        <v>24</v>
      </c>
      <c r="O1446">
        <v>2005</v>
      </c>
      <c r="P1446" s="1">
        <v>1991855.0841499099</v>
      </c>
      <c r="Q1446" s="1">
        <v>2175938.9440421499</v>
      </c>
      <c r="R1446" s="1">
        <v>1800122.8104973801</v>
      </c>
    </row>
    <row r="1447" spans="1:18" x14ac:dyDescent="0.2">
      <c r="A1447">
        <v>1</v>
      </c>
      <c r="B1447" t="s">
        <v>18</v>
      </c>
      <c r="C1447">
        <v>44577</v>
      </c>
      <c r="D1447" t="s">
        <v>42</v>
      </c>
      <c r="E1447">
        <v>3</v>
      </c>
      <c r="F1447" t="s">
        <v>20</v>
      </c>
      <c r="G1447">
        <v>22</v>
      </c>
      <c r="H1447" t="s">
        <v>21</v>
      </c>
      <c r="I1447">
        <v>294</v>
      </c>
      <c r="J1447" t="s">
        <v>22</v>
      </c>
      <c r="K1447">
        <v>86</v>
      </c>
      <c r="L1447" t="s">
        <v>33</v>
      </c>
      <c r="M1447">
        <v>1</v>
      </c>
      <c r="N1447" t="s">
        <v>24</v>
      </c>
      <c r="O1447">
        <v>2005</v>
      </c>
      <c r="P1447" s="1">
        <v>791841.64779053302</v>
      </c>
      <c r="Q1447" s="1">
        <v>927297.76350758597</v>
      </c>
      <c r="R1447" s="1">
        <v>658810.99579139904</v>
      </c>
    </row>
    <row r="1448" spans="1:18" x14ac:dyDescent="0.2">
      <c r="A1448">
        <v>1</v>
      </c>
      <c r="B1448" t="s">
        <v>18</v>
      </c>
      <c r="C1448">
        <v>44577</v>
      </c>
      <c r="D1448" t="s">
        <v>42</v>
      </c>
      <c r="E1448">
        <v>3</v>
      </c>
      <c r="F1448" t="s">
        <v>20</v>
      </c>
      <c r="G1448">
        <v>22</v>
      </c>
      <c r="H1448" t="s">
        <v>21</v>
      </c>
      <c r="I1448">
        <v>294</v>
      </c>
      <c r="J1448" t="s">
        <v>22</v>
      </c>
      <c r="K1448">
        <v>87</v>
      </c>
      <c r="L1448" t="s">
        <v>34</v>
      </c>
      <c r="M1448">
        <v>1</v>
      </c>
      <c r="N1448" t="s">
        <v>24</v>
      </c>
      <c r="O1448">
        <v>2005</v>
      </c>
      <c r="P1448" s="1">
        <v>1129272.3467629601</v>
      </c>
      <c r="Q1448" s="1">
        <v>1301096.1811862099</v>
      </c>
      <c r="R1448" s="1">
        <v>979179.31803694996</v>
      </c>
    </row>
    <row r="1449" spans="1:18" x14ac:dyDescent="0.2">
      <c r="A1449">
        <v>1</v>
      </c>
      <c r="B1449" t="s">
        <v>18</v>
      </c>
      <c r="C1449">
        <v>44577</v>
      </c>
      <c r="D1449" t="s">
        <v>42</v>
      </c>
      <c r="E1449">
        <v>3</v>
      </c>
      <c r="F1449" t="s">
        <v>20</v>
      </c>
      <c r="G1449">
        <v>22</v>
      </c>
      <c r="H1449" t="s">
        <v>21</v>
      </c>
      <c r="I1449">
        <v>294</v>
      </c>
      <c r="J1449" t="s">
        <v>22</v>
      </c>
      <c r="K1449">
        <v>88</v>
      </c>
      <c r="L1449" t="s">
        <v>35</v>
      </c>
      <c r="M1449">
        <v>1</v>
      </c>
      <c r="N1449" t="s">
        <v>24</v>
      </c>
      <c r="O1449">
        <v>2005</v>
      </c>
      <c r="P1449" s="1">
        <v>125324.510230349</v>
      </c>
      <c r="Q1449" s="1">
        <v>208577.013059747</v>
      </c>
      <c r="R1449" s="1">
        <v>44391.896821069502</v>
      </c>
    </row>
    <row r="1450" spans="1:18" x14ac:dyDescent="0.2">
      <c r="A1450">
        <v>1</v>
      </c>
      <c r="B1450" t="s">
        <v>18</v>
      </c>
      <c r="C1450">
        <v>44577</v>
      </c>
      <c r="D1450" t="s">
        <v>42</v>
      </c>
      <c r="E1450">
        <v>3</v>
      </c>
      <c r="F1450" t="s">
        <v>20</v>
      </c>
      <c r="G1450">
        <v>22</v>
      </c>
      <c r="H1450" t="s">
        <v>21</v>
      </c>
      <c r="I1450">
        <v>294</v>
      </c>
      <c r="J1450" t="s">
        <v>22</v>
      </c>
      <c r="K1450">
        <v>104</v>
      </c>
      <c r="L1450" t="s">
        <v>37</v>
      </c>
      <c r="M1450">
        <v>1</v>
      </c>
      <c r="N1450" t="s">
        <v>24</v>
      </c>
      <c r="O1450">
        <v>2005</v>
      </c>
      <c r="P1450" s="1">
        <v>4423391.2038641404</v>
      </c>
      <c r="Q1450" s="1">
        <v>4714838.88019484</v>
      </c>
      <c r="R1450" s="1">
        <v>4135125.4404596202</v>
      </c>
    </row>
    <row r="1451" spans="1:18" x14ac:dyDescent="0.2">
      <c r="A1451">
        <v>2</v>
      </c>
      <c r="B1451" t="s">
        <v>45</v>
      </c>
      <c r="C1451">
        <v>44577</v>
      </c>
      <c r="D1451" t="s">
        <v>42</v>
      </c>
      <c r="E1451">
        <v>3</v>
      </c>
      <c r="F1451" t="s">
        <v>20</v>
      </c>
      <c r="G1451">
        <v>22</v>
      </c>
      <c r="H1451" t="s">
        <v>21</v>
      </c>
      <c r="I1451">
        <v>294</v>
      </c>
      <c r="J1451" t="s">
        <v>22</v>
      </c>
      <c r="K1451">
        <v>85</v>
      </c>
      <c r="L1451" t="s">
        <v>28</v>
      </c>
      <c r="M1451">
        <v>1</v>
      </c>
      <c r="N1451" t="s">
        <v>24</v>
      </c>
      <c r="O1451">
        <v>2005</v>
      </c>
      <c r="P1451" s="1">
        <v>82856976.284212098</v>
      </c>
      <c r="Q1451" s="1">
        <v>91338013.183521494</v>
      </c>
      <c r="R1451" s="1">
        <v>73715774.989368096</v>
      </c>
    </row>
    <row r="1452" spans="1:18" x14ac:dyDescent="0.2">
      <c r="A1452">
        <v>2</v>
      </c>
      <c r="B1452" t="s">
        <v>45</v>
      </c>
      <c r="C1452">
        <v>44577</v>
      </c>
      <c r="D1452" t="s">
        <v>42</v>
      </c>
      <c r="E1452">
        <v>3</v>
      </c>
      <c r="F1452" t="s">
        <v>20</v>
      </c>
      <c r="G1452">
        <v>22</v>
      </c>
      <c r="H1452" t="s">
        <v>21</v>
      </c>
      <c r="I1452">
        <v>294</v>
      </c>
      <c r="J1452" t="s">
        <v>22</v>
      </c>
      <c r="K1452">
        <v>86</v>
      </c>
      <c r="L1452" t="s">
        <v>33</v>
      </c>
      <c r="M1452">
        <v>1</v>
      </c>
      <c r="N1452" t="s">
        <v>24</v>
      </c>
      <c r="O1452">
        <v>2005</v>
      </c>
      <c r="P1452" s="1">
        <v>31557103.212256301</v>
      </c>
      <c r="Q1452" s="1">
        <v>37242992.1899281</v>
      </c>
      <c r="R1452" s="1">
        <v>25921862.851264302</v>
      </c>
    </row>
    <row r="1453" spans="1:18" x14ac:dyDescent="0.2">
      <c r="A1453">
        <v>2</v>
      </c>
      <c r="B1453" t="s">
        <v>45</v>
      </c>
      <c r="C1453">
        <v>44577</v>
      </c>
      <c r="D1453" t="s">
        <v>42</v>
      </c>
      <c r="E1453">
        <v>3</v>
      </c>
      <c r="F1453" t="s">
        <v>20</v>
      </c>
      <c r="G1453">
        <v>22</v>
      </c>
      <c r="H1453" t="s">
        <v>21</v>
      </c>
      <c r="I1453">
        <v>294</v>
      </c>
      <c r="J1453" t="s">
        <v>22</v>
      </c>
      <c r="K1453">
        <v>87</v>
      </c>
      <c r="L1453" t="s">
        <v>34</v>
      </c>
      <c r="M1453">
        <v>1</v>
      </c>
      <c r="N1453" t="s">
        <v>24</v>
      </c>
      <c r="O1453">
        <v>2005</v>
      </c>
      <c r="P1453" s="1">
        <v>49971435.223224498</v>
      </c>
      <c r="Q1453" s="1">
        <v>57878636.905491397</v>
      </c>
      <c r="R1453" s="1">
        <v>42326433.757372797</v>
      </c>
    </row>
    <row r="1454" spans="1:18" x14ac:dyDescent="0.2">
      <c r="A1454">
        <v>2</v>
      </c>
      <c r="B1454" t="s">
        <v>45</v>
      </c>
      <c r="C1454">
        <v>44577</v>
      </c>
      <c r="D1454" t="s">
        <v>42</v>
      </c>
      <c r="E1454">
        <v>3</v>
      </c>
      <c r="F1454" t="s">
        <v>20</v>
      </c>
      <c r="G1454">
        <v>22</v>
      </c>
      <c r="H1454" t="s">
        <v>21</v>
      </c>
      <c r="I1454">
        <v>294</v>
      </c>
      <c r="J1454" t="s">
        <v>22</v>
      </c>
      <c r="K1454">
        <v>88</v>
      </c>
      <c r="L1454" t="s">
        <v>35</v>
      </c>
      <c r="M1454">
        <v>1</v>
      </c>
      <c r="N1454" t="s">
        <v>24</v>
      </c>
      <c r="O1454">
        <v>2005</v>
      </c>
      <c r="P1454" s="1">
        <v>2351614.16028783</v>
      </c>
      <c r="Q1454" s="1">
        <v>3882002.3835606598</v>
      </c>
      <c r="R1454" s="1">
        <v>829187.18324285897</v>
      </c>
    </row>
    <row r="1455" spans="1:18" x14ac:dyDescent="0.2">
      <c r="A1455">
        <v>2</v>
      </c>
      <c r="B1455" t="s">
        <v>45</v>
      </c>
      <c r="C1455">
        <v>44577</v>
      </c>
      <c r="D1455" t="s">
        <v>42</v>
      </c>
      <c r="E1455">
        <v>3</v>
      </c>
      <c r="F1455" t="s">
        <v>20</v>
      </c>
      <c r="G1455">
        <v>22</v>
      </c>
      <c r="H1455" t="s">
        <v>21</v>
      </c>
      <c r="I1455">
        <v>294</v>
      </c>
      <c r="J1455" t="s">
        <v>22</v>
      </c>
      <c r="K1455">
        <v>104</v>
      </c>
      <c r="L1455" t="s">
        <v>37</v>
      </c>
      <c r="M1455">
        <v>1</v>
      </c>
      <c r="N1455" t="s">
        <v>24</v>
      </c>
      <c r="O1455">
        <v>2005</v>
      </c>
      <c r="P1455" s="1">
        <v>122377554.962199</v>
      </c>
      <c r="Q1455" s="1">
        <v>131175579.32053</v>
      </c>
      <c r="R1455" s="1">
        <v>113411302.78067499</v>
      </c>
    </row>
    <row r="1456" spans="1:18" x14ac:dyDescent="0.2">
      <c r="A1456">
        <v>2</v>
      </c>
      <c r="B1456" t="s">
        <v>45</v>
      </c>
      <c r="C1456">
        <v>44577</v>
      </c>
      <c r="D1456" t="s">
        <v>42</v>
      </c>
      <c r="E1456">
        <v>3</v>
      </c>
      <c r="F1456" t="s">
        <v>20</v>
      </c>
      <c r="G1456">
        <v>22</v>
      </c>
      <c r="H1456" t="s">
        <v>21</v>
      </c>
      <c r="I1456">
        <v>294</v>
      </c>
      <c r="J1456" t="s">
        <v>22</v>
      </c>
      <c r="K1456">
        <v>169</v>
      </c>
      <c r="L1456" t="s">
        <v>23</v>
      </c>
      <c r="M1456">
        <v>1</v>
      </c>
      <c r="N1456" t="s">
        <v>24</v>
      </c>
      <c r="O1456">
        <v>2005</v>
      </c>
      <c r="P1456" s="1">
        <v>616332929.58857703</v>
      </c>
      <c r="Q1456" s="1">
        <v>648003429.08159006</v>
      </c>
      <c r="R1456" s="1">
        <v>587965282.21020305</v>
      </c>
    </row>
    <row r="1457" spans="1:18" x14ac:dyDescent="0.2">
      <c r="A1457">
        <v>2</v>
      </c>
      <c r="B1457" t="s">
        <v>45</v>
      </c>
      <c r="C1457">
        <v>44577</v>
      </c>
      <c r="D1457" t="s">
        <v>42</v>
      </c>
      <c r="E1457">
        <v>3</v>
      </c>
      <c r="F1457" t="s">
        <v>20</v>
      </c>
      <c r="G1457">
        <v>22</v>
      </c>
      <c r="H1457" t="s">
        <v>21</v>
      </c>
      <c r="I1457">
        <v>294</v>
      </c>
      <c r="J1457" t="s">
        <v>22</v>
      </c>
      <c r="K1457">
        <v>202</v>
      </c>
      <c r="L1457" t="s">
        <v>25</v>
      </c>
      <c r="M1457">
        <v>1</v>
      </c>
      <c r="N1457" t="s">
        <v>24</v>
      </c>
      <c r="O1457">
        <v>2005</v>
      </c>
      <c r="P1457" s="1">
        <v>192472708.12542999</v>
      </c>
      <c r="Q1457" s="1">
        <v>209569300.53507</v>
      </c>
      <c r="R1457" s="1">
        <v>175593455.383165</v>
      </c>
    </row>
    <row r="1458" spans="1:18" x14ac:dyDescent="0.2">
      <c r="A1458">
        <v>2</v>
      </c>
      <c r="B1458" t="s">
        <v>45</v>
      </c>
      <c r="C1458">
        <v>44577</v>
      </c>
      <c r="D1458" t="s">
        <v>42</v>
      </c>
      <c r="E1458">
        <v>3</v>
      </c>
      <c r="F1458" t="s">
        <v>20</v>
      </c>
      <c r="G1458">
        <v>22</v>
      </c>
      <c r="H1458" t="s">
        <v>21</v>
      </c>
      <c r="I1458">
        <v>294</v>
      </c>
      <c r="J1458" t="s">
        <v>22</v>
      </c>
      <c r="K1458">
        <v>203</v>
      </c>
      <c r="L1458" t="s">
        <v>26</v>
      </c>
      <c r="M1458">
        <v>1</v>
      </c>
      <c r="N1458" t="s">
        <v>24</v>
      </c>
      <c r="O1458">
        <v>2005</v>
      </c>
      <c r="P1458" s="1">
        <v>502462192.362427</v>
      </c>
      <c r="Q1458" s="1">
        <v>525843173.33559901</v>
      </c>
      <c r="R1458" s="1">
        <v>480626557.207039</v>
      </c>
    </row>
    <row r="1459" spans="1:18" x14ac:dyDescent="0.2">
      <c r="A1459">
        <v>2</v>
      </c>
      <c r="B1459" t="s">
        <v>45</v>
      </c>
      <c r="C1459">
        <v>44577</v>
      </c>
      <c r="D1459" t="s">
        <v>42</v>
      </c>
      <c r="E1459">
        <v>3</v>
      </c>
      <c r="F1459" t="s">
        <v>20</v>
      </c>
      <c r="G1459">
        <v>22</v>
      </c>
      <c r="H1459" t="s">
        <v>21</v>
      </c>
      <c r="I1459">
        <v>294</v>
      </c>
      <c r="J1459" t="s">
        <v>22</v>
      </c>
      <c r="K1459">
        <v>380</v>
      </c>
      <c r="L1459" t="s">
        <v>31</v>
      </c>
      <c r="M1459">
        <v>1</v>
      </c>
      <c r="N1459" t="s">
        <v>24</v>
      </c>
      <c r="O1459">
        <v>2005</v>
      </c>
      <c r="P1459" s="1">
        <v>81528538.435480893</v>
      </c>
      <c r="Q1459" s="1">
        <v>89959355.990060404</v>
      </c>
      <c r="R1459" s="1">
        <v>72272969.415537402</v>
      </c>
    </row>
    <row r="1460" spans="1:18" x14ac:dyDescent="0.2">
      <c r="A1460">
        <v>1</v>
      </c>
      <c r="B1460" t="s">
        <v>18</v>
      </c>
      <c r="C1460">
        <v>44577</v>
      </c>
      <c r="D1460" t="s">
        <v>42</v>
      </c>
      <c r="E1460">
        <v>3</v>
      </c>
      <c r="F1460" t="s">
        <v>20</v>
      </c>
      <c r="G1460">
        <v>22</v>
      </c>
      <c r="H1460" t="s">
        <v>21</v>
      </c>
      <c r="I1460">
        <v>294</v>
      </c>
      <c r="J1460" t="s">
        <v>22</v>
      </c>
      <c r="K1460">
        <v>169</v>
      </c>
      <c r="L1460" t="s">
        <v>23</v>
      </c>
      <c r="M1460">
        <v>1</v>
      </c>
      <c r="N1460" t="s">
        <v>24</v>
      </c>
      <c r="O1460">
        <v>2010</v>
      </c>
      <c r="P1460" s="1">
        <v>12646994.8505597</v>
      </c>
      <c r="Q1460" s="1">
        <v>13013129.312233901</v>
      </c>
      <c r="R1460" s="1">
        <v>12344599.231081501</v>
      </c>
    </row>
    <row r="1461" spans="1:18" x14ac:dyDescent="0.2">
      <c r="A1461">
        <v>1</v>
      </c>
      <c r="B1461" t="s">
        <v>18</v>
      </c>
      <c r="C1461">
        <v>44577</v>
      </c>
      <c r="D1461" t="s">
        <v>42</v>
      </c>
      <c r="E1461">
        <v>3</v>
      </c>
      <c r="F1461" t="s">
        <v>20</v>
      </c>
      <c r="G1461">
        <v>22</v>
      </c>
      <c r="H1461" t="s">
        <v>21</v>
      </c>
      <c r="I1461">
        <v>294</v>
      </c>
      <c r="J1461" t="s">
        <v>22</v>
      </c>
      <c r="K1461">
        <v>202</v>
      </c>
      <c r="L1461" t="s">
        <v>25</v>
      </c>
      <c r="M1461">
        <v>1</v>
      </c>
      <c r="N1461" t="s">
        <v>24</v>
      </c>
      <c r="O1461">
        <v>2010</v>
      </c>
      <c r="P1461" s="1">
        <v>4124390.0838575698</v>
      </c>
      <c r="Q1461" s="1">
        <v>4564561.0281610703</v>
      </c>
      <c r="R1461" s="1">
        <v>3802840.4476825702</v>
      </c>
    </row>
    <row r="1462" spans="1:18" x14ac:dyDescent="0.2">
      <c r="A1462">
        <v>1</v>
      </c>
      <c r="B1462" t="s">
        <v>18</v>
      </c>
      <c r="C1462">
        <v>44577</v>
      </c>
      <c r="D1462" t="s">
        <v>42</v>
      </c>
      <c r="E1462">
        <v>3</v>
      </c>
      <c r="F1462" t="s">
        <v>20</v>
      </c>
      <c r="G1462">
        <v>22</v>
      </c>
      <c r="H1462" t="s">
        <v>21</v>
      </c>
      <c r="I1462">
        <v>294</v>
      </c>
      <c r="J1462" t="s">
        <v>22</v>
      </c>
      <c r="K1462">
        <v>203</v>
      </c>
      <c r="L1462" t="s">
        <v>26</v>
      </c>
      <c r="M1462">
        <v>1</v>
      </c>
      <c r="N1462" t="s">
        <v>24</v>
      </c>
      <c r="O1462">
        <v>2010</v>
      </c>
      <c r="P1462" s="1">
        <v>8943357.0474025309</v>
      </c>
      <c r="Q1462" s="1">
        <v>9244922.6559887491</v>
      </c>
      <c r="R1462" s="1">
        <v>8630291.4318939503</v>
      </c>
    </row>
    <row r="1463" spans="1:18" x14ac:dyDescent="0.2">
      <c r="A1463">
        <v>1</v>
      </c>
      <c r="B1463" t="s">
        <v>18</v>
      </c>
      <c r="C1463">
        <v>44577</v>
      </c>
      <c r="D1463" t="s">
        <v>42</v>
      </c>
      <c r="E1463">
        <v>3</v>
      </c>
      <c r="F1463" t="s">
        <v>20</v>
      </c>
      <c r="G1463">
        <v>22</v>
      </c>
      <c r="H1463" t="s">
        <v>21</v>
      </c>
      <c r="I1463">
        <v>294</v>
      </c>
      <c r="J1463" t="s">
        <v>22</v>
      </c>
      <c r="K1463">
        <v>380</v>
      </c>
      <c r="L1463" t="s">
        <v>31</v>
      </c>
      <c r="M1463">
        <v>1</v>
      </c>
      <c r="N1463" t="s">
        <v>24</v>
      </c>
      <c r="O1463">
        <v>2010</v>
      </c>
      <c r="P1463" s="1">
        <v>2040606.93844164</v>
      </c>
      <c r="Q1463" s="1">
        <v>2224619.38157205</v>
      </c>
      <c r="R1463" s="1">
        <v>1839247.77379238</v>
      </c>
    </row>
    <row r="1464" spans="1:18" x14ac:dyDescent="0.2">
      <c r="A1464">
        <v>1</v>
      </c>
      <c r="B1464" t="s">
        <v>18</v>
      </c>
      <c r="C1464">
        <v>44577</v>
      </c>
      <c r="D1464" t="s">
        <v>42</v>
      </c>
      <c r="E1464">
        <v>3</v>
      </c>
      <c r="F1464" t="s">
        <v>20</v>
      </c>
      <c r="G1464">
        <v>22</v>
      </c>
      <c r="H1464" t="s">
        <v>21</v>
      </c>
      <c r="I1464">
        <v>294</v>
      </c>
      <c r="J1464" t="s">
        <v>22</v>
      </c>
      <c r="K1464">
        <v>85</v>
      </c>
      <c r="L1464" t="s">
        <v>28</v>
      </c>
      <c r="M1464">
        <v>1</v>
      </c>
      <c r="N1464" t="s">
        <v>24</v>
      </c>
      <c r="O1464">
        <v>2010</v>
      </c>
      <c r="P1464" s="1">
        <v>2124371.0013278401</v>
      </c>
      <c r="Q1464" s="1">
        <v>2315834.6443266999</v>
      </c>
      <c r="R1464" s="1">
        <v>1923018.80432429</v>
      </c>
    </row>
    <row r="1465" spans="1:18" x14ac:dyDescent="0.2">
      <c r="A1465">
        <v>1</v>
      </c>
      <c r="B1465" t="s">
        <v>18</v>
      </c>
      <c r="C1465">
        <v>44577</v>
      </c>
      <c r="D1465" t="s">
        <v>42</v>
      </c>
      <c r="E1465">
        <v>3</v>
      </c>
      <c r="F1465" t="s">
        <v>20</v>
      </c>
      <c r="G1465">
        <v>22</v>
      </c>
      <c r="H1465" t="s">
        <v>21</v>
      </c>
      <c r="I1465">
        <v>294</v>
      </c>
      <c r="J1465" t="s">
        <v>22</v>
      </c>
      <c r="K1465">
        <v>86</v>
      </c>
      <c r="L1465" t="s">
        <v>33</v>
      </c>
      <c r="M1465">
        <v>1</v>
      </c>
      <c r="N1465" t="s">
        <v>24</v>
      </c>
      <c r="O1465">
        <v>2010</v>
      </c>
      <c r="P1465" s="1">
        <v>950845.91202847997</v>
      </c>
      <c r="Q1465" s="1">
        <v>1101543.68969402</v>
      </c>
      <c r="R1465" s="1">
        <v>806729.51972915302</v>
      </c>
    </row>
    <row r="1466" spans="1:18" x14ac:dyDescent="0.2">
      <c r="A1466">
        <v>1</v>
      </c>
      <c r="B1466" t="s">
        <v>18</v>
      </c>
      <c r="C1466">
        <v>44577</v>
      </c>
      <c r="D1466" t="s">
        <v>42</v>
      </c>
      <c r="E1466">
        <v>3</v>
      </c>
      <c r="F1466" t="s">
        <v>20</v>
      </c>
      <c r="G1466">
        <v>22</v>
      </c>
      <c r="H1466" t="s">
        <v>21</v>
      </c>
      <c r="I1466">
        <v>294</v>
      </c>
      <c r="J1466" t="s">
        <v>22</v>
      </c>
      <c r="K1466">
        <v>87</v>
      </c>
      <c r="L1466" t="s">
        <v>34</v>
      </c>
      <c r="M1466">
        <v>1</v>
      </c>
      <c r="N1466" t="s">
        <v>24</v>
      </c>
      <c r="O1466">
        <v>2010</v>
      </c>
      <c r="P1466" s="1">
        <v>1089761.0264131599</v>
      </c>
      <c r="Q1466" s="1">
        <v>1268834.8157083001</v>
      </c>
      <c r="R1466" s="1">
        <v>936057.86397712096</v>
      </c>
    </row>
    <row r="1467" spans="1:18" x14ac:dyDescent="0.2">
      <c r="A1467">
        <v>1</v>
      </c>
      <c r="B1467" t="s">
        <v>18</v>
      </c>
      <c r="C1467">
        <v>44577</v>
      </c>
      <c r="D1467" t="s">
        <v>42</v>
      </c>
      <c r="E1467">
        <v>3</v>
      </c>
      <c r="F1467" t="s">
        <v>20</v>
      </c>
      <c r="G1467">
        <v>22</v>
      </c>
      <c r="H1467" t="s">
        <v>21</v>
      </c>
      <c r="I1467">
        <v>294</v>
      </c>
      <c r="J1467" t="s">
        <v>22</v>
      </c>
      <c r="K1467">
        <v>88</v>
      </c>
      <c r="L1467" t="s">
        <v>35</v>
      </c>
      <c r="M1467">
        <v>1</v>
      </c>
      <c r="N1467" t="s">
        <v>24</v>
      </c>
      <c r="O1467">
        <v>2010</v>
      </c>
      <c r="P1467" s="1">
        <v>146104.494003083</v>
      </c>
      <c r="Q1467" s="1">
        <v>241135.85937299201</v>
      </c>
      <c r="R1467" s="1">
        <v>51588.109072957101</v>
      </c>
    </row>
    <row r="1468" spans="1:18" x14ac:dyDescent="0.2">
      <c r="A1468">
        <v>1</v>
      </c>
      <c r="B1468" t="s">
        <v>18</v>
      </c>
      <c r="C1468">
        <v>44577</v>
      </c>
      <c r="D1468" t="s">
        <v>42</v>
      </c>
      <c r="E1468">
        <v>3</v>
      </c>
      <c r="F1468" t="s">
        <v>20</v>
      </c>
      <c r="G1468">
        <v>22</v>
      </c>
      <c r="H1468" t="s">
        <v>21</v>
      </c>
      <c r="I1468">
        <v>294</v>
      </c>
      <c r="J1468" t="s">
        <v>22</v>
      </c>
      <c r="K1468">
        <v>104</v>
      </c>
      <c r="L1468" t="s">
        <v>37</v>
      </c>
      <c r="M1468">
        <v>1</v>
      </c>
      <c r="N1468" t="s">
        <v>24</v>
      </c>
      <c r="O1468">
        <v>2010</v>
      </c>
      <c r="P1468" s="1">
        <v>5114706.8453698196</v>
      </c>
      <c r="Q1468" s="1">
        <v>5447329.8168328004</v>
      </c>
      <c r="R1468" s="1">
        <v>4762649.2794890804</v>
      </c>
    </row>
    <row r="1469" spans="1:18" x14ac:dyDescent="0.2">
      <c r="A1469">
        <v>2</v>
      </c>
      <c r="B1469" t="s">
        <v>45</v>
      </c>
      <c r="C1469">
        <v>44577</v>
      </c>
      <c r="D1469" t="s">
        <v>42</v>
      </c>
      <c r="E1469">
        <v>3</v>
      </c>
      <c r="F1469" t="s">
        <v>20</v>
      </c>
      <c r="G1469">
        <v>22</v>
      </c>
      <c r="H1469" t="s">
        <v>21</v>
      </c>
      <c r="I1469">
        <v>294</v>
      </c>
      <c r="J1469" t="s">
        <v>22</v>
      </c>
      <c r="K1469">
        <v>169</v>
      </c>
      <c r="L1469" t="s">
        <v>23</v>
      </c>
      <c r="M1469">
        <v>1</v>
      </c>
      <c r="N1469" t="s">
        <v>24</v>
      </c>
      <c r="O1469">
        <v>2010</v>
      </c>
      <c r="P1469" s="1">
        <v>598654172.31543195</v>
      </c>
      <c r="Q1469" s="1">
        <v>630495948.92786598</v>
      </c>
      <c r="R1469" s="1">
        <v>568229061.29887795</v>
      </c>
    </row>
    <row r="1470" spans="1:18" x14ac:dyDescent="0.2">
      <c r="A1470">
        <v>2</v>
      </c>
      <c r="B1470" t="s">
        <v>45</v>
      </c>
      <c r="C1470">
        <v>44577</v>
      </c>
      <c r="D1470" t="s">
        <v>42</v>
      </c>
      <c r="E1470">
        <v>3</v>
      </c>
      <c r="F1470" t="s">
        <v>20</v>
      </c>
      <c r="G1470">
        <v>22</v>
      </c>
      <c r="H1470" t="s">
        <v>21</v>
      </c>
      <c r="I1470">
        <v>294</v>
      </c>
      <c r="J1470" t="s">
        <v>22</v>
      </c>
      <c r="K1470">
        <v>202</v>
      </c>
      <c r="L1470" t="s">
        <v>25</v>
      </c>
      <c r="M1470">
        <v>1</v>
      </c>
      <c r="N1470" t="s">
        <v>24</v>
      </c>
      <c r="O1470">
        <v>2010</v>
      </c>
      <c r="P1470" s="1">
        <v>186712643.35254899</v>
      </c>
      <c r="Q1470" s="1">
        <v>203239575.172546</v>
      </c>
      <c r="R1470" s="1">
        <v>170742212.857162</v>
      </c>
    </row>
    <row r="1471" spans="1:18" x14ac:dyDescent="0.2">
      <c r="A1471">
        <v>2</v>
      </c>
      <c r="B1471" t="s">
        <v>45</v>
      </c>
      <c r="C1471">
        <v>44577</v>
      </c>
      <c r="D1471" t="s">
        <v>42</v>
      </c>
      <c r="E1471">
        <v>3</v>
      </c>
      <c r="F1471" t="s">
        <v>20</v>
      </c>
      <c r="G1471">
        <v>22</v>
      </c>
      <c r="H1471" t="s">
        <v>21</v>
      </c>
      <c r="I1471">
        <v>294</v>
      </c>
      <c r="J1471" t="s">
        <v>22</v>
      </c>
      <c r="K1471">
        <v>203</v>
      </c>
      <c r="L1471" t="s">
        <v>26</v>
      </c>
      <c r="M1471">
        <v>1</v>
      </c>
      <c r="N1471" t="s">
        <v>24</v>
      </c>
      <c r="O1471">
        <v>2010</v>
      </c>
      <c r="P1471" s="1">
        <v>476085428.99936199</v>
      </c>
      <c r="Q1471" s="1">
        <v>499908010.52327597</v>
      </c>
      <c r="R1471" s="1">
        <v>453956161.664478</v>
      </c>
    </row>
    <row r="1472" spans="1:18" x14ac:dyDescent="0.2">
      <c r="A1472">
        <v>2</v>
      </c>
      <c r="B1472" t="s">
        <v>45</v>
      </c>
      <c r="C1472">
        <v>44577</v>
      </c>
      <c r="D1472" t="s">
        <v>42</v>
      </c>
      <c r="E1472">
        <v>3</v>
      </c>
      <c r="F1472" t="s">
        <v>20</v>
      </c>
      <c r="G1472">
        <v>22</v>
      </c>
      <c r="H1472" t="s">
        <v>21</v>
      </c>
      <c r="I1472">
        <v>294</v>
      </c>
      <c r="J1472" t="s">
        <v>22</v>
      </c>
      <c r="K1472">
        <v>380</v>
      </c>
      <c r="L1472" t="s">
        <v>31</v>
      </c>
      <c r="M1472">
        <v>1</v>
      </c>
      <c r="N1472" t="s">
        <v>24</v>
      </c>
      <c r="O1472">
        <v>2010</v>
      </c>
      <c r="P1472" s="1">
        <v>79387758.433392406</v>
      </c>
      <c r="Q1472" s="1">
        <v>86811452.487461194</v>
      </c>
      <c r="R1472" s="1">
        <v>70784310.600350097</v>
      </c>
    </row>
    <row r="1473" spans="1:18" x14ac:dyDescent="0.2">
      <c r="A1473">
        <v>2</v>
      </c>
      <c r="B1473" t="s">
        <v>45</v>
      </c>
      <c r="C1473">
        <v>44577</v>
      </c>
      <c r="D1473" t="s">
        <v>42</v>
      </c>
      <c r="E1473">
        <v>3</v>
      </c>
      <c r="F1473" t="s">
        <v>20</v>
      </c>
      <c r="G1473">
        <v>22</v>
      </c>
      <c r="H1473" t="s">
        <v>21</v>
      </c>
      <c r="I1473">
        <v>294</v>
      </c>
      <c r="J1473" t="s">
        <v>22</v>
      </c>
      <c r="K1473">
        <v>85</v>
      </c>
      <c r="L1473" t="s">
        <v>28</v>
      </c>
      <c r="M1473">
        <v>1</v>
      </c>
      <c r="N1473" t="s">
        <v>24</v>
      </c>
      <c r="O1473">
        <v>2010</v>
      </c>
      <c r="P1473" s="1">
        <v>80922878.907056302</v>
      </c>
      <c r="Q1473" s="1">
        <v>88518109.955101505</v>
      </c>
      <c r="R1473" s="1">
        <v>72424201.7900379</v>
      </c>
    </row>
    <row r="1474" spans="1:18" x14ac:dyDescent="0.2">
      <c r="A1474">
        <v>2</v>
      </c>
      <c r="B1474" t="s">
        <v>45</v>
      </c>
      <c r="C1474">
        <v>44577</v>
      </c>
      <c r="D1474" t="s">
        <v>42</v>
      </c>
      <c r="E1474">
        <v>3</v>
      </c>
      <c r="F1474" t="s">
        <v>20</v>
      </c>
      <c r="G1474">
        <v>22</v>
      </c>
      <c r="H1474" t="s">
        <v>21</v>
      </c>
      <c r="I1474">
        <v>294</v>
      </c>
      <c r="J1474" t="s">
        <v>22</v>
      </c>
      <c r="K1474">
        <v>86</v>
      </c>
      <c r="L1474" t="s">
        <v>33</v>
      </c>
      <c r="M1474">
        <v>1</v>
      </c>
      <c r="N1474" t="s">
        <v>24</v>
      </c>
      <c r="O1474">
        <v>2010</v>
      </c>
      <c r="P1474" s="1">
        <v>35112980.101403199</v>
      </c>
      <c r="Q1474" s="1">
        <v>40673195.622589402</v>
      </c>
      <c r="R1474" s="1">
        <v>29381691.799899898</v>
      </c>
    </row>
    <row r="1475" spans="1:18" x14ac:dyDescent="0.2">
      <c r="A1475">
        <v>2</v>
      </c>
      <c r="B1475" t="s">
        <v>45</v>
      </c>
      <c r="C1475">
        <v>44577</v>
      </c>
      <c r="D1475" t="s">
        <v>42</v>
      </c>
      <c r="E1475">
        <v>3</v>
      </c>
      <c r="F1475" t="s">
        <v>20</v>
      </c>
      <c r="G1475">
        <v>22</v>
      </c>
      <c r="H1475" t="s">
        <v>21</v>
      </c>
      <c r="I1475">
        <v>294</v>
      </c>
      <c r="J1475" t="s">
        <v>22</v>
      </c>
      <c r="K1475">
        <v>87</v>
      </c>
      <c r="L1475" t="s">
        <v>34</v>
      </c>
      <c r="M1475">
        <v>1</v>
      </c>
      <c r="N1475" t="s">
        <v>24</v>
      </c>
      <c r="O1475">
        <v>2010</v>
      </c>
      <c r="P1475" s="1">
        <v>44274778.331989199</v>
      </c>
      <c r="Q1475" s="1">
        <v>51774605.532780498</v>
      </c>
      <c r="R1475" s="1">
        <v>37250606.998232402</v>
      </c>
    </row>
    <row r="1476" spans="1:18" x14ac:dyDescent="0.2">
      <c r="A1476">
        <v>2</v>
      </c>
      <c r="B1476" t="s">
        <v>45</v>
      </c>
      <c r="C1476">
        <v>44577</v>
      </c>
      <c r="D1476" t="s">
        <v>42</v>
      </c>
      <c r="E1476">
        <v>3</v>
      </c>
      <c r="F1476" t="s">
        <v>20</v>
      </c>
      <c r="G1476">
        <v>22</v>
      </c>
      <c r="H1476" t="s">
        <v>21</v>
      </c>
      <c r="I1476">
        <v>294</v>
      </c>
      <c r="J1476" t="s">
        <v>22</v>
      </c>
      <c r="K1476">
        <v>88</v>
      </c>
      <c r="L1476" t="s">
        <v>35</v>
      </c>
      <c r="M1476">
        <v>1</v>
      </c>
      <c r="N1476" t="s">
        <v>24</v>
      </c>
      <c r="O1476">
        <v>2010</v>
      </c>
      <c r="P1476" s="1">
        <v>2676999.4138484602</v>
      </c>
      <c r="Q1476" s="1">
        <v>4409068.7151981797</v>
      </c>
      <c r="R1476" s="1">
        <v>944342.50909181603</v>
      </c>
    </row>
    <row r="1477" spans="1:18" x14ac:dyDescent="0.2">
      <c r="A1477">
        <v>2</v>
      </c>
      <c r="B1477" t="s">
        <v>45</v>
      </c>
      <c r="C1477">
        <v>44577</v>
      </c>
      <c r="D1477" t="s">
        <v>42</v>
      </c>
      <c r="E1477">
        <v>3</v>
      </c>
      <c r="F1477" t="s">
        <v>20</v>
      </c>
      <c r="G1477">
        <v>22</v>
      </c>
      <c r="H1477" t="s">
        <v>21</v>
      </c>
      <c r="I1477">
        <v>294</v>
      </c>
      <c r="J1477" t="s">
        <v>22</v>
      </c>
      <c r="K1477">
        <v>104</v>
      </c>
      <c r="L1477" t="s">
        <v>37</v>
      </c>
      <c r="M1477">
        <v>1</v>
      </c>
      <c r="N1477" t="s">
        <v>24</v>
      </c>
      <c r="O1477">
        <v>2010</v>
      </c>
      <c r="P1477" s="1">
        <v>140607034.583698</v>
      </c>
      <c r="Q1477" s="1">
        <v>150754875.60236701</v>
      </c>
      <c r="R1477" s="1">
        <v>130358070.0088</v>
      </c>
    </row>
    <row r="1478" spans="1:18" x14ac:dyDescent="0.2">
      <c r="A1478">
        <v>1</v>
      </c>
      <c r="B1478" t="s">
        <v>18</v>
      </c>
      <c r="C1478">
        <v>44577</v>
      </c>
      <c r="D1478" t="s">
        <v>42</v>
      </c>
      <c r="E1478">
        <v>3</v>
      </c>
      <c r="F1478" t="s">
        <v>20</v>
      </c>
      <c r="G1478">
        <v>22</v>
      </c>
      <c r="H1478" t="s">
        <v>21</v>
      </c>
      <c r="I1478">
        <v>294</v>
      </c>
      <c r="J1478" t="s">
        <v>22</v>
      </c>
      <c r="K1478">
        <v>85</v>
      </c>
      <c r="L1478" t="s">
        <v>28</v>
      </c>
      <c r="M1478">
        <v>1</v>
      </c>
      <c r="N1478" t="s">
        <v>24</v>
      </c>
      <c r="O1478">
        <v>2015</v>
      </c>
      <c r="P1478" s="1">
        <v>2222156.74915651</v>
      </c>
      <c r="Q1478" s="1">
        <v>2428617.7720358898</v>
      </c>
      <c r="R1478" s="1">
        <v>2007604.2197545299</v>
      </c>
    </row>
    <row r="1479" spans="1:18" x14ac:dyDescent="0.2">
      <c r="A1479">
        <v>1</v>
      </c>
      <c r="B1479" t="s">
        <v>18</v>
      </c>
      <c r="C1479">
        <v>44577</v>
      </c>
      <c r="D1479" t="s">
        <v>42</v>
      </c>
      <c r="E1479">
        <v>3</v>
      </c>
      <c r="F1479" t="s">
        <v>20</v>
      </c>
      <c r="G1479">
        <v>22</v>
      </c>
      <c r="H1479" t="s">
        <v>21</v>
      </c>
      <c r="I1479">
        <v>294</v>
      </c>
      <c r="J1479" t="s">
        <v>22</v>
      </c>
      <c r="K1479">
        <v>86</v>
      </c>
      <c r="L1479" t="s">
        <v>33</v>
      </c>
      <c r="M1479">
        <v>1</v>
      </c>
      <c r="N1479" t="s">
        <v>24</v>
      </c>
      <c r="O1479">
        <v>2015</v>
      </c>
      <c r="P1479" s="1">
        <v>1117779.69622175</v>
      </c>
      <c r="Q1479" s="1">
        <v>1287449.4092677999</v>
      </c>
      <c r="R1479" s="1">
        <v>949981.03463296802</v>
      </c>
    </row>
    <row r="1480" spans="1:18" x14ac:dyDescent="0.2">
      <c r="A1480">
        <v>1</v>
      </c>
      <c r="B1480" t="s">
        <v>18</v>
      </c>
      <c r="C1480">
        <v>44577</v>
      </c>
      <c r="D1480" t="s">
        <v>42</v>
      </c>
      <c r="E1480">
        <v>3</v>
      </c>
      <c r="F1480" t="s">
        <v>20</v>
      </c>
      <c r="G1480">
        <v>22</v>
      </c>
      <c r="H1480" t="s">
        <v>21</v>
      </c>
      <c r="I1480">
        <v>294</v>
      </c>
      <c r="J1480" t="s">
        <v>22</v>
      </c>
      <c r="K1480">
        <v>87</v>
      </c>
      <c r="L1480" t="s">
        <v>34</v>
      </c>
      <c r="M1480">
        <v>1</v>
      </c>
      <c r="N1480" t="s">
        <v>24</v>
      </c>
      <c r="O1480">
        <v>2015</v>
      </c>
      <c r="P1480" s="1">
        <v>1002180.52610623</v>
      </c>
      <c r="Q1480" s="1">
        <v>1170632.0776180001</v>
      </c>
      <c r="R1480" s="1">
        <v>848912.07849667303</v>
      </c>
    </row>
    <row r="1481" spans="1:18" x14ac:dyDescent="0.2">
      <c r="A1481">
        <v>1</v>
      </c>
      <c r="B1481" t="s">
        <v>18</v>
      </c>
      <c r="C1481">
        <v>44577</v>
      </c>
      <c r="D1481" t="s">
        <v>42</v>
      </c>
      <c r="E1481">
        <v>3</v>
      </c>
      <c r="F1481" t="s">
        <v>20</v>
      </c>
      <c r="G1481">
        <v>22</v>
      </c>
      <c r="H1481" t="s">
        <v>21</v>
      </c>
      <c r="I1481">
        <v>294</v>
      </c>
      <c r="J1481" t="s">
        <v>22</v>
      </c>
      <c r="K1481">
        <v>88</v>
      </c>
      <c r="L1481" t="s">
        <v>35</v>
      </c>
      <c r="M1481">
        <v>1</v>
      </c>
      <c r="N1481" t="s">
        <v>24</v>
      </c>
      <c r="O1481">
        <v>2015</v>
      </c>
      <c r="P1481" s="1">
        <v>171889.13634325101</v>
      </c>
      <c r="Q1481" s="1">
        <v>282577.820186848</v>
      </c>
      <c r="R1481" s="1">
        <v>62359.242159792397</v>
      </c>
    </row>
    <row r="1482" spans="1:18" x14ac:dyDescent="0.2">
      <c r="A1482">
        <v>1</v>
      </c>
      <c r="B1482" t="s">
        <v>18</v>
      </c>
      <c r="C1482">
        <v>44577</v>
      </c>
      <c r="D1482" t="s">
        <v>42</v>
      </c>
      <c r="E1482">
        <v>3</v>
      </c>
      <c r="F1482" t="s">
        <v>20</v>
      </c>
      <c r="G1482">
        <v>22</v>
      </c>
      <c r="H1482" t="s">
        <v>21</v>
      </c>
      <c r="I1482">
        <v>294</v>
      </c>
      <c r="J1482" t="s">
        <v>22</v>
      </c>
      <c r="K1482">
        <v>104</v>
      </c>
      <c r="L1482" t="s">
        <v>37</v>
      </c>
      <c r="M1482">
        <v>1</v>
      </c>
      <c r="N1482" t="s">
        <v>24</v>
      </c>
      <c r="O1482">
        <v>2015</v>
      </c>
      <c r="P1482" s="1">
        <v>5942310.5889451597</v>
      </c>
      <c r="Q1482" s="1">
        <v>6313044.3563609403</v>
      </c>
      <c r="R1482" s="1">
        <v>5543236.74387863</v>
      </c>
    </row>
    <row r="1483" spans="1:18" x14ac:dyDescent="0.2">
      <c r="A1483">
        <v>1</v>
      </c>
      <c r="B1483" t="s">
        <v>18</v>
      </c>
      <c r="C1483">
        <v>44577</v>
      </c>
      <c r="D1483" t="s">
        <v>42</v>
      </c>
      <c r="E1483">
        <v>3</v>
      </c>
      <c r="F1483" t="s">
        <v>20</v>
      </c>
      <c r="G1483">
        <v>22</v>
      </c>
      <c r="H1483" t="s">
        <v>21</v>
      </c>
      <c r="I1483">
        <v>294</v>
      </c>
      <c r="J1483" t="s">
        <v>22</v>
      </c>
      <c r="K1483">
        <v>169</v>
      </c>
      <c r="L1483" t="s">
        <v>23</v>
      </c>
      <c r="M1483">
        <v>1</v>
      </c>
      <c r="N1483" t="s">
        <v>24</v>
      </c>
      <c r="O1483">
        <v>2015</v>
      </c>
      <c r="P1483" s="1">
        <v>12967118.0716496</v>
      </c>
      <c r="Q1483" s="1">
        <v>13351830.042032</v>
      </c>
      <c r="R1483" s="1">
        <v>12617790.299807301</v>
      </c>
    </row>
    <row r="1484" spans="1:18" x14ac:dyDescent="0.2">
      <c r="A1484">
        <v>1</v>
      </c>
      <c r="B1484" t="s">
        <v>18</v>
      </c>
      <c r="C1484">
        <v>44577</v>
      </c>
      <c r="D1484" t="s">
        <v>42</v>
      </c>
      <c r="E1484">
        <v>3</v>
      </c>
      <c r="F1484" t="s">
        <v>20</v>
      </c>
      <c r="G1484">
        <v>22</v>
      </c>
      <c r="H1484" t="s">
        <v>21</v>
      </c>
      <c r="I1484">
        <v>294</v>
      </c>
      <c r="J1484" t="s">
        <v>22</v>
      </c>
      <c r="K1484">
        <v>202</v>
      </c>
      <c r="L1484" t="s">
        <v>25</v>
      </c>
      <c r="M1484">
        <v>1</v>
      </c>
      <c r="N1484" t="s">
        <v>24</v>
      </c>
      <c r="O1484">
        <v>2015</v>
      </c>
      <c r="P1484" s="1">
        <v>4009578.3556862599</v>
      </c>
      <c r="Q1484" s="1">
        <v>4430899.7541643903</v>
      </c>
      <c r="R1484" s="1">
        <v>3674675.44352799</v>
      </c>
    </row>
    <row r="1485" spans="1:18" x14ac:dyDescent="0.2">
      <c r="A1485">
        <v>1</v>
      </c>
      <c r="B1485" t="s">
        <v>18</v>
      </c>
      <c r="C1485">
        <v>44577</v>
      </c>
      <c r="D1485" t="s">
        <v>42</v>
      </c>
      <c r="E1485">
        <v>3</v>
      </c>
      <c r="F1485" t="s">
        <v>20</v>
      </c>
      <c r="G1485">
        <v>22</v>
      </c>
      <c r="H1485" t="s">
        <v>21</v>
      </c>
      <c r="I1485">
        <v>294</v>
      </c>
      <c r="J1485" t="s">
        <v>22</v>
      </c>
      <c r="K1485">
        <v>203</v>
      </c>
      <c r="L1485" t="s">
        <v>26</v>
      </c>
      <c r="M1485">
        <v>1</v>
      </c>
      <c r="N1485" t="s">
        <v>24</v>
      </c>
      <c r="O1485">
        <v>2015</v>
      </c>
      <c r="P1485" s="1">
        <v>8845577.7731053792</v>
      </c>
      <c r="Q1485" s="1">
        <v>9182380.3740274496</v>
      </c>
      <c r="R1485" s="1">
        <v>8521690.9706944302</v>
      </c>
    </row>
    <row r="1486" spans="1:18" x14ac:dyDescent="0.2">
      <c r="A1486">
        <v>1</v>
      </c>
      <c r="B1486" t="s">
        <v>18</v>
      </c>
      <c r="C1486">
        <v>44577</v>
      </c>
      <c r="D1486" t="s">
        <v>42</v>
      </c>
      <c r="E1486">
        <v>3</v>
      </c>
      <c r="F1486" t="s">
        <v>20</v>
      </c>
      <c r="G1486">
        <v>22</v>
      </c>
      <c r="H1486" t="s">
        <v>21</v>
      </c>
      <c r="I1486">
        <v>294</v>
      </c>
      <c r="J1486" t="s">
        <v>22</v>
      </c>
      <c r="K1486">
        <v>380</v>
      </c>
      <c r="L1486" t="s">
        <v>31</v>
      </c>
      <c r="M1486">
        <v>1</v>
      </c>
      <c r="N1486" t="s">
        <v>24</v>
      </c>
      <c r="O1486">
        <v>2015</v>
      </c>
      <c r="P1486" s="1">
        <v>2119960.22232799</v>
      </c>
      <c r="Q1486" s="1">
        <v>2327010.37366099</v>
      </c>
      <c r="R1486" s="1">
        <v>1913164.31256738</v>
      </c>
    </row>
    <row r="1487" spans="1:18" x14ac:dyDescent="0.2">
      <c r="A1487">
        <v>2</v>
      </c>
      <c r="B1487" t="s">
        <v>45</v>
      </c>
      <c r="C1487">
        <v>44577</v>
      </c>
      <c r="D1487" t="s">
        <v>42</v>
      </c>
      <c r="E1487">
        <v>3</v>
      </c>
      <c r="F1487" t="s">
        <v>20</v>
      </c>
      <c r="G1487">
        <v>22</v>
      </c>
      <c r="H1487" t="s">
        <v>21</v>
      </c>
      <c r="I1487">
        <v>294</v>
      </c>
      <c r="J1487" t="s">
        <v>22</v>
      </c>
      <c r="K1487">
        <v>202</v>
      </c>
      <c r="L1487" t="s">
        <v>25</v>
      </c>
      <c r="M1487">
        <v>1</v>
      </c>
      <c r="N1487" t="s">
        <v>24</v>
      </c>
      <c r="O1487">
        <v>2015</v>
      </c>
      <c r="P1487" s="1">
        <v>164929680.08360001</v>
      </c>
      <c r="Q1487" s="1">
        <v>179705519.95186201</v>
      </c>
      <c r="R1487" s="1">
        <v>150309871.465803</v>
      </c>
    </row>
    <row r="1488" spans="1:18" x14ac:dyDescent="0.2">
      <c r="A1488">
        <v>2</v>
      </c>
      <c r="B1488" t="s">
        <v>45</v>
      </c>
      <c r="C1488">
        <v>44577</v>
      </c>
      <c r="D1488" t="s">
        <v>42</v>
      </c>
      <c r="E1488">
        <v>3</v>
      </c>
      <c r="F1488" t="s">
        <v>20</v>
      </c>
      <c r="G1488">
        <v>22</v>
      </c>
      <c r="H1488" t="s">
        <v>21</v>
      </c>
      <c r="I1488">
        <v>294</v>
      </c>
      <c r="J1488" t="s">
        <v>22</v>
      </c>
      <c r="K1488">
        <v>203</v>
      </c>
      <c r="L1488" t="s">
        <v>26</v>
      </c>
      <c r="M1488">
        <v>1</v>
      </c>
      <c r="N1488" t="s">
        <v>24</v>
      </c>
      <c r="O1488">
        <v>2015</v>
      </c>
      <c r="P1488" s="1">
        <v>435232122.742221</v>
      </c>
      <c r="Q1488" s="1">
        <v>459484596.33721298</v>
      </c>
      <c r="R1488" s="1">
        <v>411298979.287696</v>
      </c>
    </row>
    <row r="1489" spans="1:18" x14ac:dyDescent="0.2">
      <c r="A1489">
        <v>2</v>
      </c>
      <c r="B1489" t="s">
        <v>45</v>
      </c>
      <c r="C1489">
        <v>44577</v>
      </c>
      <c r="D1489" t="s">
        <v>42</v>
      </c>
      <c r="E1489">
        <v>3</v>
      </c>
      <c r="F1489" t="s">
        <v>20</v>
      </c>
      <c r="G1489">
        <v>22</v>
      </c>
      <c r="H1489" t="s">
        <v>21</v>
      </c>
      <c r="I1489">
        <v>294</v>
      </c>
      <c r="J1489" t="s">
        <v>22</v>
      </c>
      <c r="K1489">
        <v>169</v>
      </c>
      <c r="L1489" t="s">
        <v>23</v>
      </c>
      <c r="M1489">
        <v>1</v>
      </c>
      <c r="N1489" t="s">
        <v>24</v>
      </c>
      <c r="O1489">
        <v>2015</v>
      </c>
      <c r="P1489" s="1">
        <v>566171363.72634196</v>
      </c>
      <c r="Q1489" s="1">
        <v>597887745.62777805</v>
      </c>
      <c r="R1489" s="1">
        <v>536313600.77772301</v>
      </c>
    </row>
    <row r="1490" spans="1:18" x14ac:dyDescent="0.2">
      <c r="A1490">
        <v>2</v>
      </c>
      <c r="B1490" t="s">
        <v>45</v>
      </c>
      <c r="C1490">
        <v>44577</v>
      </c>
      <c r="D1490" t="s">
        <v>42</v>
      </c>
      <c r="E1490">
        <v>3</v>
      </c>
      <c r="F1490" t="s">
        <v>20</v>
      </c>
      <c r="G1490">
        <v>22</v>
      </c>
      <c r="H1490" t="s">
        <v>21</v>
      </c>
      <c r="I1490">
        <v>294</v>
      </c>
      <c r="J1490" t="s">
        <v>22</v>
      </c>
      <c r="K1490">
        <v>380</v>
      </c>
      <c r="L1490" t="s">
        <v>31</v>
      </c>
      <c r="M1490">
        <v>1</v>
      </c>
      <c r="N1490" t="s">
        <v>24</v>
      </c>
      <c r="O1490">
        <v>2015</v>
      </c>
      <c r="P1490" s="1">
        <v>76392403.364981905</v>
      </c>
      <c r="Q1490" s="1">
        <v>83406781.7356527</v>
      </c>
      <c r="R1490" s="1">
        <v>68351899.873037398</v>
      </c>
    </row>
    <row r="1491" spans="1:18" x14ac:dyDescent="0.2">
      <c r="A1491">
        <v>2</v>
      </c>
      <c r="B1491" t="s">
        <v>45</v>
      </c>
      <c r="C1491">
        <v>44577</v>
      </c>
      <c r="D1491" t="s">
        <v>42</v>
      </c>
      <c r="E1491">
        <v>3</v>
      </c>
      <c r="F1491" t="s">
        <v>20</v>
      </c>
      <c r="G1491">
        <v>22</v>
      </c>
      <c r="H1491" t="s">
        <v>21</v>
      </c>
      <c r="I1491">
        <v>294</v>
      </c>
      <c r="J1491" t="s">
        <v>22</v>
      </c>
      <c r="K1491">
        <v>85</v>
      </c>
      <c r="L1491" t="s">
        <v>28</v>
      </c>
      <c r="M1491">
        <v>1</v>
      </c>
      <c r="N1491" t="s">
        <v>24</v>
      </c>
      <c r="O1491">
        <v>2015</v>
      </c>
      <c r="P1491" s="1">
        <v>78235581.288672507</v>
      </c>
      <c r="Q1491" s="1">
        <v>85794596.804860502</v>
      </c>
      <c r="R1491" s="1">
        <v>70049558.452461094</v>
      </c>
    </row>
    <row r="1492" spans="1:18" x14ac:dyDescent="0.2">
      <c r="A1492">
        <v>2</v>
      </c>
      <c r="B1492" t="s">
        <v>45</v>
      </c>
      <c r="C1492">
        <v>44577</v>
      </c>
      <c r="D1492" t="s">
        <v>42</v>
      </c>
      <c r="E1492">
        <v>3</v>
      </c>
      <c r="F1492" t="s">
        <v>20</v>
      </c>
      <c r="G1492">
        <v>22</v>
      </c>
      <c r="H1492" t="s">
        <v>21</v>
      </c>
      <c r="I1492">
        <v>294</v>
      </c>
      <c r="J1492" t="s">
        <v>22</v>
      </c>
      <c r="K1492">
        <v>86</v>
      </c>
      <c r="L1492" t="s">
        <v>33</v>
      </c>
      <c r="M1492">
        <v>1</v>
      </c>
      <c r="N1492" t="s">
        <v>24</v>
      </c>
      <c r="O1492">
        <v>2015</v>
      </c>
      <c r="P1492" s="1">
        <v>38694100.809704602</v>
      </c>
      <c r="Q1492" s="1">
        <v>44680333.452379003</v>
      </c>
      <c r="R1492" s="1">
        <v>32918359.064994201</v>
      </c>
    </row>
    <row r="1493" spans="1:18" x14ac:dyDescent="0.2">
      <c r="A1493">
        <v>2</v>
      </c>
      <c r="B1493" t="s">
        <v>45</v>
      </c>
      <c r="C1493">
        <v>44577</v>
      </c>
      <c r="D1493" t="s">
        <v>42</v>
      </c>
      <c r="E1493">
        <v>3</v>
      </c>
      <c r="F1493" t="s">
        <v>20</v>
      </c>
      <c r="G1493">
        <v>22</v>
      </c>
      <c r="H1493" t="s">
        <v>21</v>
      </c>
      <c r="I1493">
        <v>294</v>
      </c>
      <c r="J1493" t="s">
        <v>22</v>
      </c>
      <c r="K1493">
        <v>87</v>
      </c>
      <c r="L1493" t="s">
        <v>34</v>
      </c>
      <c r="M1493">
        <v>1</v>
      </c>
      <c r="N1493" t="s">
        <v>24</v>
      </c>
      <c r="O1493">
        <v>2015</v>
      </c>
      <c r="P1493" s="1">
        <v>37698302.555277303</v>
      </c>
      <c r="Q1493" s="1">
        <v>44326080.984334297</v>
      </c>
      <c r="R1493" s="1">
        <v>31653409.804624401</v>
      </c>
    </row>
    <row r="1494" spans="1:18" x14ac:dyDescent="0.2">
      <c r="A1494">
        <v>2</v>
      </c>
      <c r="B1494" t="s">
        <v>45</v>
      </c>
      <c r="C1494">
        <v>44577</v>
      </c>
      <c r="D1494" t="s">
        <v>42</v>
      </c>
      <c r="E1494">
        <v>3</v>
      </c>
      <c r="F1494" t="s">
        <v>20</v>
      </c>
      <c r="G1494">
        <v>22</v>
      </c>
      <c r="H1494" t="s">
        <v>21</v>
      </c>
      <c r="I1494">
        <v>294</v>
      </c>
      <c r="J1494" t="s">
        <v>22</v>
      </c>
      <c r="K1494">
        <v>88</v>
      </c>
      <c r="L1494" t="s">
        <v>35</v>
      </c>
      <c r="M1494">
        <v>1</v>
      </c>
      <c r="N1494" t="s">
        <v>24</v>
      </c>
      <c r="O1494">
        <v>2015</v>
      </c>
      <c r="P1494" s="1">
        <v>3101614.0305403802</v>
      </c>
      <c r="Q1494" s="1">
        <v>5071590.8964733798</v>
      </c>
      <c r="R1494" s="1">
        <v>1114876.2867294999</v>
      </c>
    </row>
    <row r="1495" spans="1:18" x14ac:dyDescent="0.2">
      <c r="A1495">
        <v>2</v>
      </c>
      <c r="B1495" t="s">
        <v>45</v>
      </c>
      <c r="C1495">
        <v>44577</v>
      </c>
      <c r="D1495" t="s">
        <v>42</v>
      </c>
      <c r="E1495">
        <v>3</v>
      </c>
      <c r="F1495" t="s">
        <v>20</v>
      </c>
      <c r="G1495">
        <v>22</v>
      </c>
      <c r="H1495" t="s">
        <v>21</v>
      </c>
      <c r="I1495">
        <v>294</v>
      </c>
      <c r="J1495" t="s">
        <v>22</v>
      </c>
      <c r="K1495">
        <v>104</v>
      </c>
      <c r="L1495" t="s">
        <v>37</v>
      </c>
      <c r="M1495">
        <v>1</v>
      </c>
      <c r="N1495" t="s">
        <v>24</v>
      </c>
      <c r="O1495">
        <v>2015</v>
      </c>
      <c r="P1495" s="1">
        <v>161507451.58880699</v>
      </c>
      <c r="Q1495" s="1">
        <v>173430624.87998301</v>
      </c>
      <c r="R1495" s="1">
        <v>149428489.386392</v>
      </c>
    </row>
    <row r="1496" spans="1:18" x14ac:dyDescent="0.2">
      <c r="A1496">
        <v>1</v>
      </c>
      <c r="B1496" t="s">
        <v>18</v>
      </c>
      <c r="C1496">
        <v>44577</v>
      </c>
      <c r="D1496" t="s">
        <v>42</v>
      </c>
      <c r="E1496">
        <v>3</v>
      </c>
      <c r="F1496" t="s">
        <v>20</v>
      </c>
      <c r="G1496">
        <v>22</v>
      </c>
      <c r="H1496" t="s">
        <v>21</v>
      </c>
      <c r="I1496">
        <v>294</v>
      </c>
      <c r="J1496" t="s">
        <v>22</v>
      </c>
      <c r="K1496">
        <v>169</v>
      </c>
      <c r="L1496" t="s">
        <v>23</v>
      </c>
      <c r="M1496">
        <v>1</v>
      </c>
      <c r="N1496" t="s">
        <v>24</v>
      </c>
      <c r="O1496">
        <v>2017</v>
      </c>
      <c r="P1496" s="1">
        <v>13138636.4254019</v>
      </c>
      <c r="Q1496" s="1">
        <v>13549121.858364301</v>
      </c>
      <c r="R1496" s="1">
        <v>12769122.8128064</v>
      </c>
    </row>
    <row r="1497" spans="1:18" x14ac:dyDescent="0.2">
      <c r="A1497">
        <v>1</v>
      </c>
      <c r="B1497" t="s">
        <v>18</v>
      </c>
      <c r="C1497">
        <v>44577</v>
      </c>
      <c r="D1497" t="s">
        <v>42</v>
      </c>
      <c r="E1497">
        <v>3</v>
      </c>
      <c r="F1497" t="s">
        <v>20</v>
      </c>
      <c r="G1497">
        <v>22</v>
      </c>
      <c r="H1497" t="s">
        <v>21</v>
      </c>
      <c r="I1497">
        <v>294</v>
      </c>
      <c r="J1497" t="s">
        <v>22</v>
      </c>
      <c r="K1497">
        <v>202</v>
      </c>
      <c r="L1497" t="s">
        <v>25</v>
      </c>
      <c r="M1497">
        <v>1</v>
      </c>
      <c r="N1497" t="s">
        <v>24</v>
      </c>
      <c r="O1497">
        <v>2017</v>
      </c>
      <c r="P1497" s="1">
        <v>4035896.5970705901</v>
      </c>
      <c r="Q1497" s="1">
        <v>4484782.1760176802</v>
      </c>
      <c r="R1497" s="1">
        <v>3677420.7765661399</v>
      </c>
    </row>
    <row r="1498" spans="1:18" x14ac:dyDescent="0.2">
      <c r="A1498">
        <v>1</v>
      </c>
      <c r="B1498" t="s">
        <v>18</v>
      </c>
      <c r="C1498">
        <v>44577</v>
      </c>
      <c r="D1498" t="s">
        <v>42</v>
      </c>
      <c r="E1498">
        <v>3</v>
      </c>
      <c r="F1498" t="s">
        <v>20</v>
      </c>
      <c r="G1498">
        <v>22</v>
      </c>
      <c r="H1498" t="s">
        <v>21</v>
      </c>
      <c r="I1498">
        <v>294</v>
      </c>
      <c r="J1498" t="s">
        <v>22</v>
      </c>
      <c r="K1498">
        <v>203</v>
      </c>
      <c r="L1498" t="s">
        <v>26</v>
      </c>
      <c r="M1498">
        <v>1</v>
      </c>
      <c r="N1498" t="s">
        <v>24</v>
      </c>
      <c r="O1498">
        <v>2017</v>
      </c>
      <c r="P1498" s="1">
        <v>8813988.4573008306</v>
      </c>
      <c r="Q1498" s="1">
        <v>9163769.81838651</v>
      </c>
      <c r="R1498" s="1">
        <v>8481405.8149417695</v>
      </c>
    </row>
    <row r="1499" spans="1:18" x14ac:dyDescent="0.2">
      <c r="A1499">
        <v>1</v>
      </c>
      <c r="B1499" t="s">
        <v>18</v>
      </c>
      <c r="C1499">
        <v>44577</v>
      </c>
      <c r="D1499" t="s">
        <v>42</v>
      </c>
      <c r="E1499">
        <v>3</v>
      </c>
      <c r="F1499" t="s">
        <v>20</v>
      </c>
      <c r="G1499">
        <v>22</v>
      </c>
      <c r="H1499" t="s">
        <v>21</v>
      </c>
      <c r="I1499">
        <v>294</v>
      </c>
      <c r="J1499" t="s">
        <v>22</v>
      </c>
      <c r="K1499">
        <v>380</v>
      </c>
      <c r="L1499" t="s">
        <v>31</v>
      </c>
      <c r="M1499">
        <v>1</v>
      </c>
      <c r="N1499" t="s">
        <v>24</v>
      </c>
      <c r="O1499">
        <v>2017</v>
      </c>
      <c r="P1499" s="1">
        <v>2134823.4501041798</v>
      </c>
      <c r="Q1499" s="1">
        <v>2340590.4409668399</v>
      </c>
      <c r="R1499" s="1">
        <v>1924149.95324003</v>
      </c>
    </row>
    <row r="1500" spans="1:18" x14ac:dyDescent="0.2">
      <c r="A1500">
        <v>1</v>
      </c>
      <c r="B1500" t="s">
        <v>18</v>
      </c>
      <c r="C1500">
        <v>44577</v>
      </c>
      <c r="D1500" t="s">
        <v>42</v>
      </c>
      <c r="E1500">
        <v>3</v>
      </c>
      <c r="F1500" t="s">
        <v>20</v>
      </c>
      <c r="G1500">
        <v>22</v>
      </c>
      <c r="H1500" t="s">
        <v>21</v>
      </c>
      <c r="I1500">
        <v>294</v>
      </c>
      <c r="J1500" t="s">
        <v>22</v>
      </c>
      <c r="K1500">
        <v>85</v>
      </c>
      <c r="L1500" t="s">
        <v>28</v>
      </c>
      <c r="M1500">
        <v>1</v>
      </c>
      <c r="N1500" t="s">
        <v>24</v>
      </c>
      <c r="O1500">
        <v>2017</v>
      </c>
      <c r="P1500" s="1">
        <v>2246261.5966208898</v>
      </c>
      <c r="Q1500" s="1">
        <v>2457453.62818933</v>
      </c>
      <c r="R1500" s="1">
        <v>2031929.1202589101</v>
      </c>
    </row>
    <row r="1501" spans="1:18" x14ac:dyDescent="0.2">
      <c r="A1501">
        <v>1</v>
      </c>
      <c r="B1501" t="s">
        <v>18</v>
      </c>
      <c r="C1501">
        <v>44577</v>
      </c>
      <c r="D1501" t="s">
        <v>42</v>
      </c>
      <c r="E1501">
        <v>3</v>
      </c>
      <c r="F1501" t="s">
        <v>20</v>
      </c>
      <c r="G1501">
        <v>22</v>
      </c>
      <c r="H1501" t="s">
        <v>21</v>
      </c>
      <c r="I1501">
        <v>294</v>
      </c>
      <c r="J1501" t="s">
        <v>22</v>
      </c>
      <c r="K1501">
        <v>86</v>
      </c>
      <c r="L1501" t="s">
        <v>33</v>
      </c>
      <c r="M1501">
        <v>1</v>
      </c>
      <c r="N1501" t="s">
        <v>24</v>
      </c>
      <c r="O1501">
        <v>2017</v>
      </c>
      <c r="P1501" s="1">
        <v>1172526.0135669501</v>
      </c>
      <c r="Q1501" s="1">
        <v>1347632.35644222</v>
      </c>
      <c r="R1501" s="1">
        <v>999551.64730482805</v>
      </c>
    </row>
    <row r="1502" spans="1:18" x14ac:dyDescent="0.2">
      <c r="A1502">
        <v>1</v>
      </c>
      <c r="B1502" t="s">
        <v>18</v>
      </c>
      <c r="C1502">
        <v>44577</v>
      </c>
      <c r="D1502" t="s">
        <v>42</v>
      </c>
      <c r="E1502">
        <v>3</v>
      </c>
      <c r="F1502" t="s">
        <v>20</v>
      </c>
      <c r="G1502">
        <v>22</v>
      </c>
      <c r="H1502" t="s">
        <v>21</v>
      </c>
      <c r="I1502">
        <v>294</v>
      </c>
      <c r="J1502" t="s">
        <v>22</v>
      </c>
      <c r="K1502">
        <v>87</v>
      </c>
      <c r="L1502" t="s">
        <v>34</v>
      </c>
      <c r="M1502">
        <v>1</v>
      </c>
      <c r="N1502" t="s">
        <v>24</v>
      </c>
      <c r="O1502">
        <v>2017</v>
      </c>
      <c r="P1502" s="1">
        <v>962297.43653722701</v>
      </c>
      <c r="Q1502" s="1">
        <v>1131383.0845890399</v>
      </c>
      <c r="R1502" s="1">
        <v>818635.83093555504</v>
      </c>
    </row>
    <row r="1503" spans="1:18" x14ac:dyDescent="0.2">
      <c r="A1503">
        <v>1</v>
      </c>
      <c r="B1503" t="s">
        <v>18</v>
      </c>
      <c r="C1503">
        <v>44577</v>
      </c>
      <c r="D1503" t="s">
        <v>42</v>
      </c>
      <c r="E1503">
        <v>3</v>
      </c>
      <c r="F1503" t="s">
        <v>20</v>
      </c>
      <c r="G1503">
        <v>22</v>
      </c>
      <c r="H1503" t="s">
        <v>21</v>
      </c>
      <c r="I1503">
        <v>294</v>
      </c>
      <c r="J1503" t="s">
        <v>22</v>
      </c>
      <c r="K1503">
        <v>88</v>
      </c>
      <c r="L1503" t="s">
        <v>35</v>
      </c>
      <c r="M1503">
        <v>1</v>
      </c>
      <c r="N1503" t="s">
        <v>24</v>
      </c>
      <c r="O1503">
        <v>2017</v>
      </c>
      <c r="P1503" s="1">
        <v>184889.07591453701</v>
      </c>
      <c r="Q1503" s="1">
        <v>303245.71017859498</v>
      </c>
      <c r="R1503" s="1">
        <v>66302.502285744806</v>
      </c>
    </row>
    <row r="1504" spans="1:18" x14ac:dyDescent="0.2">
      <c r="A1504">
        <v>1</v>
      </c>
      <c r="B1504" t="s">
        <v>18</v>
      </c>
      <c r="C1504">
        <v>44577</v>
      </c>
      <c r="D1504" t="s">
        <v>42</v>
      </c>
      <c r="E1504">
        <v>3</v>
      </c>
      <c r="F1504" t="s">
        <v>20</v>
      </c>
      <c r="G1504">
        <v>22</v>
      </c>
      <c r="H1504" t="s">
        <v>21</v>
      </c>
      <c r="I1504">
        <v>294</v>
      </c>
      <c r="J1504" t="s">
        <v>22</v>
      </c>
      <c r="K1504">
        <v>104</v>
      </c>
      <c r="L1504" t="s">
        <v>37</v>
      </c>
      <c r="M1504">
        <v>1</v>
      </c>
      <c r="N1504" t="s">
        <v>24</v>
      </c>
      <c r="O1504">
        <v>2017</v>
      </c>
      <c r="P1504" s="1">
        <v>6237754.2199687604</v>
      </c>
      <c r="Q1504" s="1">
        <v>6625899.6581127401</v>
      </c>
      <c r="R1504" s="1">
        <v>5825429.8048618902</v>
      </c>
    </row>
    <row r="1505" spans="1:18" x14ac:dyDescent="0.2">
      <c r="A1505">
        <v>2</v>
      </c>
      <c r="B1505" t="s">
        <v>45</v>
      </c>
      <c r="C1505">
        <v>44577</v>
      </c>
      <c r="D1505" t="s">
        <v>42</v>
      </c>
      <c r="E1505">
        <v>3</v>
      </c>
      <c r="F1505" t="s">
        <v>20</v>
      </c>
      <c r="G1505">
        <v>22</v>
      </c>
      <c r="H1505" t="s">
        <v>21</v>
      </c>
      <c r="I1505">
        <v>294</v>
      </c>
      <c r="J1505" t="s">
        <v>22</v>
      </c>
      <c r="K1505">
        <v>85</v>
      </c>
      <c r="L1505" t="s">
        <v>28</v>
      </c>
      <c r="M1505">
        <v>1</v>
      </c>
      <c r="N1505" t="s">
        <v>24</v>
      </c>
      <c r="O1505">
        <v>2017</v>
      </c>
      <c r="P1505" s="1">
        <v>76288680.464554593</v>
      </c>
      <c r="Q1505" s="1">
        <v>83540284.628998399</v>
      </c>
      <c r="R1505" s="1">
        <v>68474826.779266104</v>
      </c>
    </row>
    <row r="1506" spans="1:18" x14ac:dyDescent="0.2">
      <c r="A1506">
        <v>2</v>
      </c>
      <c r="B1506" t="s">
        <v>45</v>
      </c>
      <c r="C1506">
        <v>44577</v>
      </c>
      <c r="D1506" t="s">
        <v>42</v>
      </c>
      <c r="E1506">
        <v>3</v>
      </c>
      <c r="F1506" t="s">
        <v>20</v>
      </c>
      <c r="G1506">
        <v>22</v>
      </c>
      <c r="H1506" t="s">
        <v>21</v>
      </c>
      <c r="I1506">
        <v>294</v>
      </c>
      <c r="J1506" t="s">
        <v>22</v>
      </c>
      <c r="K1506">
        <v>86</v>
      </c>
      <c r="L1506" t="s">
        <v>33</v>
      </c>
      <c r="M1506">
        <v>1</v>
      </c>
      <c r="N1506" t="s">
        <v>24</v>
      </c>
      <c r="O1506">
        <v>2017</v>
      </c>
      <c r="P1506" s="1">
        <v>39201253.5776195</v>
      </c>
      <c r="Q1506" s="1">
        <v>45389526.920608997</v>
      </c>
      <c r="R1506" s="1">
        <v>33127698.925569799</v>
      </c>
    </row>
    <row r="1507" spans="1:18" x14ac:dyDescent="0.2">
      <c r="A1507">
        <v>2</v>
      </c>
      <c r="B1507" t="s">
        <v>45</v>
      </c>
      <c r="C1507">
        <v>44577</v>
      </c>
      <c r="D1507" t="s">
        <v>42</v>
      </c>
      <c r="E1507">
        <v>3</v>
      </c>
      <c r="F1507" t="s">
        <v>20</v>
      </c>
      <c r="G1507">
        <v>22</v>
      </c>
      <c r="H1507" t="s">
        <v>21</v>
      </c>
      <c r="I1507">
        <v>294</v>
      </c>
      <c r="J1507" t="s">
        <v>22</v>
      </c>
      <c r="K1507">
        <v>87</v>
      </c>
      <c r="L1507" t="s">
        <v>34</v>
      </c>
      <c r="M1507">
        <v>1</v>
      </c>
      <c r="N1507" t="s">
        <v>24</v>
      </c>
      <c r="O1507">
        <v>2017</v>
      </c>
      <c r="P1507" s="1">
        <v>35091953.736409001</v>
      </c>
      <c r="Q1507" s="1">
        <v>41497806.212669604</v>
      </c>
      <c r="R1507" s="1">
        <v>29821729.659502201</v>
      </c>
    </row>
    <row r="1508" spans="1:18" x14ac:dyDescent="0.2">
      <c r="A1508">
        <v>2</v>
      </c>
      <c r="B1508" t="s">
        <v>45</v>
      </c>
      <c r="C1508">
        <v>44577</v>
      </c>
      <c r="D1508" t="s">
        <v>42</v>
      </c>
      <c r="E1508">
        <v>3</v>
      </c>
      <c r="F1508" t="s">
        <v>20</v>
      </c>
      <c r="G1508">
        <v>22</v>
      </c>
      <c r="H1508" t="s">
        <v>21</v>
      </c>
      <c r="I1508">
        <v>294</v>
      </c>
      <c r="J1508" t="s">
        <v>22</v>
      </c>
      <c r="K1508">
        <v>88</v>
      </c>
      <c r="L1508" t="s">
        <v>35</v>
      </c>
      <c r="M1508">
        <v>1</v>
      </c>
      <c r="N1508" t="s">
        <v>24</v>
      </c>
      <c r="O1508">
        <v>2017</v>
      </c>
      <c r="P1508" s="1">
        <v>3313346.0852005798</v>
      </c>
      <c r="Q1508" s="1">
        <v>5423513.9104320798</v>
      </c>
      <c r="R1508" s="1">
        <v>1196059.6790032301</v>
      </c>
    </row>
    <row r="1509" spans="1:18" x14ac:dyDescent="0.2">
      <c r="A1509">
        <v>2</v>
      </c>
      <c r="B1509" t="s">
        <v>45</v>
      </c>
      <c r="C1509">
        <v>44577</v>
      </c>
      <c r="D1509" t="s">
        <v>42</v>
      </c>
      <c r="E1509">
        <v>3</v>
      </c>
      <c r="F1509" t="s">
        <v>20</v>
      </c>
      <c r="G1509">
        <v>22</v>
      </c>
      <c r="H1509" t="s">
        <v>21</v>
      </c>
      <c r="I1509">
        <v>294</v>
      </c>
      <c r="J1509" t="s">
        <v>22</v>
      </c>
      <c r="K1509">
        <v>104</v>
      </c>
      <c r="L1509" t="s">
        <v>37</v>
      </c>
      <c r="M1509">
        <v>1</v>
      </c>
      <c r="N1509" t="s">
        <v>24</v>
      </c>
      <c r="O1509">
        <v>2017</v>
      </c>
      <c r="P1509" s="1">
        <v>168974276.46990699</v>
      </c>
      <c r="Q1509" s="1">
        <v>181415344.33222899</v>
      </c>
      <c r="R1509" s="1">
        <v>156221921.79549599</v>
      </c>
    </row>
    <row r="1510" spans="1:18" x14ac:dyDescent="0.2">
      <c r="A1510">
        <v>2</v>
      </c>
      <c r="B1510" t="s">
        <v>45</v>
      </c>
      <c r="C1510">
        <v>44577</v>
      </c>
      <c r="D1510" t="s">
        <v>42</v>
      </c>
      <c r="E1510">
        <v>3</v>
      </c>
      <c r="F1510" t="s">
        <v>20</v>
      </c>
      <c r="G1510">
        <v>22</v>
      </c>
      <c r="H1510" t="s">
        <v>21</v>
      </c>
      <c r="I1510">
        <v>294</v>
      </c>
      <c r="J1510" t="s">
        <v>22</v>
      </c>
      <c r="K1510">
        <v>169</v>
      </c>
      <c r="L1510" t="s">
        <v>23</v>
      </c>
      <c r="M1510">
        <v>1</v>
      </c>
      <c r="N1510" t="s">
        <v>24</v>
      </c>
      <c r="O1510">
        <v>2017</v>
      </c>
      <c r="P1510" s="1">
        <v>555525370.815943</v>
      </c>
      <c r="Q1510" s="1">
        <v>588352044.80396605</v>
      </c>
      <c r="R1510" s="1">
        <v>524282803.49563903</v>
      </c>
    </row>
    <row r="1511" spans="1:18" x14ac:dyDescent="0.2">
      <c r="A1511">
        <v>2</v>
      </c>
      <c r="B1511" t="s">
        <v>45</v>
      </c>
      <c r="C1511">
        <v>44577</v>
      </c>
      <c r="D1511" t="s">
        <v>42</v>
      </c>
      <c r="E1511">
        <v>3</v>
      </c>
      <c r="F1511" t="s">
        <v>20</v>
      </c>
      <c r="G1511">
        <v>22</v>
      </c>
      <c r="H1511" t="s">
        <v>21</v>
      </c>
      <c r="I1511">
        <v>294</v>
      </c>
      <c r="J1511" t="s">
        <v>22</v>
      </c>
      <c r="K1511">
        <v>202</v>
      </c>
      <c r="L1511" t="s">
        <v>25</v>
      </c>
      <c r="M1511">
        <v>1</v>
      </c>
      <c r="N1511" t="s">
        <v>24</v>
      </c>
      <c r="O1511">
        <v>2017</v>
      </c>
      <c r="P1511" s="1">
        <v>160600251.03386801</v>
      </c>
      <c r="Q1511" s="1">
        <v>176170606.682291</v>
      </c>
      <c r="R1511" s="1">
        <v>146121512.60949501</v>
      </c>
    </row>
    <row r="1512" spans="1:18" x14ac:dyDescent="0.2">
      <c r="A1512">
        <v>2</v>
      </c>
      <c r="B1512" t="s">
        <v>45</v>
      </c>
      <c r="C1512">
        <v>44577</v>
      </c>
      <c r="D1512" t="s">
        <v>42</v>
      </c>
      <c r="E1512">
        <v>3</v>
      </c>
      <c r="F1512" t="s">
        <v>20</v>
      </c>
      <c r="G1512">
        <v>22</v>
      </c>
      <c r="H1512" t="s">
        <v>21</v>
      </c>
      <c r="I1512">
        <v>294</v>
      </c>
      <c r="J1512" t="s">
        <v>22</v>
      </c>
      <c r="K1512">
        <v>203</v>
      </c>
      <c r="L1512" t="s">
        <v>26</v>
      </c>
      <c r="M1512">
        <v>1</v>
      </c>
      <c r="N1512" t="s">
        <v>24</v>
      </c>
      <c r="O1512">
        <v>2017</v>
      </c>
      <c r="P1512" s="1">
        <v>419607494.45653099</v>
      </c>
      <c r="Q1512" s="1">
        <v>445370655.882572</v>
      </c>
      <c r="R1512" s="1">
        <v>394675217.82144302</v>
      </c>
    </row>
    <row r="1513" spans="1:18" x14ac:dyDescent="0.2">
      <c r="A1513">
        <v>2</v>
      </c>
      <c r="B1513" t="s">
        <v>45</v>
      </c>
      <c r="C1513">
        <v>44577</v>
      </c>
      <c r="D1513" t="s">
        <v>42</v>
      </c>
      <c r="E1513">
        <v>3</v>
      </c>
      <c r="F1513" t="s">
        <v>20</v>
      </c>
      <c r="G1513">
        <v>22</v>
      </c>
      <c r="H1513" t="s">
        <v>21</v>
      </c>
      <c r="I1513">
        <v>294</v>
      </c>
      <c r="J1513" t="s">
        <v>22</v>
      </c>
      <c r="K1513">
        <v>380</v>
      </c>
      <c r="L1513" t="s">
        <v>31</v>
      </c>
      <c r="M1513">
        <v>1</v>
      </c>
      <c r="N1513" t="s">
        <v>24</v>
      </c>
      <c r="O1513">
        <v>2017</v>
      </c>
      <c r="P1513" s="1">
        <v>74293207.314028606</v>
      </c>
      <c r="Q1513" s="1">
        <v>81138686.472136095</v>
      </c>
      <c r="R1513" s="1">
        <v>66569031.382408902</v>
      </c>
    </row>
    <row r="1514" spans="1:18" x14ac:dyDescent="0.2">
      <c r="A1514">
        <v>1</v>
      </c>
      <c r="B1514" t="s">
        <v>18</v>
      </c>
      <c r="C1514">
        <v>44576</v>
      </c>
      <c r="D1514" t="s">
        <v>38</v>
      </c>
      <c r="E1514">
        <v>3</v>
      </c>
      <c r="F1514" t="s">
        <v>20</v>
      </c>
      <c r="G1514">
        <v>22</v>
      </c>
      <c r="H1514" t="s">
        <v>21</v>
      </c>
      <c r="I1514">
        <v>294</v>
      </c>
      <c r="J1514" t="s">
        <v>22</v>
      </c>
      <c r="K1514">
        <v>169</v>
      </c>
      <c r="L1514" t="s">
        <v>23</v>
      </c>
      <c r="M1514">
        <v>1</v>
      </c>
      <c r="N1514" t="s">
        <v>24</v>
      </c>
      <c r="O1514">
        <v>1990</v>
      </c>
      <c r="P1514" s="1">
        <v>9137010.3728474192</v>
      </c>
      <c r="Q1514" s="1">
        <v>9331817.1523331404</v>
      </c>
      <c r="R1514" s="1">
        <v>8937073.1538967006</v>
      </c>
    </row>
    <row r="1515" spans="1:18" x14ac:dyDescent="0.2">
      <c r="A1515">
        <v>1</v>
      </c>
      <c r="B1515" t="s">
        <v>18</v>
      </c>
      <c r="C1515">
        <v>44576</v>
      </c>
      <c r="D1515" t="s">
        <v>38</v>
      </c>
      <c r="E1515">
        <v>3</v>
      </c>
      <c r="F1515" t="s">
        <v>20</v>
      </c>
      <c r="G1515">
        <v>22</v>
      </c>
      <c r="H1515" t="s">
        <v>21</v>
      </c>
      <c r="I1515">
        <v>294</v>
      </c>
      <c r="J1515" t="s">
        <v>22</v>
      </c>
      <c r="K1515">
        <v>202</v>
      </c>
      <c r="L1515" t="s">
        <v>25</v>
      </c>
      <c r="M1515">
        <v>1</v>
      </c>
      <c r="N1515" t="s">
        <v>24</v>
      </c>
      <c r="O1515">
        <v>1990</v>
      </c>
      <c r="P1515" s="1">
        <v>2659913.3115359698</v>
      </c>
      <c r="Q1515" s="1">
        <v>2845626.9616261199</v>
      </c>
      <c r="R1515" s="1">
        <v>2466775.6120409602</v>
      </c>
    </row>
    <row r="1516" spans="1:18" x14ac:dyDescent="0.2">
      <c r="A1516">
        <v>1</v>
      </c>
      <c r="B1516" t="s">
        <v>18</v>
      </c>
      <c r="C1516">
        <v>44576</v>
      </c>
      <c r="D1516" t="s">
        <v>38</v>
      </c>
      <c r="E1516">
        <v>3</v>
      </c>
      <c r="F1516" t="s">
        <v>20</v>
      </c>
      <c r="G1516">
        <v>22</v>
      </c>
      <c r="H1516" t="s">
        <v>21</v>
      </c>
      <c r="I1516">
        <v>294</v>
      </c>
      <c r="J1516" t="s">
        <v>22</v>
      </c>
      <c r="K1516">
        <v>203</v>
      </c>
      <c r="L1516" t="s">
        <v>26</v>
      </c>
      <c r="M1516">
        <v>1</v>
      </c>
      <c r="N1516" t="s">
        <v>24</v>
      </c>
      <c r="O1516">
        <v>1990</v>
      </c>
      <c r="P1516" s="1">
        <v>7010504.1325368499</v>
      </c>
      <c r="Q1516" s="1">
        <v>7241507.18703207</v>
      </c>
      <c r="R1516" s="1">
        <v>6794205.9741770504</v>
      </c>
    </row>
    <row r="1517" spans="1:18" x14ac:dyDescent="0.2">
      <c r="A1517">
        <v>1</v>
      </c>
      <c r="B1517" t="s">
        <v>18</v>
      </c>
      <c r="C1517">
        <v>44576</v>
      </c>
      <c r="D1517" t="s">
        <v>38</v>
      </c>
      <c r="E1517">
        <v>3</v>
      </c>
      <c r="F1517" t="s">
        <v>20</v>
      </c>
      <c r="G1517">
        <v>22</v>
      </c>
      <c r="H1517" t="s">
        <v>21</v>
      </c>
      <c r="I1517">
        <v>294</v>
      </c>
      <c r="J1517" t="s">
        <v>22</v>
      </c>
      <c r="K1517">
        <v>380</v>
      </c>
      <c r="L1517" t="s">
        <v>31</v>
      </c>
      <c r="M1517">
        <v>1</v>
      </c>
      <c r="N1517" t="s">
        <v>24</v>
      </c>
      <c r="O1517">
        <v>1990</v>
      </c>
      <c r="P1517" s="1">
        <v>1652117.75600396</v>
      </c>
      <c r="Q1517" s="1">
        <v>1814962.4159802401</v>
      </c>
      <c r="R1517" s="1">
        <v>1459027.38905252</v>
      </c>
    </row>
    <row r="1518" spans="1:18" x14ac:dyDescent="0.2">
      <c r="A1518">
        <v>1</v>
      </c>
      <c r="B1518" t="s">
        <v>18</v>
      </c>
      <c r="C1518">
        <v>44576</v>
      </c>
      <c r="D1518" t="s">
        <v>38</v>
      </c>
      <c r="E1518">
        <v>3</v>
      </c>
      <c r="F1518" t="s">
        <v>20</v>
      </c>
      <c r="G1518">
        <v>22</v>
      </c>
      <c r="H1518" t="s">
        <v>21</v>
      </c>
      <c r="I1518">
        <v>294</v>
      </c>
      <c r="J1518" t="s">
        <v>22</v>
      </c>
      <c r="K1518">
        <v>85</v>
      </c>
      <c r="L1518" t="s">
        <v>28</v>
      </c>
      <c r="M1518">
        <v>1</v>
      </c>
      <c r="N1518" t="s">
        <v>24</v>
      </c>
      <c r="O1518">
        <v>1990</v>
      </c>
      <c r="P1518" s="1">
        <v>1788875.9558620499</v>
      </c>
      <c r="Q1518" s="1">
        <v>1973520.4485349299</v>
      </c>
      <c r="R1518" s="1">
        <v>1602307.06471672</v>
      </c>
    </row>
    <row r="1519" spans="1:18" x14ac:dyDescent="0.2">
      <c r="A1519">
        <v>1</v>
      </c>
      <c r="B1519" t="s">
        <v>18</v>
      </c>
      <c r="C1519">
        <v>44576</v>
      </c>
      <c r="D1519" t="s">
        <v>38</v>
      </c>
      <c r="E1519">
        <v>3</v>
      </c>
      <c r="F1519" t="s">
        <v>20</v>
      </c>
      <c r="G1519">
        <v>22</v>
      </c>
      <c r="H1519" t="s">
        <v>21</v>
      </c>
      <c r="I1519">
        <v>294</v>
      </c>
      <c r="J1519" t="s">
        <v>22</v>
      </c>
      <c r="K1519">
        <v>86</v>
      </c>
      <c r="L1519" t="s">
        <v>33</v>
      </c>
      <c r="M1519">
        <v>1</v>
      </c>
      <c r="N1519" t="s">
        <v>24</v>
      </c>
      <c r="O1519">
        <v>1990</v>
      </c>
      <c r="P1519" s="1">
        <v>700609.50813134096</v>
      </c>
      <c r="Q1519" s="1">
        <v>817267.00470631896</v>
      </c>
      <c r="R1519" s="1">
        <v>579744.54148595303</v>
      </c>
    </row>
    <row r="1520" spans="1:18" x14ac:dyDescent="0.2">
      <c r="A1520">
        <v>1</v>
      </c>
      <c r="B1520" t="s">
        <v>18</v>
      </c>
      <c r="C1520">
        <v>44576</v>
      </c>
      <c r="D1520" t="s">
        <v>38</v>
      </c>
      <c r="E1520">
        <v>3</v>
      </c>
      <c r="F1520" t="s">
        <v>20</v>
      </c>
      <c r="G1520">
        <v>22</v>
      </c>
      <c r="H1520" t="s">
        <v>21</v>
      </c>
      <c r="I1520">
        <v>294</v>
      </c>
      <c r="J1520" t="s">
        <v>22</v>
      </c>
      <c r="K1520">
        <v>87</v>
      </c>
      <c r="L1520" t="s">
        <v>34</v>
      </c>
      <c r="M1520">
        <v>1</v>
      </c>
      <c r="N1520" t="s">
        <v>24</v>
      </c>
      <c r="O1520">
        <v>1990</v>
      </c>
      <c r="P1520" s="1">
        <v>951508.24787262105</v>
      </c>
      <c r="Q1520" s="1">
        <v>1100581.0841021501</v>
      </c>
      <c r="R1520" s="1">
        <v>811313.666763969</v>
      </c>
    </row>
    <row r="1521" spans="1:18" x14ac:dyDescent="0.2">
      <c r="A1521">
        <v>1</v>
      </c>
      <c r="B1521" t="s">
        <v>18</v>
      </c>
      <c r="C1521">
        <v>44576</v>
      </c>
      <c r="D1521" t="s">
        <v>38</v>
      </c>
      <c r="E1521">
        <v>3</v>
      </c>
      <c r="F1521" t="s">
        <v>20</v>
      </c>
      <c r="G1521">
        <v>22</v>
      </c>
      <c r="H1521" t="s">
        <v>21</v>
      </c>
      <c r="I1521">
        <v>294</v>
      </c>
      <c r="J1521" t="s">
        <v>22</v>
      </c>
      <c r="K1521">
        <v>88</v>
      </c>
      <c r="L1521" t="s">
        <v>35</v>
      </c>
      <c r="M1521">
        <v>1</v>
      </c>
      <c r="N1521" t="s">
        <v>24</v>
      </c>
      <c r="O1521">
        <v>1990</v>
      </c>
      <c r="P1521" s="1">
        <v>231981.328208944</v>
      </c>
      <c r="Q1521" s="1">
        <v>371968.19336278702</v>
      </c>
      <c r="R1521" s="1">
        <v>88890.982758142607</v>
      </c>
    </row>
    <row r="1522" spans="1:18" x14ac:dyDescent="0.2">
      <c r="A1522">
        <v>1</v>
      </c>
      <c r="B1522" t="s">
        <v>18</v>
      </c>
      <c r="C1522">
        <v>44576</v>
      </c>
      <c r="D1522" t="s">
        <v>38</v>
      </c>
      <c r="E1522">
        <v>3</v>
      </c>
      <c r="F1522" t="s">
        <v>20</v>
      </c>
      <c r="G1522">
        <v>22</v>
      </c>
      <c r="H1522" t="s">
        <v>21</v>
      </c>
      <c r="I1522">
        <v>294</v>
      </c>
      <c r="J1522" t="s">
        <v>22</v>
      </c>
      <c r="K1522">
        <v>104</v>
      </c>
      <c r="L1522" t="s">
        <v>37</v>
      </c>
      <c r="M1522">
        <v>1</v>
      </c>
      <c r="N1522" t="s">
        <v>24</v>
      </c>
      <c r="O1522">
        <v>1990</v>
      </c>
      <c r="P1522" s="1">
        <v>3903567.65751258</v>
      </c>
      <c r="Q1522" s="1">
        <v>4200446.6941747405</v>
      </c>
      <c r="R1522" s="1">
        <v>3596490.77577681</v>
      </c>
    </row>
    <row r="1523" spans="1:18" x14ac:dyDescent="0.2">
      <c r="A1523">
        <v>2</v>
      </c>
      <c r="B1523" t="s">
        <v>45</v>
      </c>
      <c r="C1523">
        <v>44576</v>
      </c>
      <c r="D1523" t="s">
        <v>38</v>
      </c>
      <c r="E1523">
        <v>3</v>
      </c>
      <c r="F1523" t="s">
        <v>20</v>
      </c>
      <c r="G1523">
        <v>22</v>
      </c>
      <c r="H1523" t="s">
        <v>21</v>
      </c>
      <c r="I1523">
        <v>294</v>
      </c>
      <c r="J1523" t="s">
        <v>22</v>
      </c>
      <c r="K1523">
        <v>85</v>
      </c>
      <c r="L1523" t="s">
        <v>28</v>
      </c>
      <c r="M1523">
        <v>1</v>
      </c>
      <c r="N1523" t="s">
        <v>24</v>
      </c>
      <c r="O1523">
        <v>1990</v>
      </c>
      <c r="P1523" s="1">
        <v>59961476.146041803</v>
      </c>
      <c r="Q1523" s="1">
        <v>66252267.757312201</v>
      </c>
      <c r="R1523" s="1">
        <v>53429927.820925802</v>
      </c>
    </row>
    <row r="1524" spans="1:18" x14ac:dyDescent="0.2">
      <c r="A1524">
        <v>2</v>
      </c>
      <c r="B1524" t="s">
        <v>45</v>
      </c>
      <c r="C1524">
        <v>44576</v>
      </c>
      <c r="D1524" t="s">
        <v>38</v>
      </c>
      <c r="E1524">
        <v>3</v>
      </c>
      <c r="F1524" t="s">
        <v>20</v>
      </c>
      <c r="G1524">
        <v>22</v>
      </c>
      <c r="H1524" t="s">
        <v>21</v>
      </c>
      <c r="I1524">
        <v>294</v>
      </c>
      <c r="J1524" t="s">
        <v>22</v>
      </c>
      <c r="K1524">
        <v>86</v>
      </c>
      <c r="L1524" t="s">
        <v>33</v>
      </c>
      <c r="M1524">
        <v>1</v>
      </c>
      <c r="N1524" t="s">
        <v>24</v>
      </c>
      <c r="O1524">
        <v>1990</v>
      </c>
      <c r="P1524" s="1">
        <v>22817201.770125099</v>
      </c>
      <c r="Q1524" s="1">
        <v>26788275.508634601</v>
      </c>
      <c r="R1524" s="1">
        <v>18670589.726903699</v>
      </c>
    </row>
    <row r="1525" spans="1:18" x14ac:dyDescent="0.2">
      <c r="A1525">
        <v>2</v>
      </c>
      <c r="B1525" t="s">
        <v>45</v>
      </c>
      <c r="C1525">
        <v>44576</v>
      </c>
      <c r="D1525" t="s">
        <v>38</v>
      </c>
      <c r="E1525">
        <v>3</v>
      </c>
      <c r="F1525" t="s">
        <v>20</v>
      </c>
      <c r="G1525">
        <v>22</v>
      </c>
      <c r="H1525" t="s">
        <v>21</v>
      </c>
      <c r="I1525">
        <v>294</v>
      </c>
      <c r="J1525" t="s">
        <v>22</v>
      </c>
      <c r="K1525">
        <v>87</v>
      </c>
      <c r="L1525" t="s">
        <v>34</v>
      </c>
      <c r="M1525">
        <v>1</v>
      </c>
      <c r="N1525" t="s">
        <v>24</v>
      </c>
      <c r="O1525">
        <v>1990</v>
      </c>
      <c r="P1525" s="1">
        <v>34738034.102248497</v>
      </c>
      <c r="Q1525" s="1">
        <v>40115246.7005229</v>
      </c>
      <c r="R1525" s="1">
        <v>29471142.746156499</v>
      </c>
    </row>
    <row r="1526" spans="1:18" x14ac:dyDescent="0.2">
      <c r="A1526">
        <v>2</v>
      </c>
      <c r="B1526" t="s">
        <v>45</v>
      </c>
      <c r="C1526">
        <v>44576</v>
      </c>
      <c r="D1526" t="s">
        <v>38</v>
      </c>
      <c r="E1526">
        <v>3</v>
      </c>
      <c r="F1526" t="s">
        <v>20</v>
      </c>
      <c r="G1526">
        <v>22</v>
      </c>
      <c r="H1526" t="s">
        <v>21</v>
      </c>
      <c r="I1526">
        <v>294</v>
      </c>
      <c r="J1526" t="s">
        <v>22</v>
      </c>
      <c r="K1526">
        <v>88</v>
      </c>
      <c r="L1526" t="s">
        <v>35</v>
      </c>
      <c r="M1526">
        <v>1</v>
      </c>
      <c r="N1526" t="s">
        <v>24</v>
      </c>
      <c r="O1526">
        <v>1990</v>
      </c>
      <c r="P1526" s="1">
        <v>4076284.8756105201</v>
      </c>
      <c r="Q1526" s="1">
        <v>6596807.1927824896</v>
      </c>
      <c r="R1526" s="1">
        <v>1561602.0315714399</v>
      </c>
    </row>
    <row r="1527" spans="1:18" x14ac:dyDescent="0.2">
      <c r="A1527">
        <v>2</v>
      </c>
      <c r="B1527" t="s">
        <v>45</v>
      </c>
      <c r="C1527">
        <v>44576</v>
      </c>
      <c r="D1527" t="s">
        <v>38</v>
      </c>
      <c r="E1527">
        <v>3</v>
      </c>
      <c r="F1527" t="s">
        <v>20</v>
      </c>
      <c r="G1527">
        <v>22</v>
      </c>
      <c r="H1527" t="s">
        <v>21</v>
      </c>
      <c r="I1527">
        <v>294</v>
      </c>
      <c r="J1527" t="s">
        <v>22</v>
      </c>
      <c r="K1527">
        <v>104</v>
      </c>
      <c r="L1527" t="s">
        <v>37</v>
      </c>
      <c r="M1527">
        <v>1</v>
      </c>
      <c r="N1527" t="s">
        <v>24</v>
      </c>
      <c r="O1527">
        <v>1990</v>
      </c>
      <c r="P1527" s="1">
        <v>98695813.771998197</v>
      </c>
      <c r="Q1527" s="1">
        <v>107268340.869913</v>
      </c>
      <c r="R1527" s="1">
        <v>90340721.7587125</v>
      </c>
    </row>
    <row r="1528" spans="1:18" x14ac:dyDescent="0.2">
      <c r="A1528">
        <v>2</v>
      </c>
      <c r="B1528" t="s">
        <v>45</v>
      </c>
      <c r="C1528">
        <v>44576</v>
      </c>
      <c r="D1528" t="s">
        <v>38</v>
      </c>
      <c r="E1528">
        <v>3</v>
      </c>
      <c r="F1528" t="s">
        <v>20</v>
      </c>
      <c r="G1528">
        <v>22</v>
      </c>
      <c r="H1528" t="s">
        <v>21</v>
      </c>
      <c r="I1528">
        <v>294</v>
      </c>
      <c r="J1528" t="s">
        <v>22</v>
      </c>
      <c r="K1528">
        <v>169</v>
      </c>
      <c r="L1528" t="s">
        <v>23</v>
      </c>
      <c r="M1528">
        <v>1</v>
      </c>
      <c r="N1528" t="s">
        <v>24</v>
      </c>
      <c r="O1528">
        <v>1990</v>
      </c>
      <c r="P1528" s="1">
        <v>364447718.65586698</v>
      </c>
      <c r="Q1528" s="1">
        <v>382113286.29475999</v>
      </c>
      <c r="R1528" s="1">
        <v>348109821.47454298</v>
      </c>
    </row>
    <row r="1529" spans="1:18" x14ac:dyDescent="0.2">
      <c r="A1529">
        <v>2</v>
      </c>
      <c r="B1529" t="s">
        <v>45</v>
      </c>
      <c r="C1529">
        <v>44576</v>
      </c>
      <c r="D1529" t="s">
        <v>38</v>
      </c>
      <c r="E1529">
        <v>3</v>
      </c>
      <c r="F1529" t="s">
        <v>20</v>
      </c>
      <c r="G1529">
        <v>22</v>
      </c>
      <c r="H1529" t="s">
        <v>21</v>
      </c>
      <c r="I1529">
        <v>294</v>
      </c>
      <c r="J1529" t="s">
        <v>22</v>
      </c>
      <c r="K1529">
        <v>202</v>
      </c>
      <c r="L1529" t="s">
        <v>25</v>
      </c>
      <c r="M1529">
        <v>1</v>
      </c>
      <c r="N1529" t="s">
        <v>24</v>
      </c>
      <c r="O1529">
        <v>1990</v>
      </c>
      <c r="P1529" s="1">
        <v>109878117.691374</v>
      </c>
      <c r="Q1529" s="1">
        <v>118212531.516863</v>
      </c>
      <c r="R1529" s="1">
        <v>102159641.68872599</v>
      </c>
    </row>
    <row r="1530" spans="1:18" x14ac:dyDescent="0.2">
      <c r="A1530">
        <v>2</v>
      </c>
      <c r="B1530" t="s">
        <v>45</v>
      </c>
      <c r="C1530">
        <v>44576</v>
      </c>
      <c r="D1530" t="s">
        <v>38</v>
      </c>
      <c r="E1530">
        <v>3</v>
      </c>
      <c r="F1530" t="s">
        <v>20</v>
      </c>
      <c r="G1530">
        <v>22</v>
      </c>
      <c r="H1530" t="s">
        <v>21</v>
      </c>
      <c r="I1530">
        <v>294</v>
      </c>
      <c r="J1530" t="s">
        <v>22</v>
      </c>
      <c r="K1530">
        <v>203</v>
      </c>
      <c r="L1530" t="s">
        <v>26</v>
      </c>
      <c r="M1530">
        <v>1</v>
      </c>
      <c r="N1530" t="s">
        <v>24</v>
      </c>
      <c r="O1530">
        <v>1990</v>
      </c>
      <c r="P1530" s="1">
        <v>292622746.32940298</v>
      </c>
      <c r="Q1530" s="1">
        <v>305985318.79980499</v>
      </c>
      <c r="R1530" s="1">
        <v>279267853.76630199</v>
      </c>
    </row>
    <row r="1531" spans="1:18" x14ac:dyDescent="0.2">
      <c r="A1531">
        <v>2</v>
      </c>
      <c r="B1531" t="s">
        <v>45</v>
      </c>
      <c r="C1531">
        <v>44576</v>
      </c>
      <c r="D1531" t="s">
        <v>38</v>
      </c>
      <c r="E1531">
        <v>3</v>
      </c>
      <c r="F1531" t="s">
        <v>20</v>
      </c>
      <c r="G1531">
        <v>22</v>
      </c>
      <c r="H1531" t="s">
        <v>21</v>
      </c>
      <c r="I1531">
        <v>294</v>
      </c>
      <c r="J1531" t="s">
        <v>22</v>
      </c>
      <c r="K1531">
        <v>380</v>
      </c>
      <c r="L1531" t="s">
        <v>31</v>
      </c>
      <c r="M1531">
        <v>1</v>
      </c>
      <c r="N1531" t="s">
        <v>24</v>
      </c>
      <c r="O1531">
        <v>1990</v>
      </c>
      <c r="P1531" s="1">
        <v>57555235.8723737</v>
      </c>
      <c r="Q1531" s="1">
        <v>63234670.042244598</v>
      </c>
      <c r="R1531" s="1">
        <v>51332017.215466402</v>
      </c>
    </row>
    <row r="1532" spans="1:18" x14ac:dyDescent="0.2">
      <c r="A1532">
        <v>1</v>
      </c>
      <c r="B1532" t="s">
        <v>18</v>
      </c>
      <c r="C1532">
        <v>44576</v>
      </c>
      <c r="D1532" t="s">
        <v>38</v>
      </c>
      <c r="E1532">
        <v>3</v>
      </c>
      <c r="F1532" t="s">
        <v>20</v>
      </c>
      <c r="G1532">
        <v>22</v>
      </c>
      <c r="H1532" t="s">
        <v>21</v>
      </c>
      <c r="I1532">
        <v>294</v>
      </c>
      <c r="J1532" t="s">
        <v>22</v>
      </c>
      <c r="K1532">
        <v>85</v>
      </c>
      <c r="L1532" t="s">
        <v>28</v>
      </c>
      <c r="M1532">
        <v>1</v>
      </c>
      <c r="N1532" t="s">
        <v>24</v>
      </c>
      <c r="O1532">
        <v>1995</v>
      </c>
      <c r="P1532" s="1">
        <v>1813109.1549535899</v>
      </c>
      <c r="Q1532" s="1">
        <v>2001871.0295696</v>
      </c>
      <c r="R1532" s="1">
        <v>1620085.1615375699</v>
      </c>
    </row>
    <row r="1533" spans="1:18" x14ac:dyDescent="0.2">
      <c r="A1533">
        <v>1</v>
      </c>
      <c r="B1533" t="s">
        <v>18</v>
      </c>
      <c r="C1533">
        <v>44576</v>
      </c>
      <c r="D1533" t="s">
        <v>38</v>
      </c>
      <c r="E1533">
        <v>3</v>
      </c>
      <c r="F1533" t="s">
        <v>20</v>
      </c>
      <c r="G1533">
        <v>22</v>
      </c>
      <c r="H1533" t="s">
        <v>21</v>
      </c>
      <c r="I1533">
        <v>294</v>
      </c>
      <c r="J1533" t="s">
        <v>22</v>
      </c>
      <c r="K1533">
        <v>86</v>
      </c>
      <c r="L1533" t="s">
        <v>33</v>
      </c>
      <c r="M1533">
        <v>1</v>
      </c>
      <c r="N1533" t="s">
        <v>24</v>
      </c>
      <c r="O1533">
        <v>1995</v>
      </c>
      <c r="P1533" s="1">
        <v>843810.12579378102</v>
      </c>
      <c r="Q1533" s="1">
        <v>985586.26996518299</v>
      </c>
      <c r="R1533" s="1">
        <v>701861.87788968603</v>
      </c>
    </row>
    <row r="1534" spans="1:18" x14ac:dyDescent="0.2">
      <c r="A1534">
        <v>1</v>
      </c>
      <c r="B1534" t="s">
        <v>18</v>
      </c>
      <c r="C1534">
        <v>44576</v>
      </c>
      <c r="D1534" t="s">
        <v>38</v>
      </c>
      <c r="E1534">
        <v>3</v>
      </c>
      <c r="F1534" t="s">
        <v>20</v>
      </c>
      <c r="G1534">
        <v>22</v>
      </c>
      <c r="H1534" t="s">
        <v>21</v>
      </c>
      <c r="I1534">
        <v>294</v>
      </c>
      <c r="J1534" t="s">
        <v>22</v>
      </c>
      <c r="K1534">
        <v>87</v>
      </c>
      <c r="L1534" t="s">
        <v>34</v>
      </c>
      <c r="M1534">
        <v>1</v>
      </c>
      <c r="N1534" t="s">
        <v>24</v>
      </c>
      <c r="O1534">
        <v>1995</v>
      </c>
      <c r="P1534" s="1">
        <v>819105.14247674402</v>
      </c>
      <c r="Q1534" s="1">
        <v>963132.41332702804</v>
      </c>
      <c r="R1534" s="1">
        <v>687721.30353406002</v>
      </c>
    </row>
    <row r="1535" spans="1:18" x14ac:dyDescent="0.2">
      <c r="A1535">
        <v>1</v>
      </c>
      <c r="B1535" t="s">
        <v>18</v>
      </c>
      <c r="C1535">
        <v>44576</v>
      </c>
      <c r="D1535" t="s">
        <v>38</v>
      </c>
      <c r="E1535">
        <v>3</v>
      </c>
      <c r="F1535" t="s">
        <v>20</v>
      </c>
      <c r="G1535">
        <v>22</v>
      </c>
      <c r="H1535" t="s">
        <v>21</v>
      </c>
      <c r="I1535">
        <v>294</v>
      </c>
      <c r="J1535" t="s">
        <v>22</v>
      </c>
      <c r="K1535">
        <v>88</v>
      </c>
      <c r="L1535" t="s">
        <v>35</v>
      </c>
      <c r="M1535">
        <v>1</v>
      </c>
      <c r="N1535" t="s">
        <v>24</v>
      </c>
      <c r="O1535">
        <v>1995</v>
      </c>
      <c r="P1535" s="1">
        <v>245951.960498256</v>
      </c>
      <c r="Q1535" s="1">
        <v>395717.94779860502</v>
      </c>
      <c r="R1535" s="1">
        <v>93552.258444153194</v>
      </c>
    </row>
    <row r="1536" spans="1:18" x14ac:dyDescent="0.2">
      <c r="A1536">
        <v>1</v>
      </c>
      <c r="B1536" t="s">
        <v>18</v>
      </c>
      <c r="C1536">
        <v>44576</v>
      </c>
      <c r="D1536" t="s">
        <v>38</v>
      </c>
      <c r="E1536">
        <v>3</v>
      </c>
      <c r="F1536" t="s">
        <v>20</v>
      </c>
      <c r="G1536">
        <v>22</v>
      </c>
      <c r="H1536" t="s">
        <v>21</v>
      </c>
      <c r="I1536">
        <v>294</v>
      </c>
      <c r="J1536" t="s">
        <v>22</v>
      </c>
      <c r="K1536">
        <v>104</v>
      </c>
      <c r="L1536" t="s">
        <v>37</v>
      </c>
      <c r="M1536">
        <v>1</v>
      </c>
      <c r="N1536" t="s">
        <v>24</v>
      </c>
      <c r="O1536">
        <v>1995</v>
      </c>
      <c r="P1536" s="1">
        <v>4547357.7132449001</v>
      </c>
      <c r="Q1536" s="1">
        <v>4887659.5792880896</v>
      </c>
      <c r="R1536" s="1">
        <v>4210858.5502125602</v>
      </c>
    </row>
    <row r="1537" spans="1:18" x14ac:dyDescent="0.2">
      <c r="A1537">
        <v>1</v>
      </c>
      <c r="B1537" t="s">
        <v>18</v>
      </c>
      <c r="C1537">
        <v>44576</v>
      </c>
      <c r="D1537" t="s">
        <v>38</v>
      </c>
      <c r="E1537">
        <v>3</v>
      </c>
      <c r="F1537" t="s">
        <v>20</v>
      </c>
      <c r="G1537">
        <v>22</v>
      </c>
      <c r="H1537" t="s">
        <v>21</v>
      </c>
      <c r="I1537">
        <v>294</v>
      </c>
      <c r="J1537" t="s">
        <v>22</v>
      </c>
      <c r="K1537">
        <v>169</v>
      </c>
      <c r="L1537" t="s">
        <v>23</v>
      </c>
      <c r="M1537">
        <v>1</v>
      </c>
      <c r="N1537" t="s">
        <v>24</v>
      </c>
      <c r="O1537">
        <v>1995</v>
      </c>
      <c r="P1537" s="1">
        <v>9936056.7304483205</v>
      </c>
      <c r="Q1537" s="1">
        <v>10145379.909807101</v>
      </c>
      <c r="R1537" s="1">
        <v>9719890.3326077294</v>
      </c>
    </row>
    <row r="1538" spans="1:18" x14ac:dyDescent="0.2">
      <c r="A1538">
        <v>1</v>
      </c>
      <c r="B1538" t="s">
        <v>18</v>
      </c>
      <c r="C1538">
        <v>44576</v>
      </c>
      <c r="D1538" t="s">
        <v>38</v>
      </c>
      <c r="E1538">
        <v>3</v>
      </c>
      <c r="F1538" t="s">
        <v>20</v>
      </c>
      <c r="G1538">
        <v>22</v>
      </c>
      <c r="H1538" t="s">
        <v>21</v>
      </c>
      <c r="I1538">
        <v>294</v>
      </c>
      <c r="J1538" t="s">
        <v>22</v>
      </c>
      <c r="K1538">
        <v>202</v>
      </c>
      <c r="L1538" t="s">
        <v>25</v>
      </c>
      <c r="M1538">
        <v>1</v>
      </c>
      <c r="N1538" t="s">
        <v>24</v>
      </c>
      <c r="O1538">
        <v>1995</v>
      </c>
      <c r="P1538" s="1">
        <v>2641282.3258016398</v>
      </c>
      <c r="Q1538" s="1">
        <v>2835583.2281926898</v>
      </c>
      <c r="R1538" s="1">
        <v>2437767.5514676198</v>
      </c>
    </row>
    <row r="1539" spans="1:18" x14ac:dyDescent="0.2">
      <c r="A1539">
        <v>1</v>
      </c>
      <c r="B1539" t="s">
        <v>18</v>
      </c>
      <c r="C1539">
        <v>44576</v>
      </c>
      <c r="D1539" t="s">
        <v>38</v>
      </c>
      <c r="E1539">
        <v>3</v>
      </c>
      <c r="F1539" t="s">
        <v>20</v>
      </c>
      <c r="G1539">
        <v>22</v>
      </c>
      <c r="H1539" t="s">
        <v>21</v>
      </c>
      <c r="I1539">
        <v>294</v>
      </c>
      <c r="J1539" t="s">
        <v>22</v>
      </c>
      <c r="K1539">
        <v>203</v>
      </c>
      <c r="L1539" t="s">
        <v>26</v>
      </c>
      <c r="M1539">
        <v>1</v>
      </c>
      <c r="N1539" t="s">
        <v>24</v>
      </c>
      <c r="O1539">
        <v>1995</v>
      </c>
      <c r="P1539" s="1">
        <v>7636890.1598693002</v>
      </c>
      <c r="Q1539" s="1">
        <v>7871442.8777210899</v>
      </c>
      <c r="R1539" s="1">
        <v>7408445.8289642902</v>
      </c>
    </row>
    <row r="1540" spans="1:18" x14ac:dyDescent="0.2">
      <c r="A1540">
        <v>1</v>
      </c>
      <c r="B1540" t="s">
        <v>18</v>
      </c>
      <c r="C1540">
        <v>44576</v>
      </c>
      <c r="D1540" t="s">
        <v>38</v>
      </c>
      <c r="E1540">
        <v>3</v>
      </c>
      <c r="F1540" t="s">
        <v>20</v>
      </c>
      <c r="G1540">
        <v>22</v>
      </c>
      <c r="H1540" t="s">
        <v>21</v>
      </c>
      <c r="I1540">
        <v>294</v>
      </c>
      <c r="J1540" t="s">
        <v>22</v>
      </c>
      <c r="K1540">
        <v>380</v>
      </c>
      <c r="L1540" t="s">
        <v>31</v>
      </c>
      <c r="M1540">
        <v>1</v>
      </c>
      <c r="N1540" t="s">
        <v>24</v>
      </c>
      <c r="O1540">
        <v>1995</v>
      </c>
      <c r="P1540" s="1">
        <v>1662915.26827052</v>
      </c>
      <c r="Q1540" s="1">
        <v>1832459.2711779</v>
      </c>
      <c r="R1540" s="1">
        <v>1465328.7490408199</v>
      </c>
    </row>
    <row r="1541" spans="1:18" x14ac:dyDescent="0.2">
      <c r="A1541">
        <v>2</v>
      </c>
      <c r="B1541" t="s">
        <v>45</v>
      </c>
      <c r="C1541">
        <v>44576</v>
      </c>
      <c r="D1541" t="s">
        <v>38</v>
      </c>
      <c r="E1541">
        <v>3</v>
      </c>
      <c r="F1541" t="s">
        <v>20</v>
      </c>
      <c r="G1541">
        <v>22</v>
      </c>
      <c r="H1541" t="s">
        <v>21</v>
      </c>
      <c r="I1541">
        <v>294</v>
      </c>
      <c r="J1541" t="s">
        <v>22</v>
      </c>
      <c r="K1541">
        <v>169</v>
      </c>
      <c r="L1541" t="s">
        <v>23</v>
      </c>
      <c r="M1541">
        <v>1</v>
      </c>
      <c r="N1541" t="s">
        <v>24</v>
      </c>
      <c r="O1541">
        <v>1995</v>
      </c>
      <c r="P1541" s="1">
        <v>363872526.90106899</v>
      </c>
      <c r="Q1541" s="1">
        <v>381466283.16449499</v>
      </c>
      <c r="R1541" s="1">
        <v>347105047.13128</v>
      </c>
    </row>
    <row r="1542" spans="1:18" x14ac:dyDescent="0.2">
      <c r="A1542">
        <v>2</v>
      </c>
      <c r="B1542" t="s">
        <v>45</v>
      </c>
      <c r="C1542">
        <v>44576</v>
      </c>
      <c r="D1542" t="s">
        <v>38</v>
      </c>
      <c r="E1542">
        <v>3</v>
      </c>
      <c r="F1542" t="s">
        <v>20</v>
      </c>
      <c r="G1542">
        <v>22</v>
      </c>
      <c r="H1542" t="s">
        <v>21</v>
      </c>
      <c r="I1542">
        <v>294</v>
      </c>
      <c r="J1542" t="s">
        <v>22</v>
      </c>
      <c r="K1542">
        <v>202</v>
      </c>
      <c r="L1542" t="s">
        <v>25</v>
      </c>
      <c r="M1542">
        <v>1</v>
      </c>
      <c r="N1542" t="s">
        <v>24</v>
      </c>
      <c r="O1542">
        <v>1995</v>
      </c>
      <c r="P1542" s="1">
        <v>97894281.456680194</v>
      </c>
      <c r="Q1542" s="1">
        <v>105074337.920196</v>
      </c>
      <c r="R1542" s="1">
        <v>90551077.017612994</v>
      </c>
    </row>
    <row r="1543" spans="1:18" x14ac:dyDescent="0.2">
      <c r="A1543">
        <v>2</v>
      </c>
      <c r="B1543" t="s">
        <v>45</v>
      </c>
      <c r="C1543">
        <v>44576</v>
      </c>
      <c r="D1543" t="s">
        <v>38</v>
      </c>
      <c r="E1543">
        <v>3</v>
      </c>
      <c r="F1543" t="s">
        <v>20</v>
      </c>
      <c r="G1543">
        <v>22</v>
      </c>
      <c r="H1543" t="s">
        <v>21</v>
      </c>
      <c r="I1543">
        <v>294</v>
      </c>
      <c r="J1543" t="s">
        <v>22</v>
      </c>
      <c r="K1543">
        <v>203</v>
      </c>
      <c r="L1543" t="s">
        <v>26</v>
      </c>
      <c r="M1543">
        <v>1</v>
      </c>
      <c r="N1543" t="s">
        <v>24</v>
      </c>
      <c r="O1543">
        <v>1995</v>
      </c>
      <c r="P1543" s="1">
        <v>290645661.58897102</v>
      </c>
      <c r="Q1543" s="1">
        <v>304162657.36882198</v>
      </c>
      <c r="R1543" s="1">
        <v>277499000.99624902</v>
      </c>
    </row>
    <row r="1544" spans="1:18" x14ac:dyDescent="0.2">
      <c r="A1544">
        <v>2</v>
      </c>
      <c r="B1544" t="s">
        <v>45</v>
      </c>
      <c r="C1544">
        <v>44576</v>
      </c>
      <c r="D1544" t="s">
        <v>38</v>
      </c>
      <c r="E1544">
        <v>3</v>
      </c>
      <c r="F1544" t="s">
        <v>20</v>
      </c>
      <c r="G1544">
        <v>22</v>
      </c>
      <c r="H1544" t="s">
        <v>21</v>
      </c>
      <c r="I1544">
        <v>294</v>
      </c>
      <c r="J1544" t="s">
        <v>22</v>
      </c>
      <c r="K1544">
        <v>380</v>
      </c>
      <c r="L1544" t="s">
        <v>31</v>
      </c>
      <c r="M1544">
        <v>1</v>
      </c>
      <c r="N1544" t="s">
        <v>24</v>
      </c>
      <c r="O1544">
        <v>1995</v>
      </c>
      <c r="P1544" s="1">
        <v>52522732.030017398</v>
      </c>
      <c r="Q1544" s="1">
        <v>57688300.461741596</v>
      </c>
      <c r="R1544" s="1">
        <v>47053287.923769698</v>
      </c>
    </row>
    <row r="1545" spans="1:18" x14ac:dyDescent="0.2">
      <c r="A1545">
        <v>2</v>
      </c>
      <c r="B1545" t="s">
        <v>45</v>
      </c>
      <c r="C1545">
        <v>44576</v>
      </c>
      <c r="D1545" t="s">
        <v>38</v>
      </c>
      <c r="E1545">
        <v>3</v>
      </c>
      <c r="F1545" t="s">
        <v>20</v>
      </c>
      <c r="G1545">
        <v>22</v>
      </c>
      <c r="H1545" t="s">
        <v>21</v>
      </c>
      <c r="I1545">
        <v>294</v>
      </c>
      <c r="J1545" t="s">
        <v>22</v>
      </c>
      <c r="K1545">
        <v>85</v>
      </c>
      <c r="L1545" t="s">
        <v>28</v>
      </c>
      <c r="M1545">
        <v>1</v>
      </c>
      <c r="N1545" t="s">
        <v>24</v>
      </c>
      <c r="O1545">
        <v>1995</v>
      </c>
      <c r="P1545" s="1">
        <v>55084229.258578703</v>
      </c>
      <c r="Q1545" s="1">
        <v>60727421.801494896</v>
      </c>
      <c r="R1545" s="1">
        <v>49590285.989772201</v>
      </c>
    </row>
    <row r="1546" spans="1:18" x14ac:dyDescent="0.2">
      <c r="A1546">
        <v>2</v>
      </c>
      <c r="B1546" t="s">
        <v>45</v>
      </c>
      <c r="C1546">
        <v>44576</v>
      </c>
      <c r="D1546" t="s">
        <v>38</v>
      </c>
      <c r="E1546">
        <v>3</v>
      </c>
      <c r="F1546" t="s">
        <v>20</v>
      </c>
      <c r="G1546">
        <v>22</v>
      </c>
      <c r="H1546" t="s">
        <v>21</v>
      </c>
      <c r="I1546">
        <v>294</v>
      </c>
      <c r="J1546" t="s">
        <v>22</v>
      </c>
      <c r="K1546">
        <v>86</v>
      </c>
      <c r="L1546" t="s">
        <v>33</v>
      </c>
      <c r="M1546">
        <v>1</v>
      </c>
      <c r="N1546" t="s">
        <v>24</v>
      </c>
      <c r="O1546">
        <v>1995</v>
      </c>
      <c r="P1546" s="1">
        <v>25386152.800819401</v>
      </c>
      <c r="Q1546" s="1">
        <v>29528797.068717401</v>
      </c>
      <c r="R1546" s="1">
        <v>21066382.098070499</v>
      </c>
    </row>
    <row r="1547" spans="1:18" x14ac:dyDescent="0.2">
      <c r="A1547">
        <v>2</v>
      </c>
      <c r="B1547" t="s">
        <v>45</v>
      </c>
      <c r="C1547">
        <v>44576</v>
      </c>
      <c r="D1547" t="s">
        <v>38</v>
      </c>
      <c r="E1547">
        <v>3</v>
      </c>
      <c r="F1547" t="s">
        <v>20</v>
      </c>
      <c r="G1547">
        <v>22</v>
      </c>
      <c r="H1547" t="s">
        <v>21</v>
      </c>
      <c r="I1547">
        <v>294</v>
      </c>
      <c r="J1547" t="s">
        <v>22</v>
      </c>
      <c r="K1547">
        <v>87</v>
      </c>
      <c r="L1547" t="s">
        <v>34</v>
      </c>
      <c r="M1547">
        <v>1</v>
      </c>
      <c r="N1547" t="s">
        <v>24</v>
      </c>
      <c r="O1547">
        <v>1995</v>
      </c>
      <c r="P1547" s="1">
        <v>27136579.229197901</v>
      </c>
      <c r="Q1547" s="1">
        <v>31592488.018791199</v>
      </c>
      <c r="R1547" s="1">
        <v>23008246.302520499</v>
      </c>
    </row>
    <row r="1548" spans="1:18" x14ac:dyDescent="0.2">
      <c r="A1548">
        <v>2</v>
      </c>
      <c r="B1548" t="s">
        <v>45</v>
      </c>
      <c r="C1548">
        <v>44576</v>
      </c>
      <c r="D1548" t="s">
        <v>38</v>
      </c>
      <c r="E1548">
        <v>3</v>
      </c>
      <c r="F1548" t="s">
        <v>20</v>
      </c>
      <c r="G1548">
        <v>22</v>
      </c>
      <c r="H1548" t="s">
        <v>21</v>
      </c>
      <c r="I1548">
        <v>294</v>
      </c>
      <c r="J1548" t="s">
        <v>22</v>
      </c>
      <c r="K1548">
        <v>88</v>
      </c>
      <c r="L1548" t="s">
        <v>35</v>
      </c>
      <c r="M1548">
        <v>1</v>
      </c>
      <c r="N1548" t="s">
        <v>24</v>
      </c>
      <c r="O1548">
        <v>1995</v>
      </c>
      <c r="P1548" s="1">
        <v>4185183.21289135</v>
      </c>
      <c r="Q1548" s="1">
        <v>6736006.1962122498</v>
      </c>
      <c r="R1548" s="1">
        <v>1590668.21760091</v>
      </c>
    </row>
    <row r="1549" spans="1:18" x14ac:dyDescent="0.2">
      <c r="A1549">
        <v>2</v>
      </c>
      <c r="B1549" t="s">
        <v>45</v>
      </c>
      <c r="C1549">
        <v>44576</v>
      </c>
      <c r="D1549" t="s">
        <v>38</v>
      </c>
      <c r="E1549">
        <v>3</v>
      </c>
      <c r="F1549" t="s">
        <v>20</v>
      </c>
      <c r="G1549">
        <v>22</v>
      </c>
      <c r="H1549" t="s">
        <v>21</v>
      </c>
      <c r="I1549">
        <v>294</v>
      </c>
      <c r="J1549" t="s">
        <v>22</v>
      </c>
      <c r="K1549">
        <v>104</v>
      </c>
      <c r="L1549" t="s">
        <v>37</v>
      </c>
      <c r="M1549">
        <v>1</v>
      </c>
      <c r="N1549" t="s">
        <v>24</v>
      </c>
      <c r="O1549">
        <v>1995</v>
      </c>
      <c r="P1549" s="1">
        <v>114987175.21480501</v>
      </c>
      <c r="Q1549" s="1">
        <v>124658603.095386</v>
      </c>
      <c r="R1549" s="1">
        <v>105736507.82457501</v>
      </c>
    </row>
    <row r="1550" spans="1:18" x14ac:dyDescent="0.2">
      <c r="A1550">
        <v>1</v>
      </c>
      <c r="B1550" t="s">
        <v>18</v>
      </c>
      <c r="C1550">
        <v>44576</v>
      </c>
      <c r="D1550" t="s">
        <v>38</v>
      </c>
      <c r="E1550">
        <v>3</v>
      </c>
      <c r="F1550" t="s">
        <v>20</v>
      </c>
      <c r="G1550">
        <v>22</v>
      </c>
      <c r="H1550" t="s">
        <v>21</v>
      </c>
      <c r="I1550">
        <v>294</v>
      </c>
      <c r="J1550" t="s">
        <v>22</v>
      </c>
      <c r="K1550">
        <v>169</v>
      </c>
      <c r="L1550" t="s">
        <v>23</v>
      </c>
      <c r="M1550">
        <v>1</v>
      </c>
      <c r="N1550" t="s">
        <v>24</v>
      </c>
      <c r="O1550">
        <v>2000</v>
      </c>
      <c r="P1550" s="1">
        <v>10293880.959884301</v>
      </c>
      <c r="Q1550" s="1">
        <v>10522548.6131813</v>
      </c>
      <c r="R1550" s="1">
        <v>10075155.9268963</v>
      </c>
    </row>
    <row r="1551" spans="1:18" x14ac:dyDescent="0.2">
      <c r="A1551">
        <v>1</v>
      </c>
      <c r="B1551" t="s">
        <v>18</v>
      </c>
      <c r="C1551">
        <v>44576</v>
      </c>
      <c r="D1551" t="s">
        <v>38</v>
      </c>
      <c r="E1551">
        <v>3</v>
      </c>
      <c r="F1551" t="s">
        <v>20</v>
      </c>
      <c r="G1551">
        <v>22</v>
      </c>
      <c r="H1551" t="s">
        <v>21</v>
      </c>
      <c r="I1551">
        <v>294</v>
      </c>
      <c r="J1551" t="s">
        <v>22</v>
      </c>
      <c r="K1551">
        <v>202</v>
      </c>
      <c r="L1551" t="s">
        <v>25</v>
      </c>
      <c r="M1551">
        <v>1</v>
      </c>
      <c r="N1551" t="s">
        <v>24</v>
      </c>
      <c r="O1551">
        <v>2000</v>
      </c>
      <c r="P1551" s="1">
        <v>2536202.7344194101</v>
      </c>
      <c r="Q1551" s="1">
        <v>2730103.9557490498</v>
      </c>
      <c r="R1551" s="1">
        <v>2334311.4063701602</v>
      </c>
    </row>
    <row r="1552" spans="1:18" x14ac:dyDescent="0.2">
      <c r="A1552">
        <v>1</v>
      </c>
      <c r="B1552" t="s">
        <v>18</v>
      </c>
      <c r="C1552">
        <v>44576</v>
      </c>
      <c r="D1552" t="s">
        <v>38</v>
      </c>
      <c r="E1552">
        <v>3</v>
      </c>
      <c r="F1552" t="s">
        <v>20</v>
      </c>
      <c r="G1552">
        <v>22</v>
      </c>
      <c r="H1552" t="s">
        <v>21</v>
      </c>
      <c r="I1552">
        <v>294</v>
      </c>
      <c r="J1552" t="s">
        <v>22</v>
      </c>
      <c r="K1552">
        <v>203</v>
      </c>
      <c r="L1552" t="s">
        <v>26</v>
      </c>
      <c r="M1552">
        <v>1</v>
      </c>
      <c r="N1552" t="s">
        <v>24</v>
      </c>
      <c r="O1552">
        <v>2000</v>
      </c>
      <c r="P1552" s="1">
        <v>7893224.7700301697</v>
      </c>
      <c r="Q1552" s="1">
        <v>8127721.0679194899</v>
      </c>
      <c r="R1552" s="1">
        <v>7674359.7991822502</v>
      </c>
    </row>
    <row r="1553" spans="1:18" x14ac:dyDescent="0.2">
      <c r="A1553">
        <v>1</v>
      </c>
      <c r="B1553" t="s">
        <v>18</v>
      </c>
      <c r="C1553">
        <v>44576</v>
      </c>
      <c r="D1553" t="s">
        <v>38</v>
      </c>
      <c r="E1553">
        <v>3</v>
      </c>
      <c r="F1553" t="s">
        <v>20</v>
      </c>
      <c r="G1553">
        <v>22</v>
      </c>
      <c r="H1553" t="s">
        <v>21</v>
      </c>
      <c r="I1553">
        <v>294</v>
      </c>
      <c r="J1553" t="s">
        <v>22</v>
      </c>
      <c r="K1553">
        <v>380</v>
      </c>
      <c r="L1553" t="s">
        <v>31</v>
      </c>
      <c r="M1553">
        <v>1</v>
      </c>
      <c r="N1553" t="s">
        <v>24</v>
      </c>
      <c r="O1553">
        <v>2000</v>
      </c>
      <c r="P1553" s="1">
        <v>1604342.3354086201</v>
      </c>
      <c r="Q1553" s="1">
        <v>1779076.43934909</v>
      </c>
      <c r="R1553" s="1">
        <v>1418319.5989950299</v>
      </c>
    </row>
    <row r="1554" spans="1:18" x14ac:dyDescent="0.2">
      <c r="A1554">
        <v>1</v>
      </c>
      <c r="B1554" t="s">
        <v>18</v>
      </c>
      <c r="C1554">
        <v>44576</v>
      </c>
      <c r="D1554" t="s">
        <v>38</v>
      </c>
      <c r="E1554">
        <v>3</v>
      </c>
      <c r="F1554" t="s">
        <v>20</v>
      </c>
      <c r="G1554">
        <v>22</v>
      </c>
      <c r="H1554" t="s">
        <v>21</v>
      </c>
      <c r="I1554">
        <v>294</v>
      </c>
      <c r="J1554" t="s">
        <v>22</v>
      </c>
      <c r="K1554">
        <v>85</v>
      </c>
      <c r="L1554" t="s">
        <v>28</v>
      </c>
      <c r="M1554">
        <v>1</v>
      </c>
      <c r="N1554" t="s">
        <v>24</v>
      </c>
      <c r="O1554">
        <v>2000</v>
      </c>
      <c r="P1554" s="1">
        <v>1750580.23815903</v>
      </c>
      <c r="Q1554" s="1">
        <v>1929078.8803512801</v>
      </c>
      <c r="R1554" s="1">
        <v>1558418.9977907999</v>
      </c>
    </row>
    <row r="1555" spans="1:18" x14ac:dyDescent="0.2">
      <c r="A1555">
        <v>1</v>
      </c>
      <c r="B1555" t="s">
        <v>18</v>
      </c>
      <c r="C1555">
        <v>44576</v>
      </c>
      <c r="D1555" t="s">
        <v>38</v>
      </c>
      <c r="E1555">
        <v>3</v>
      </c>
      <c r="F1555" t="s">
        <v>20</v>
      </c>
      <c r="G1555">
        <v>22</v>
      </c>
      <c r="H1555" t="s">
        <v>21</v>
      </c>
      <c r="I1555">
        <v>294</v>
      </c>
      <c r="J1555" t="s">
        <v>22</v>
      </c>
      <c r="K1555">
        <v>86</v>
      </c>
      <c r="L1555" t="s">
        <v>33</v>
      </c>
      <c r="M1555">
        <v>1</v>
      </c>
      <c r="N1555" t="s">
        <v>24</v>
      </c>
      <c r="O1555">
        <v>2000</v>
      </c>
      <c r="P1555" s="1">
        <v>936375.24900907802</v>
      </c>
      <c r="Q1555" s="1">
        <v>1087838.73625434</v>
      </c>
      <c r="R1555" s="1">
        <v>784845.50661009597</v>
      </c>
    </row>
    <row r="1556" spans="1:18" x14ac:dyDescent="0.2">
      <c r="A1556">
        <v>1</v>
      </c>
      <c r="B1556" t="s">
        <v>18</v>
      </c>
      <c r="C1556">
        <v>44576</v>
      </c>
      <c r="D1556" t="s">
        <v>38</v>
      </c>
      <c r="E1556">
        <v>3</v>
      </c>
      <c r="F1556" t="s">
        <v>20</v>
      </c>
      <c r="G1556">
        <v>22</v>
      </c>
      <c r="H1556" t="s">
        <v>21</v>
      </c>
      <c r="I1556">
        <v>294</v>
      </c>
      <c r="J1556" t="s">
        <v>22</v>
      </c>
      <c r="K1556">
        <v>87</v>
      </c>
      <c r="L1556" t="s">
        <v>34</v>
      </c>
      <c r="M1556">
        <v>1</v>
      </c>
      <c r="N1556" t="s">
        <v>24</v>
      </c>
      <c r="O1556">
        <v>2000</v>
      </c>
      <c r="P1556" s="1">
        <v>667967.08639955102</v>
      </c>
      <c r="Q1556" s="1">
        <v>799906.27976791002</v>
      </c>
      <c r="R1556" s="1">
        <v>554072.22538013395</v>
      </c>
    </row>
    <row r="1557" spans="1:18" x14ac:dyDescent="0.2">
      <c r="A1557">
        <v>1</v>
      </c>
      <c r="B1557" t="s">
        <v>18</v>
      </c>
      <c r="C1557">
        <v>44576</v>
      </c>
      <c r="D1557" t="s">
        <v>38</v>
      </c>
      <c r="E1557">
        <v>3</v>
      </c>
      <c r="F1557" t="s">
        <v>20</v>
      </c>
      <c r="G1557">
        <v>22</v>
      </c>
      <c r="H1557" t="s">
        <v>21</v>
      </c>
      <c r="I1557">
        <v>294</v>
      </c>
      <c r="J1557" t="s">
        <v>22</v>
      </c>
      <c r="K1557">
        <v>88</v>
      </c>
      <c r="L1557" t="s">
        <v>35</v>
      </c>
      <c r="M1557">
        <v>1</v>
      </c>
      <c r="N1557" t="s">
        <v>24</v>
      </c>
      <c r="O1557">
        <v>2000</v>
      </c>
      <c r="P1557" s="1">
        <v>233265.84448352901</v>
      </c>
      <c r="Q1557" s="1">
        <v>376270.98721819097</v>
      </c>
      <c r="R1557" s="1">
        <v>88310.125415846094</v>
      </c>
    </row>
    <row r="1558" spans="1:18" x14ac:dyDescent="0.2">
      <c r="A1558">
        <v>1</v>
      </c>
      <c r="B1558" t="s">
        <v>18</v>
      </c>
      <c r="C1558">
        <v>44576</v>
      </c>
      <c r="D1558" t="s">
        <v>38</v>
      </c>
      <c r="E1558">
        <v>3</v>
      </c>
      <c r="F1558" t="s">
        <v>20</v>
      </c>
      <c r="G1558">
        <v>22</v>
      </c>
      <c r="H1558" t="s">
        <v>21</v>
      </c>
      <c r="I1558">
        <v>294</v>
      </c>
      <c r="J1558" t="s">
        <v>22</v>
      </c>
      <c r="K1558">
        <v>104</v>
      </c>
      <c r="L1558" t="s">
        <v>37</v>
      </c>
      <c r="M1558">
        <v>1</v>
      </c>
      <c r="N1558" t="s">
        <v>24</v>
      </c>
      <c r="O1558">
        <v>2000</v>
      </c>
      <c r="P1558" s="1">
        <v>4946647.0704613002</v>
      </c>
      <c r="Q1558" s="1">
        <v>5322530.9672490004</v>
      </c>
      <c r="R1558" s="1">
        <v>4568983.4474246399</v>
      </c>
    </row>
    <row r="1559" spans="1:18" x14ac:dyDescent="0.2">
      <c r="A1559">
        <v>2</v>
      </c>
      <c r="B1559" t="s">
        <v>45</v>
      </c>
      <c r="C1559">
        <v>44576</v>
      </c>
      <c r="D1559" t="s">
        <v>38</v>
      </c>
      <c r="E1559">
        <v>3</v>
      </c>
      <c r="F1559" t="s">
        <v>20</v>
      </c>
      <c r="G1559">
        <v>22</v>
      </c>
      <c r="H1559" t="s">
        <v>21</v>
      </c>
      <c r="I1559">
        <v>294</v>
      </c>
      <c r="J1559" t="s">
        <v>22</v>
      </c>
      <c r="K1559">
        <v>169</v>
      </c>
      <c r="L1559" t="s">
        <v>23</v>
      </c>
      <c r="M1559">
        <v>1</v>
      </c>
      <c r="N1559" t="s">
        <v>24</v>
      </c>
      <c r="O1559">
        <v>2000</v>
      </c>
      <c r="P1559" s="1">
        <v>352282153.79769099</v>
      </c>
      <c r="Q1559" s="1">
        <v>370818737.25620598</v>
      </c>
      <c r="R1559" s="1">
        <v>334874078.29243302</v>
      </c>
    </row>
    <row r="1560" spans="1:18" x14ac:dyDescent="0.2">
      <c r="A1560">
        <v>2</v>
      </c>
      <c r="B1560" t="s">
        <v>45</v>
      </c>
      <c r="C1560">
        <v>44576</v>
      </c>
      <c r="D1560" t="s">
        <v>38</v>
      </c>
      <c r="E1560">
        <v>3</v>
      </c>
      <c r="F1560" t="s">
        <v>20</v>
      </c>
      <c r="G1560">
        <v>22</v>
      </c>
      <c r="H1560" t="s">
        <v>21</v>
      </c>
      <c r="I1560">
        <v>294</v>
      </c>
      <c r="J1560" t="s">
        <v>22</v>
      </c>
      <c r="K1560">
        <v>202</v>
      </c>
      <c r="L1560" t="s">
        <v>25</v>
      </c>
      <c r="M1560">
        <v>1</v>
      </c>
      <c r="N1560" t="s">
        <v>24</v>
      </c>
      <c r="O1560">
        <v>2000</v>
      </c>
      <c r="P1560" s="1">
        <v>85834201.557365999</v>
      </c>
      <c r="Q1560" s="1">
        <v>92329289.547633693</v>
      </c>
      <c r="R1560" s="1">
        <v>78960054.177193597</v>
      </c>
    </row>
    <row r="1561" spans="1:18" x14ac:dyDescent="0.2">
      <c r="A1561">
        <v>2</v>
      </c>
      <c r="B1561" t="s">
        <v>45</v>
      </c>
      <c r="C1561">
        <v>44576</v>
      </c>
      <c r="D1561" t="s">
        <v>38</v>
      </c>
      <c r="E1561">
        <v>3</v>
      </c>
      <c r="F1561" t="s">
        <v>20</v>
      </c>
      <c r="G1561">
        <v>22</v>
      </c>
      <c r="H1561" t="s">
        <v>21</v>
      </c>
      <c r="I1561">
        <v>294</v>
      </c>
      <c r="J1561" t="s">
        <v>22</v>
      </c>
      <c r="K1561">
        <v>203</v>
      </c>
      <c r="L1561" t="s">
        <v>26</v>
      </c>
      <c r="M1561">
        <v>1</v>
      </c>
      <c r="N1561" t="s">
        <v>24</v>
      </c>
      <c r="O1561">
        <v>2000</v>
      </c>
      <c r="P1561" s="1">
        <v>279536645.062226</v>
      </c>
      <c r="Q1561" s="1">
        <v>293215912.32527697</v>
      </c>
      <c r="R1561" s="1">
        <v>266691864.005721</v>
      </c>
    </row>
    <row r="1562" spans="1:18" x14ac:dyDescent="0.2">
      <c r="A1562">
        <v>2</v>
      </c>
      <c r="B1562" t="s">
        <v>45</v>
      </c>
      <c r="C1562">
        <v>44576</v>
      </c>
      <c r="D1562" t="s">
        <v>38</v>
      </c>
      <c r="E1562">
        <v>3</v>
      </c>
      <c r="F1562" t="s">
        <v>20</v>
      </c>
      <c r="G1562">
        <v>22</v>
      </c>
      <c r="H1562" t="s">
        <v>21</v>
      </c>
      <c r="I1562">
        <v>294</v>
      </c>
      <c r="J1562" t="s">
        <v>22</v>
      </c>
      <c r="K1562">
        <v>380</v>
      </c>
      <c r="L1562" t="s">
        <v>31</v>
      </c>
      <c r="M1562">
        <v>1</v>
      </c>
      <c r="N1562" t="s">
        <v>24</v>
      </c>
      <c r="O1562">
        <v>2000</v>
      </c>
      <c r="P1562" s="1">
        <v>45762536.002900802</v>
      </c>
      <c r="Q1562" s="1">
        <v>50255864.7505835</v>
      </c>
      <c r="R1562" s="1">
        <v>40790822.0489024</v>
      </c>
    </row>
    <row r="1563" spans="1:18" x14ac:dyDescent="0.2">
      <c r="A1563">
        <v>2</v>
      </c>
      <c r="B1563" t="s">
        <v>45</v>
      </c>
      <c r="C1563">
        <v>44576</v>
      </c>
      <c r="D1563" t="s">
        <v>38</v>
      </c>
      <c r="E1563">
        <v>3</v>
      </c>
      <c r="F1563" t="s">
        <v>20</v>
      </c>
      <c r="G1563">
        <v>22</v>
      </c>
      <c r="H1563" t="s">
        <v>21</v>
      </c>
      <c r="I1563">
        <v>294</v>
      </c>
      <c r="J1563" t="s">
        <v>22</v>
      </c>
      <c r="K1563">
        <v>85</v>
      </c>
      <c r="L1563" t="s">
        <v>28</v>
      </c>
      <c r="M1563">
        <v>1</v>
      </c>
      <c r="N1563" t="s">
        <v>24</v>
      </c>
      <c r="O1563">
        <v>2000</v>
      </c>
      <c r="P1563" s="1">
        <v>48124992.682538703</v>
      </c>
      <c r="Q1563" s="1">
        <v>52906561.449204899</v>
      </c>
      <c r="R1563" s="1">
        <v>43212343.913069896</v>
      </c>
    </row>
    <row r="1564" spans="1:18" x14ac:dyDescent="0.2">
      <c r="A1564">
        <v>2</v>
      </c>
      <c r="B1564" t="s">
        <v>45</v>
      </c>
      <c r="C1564">
        <v>44576</v>
      </c>
      <c r="D1564" t="s">
        <v>38</v>
      </c>
      <c r="E1564">
        <v>3</v>
      </c>
      <c r="F1564" t="s">
        <v>20</v>
      </c>
      <c r="G1564">
        <v>22</v>
      </c>
      <c r="H1564" t="s">
        <v>21</v>
      </c>
      <c r="I1564">
        <v>294</v>
      </c>
      <c r="J1564" t="s">
        <v>22</v>
      </c>
      <c r="K1564">
        <v>86</v>
      </c>
      <c r="L1564" t="s">
        <v>33</v>
      </c>
      <c r="M1564">
        <v>1</v>
      </c>
      <c r="N1564" t="s">
        <v>24</v>
      </c>
      <c r="O1564">
        <v>2000</v>
      </c>
      <c r="P1564" s="1">
        <v>26035578.498217199</v>
      </c>
      <c r="Q1564" s="1">
        <v>30083184.105034299</v>
      </c>
      <c r="R1564" s="1">
        <v>22125229.1145317</v>
      </c>
    </row>
    <row r="1565" spans="1:18" x14ac:dyDescent="0.2">
      <c r="A1565">
        <v>2</v>
      </c>
      <c r="B1565" t="s">
        <v>45</v>
      </c>
      <c r="C1565">
        <v>44576</v>
      </c>
      <c r="D1565" t="s">
        <v>38</v>
      </c>
      <c r="E1565">
        <v>3</v>
      </c>
      <c r="F1565" t="s">
        <v>20</v>
      </c>
      <c r="G1565">
        <v>22</v>
      </c>
      <c r="H1565" t="s">
        <v>21</v>
      </c>
      <c r="I1565">
        <v>294</v>
      </c>
      <c r="J1565" t="s">
        <v>22</v>
      </c>
      <c r="K1565">
        <v>87</v>
      </c>
      <c r="L1565" t="s">
        <v>34</v>
      </c>
      <c r="M1565">
        <v>1</v>
      </c>
      <c r="N1565" t="s">
        <v>24</v>
      </c>
      <c r="O1565">
        <v>2000</v>
      </c>
      <c r="P1565" s="1">
        <v>19726957.504683599</v>
      </c>
      <c r="Q1565" s="1">
        <v>23435526.824634802</v>
      </c>
      <c r="R1565" s="1">
        <v>16546230.500566499</v>
      </c>
    </row>
    <row r="1566" spans="1:18" x14ac:dyDescent="0.2">
      <c r="A1566">
        <v>2</v>
      </c>
      <c r="B1566" t="s">
        <v>45</v>
      </c>
      <c r="C1566">
        <v>44576</v>
      </c>
      <c r="D1566" t="s">
        <v>38</v>
      </c>
      <c r="E1566">
        <v>3</v>
      </c>
      <c r="F1566" t="s">
        <v>20</v>
      </c>
      <c r="G1566">
        <v>22</v>
      </c>
      <c r="H1566" t="s">
        <v>21</v>
      </c>
      <c r="I1566">
        <v>294</v>
      </c>
      <c r="J1566" t="s">
        <v>22</v>
      </c>
      <c r="K1566">
        <v>88</v>
      </c>
      <c r="L1566" t="s">
        <v>35</v>
      </c>
      <c r="M1566">
        <v>1</v>
      </c>
      <c r="N1566" t="s">
        <v>24</v>
      </c>
      <c r="O1566">
        <v>2000</v>
      </c>
      <c r="P1566" s="1">
        <v>3756561.6078673499</v>
      </c>
      <c r="Q1566" s="1">
        <v>6061701.3495913604</v>
      </c>
      <c r="R1566" s="1">
        <v>1417116.94195545</v>
      </c>
    </row>
    <row r="1567" spans="1:18" x14ac:dyDescent="0.2">
      <c r="A1567">
        <v>2</v>
      </c>
      <c r="B1567" t="s">
        <v>45</v>
      </c>
      <c r="C1567">
        <v>44576</v>
      </c>
      <c r="D1567" t="s">
        <v>38</v>
      </c>
      <c r="E1567">
        <v>3</v>
      </c>
      <c r="F1567" t="s">
        <v>20</v>
      </c>
      <c r="G1567">
        <v>22</v>
      </c>
      <c r="H1567" t="s">
        <v>21</v>
      </c>
      <c r="I1567">
        <v>294</v>
      </c>
      <c r="J1567" t="s">
        <v>22</v>
      </c>
      <c r="K1567">
        <v>104</v>
      </c>
      <c r="L1567" t="s">
        <v>37</v>
      </c>
      <c r="M1567">
        <v>1</v>
      </c>
      <c r="N1567" t="s">
        <v>24</v>
      </c>
      <c r="O1567">
        <v>2000</v>
      </c>
      <c r="P1567" s="1">
        <v>123071278.683412</v>
      </c>
      <c r="Q1567" s="1">
        <v>133279689.40371899</v>
      </c>
      <c r="R1567" s="1">
        <v>113018934.24312299</v>
      </c>
    </row>
    <row r="1568" spans="1:18" x14ac:dyDescent="0.2">
      <c r="A1568">
        <v>1</v>
      </c>
      <c r="B1568" t="s">
        <v>18</v>
      </c>
      <c r="C1568">
        <v>44576</v>
      </c>
      <c r="D1568" t="s">
        <v>38</v>
      </c>
      <c r="E1568">
        <v>3</v>
      </c>
      <c r="F1568" t="s">
        <v>20</v>
      </c>
      <c r="G1568">
        <v>22</v>
      </c>
      <c r="H1568" t="s">
        <v>21</v>
      </c>
      <c r="I1568">
        <v>294</v>
      </c>
      <c r="J1568" t="s">
        <v>22</v>
      </c>
      <c r="K1568">
        <v>104</v>
      </c>
      <c r="L1568" t="s">
        <v>37</v>
      </c>
      <c r="M1568">
        <v>1</v>
      </c>
      <c r="N1568" t="s">
        <v>24</v>
      </c>
      <c r="O1568">
        <v>2005</v>
      </c>
      <c r="P1568" s="1">
        <v>5595247.2775088297</v>
      </c>
      <c r="Q1568" s="1">
        <v>6023830.0063440697</v>
      </c>
      <c r="R1568" s="1">
        <v>5165385.8224225603</v>
      </c>
    </row>
    <row r="1569" spans="1:18" x14ac:dyDescent="0.2">
      <c r="A1569">
        <v>1</v>
      </c>
      <c r="B1569" t="s">
        <v>18</v>
      </c>
      <c r="C1569">
        <v>44576</v>
      </c>
      <c r="D1569" t="s">
        <v>38</v>
      </c>
      <c r="E1569">
        <v>3</v>
      </c>
      <c r="F1569" t="s">
        <v>20</v>
      </c>
      <c r="G1569">
        <v>22</v>
      </c>
      <c r="H1569" t="s">
        <v>21</v>
      </c>
      <c r="I1569">
        <v>294</v>
      </c>
      <c r="J1569" t="s">
        <v>22</v>
      </c>
      <c r="K1569">
        <v>169</v>
      </c>
      <c r="L1569" t="s">
        <v>23</v>
      </c>
      <c r="M1569">
        <v>1</v>
      </c>
      <c r="N1569" t="s">
        <v>24</v>
      </c>
      <c r="O1569">
        <v>2005</v>
      </c>
      <c r="P1569" s="1">
        <v>10972570.5302743</v>
      </c>
      <c r="Q1569" s="1">
        <v>11217113.135507001</v>
      </c>
      <c r="R1569" s="1">
        <v>10735055.5597801</v>
      </c>
    </row>
    <row r="1570" spans="1:18" x14ac:dyDescent="0.2">
      <c r="A1570">
        <v>1</v>
      </c>
      <c r="B1570" t="s">
        <v>18</v>
      </c>
      <c r="C1570">
        <v>44576</v>
      </c>
      <c r="D1570" t="s">
        <v>38</v>
      </c>
      <c r="E1570">
        <v>3</v>
      </c>
      <c r="F1570" t="s">
        <v>20</v>
      </c>
      <c r="G1570">
        <v>22</v>
      </c>
      <c r="H1570" t="s">
        <v>21</v>
      </c>
      <c r="I1570">
        <v>294</v>
      </c>
      <c r="J1570" t="s">
        <v>22</v>
      </c>
      <c r="K1570">
        <v>202</v>
      </c>
      <c r="L1570" t="s">
        <v>25</v>
      </c>
      <c r="M1570">
        <v>1</v>
      </c>
      <c r="N1570" t="s">
        <v>24</v>
      </c>
      <c r="O1570">
        <v>2005</v>
      </c>
      <c r="P1570" s="1">
        <v>2507913.0979798199</v>
      </c>
      <c r="Q1570" s="1">
        <v>2714453.7136320402</v>
      </c>
      <c r="R1570" s="1">
        <v>2309303.8446677001</v>
      </c>
    </row>
    <row r="1571" spans="1:18" x14ac:dyDescent="0.2">
      <c r="A1571">
        <v>1</v>
      </c>
      <c r="B1571" t="s">
        <v>18</v>
      </c>
      <c r="C1571">
        <v>44576</v>
      </c>
      <c r="D1571" t="s">
        <v>38</v>
      </c>
      <c r="E1571">
        <v>3</v>
      </c>
      <c r="F1571" t="s">
        <v>20</v>
      </c>
      <c r="G1571">
        <v>22</v>
      </c>
      <c r="H1571" t="s">
        <v>21</v>
      </c>
      <c r="I1571">
        <v>294</v>
      </c>
      <c r="J1571" t="s">
        <v>22</v>
      </c>
      <c r="K1571">
        <v>203</v>
      </c>
      <c r="L1571" t="s">
        <v>26</v>
      </c>
      <c r="M1571">
        <v>1</v>
      </c>
      <c r="N1571" t="s">
        <v>24</v>
      </c>
      <c r="O1571">
        <v>2005</v>
      </c>
      <c r="P1571" s="1">
        <v>8378074.1611847002</v>
      </c>
      <c r="Q1571" s="1">
        <v>8624210.5982686691</v>
      </c>
      <c r="R1571" s="1">
        <v>8143520.9903172096</v>
      </c>
    </row>
    <row r="1572" spans="1:18" x14ac:dyDescent="0.2">
      <c r="A1572">
        <v>1</v>
      </c>
      <c r="B1572" t="s">
        <v>18</v>
      </c>
      <c r="C1572">
        <v>44576</v>
      </c>
      <c r="D1572" t="s">
        <v>38</v>
      </c>
      <c r="E1572">
        <v>3</v>
      </c>
      <c r="F1572" t="s">
        <v>20</v>
      </c>
      <c r="G1572">
        <v>22</v>
      </c>
      <c r="H1572" t="s">
        <v>21</v>
      </c>
      <c r="I1572">
        <v>294</v>
      </c>
      <c r="J1572" t="s">
        <v>22</v>
      </c>
      <c r="K1572">
        <v>380</v>
      </c>
      <c r="L1572" t="s">
        <v>31</v>
      </c>
      <c r="M1572">
        <v>1</v>
      </c>
      <c r="N1572" t="s">
        <v>24</v>
      </c>
      <c r="O1572">
        <v>2005</v>
      </c>
      <c r="P1572" s="1">
        <v>1604798.0679486999</v>
      </c>
      <c r="Q1572" s="1">
        <v>1783395.31516377</v>
      </c>
      <c r="R1572" s="1">
        <v>1418494.2242361</v>
      </c>
    </row>
    <row r="1573" spans="1:18" x14ac:dyDescent="0.2">
      <c r="A1573">
        <v>1</v>
      </c>
      <c r="B1573" t="s">
        <v>18</v>
      </c>
      <c r="C1573">
        <v>44576</v>
      </c>
      <c r="D1573" t="s">
        <v>38</v>
      </c>
      <c r="E1573">
        <v>3</v>
      </c>
      <c r="F1573" t="s">
        <v>20</v>
      </c>
      <c r="G1573">
        <v>22</v>
      </c>
      <c r="H1573" t="s">
        <v>21</v>
      </c>
      <c r="I1573">
        <v>294</v>
      </c>
      <c r="J1573" t="s">
        <v>22</v>
      </c>
      <c r="K1573">
        <v>85</v>
      </c>
      <c r="L1573" t="s">
        <v>28</v>
      </c>
      <c r="M1573">
        <v>1</v>
      </c>
      <c r="N1573" t="s">
        <v>24</v>
      </c>
      <c r="O1573">
        <v>2005</v>
      </c>
      <c r="P1573" s="1">
        <v>1740159.6626180301</v>
      </c>
      <c r="Q1573" s="1">
        <v>1923637.8497424501</v>
      </c>
      <c r="R1573" s="1">
        <v>1549510.7719068299</v>
      </c>
    </row>
    <row r="1574" spans="1:18" x14ac:dyDescent="0.2">
      <c r="A1574">
        <v>1</v>
      </c>
      <c r="B1574" t="s">
        <v>18</v>
      </c>
      <c r="C1574">
        <v>44576</v>
      </c>
      <c r="D1574" t="s">
        <v>38</v>
      </c>
      <c r="E1574">
        <v>3</v>
      </c>
      <c r="F1574" t="s">
        <v>20</v>
      </c>
      <c r="G1574">
        <v>22</v>
      </c>
      <c r="H1574" t="s">
        <v>21</v>
      </c>
      <c r="I1574">
        <v>294</v>
      </c>
      <c r="J1574" t="s">
        <v>22</v>
      </c>
      <c r="K1574">
        <v>86</v>
      </c>
      <c r="L1574" t="s">
        <v>33</v>
      </c>
      <c r="M1574">
        <v>1</v>
      </c>
      <c r="N1574" t="s">
        <v>24</v>
      </c>
      <c r="O1574">
        <v>2005</v>
      </c>
      <c r="P1574" s="1">
        <v>1065141.1187504199</v>
      </c>
      <c r="Q1574" s="1">
        <v>1230949.4421657899</v>
      </c>
      <c r="R1574" s="1">
        <v>895302.05228833703</v>
      </c>
    </row>
    <row r="1575" spans="1:18" x14ac:dyDescent="0.2">
      <c r="A1575">
        <v>1</v>
      </c>
      <c r="B1575" t="s">
        <v>18</v>
      </c>
      <c r="C1575">
        <v>44576</v>
      </c>
      <c r="D1575" t="s">
        <v>38</v>
      </c>
      <c r="E1575">
        <v>3</v>
      </c>
      <c r="F1575" t="s">
        <v>20</v>
      </c>
      <c r="G1575">
        <v>22</v>
      </c>
      <c r="H1575" t="s">
        <v>21</v>
      </c>
      <c r="I1575">
        <v>294</v>
      </c>
      <c r="J1575" t="s">
        <v>22</v>
      </c>
      <c r="K1575">
        <v>87</v>
      </c>
      <c r="L1575" t="s">
        <v>34</v>
      </c>
      <c r="M1575">
        <v>1</v>
      </c>
      <c r="N1575" t="s">
        <v>24</v>
      </c>
      <c r="O1575">
        <v>2005</v>
      </c>
      <c r="P1575" s="1">
        <v>539656.94919827301</v>
      </c>
      <c r="Q1575" s="1">
        <v>653833.15687262395</v>
      </c>
      <c r="R1575" s="1">
        <v>440802.407417365</v>
      </c>
    </row>
    <row r="1576" spans="1:18" x14ac:dyDescent="0.2">
      <c r="A1576">
        <v>1</v>
      </c>
      <c r="B1576" t="s">
        <v>18</v>
      </c>
      <c r="C1576">
        <v>44576</v>
      </c>
      <c r="D1576" t="s">
        <v>38</v>
      </c>
      <c r="E1576">
        <v>3</v>
      </c>
      <c r="F1576" t="s">
        <v>20</v>
      </c>
      <c r="G1576">
        <v>22</v>
      </c>
      <c r="H1576" t="s">
        <v>21</v>
      </c>
      <c r="I1576">
        <v>294</v>
      </c>
      <c r="J1576" t="s">
        <v>22</v>
      </c>
      <c r="K1576">
        <v>88</v>
      </c>
      <c r="L1576" t="s">
        <v>35</v>
      </c>
      <c r="M1576">
        <v>1</v>
      </c>
      <c r="N1576" t="s">
        <v>24</v>
      </c>
      <c r="O1576">
        <v>2005</v>
      </c>
      <c r="P1576" s="1">
        <v>212605.590860308</v>
      </c>
      <c r="Q1576" s="1">
        <v>342935.23532890301</v>
      </c>
      <c r="R1576" s="1">
        <v>79263.851416682606</v>
      </c>
    </row>
    <row r="1577" spans="1:18" x14ac:dyDescent="0.2">
      <c r="A1577">
        <v>2</v>
      </c>
      <c r="B1577" t="s">
        <v>45</v>
      </c>
      <c r="C1577">
        <v>44576</v>
      </c>
      <c r="D1577" t="s">
        <v>38</v>
      </c>
      <c r="E1577">
        <v>3</v>
      </c>
      <c r="F1577" t="s">
        <v>20</v>
      </c>
      <c r="G1577">
        <v>22</v>
      </c>
      <c r="H1577" t="s">
        <v>21</v>
      </c>
      <c r="I1577">
        <v>294</v>
      </c>
      <c r="J1577" t="s">
        <v>22</v>
      </c>
      <c r="K1577">
        <v>380</v>
      </c>
      <c r="L1577" t="s">
        <v>31</v>
      </c>
      <c r="M1577">
        <v>1</v>
      </c>
      <c r="N1577" t="s">
        <v>24</v>
      </c>
      <c r="O1577">
        <v>2005</v>
      </c>
      <c r="P1577" s="1">
        <v>42286790.584082499</v>
      </c>
      <c r="Q1577" s="1">
        <v>46690031.223608203</v>
      </c>
      <c r="R1577" s="1">
        <v>37523503.077845499</v>
      </c>
    </row>
    <row r="1578" spans="1:18" x14ac:dyDescent="0.2">
      <c r="A1578">
        <v>2</v>
      </c>
      <c r="B1578" t="s">
        <v>45</v>
      </c>
      <c r="C1578">
        <v>44576</v>
      </c>
      <c r="D1578" t="s">
        <v>38</v>
      </c>
      <c r="E1578">
        <v>3</v>
      </c>
      <c r="F1578" t="s">
        <v>20</v>
      </c>
      <c r="G1578">
        <v>22</v>
      </c>
      <c r="H1578" t="s">
        <v>21</v>
      </c>
      <c r="I1578">
        <v>294</v>
      </c>
      <c r="J1578" t="s">
        <v>22</v>
      </c>
      <c r="K1578">
        <v>85</v>
      </c>
      <c r="L1578" t="s">
        <v>28</v>
      </c>
      <c r="M1578">
        <v>1</v>
      </c>
      <c r="N1578" t="s">
        <v>24</v>
      </c>
      <c r="O1578">
        <v>2005</v>
      </c>
      <c r="P1578" s="1">
        <v>44370436.786064602</v>
      </c>
      <c r="Q1578" s="1">
        <v>49064533.757675201</v>
      </c>
      <c r="R1578" s="1">
        <v>39765682.019196302</v>
      </c>
    </row>
    <row r="1579" spans="1:18" x14ac:dyDescent="0.2">
      <c r="A1579">
        <v>2</v>
      </c>
      <c r="B1579" t="s">
        <v>45</v>
      </c>
      <c r="C1579">
        <v>44576</v>
      </c>
      <c r="D1579" t="s">
        <v>38</v>
      </c>
      <c r="E1579">
        <v>3</v>
      </c>
      <c r="F1579" t="s">
        <v>20</v>
      </c>
      <c r="G1579">
        <v>22</v>
      </c>
      <c r="H1579" t="s">
        <v>21</v>
      </c>
      <c r="I1579">
        <v>294</v>
      </c>
      <c r="J1579" t="s">
        <v>22</v>
      </c>
      <c r="K1579">
        <v>86</v>
      </c>
      <c r="L1579" t="s">
        <v>33</v>
      </c>
      <c r="M1579">
        <v>1</v>
      </c>
      <c r="N1579" t="s">
        <v>24</v>
      </c>
      <c r="O1579">
        <v>2005</v>
      </c>
      <c r="P1579" s="1">
        <v>27788170.197223701</v>
      </c>
      <c r="Q1579" s="1">
        <v>31889690.220973399</v>
      </c>
      <c r="R1579" s="1">
        <v>23464095.360559601</v>
      </c>
    </row>
    <row r="1580" spans="1:18" x14ac:dyDescent="0.2">
      <c r="A1580">
        <v>2</v>
      </c>
      <c r="B1580" t="s">
        <v>45</v>
      </c>
      <c r="C1580">
        <v>44576</v>
      </c>
      <c r="D1580" t="s">
        <v>38</v>
      </c>
      <c r="E1580">
        <v>3</v>
      </c>
      <c r="F1580" t="s">
        <v>20</v>
      </c>
      <c r="G1580">
        <v>22</v>
      </c>
      <c r="H1580" t="s">
        <v>21</v>
      </c>
      <c r="I1580">
        <v>294</v>
      </c>
      <c r="J1580" t="s">
        <v>22</v>
      </c>
      <c r="K1580">
        <v>87</v>
      </c>
      <c r="L1580" t="s">
        <v>34</v>
      </c>
      <c r="M1580">
        <v>1</v>
      </c>
      <c r="N1580" t="s">
        <v>24</v>
      </c>
      <c r="O1580">
        <v>2005</v>
      </c>
      <c r="P1580" s="1">
        <v>14498620.3868587</v>
      </c>
      <c r="Q1580" s="1">
        <v>17453992.8346655</v>
      </c>
      <c r="R1580" s="1">
        <v>12060978.994190799</v>
      </c>
    </row>
    <row r="1581" spans="1:18" x14ac:dyDescent="0.2">
      <c r="A1581">
        <v>2</v>
      </c>
      <c r="B1581" t="s">
        <v>45</v>
      </c>
      <c r="C1581">
        <v>44576</v>
      </c>
      <c r="D1581" t="s">
        <v>38</v>
      </c>
      <c r="E1581">
        <v>3</v>
      </c>
      <c r="F1581" t="s">
        <v>20</v>
      </c>
      <c r="G1581">
        <v>22</v>
      </c>
      <c r="H1581" t="s">
        <v>21</v>
      </c>
      <c r="I1581">
        <v>294</v>
      </c>
      <c r="J1581" t="s">
        <v>22</v>
      </c>
      <c r="K1581">
        <v>88</v>
      </c>
      <c r="L1581" t="s">
        <v>35</v>
      </c>
      <c r="M1581">
        <v>1</v>
      </c>
      <c r="N1581" t="s">
        <v>24</v>
      </c>
      <c r="O1581">
        <v>2005</v>
      </c>
      <c r="P1581" s="1">
        <v>3261047.5317181498</v>
      </c>
      <c r="Q1581" s="1">
        <v>5264779.3932321602</v>
      </c>
      <c r="R1581" s="1">
        <v>1213186.53811927</v>
      </c>
    </row>
    <row r="1582" spans="1:18" x14ac:dyDescent="0.2">
      <c r="A1582">
        <v>2</v>
      </c>
      <c r="B1582" t="s">
        <v>45</v>
      </c>
      <c r="C1582">
        <v>44576</v>
      </c>
      <c r="D1582" t="s">
        <v>38</v>
      </c>
      <c r="E1582">
        <v>3</v>
      </c>
      <c r="F1582" t="s">
        <v>20</v>
      </c>
      <c r="G1582">
        <v>22</v>
      </c>
      <c r="H1582" t="s">
        <v>21</v>
      </c>
      <c r="I1582">
        <v>294</v>
      </c>
      <c r="J1582" t="s">
        <v>22</v>
      </c>
      <c r="K1582">
        <v>104</v>
      </c>
      <c r="L1582" t="s">
        <v>37</v>
      </c>
      <c r="M1582">
        <v>1</v>
      </c>
      <c r="N1582" t="s">
        <v>24</v>
      </c>
      <c r="O1582">
        <v>2005</v>
      </c>
      <c r="P1582" s="1">
        <v>135524409.16718099</v>
      </c>
      <c r="Q1582" s="1">
        <v>147322024.06884199</v>
      </c>
      <c r="R1582" s="1">
        <v>124027552.35153601</v>
      </c>
    </row>
    <row r="1583" spans="1:18" x14ac:dyDescent="0.2">
      <c r="A1583">
        <v>2</v>
      </c>
      <c r="B1583" t="s">
        <v>45</v>
      </c>
      <c r="C1583">
        <v>44576</v>
      </c>
      <c r="D1583" t="s">
        <v>38</v>
      </c>
      <c r="E1583">
        <v>3</v>
      </c>
      <c r="F1583" t="s">
        <v>20</v>
      </c>
      <c r="G1583">
        <v>22</v>
      </c>
      <c r="H1583" t="s">
        <v>21</v>
      </c>
      <c r="I1583">
        <v>294</v>
      </c>
      <c r="J1583" t="s">
        <v>22</v>
      </c>
      <c r="K1583">
        <v>169</v>
      </c>
      <c r="L1583" t="s">
        <v>23</v>
      </c>
      <c r="M1583">
        <v>1</v>
      </c>
      <c r="N1583" t="s">
        <v>24</v>
      </c>
      <c r="O1583">
        <v>2005</v>
      </c>
      <c r="P1583" s="1">
        <v>351840070.61126399</v>
      </c>
      <c r="Q1583" s="1">
        <v>371877917.72984397</v>
      </c>
      <c r="R1583" s="1">
        <v>333947206.04973602</v>
      </c>
    </row>
    <row r="1584" spans="1:18" x14ac:dyDescent="0.2">
      <c r="A1584">
        <v>2</v>
      </c>
      <c r="B1584" t="s">
        <v>45</v>
      </c>
      <c r="C1584">
        <v>44576</v>
      </c>
      <c r="D1584" t="s">
        <v>38</v>
      </c>
      <c r="E1584">
        <v>3</v>
      </c>
      <c r="F1584" t="s">
        <v>20</v>
      </c>
      <c r="G1584">
        <v>22</v>
      </c>
      <c r="H1584" t="s">
        <v>21</v>
      </c>
      <c r="I1584">
        <v>294</v>
      </c>
      <c r="J1584" t="s">
        <v>22</v>
      </c>
      <c r="K1584">
        <v>202</v>
      </c>
      <c r="L1584" t="s">
        <v>25</v>
      </c>
      <c r="M1584">
        <v>1</v>
      </c>
      <c r="N1584" t="s">
        <v>24</v>
      </c>
      <c r="O1584">
        <v>2005</v>
      </c>
      <c r="P1584" s="1">
        <v>78621813.8129659</v>
      </c>
      <c r="Q1584" s="1">
        <v>85438076.263711393</v>
      </c>
      <c r="R1584" s="1">
        <v>72159049.299836293</v>
      </c>
    </row>
    <row r="1585" spans="1:18" x14ac:dyDescent="0.2">
      <c r="A1585">
        <v>2</v>
      </c>
      <c r="B1585" t="s">
        <v>45</v>
      </c>
      <c r="C1585">
        <v>44576</v>
      </c>
      <c r="D1585" t="s">
        <v>38</v>
      </c>
      <c r="E1585">
        <v>3</v>
      </c>
      <c r="F1585" t="s">
        <v>20</v>
      </c>
      <c r="G1585">
        <v>22</v>
      </c>
      <c r="H1585" t="s">
        <v>21</v>
      </c>
      <c r="I1585">
        <v>294</v>
      </c>
      <c r="J1585" t="s">
        <v>22</v>
      </c>
      <c r="K1585">
        <v>203</v>
      </c>
      <c r="L1585" t="s">
        <v>26</v>
      </c>
      <c r="M1585">
        <v>1</v>
      </c>
      <c r="N1585" t="s">
        <v>24</v>
      </c>
      <c r="O1585">
        <v>2005</v>
      </c>
      <c r="P1585" s="1">
        <v>277235295.38629401</v>
      </c>
      <c r="Q1585" s="1">
        <v>291008806.56700099</v>
      </c>
      <c r="R1585" s="1">
        <v>264103102.39715499</v>
      </c>
    </row>
    <row r="1586" spans="1:18" x14ac:dyDescent="0.2">
      <c r="A1586">
        <v>1</v>
      </c>
      <c r="B1586" t="s">
        <v>18</v>
      </c>
      <c r="C1586">
        <v>44576</v>
      </c>
      <c r="D1586" t="s">
        <v>38</v>
      </c>
      <c r="E1586">
        <v>3</v>
      </c>
      <c r="F1586" t="s">
        <v>20</v>
      </c>
      <c r="G1586">
        <v>22</v>
      </c>
      <c r="H1586" t="s">
        <v>21</v>
      </c>
      <c r="I1586">
        <v>294</v>
      </c>
      <c r="J1586" t="s">
        <v>22</v>
      </c>
      <c r="K1586">
        <v>85</v>
      </c>
      <c r="L1586" t="s">
        <v>28</v>
      </c>
      <c r="M1586">
        <v>1</v>
      </c>
      <c r="N1586" t="s">
        <v>24</v>
      </c>
      <c r="O1586">
        <v>2010</v>
      </c>
      <c r="P1586" s="1">
        <v>1729746.91697128</v>
      </c>
      <c r="Q1586" s="1">
        <v>1917140.0951902999</v>
      </c>
      <c r="R1586" s="1">
        <v>1544977.38400911</v>
      </c>
    </row>
    <row r="1587" spans="1:18" x14ac:dyDescent="0.2">
      <c r="A1587">
        <v>1</v>
      </c>
      <c r="B1587" t="s">
        <v>18</v>
      </c>
      <c r="C1587">
        <v>44576</v>
      </c>
      <c r="D1587" t="s">
        <v>38</v>
      </c>
      <c r="E1587">
        <v>3</v>
      </c>
      <c r="F1587" t="s">
        <v>20</v>
      </c>
      <c r="G1587">
        <v>22</v>
      </c>
      <c r="H1587" t="s">
        <v>21</v>
      </c>
      <c r="I1587">
        <v>294</v>
      </c>
      <c r="J1587" t="s">
        <v>22</v>
      </c>
      <c r="K1587">
        <v>86</v>
      </c>
      <c r="L1587" t="s">
        <v>33</v>
      </c>
      <c r="M1587">
        <v>1</v>
      </c>
      <c r="N1587" t="s">
        <v>24</v>
      </c>
      <c r="O1587">
        <v>2010</v>
      </c>
      <c r="P1587" s="1">
        <v>1191298.872674</v>
      </c>
      <c r="Q1587" s="1">
        <v>1363796.1222318399</v>
      </c>
      <c r="R1587" s="1">
        <v>1011187.09245695</v>
      </c>
    </row>
    <row r="1588" spans="1:18" x14ac:dyDescent="0.2">
      <c r="A1588">
        <v>1</v>
      </c>
      <c r="B1588" t="s">
        <v>18</v>
      </c>
      <c r="C1588">
        <v>44576</v>
      </c>
      <c r="D1588" t="s">
        <v>38</v>
      </c>
      <c r="E1588">
        <v>3</v>
      </c>
      <c r="F1588" t="s">
        <v>20</v>
      </c>
      <c r="G1588">
        <v>22</v>
      </c>
      <c r="H1588" t="s">
        <v>21</v>
      </c>
      <c r="I1588">
        <v>294</v>
      </c>
      <c r="J1588" t="s">
        <v>22</v>
      </c>
      <c r="K1588">
        <v>87</v>
      </c>
      <c r="L1588" t="s">
        <v>34</v>
      </c>
      <c r="M1588">
        <v>1</v>
      </c>
      <c r="N1588" t="s">
        <v>24</v>
      </c>
      <c r="O1588">
        <v>2010</v>
      </c>
      <c r="P1588" s="1">
        <v>411849.043997075</v>
      </c>
      <c r="Q1588" s="1">
        <v>511558.60021601</v>
      </c>
      <c r="R1588" s="1">
        <v>333804.20089974499</v>
      </c>
    </row>
    <row r="1589" spans="1:18" x14ac:dyDescent="0.2">
      <c r="A1589">
        <v>1</v>
      </c>
      <c r="B1589" t="s">
        <v>18</v>
      </c>
      <c r="C1589">
        <v>44576</v>
      </c>
      <c r="D1589" t="s">
        <v>38</v>
      </c>
      <c r="E1589">
        <v>3</v>
      </c>
      <c r="F1589" t="s">
        <v>20</v>
      </c>
      <c r="G1589">
        <v>22</v>
      </c>
      <c r="H1589" t="s">
        <v>21</v>
      </c>
      <c r="I1589">
        <v>294</v>
      </c>
      <c r="J1589" t="s">
        <v>22</v>
      </c>
      <c r="K1589">
        <v>88</v>
      </c>
      <c r="L1589" t="s">
        <v>35</v>
      </c>
      <c r="M1589">
        <v>1</v>
      </c>
      <c r="N1589" t="s">
        <v>24</v>
      </c>
      <c r="O1589">
        <v>2010</v>
      </c>
      <c r="P1589" s="1">
        <v>194943.85155652501</v>
      </c>
      <c r="Q1589" s="1">
        <v>315663.00869375101</v>
      </c>
      <c r="R1589" s="1">
        <v>74883.520695509898</v>
      </c>
    </row>
    <row r="1590" spans="1:18" x14ac:dyDescent="0.2">
      <c r="A1590">
        <v>1</v>
      </c>
      <c r="B1590" t="s">
        <v>18</v>
      </c>
      <c r="C1590">
        <v>44576</v>
      </c>
      <c r="D1590" t="s">
        <v>38</v>
      </c>
      <c r="E1590">
        <v>3</v>
      </c>
      <c r="F1590" t="s">
        <v>20</v>
      </c>
      <c r="G1590">
        <v>22</v>
      </c>
      <c r="H1590" t="s">
        <v>21</v>
      </c>
      <c r="I1590">
        <v>294</v>
      </c>
      <c r="J1590" t="s">
        <v>22</v>
      </c>
      <c r="K1590">
        <v>104</v>
      </c>
      <c r="L1590" t="s">
        <v>37</v>
      </c>
      <c r="M1590">
        <v>1</v>
      </c>
      <c r="N1590" t="s">
        <v>24</v>
      </c>
      <c r="O1590">
        <v>2010</v>
      </c>
      <c r="P1590" s="1">
        <v>6043224.7891744701</v>
      </c>
      <c r="Q1590" s="1">
        <v>6528153.21018962</v>
      </c>
      <c r="R1590" s="1">
        <v>5551189.4109622398</v>
      </c>
    </row>
    <row r="1591" spans="1:18" x14ac:dyDescent="0.2">
      <c r="A1591">
        <v>1</v>
      </c>
      <c r="B1591" t="s">
        <v>18</v>
      </c>
      <c r="C1591">
        <v>44576</v>
      </c>
      <c r="D1591" t="s">
        <v>38</v>
      </c>
      <c r="E1591">
        <v>3</v>
      </c>
      <c r="F1591" t="s">
        <v>20</v>
      </c>
      <c r="G1591">
        <v>22</v>
      </c>
      <c r="H1591" t="s">
        <v>21</v>
      </c>
      <c r="I1591">
        <v>294</v>
      </c>
      <c r="J1591" t="s">
        <v>22</v>
      </c>
      <c r="K1591">
        <v>169</v>
      </c>
      <c r="L1591" t="s">
        <v>23</v>
      </c>
      <c r="M1591">
        <v>1</v>
      </c>
      <c r="N1591" t="s">
        <v>24</v>
      </c>
      <c r="O1591">
        <v>2010</v>
      </c>
      <c r="P1591" s="1">
        <v>11285883.1005018</v>
      </c>
      <c r="Q1591" s="1">
        <v>11554053.096433099</v>
      </c>
      <c r="R1591" s="1">
        <v>11032914.440111799</v>
      </c>
    </row>
    <row r="1592" spans="1:18" x14ac:dyDescent="0.2">
      <c r="A1592">
        <v>1</v>
      </c>
      <c r="B1592" t="s">
        <v>18</v>
      </c>
      <c r="C1592">
        <v>44576</v>
      </c>
      <c r="D1592" t="s">
        <v>38</v>
      </c>
      <c r="E1592">
        <v>3</v>
      </c>
      <c r="F1592" t="s">
        <v>20</v>
      </c>
      <c r="G1592">
        <v>22</v>
      </c>
      <c r="H1592" t="s">
        <v>21</v>
      </c>
      <c r="I1592">
        <v>294</v>
      </c>
      <c r="J1592" t="s">
        <v>22</v>
      </c>
      <c r="K1592">
        <v>202</v>
      </c>
      <c r="L1592" t="s">
        <v>25</v>
      </c>
      <c r="M1592">
        <v>1</v>
      </c>
      <c r="N1592" t="s">
        <v>24</v>
      </c>
      <c r="O1592">
        <v>2010</v>
      </c>
      <c r="P1592" s="1">
        <v>2503421.12096377</v>
      </c>
      <c r="Q1592" s="1">
        <v>2718206.76022468</v>
      </c>
      <c r="R1592" s="1">
        <v>2296757.3554552002</v>
      </c>
    </row>
    <row r="1593" spans="1:18" x14ac:dyDescent="0.2">
      <c r="A1593">
        <v>1</v>
      </c>
      <c r="B1593" t="s">
        <v>18</v>
      </c>
      <c r="C1593">
        <v>44576</v>
      </c>
      <c r="D1593" t="s">
        <v>38</v>
      </c>
      <c r="E1593">
        <v>3</v>
      </c>
      <c r="F1593" t="s">
        <v>20</v>
      </c>
      <c r="G1593">
        <v>22</v>
      </c>
      <c r="H1593" t="s">
        <v>21</v>
      </c>
      <c r="I1593">
        <v>294</v>
      </c>
      <c r="J1593" t="s">
        <v>22</v>
      </c>
      <c r="K1593">
        <v>203</v>
      </c>
      <c r="L1593" t="s">
        <v>26</v>
      </c>
      <c r="M1593">
        <v>1</v>
      </c>
      <c r="N1593" t="s">
        <v>24</v>
      </c>
      <c r="O1593">
        <v>2010</v>
      </c>
      <c r="P1593" s="1">
        <v>8484600.1557029504</v>
      </c>
      <c r="Q1593" s="1">
        <v>8753690.6448238399</v>
      </c>
      <c r="R1593" s="1">
        <v>8221971.73074093</v>
      </c>
    </row>
    <row r="1594" spans="1:18" x14ac:dyDescent="0.2">
      <c r="A1594">
        <v>1</v>
      </c>
      <c r="B1594" t="s">
        <v>18</v>
      </c>
      <c r="C1594">
        <v>44576</v>
      </c>
      <c r="D1594" t="s">
        <v>38</v>
      </c>
      <c r="E1594">
        <v>3</v>
      </c>
      <c r="F1594" t="s">
        <v>20</v>
      </c>
      <c r="G1594">
        <v>22</v>
      </c>
      <c r="H1594" t="s">
        <v>21</v>
      </c>
      <c r="I1594">
        <v>294</v>
      </c>
      <c r="J1594" t="s">
        <v>22</v>
      </c>
      <c r="K1594">
        <v>380</v>
      </c>
      <c r="L1594" t="s">
        <v>31</v>
      </c>
      <c r="M1594">
        <v>1</v>
      </c>
      <c r="N1594" t="s">
        <v>24</v>
      </c>
      <c r="O1594">
        <v>2010</v>
      </c>
      <c r="P1594" s="1">
        <v>1603147.91667108</v>
      </c>
      <c r="Q1594" s="1">
        <v>1781908.38077347</v>
      </c>
      <c r="R1594" s="1">
        <v>1425227.4111866101</v>
      </c>
    </row>
    <row r="1595" spans="1:18" x14ac:dyDescent="0.2">
      <c r="A1595">
        <v>2</v>
      </c>
      <c r="B1595" t="s">
        <v>45</v>
      </c>
      <c r="C1595">
        <v>44576</v>
      </c>
      <c r="D1595" t="s">
        <v>38</v>
      </c>
      <c r="E1595">
        <v>3</v>
      </c>
      <c r="F1595" t="s">
        <v>20</v>
      </c>
      <c r="G1595">
        <v>22</v>
      </c>
      <c r="H1595" t="s">
        <v>21</v>
      </c>
      <c r="I1595">
        <v>294</v>
      </c>
      <c r="J1595" t="s">
        <v>22</v>
      </c>
      <c r="K1595">
        <v>104</v>
      </c>
      <c r="L1595" t="s">
        <v>37</v>
      </c>
      <c r="M1595">
        <v>1</v>
      </c>
      <c r="N1595" t="s">
        <v>24</v>
      </c>
      <c r="O1595">
        <v>2010</v>
      </c>
      <c r="P1595" s="1">
        <v>141549361.651546</v>
      </c>
      <c r="Q1595" s="1">
        <v>154708930.060469</v>
      </c>
      <c r="R1595" s="1">
        <v>129089153.25391699</v>
      </c>
    </row>
    <row r="1596" spans="1:18" x14ac:dyDescent="0.2">
      <c r="A1596">
        <v>2</v>
      </c>
      <c r="B1596" t="s">
        <v>45</v>
      </c>
      <c r="C1596">
        <v>44576</v>
      </c>
      <c r="D1596" t="s">
        <v>38</v>
      </c>
      <c r="E1596">
        <v>3</v>
      </c>
      <c r="F1596" t="s">
        <v>20</v>
      </c>
      <c r="G1596">
        <v>22</v>
      </c>
      <c r="H1596" t="s">
        <v>21</v>
      </c>
      <c r="I1596">
        <v>294</v>
      </c>
      <c r="J1596" t="s">
        <v>22</v>
      </c>
      <c r="K1596">
        <v>169</v>
      </c>
      <c r="L1596" t="s">
        <v>23</v>
      </c>
      <c r="M1596">
        <v>1</v>
      </c>
      <c r="N1596" t="s">
        <v>24</v>
      </c>
      <c r="O1596">
        <v>2010</v>
      </c>
      <c r="P1596" s="1">
        <v>343662416.92780602</v>
      </c>
      <c r="Q1596" s="1">
        <v>365319414.432787</v>
      </c>
      <c r="R1596" s="1">
        <v>323463441.65618598</v>
      </c>
    </row>
    <row r="1597" spans="1:18" x14ac:dyDescent="0.2">
      <c r="A1597">
        <v>2</v>
      </c>
      <c r="B1597" t="s">
        <v>45</v>
      </c>
      <c r="C1597">
        <v>44576</v>
      </c>
      <c r="D1597" t="s">
        <v>38</v>
      </c>
      <c r="E1597">
        <v>3</v>
      </c>
      <c r="F1597" t="s">
        <v>20</v>
      </c>
      <c r="G1597">
        <v>22</v>
      </c>
      <c r="H1597" t="s">
        <v>21</v>
      </c>
      <c r="I1597">
        <v>294</v>
      </c>
      <c r="J1597" t="s">
        <v>22</v>
      </c>
      <c r="K1597">
        <v>202</v>
      </c>
      <c r="L1597" t="s">
        <v>25</v>
      </c>
      <c r="M1597">
        <v>1</v>
      </c>
      <c r="N1597" t="s">
        <v>24</v>
      </c>
      <c r="O1597">
        <v>2010</v>
      </c>
      <c r="P1597" s="1">
        <v>75277375.676458597</v>
      </c>
      <c r="Q1597" s="1">
        <v>82003010.622175902</v>
      </c>
      <c r="R1597" s="1">
        <v>68284651.341655105</v>
      </c>
    </row>
    <row r="1598" spans="1:18" x14ac:dyDescent="0.2">
      <c r="A1598">
        <v>2</v>
      </c>
      <c r="B1598" t="s">
        <v>45</v>
      </c>
      <c r="C1598">
        <v>44576</v>
      </c>
      <c r="D1598" t="s">
        <v>38</v>
      </c>
      <c r="E1598">
        <v>3</v>
      </c>
      <c r="F1598" t="s">
        <v>20</v>
      </c>
      <c r="G1598">
        <v>22</v>
      </c>
      <c r="H1598" t="s">
        <v>21</v>
      </c>
      <c r="I1598">
        <v>294</v>
      </c>
      <c r="J1598" t="s">
        <v>22</v>
      </c>
      <c r="K1598">
        <v>203</v>
      </c>
      <c r="L1598" t="s">
        <v>26</v>
      </c>
      <c r="M1598">
        <v>1</v>
      </c>
      <c r="N1598" t="s">
        <v>24</v>
      </c>
      <c r="O1598">
        <v>2010</v>
      </c>
      <c r="P1598" s="1">
        <v>266055362.424234</v>
      </c>
      <c r="Q1598" s="1">
        <v>281286991.78403997</v>
      </c>
      <c r="R1598" s="1">
        <v>251893902.304295</v>
      </c>
    </row>
    <row r="1599" spans="1:18" x14ac:dyDescent="0.2">
      <c r="A1599">
        <v>2</v>
      </c>
      <c r="B1599" t="s">
        <v>45</v>
      </c>
      <c r="C1599">
        <v>44576</v>
      </c>
      <c r="D1599" t="s">
        <v>38</v>
      </c>
      <c r="E1599">
        <v>3</v>
      </c>
      <c r="F1599" t="s">
        <v>20</v>
      </c>
      <c r="G1599">
        <v>22</v>
      </c>
      <c r="H1599" t="s">
        <v>21</v>
      </c>
      <c r="I1599">
        <v>294</v>
      </c>
      <c r="J1599" t="s">
        <v>22</v>
      </c>
      <c r="K1599">
        <v>380</v>
      </c>
      <c r="L1599" t="s">
        <v>31</v>
      </c>
      <c r="M1599">
        <v>1</v>
      </c>
      <c r="N1599" t="s">
        <v>24</v>
      </c>
      <c r="O1599">
        <v>2010</v>
      </c>
      <c r="P1599" s="1">
        <v>40717223.631121397</v>
      </c>
      <c r="Q1599" s="1">
        <v>45041273.3607409</v>
      </c>
      <c r="R1599" s="1">
        <v>35904374.203617401</v>
      </c>
    </row>
    <row r="1600" spans="1:18" x14ac:dyDescent="0.2">
      <c r="A1600">
        <v>2</v>
      </c>
      <c r="B1600" t="s">
        <v>45</v>
      </c>
      <c r="C1600">
        <v>44576</v>
      </c>
      <c r="D1600" t="s">
        <v>38</v>
      </c>
      <c r="E1600">
        <v>3</v>
      </c>
      <c r="F1600" t="s">
        <v>20</v>
      </c>
      <c r="G1600">
        <v>22</v>
      </c>
      <c r="H1600" t="s">
        <v>21</v>
      </c>
      <c r="I1600">
        <v>294</v>
      </c>
      <c r="J1600" t="s">
        <v>22</v>
      </c>
      <c r="K1600">
        <v>85</v>
      </c>
      <c r="L1600" t="s">
        <v>28</v>
      </c>
      <c r="M1600">
        <v>1</v>
      </c>
      <c r="N1600" t="s">
        <v>24</v>
      </c>
      <c r="O1600">
        <v>2010</v>
      </c>
      <c r="P1600" s="1">
        <v>42556380.969414197</v>
      </c>
      <c r="Q1600" s="1">
        <v>46975534.662727296</v>
      </c>
      <c r="R1600" s="1">
        <v>37985906.425978199</v>
      </c>
    </row>
    <row r="1601" spans="1:18" x14ac:dyDescent="0.2">
      <c r="A1601">
        <v>2</v>
      </c>
      <c r="B1601" t="s">
        <v>45</v>
      </c>
      <c r="C1601">
        <v>44576</v>
      </c>
      <c r="D1601" t="s">
        <v>38</v>
      </c>
      <c r="E1601">
        <v>3</v>
      </c>
      <c r="F1601" t="s">
        <v>20</v>
      </c>
      <c r="G1601">
        <v>22</v>
      </c>
      <c r="H1601" t="s">
        <v>21</v>
      </c>
      <c r="I1601">
        <v>294</v>
      </c>
      <c r="J1601" t="s">
        <v>22</v>
      </c>
      <c r="K1601">
        <v>86</v>
      </c>
      <c r="L1601" t="s">
        <v>33</v>
      </c>
      <c r="M1601">
        <v>1</v>
      </c>
      <c r="N1601" t="s">
        <v>24</v>
      </c>
      <c r="O1601">
        <v>2010</v>
      </c>
      <c r="P1601" s="1">
        <v>30051962.109267399</v>
      </c>
      <c r="Q1601" s="1">
        <v>34332760.859020598</v>
      </c>
      <c r="R1601" s="1">
        <v>25558047.841325998</v>
      </c>
    </row>
    <row r="1602" spans="1:18" x14ac:dyDescent="0.2">
      <c r="A1602">
        <v>2</v>
      </c>
      <c r="B1602" t="s">
        <v>45</v>
      </c>
      <c r="C1602">
        <v>44576</v>
      </c>
      <c r="D1602" t="s">
        <v>38</v>
      </c>
      <c r="E1602">
        <v>3</v>
      </c>
      <c r="F1602" t="s">
        <v>20</v>
      </c>
      <c r="G1602">
        <v>22</v>
      </c>
      <c r="H1602" t="s">
        <v>21</v>
      </c>
      <c r="I1602">
        <v>294</v>
      </c>
      <c r="J1602" t="s">
        <v>22</v>
      </c>
      <c r="K1602">
        <v>87</v>
      </c>
      <c r="L1602" t="s">
        <v>34</v>
      </c>
      <c r="M1602">
        <v>1</v>
      </c>
      <c r="N1602" t="s">
        <v>24</v>
      </c>
      <c r="O1602">
        <v>2010</v>
      </c>
      <c r="P1602" s="1">
        <v>10665261.521854</v>
      </c>
      <c r="Q1602" s="1">
        <v>13116997.5818399</v>
      </c>
      <c r="R1602" s="1">
        <v>8715234.0655699</v>
      </c>
    </row>
    <row r="1603" spans="1:18" x14ac:dyDescent="0.2">
      <c r="A1603">
        <v>2</v>
      </c>
      <c r="B1603" t="s">
        <v>45</v>
      </c>
      <c r="C1603">
        <v>44576</v>
      </c>
      <c r="D1603" t="s">
        <v>38</v>
      </c>
      <c r="E1603">
        <v>3</v>
      </c>
      <c r="F1603" t="s">
        <v>20</v>
      </c>
      <c r="G1603">
        <v>22</v>
      </c>
      <c r="H1603" t="s">
        <v>21</v>
      </c>
      <c r="I1603">
        <v>294</v>
      </c>
      <c r="J1603" t="s">
        <v>22</v>
      </c>
      <c r="K1603">
        <v>88</v>
      </c>
      <c r="L1603" t="s">
        <v>35</v>
      </c>
      <c r="M1603">
        <v>1</v>
      </c>
      <c r="N1603" t="s">
        <v>24</v>
      </c>
      <c r="O1603">
        <v>2010</v>
      </c>
      <c r="P1603" s="1">
        <v>2821092.74449225</v>
      </c>
      <c r="Q1603" s="1">
        <v>4570726.8765091402</v>
      </c>
      <c r="R1603" s="1">
        <v>1078468.69892408</v>
      </c>
    </row>
    <row r="1604" spans="1:18" x14ac:dyDescent="0.2">
      <c r="A1604">
        <v>1</v>
      </c>
      <c r="B1604" t="s">
        <v>18</v>
      </c>
      <c r="C1604">
        <v>44576</v>
      </c>
      <c r="D1604" t="s">
        <v>38</v>
      </c>
      <c r="E1604">
        <v>3</v>
      </c>
      <c r="F1604" t="s">
        <v>20</v>
      </c>
      <c r="G1604">
        <v>22</v>
      </c>
      <c r="H1604" t="s">
        <v>21</v>
      </c>
      <c r="I1604">
        <v>294</v>
      </c>
      <c r="J1604" t="s">
        <v>22</v>
      </c>
      <c r="K1604">
        <v>380</v>
      </c>
      <c r="L1604" t="s">
        <v>31</v>
      </c>
      <c r="M1604">
        <v>1</v>
      </c>
      <c r="N1604" t="s">
        <v>24</v>
      </c>
      <c r="O1604">
        <v>2015</v>
      </c>
      <c r="P1604" s="1">
        <v>1626944.9422409399</v>
      </c>
      <c r="Q1604" s="1">
        <v>1818000.4479632401</v>
      </c>
      <c r="R1604" s="1">
        <v>1439846.1291283099</v>
      </c>
    </row>
    <row r="1605" spans="1:18" x14ac:dyDescent="0.2">
      <c r="A1605">
        <v>1</v>
      </c>
      <c r="B1605" t="s">
        <v>18</v>
      </c>
      <c r="C1605">
        <v>44576</v>
      </c>
      <c r="D1605" t="s">
        <v>38</v>
      </c>
      <c r="E1605">
        <v>3</v>
      </c>
      <c r="F1605" t="s">
        <v>20</v>
      </c>
      <c r="G1605">
        <v>22</v>
      </c>
      <c r="H1605" t="s">
        <v>21</v>
      </c>
      <c r="I1605">
        <v>294</v>
      </c>
      <c r="J1605" t="s">
        <v>22</v>
      </c>
      <c r="K1605">
        <v>85</v>
      </c>
      <c r="L1605" t="s">
        <v>28</v>
      </c>
      <c r="M1605">
        <v>1</v>
      </c>
      <c r="N1605" t="s">
        <v>24</v>
      </c>
      <c r="O1605">
        <v>2015</v>
      </c>
      <c r="P1605" s="1">
        <v>1757974.2077909701</v>
      </c>
      <c r="Q1605" s="1">
        <v>1960641.0751601099</v>
      </c>
      <c r="R1605" s="1">
        <v>1558394.7746321999</v>
      </c>
    </row>
    <row r="1606" spans="1:18" x14ac:dyDescent="0.2">
      <c r="A1606">
        <v>1</v>
      </c>
      <c r="B1606" t="s">
        <v>18</v>
      </c>
      <c r="C1606">
        <v>44576</v>
      </c>
      <c r="D1606" t="s">
        <v>38</v>
      </c>
      <c r="E1606">
        <v>3</v>
      </c>
      <c r="F1606" t="s">
        <v>20</v>
      </c>
      <c r="G1606">
        <v>22</v>
      </c>
      <c r="H1606" t="s">
        <v>21</v>
      </c>
      <c r="I1606">
        <v>294</v>
      </c>
      <c r="J1606" t="s">
        <v>22</v>
      </c>
      <c r="K1606">
        <v>86</v>
      </c>
      <c r="L1606" t="s">
        <v>33</v>
      </c>
      <c r="M1606">
        <v>1</v>
      </c>
      <c r="N1606" t="s">
        <v>24</v>
      </c>
      <c r="O1606">
        <v>2015</v>
      </c>
      <c r="P1606" s="1">
        <v>1270371.1787889199</v>
      </c>
      <c r="Q1606" s="1">
        <v>1455772.7597175899</v>
      </c>
      <c r="R1606" s="1">
        <v>1089782.77317083</v>
      </c>
    </row>
    <row r="1607" spans="1:18" x14ac:dyDescent="0.2">
      <c r="A1607">
        <v>1</v>
      </c>
      <c r="B1607" t="s">
        <v>18</v>
      </c>
      <c r="C1607">
        <v>44576</v>
      </c>
      <c r="D1607" t="s">
        <v>38</v>
      </c>
      <c r="E1607">
        <v>3</v>
      </c>
      <c r="F1607" t="s">
        <v>20</v>
      </c>
      <c r="G1607">
        <v>22</v>
      </c>
      <c r="H1607" t="s">
        <v>21</v>
      </c>
      <c r="I1607">
        <v>294</v>
      </c>
      <c r="J1607" t="s">
        <v>22</v>
      </c>
      <c r="K1607">
        <v>87</v>
      </c>
      <c r="L1607" t="s">
        <v>34</v>
      </c>
      <c r="M1607">
        <v>1</v>
      </c>
      <c r="N1607" t="s">
        <v>24</v>
      </c>
      <c r="O1607">
        <v>2015</v>
      </c>
      <c r="P1607" s="1">
        <v>356573.76345201698</v>
      </c>
      <c r="Q1607" s="1">
        <v>450411.36022708297</v>
      </c>
      <c r="R1607" s="1">
        <v>284779.18069879903</v>
      </c>
    </row>
    <row r="1608" spans="1:18" x14ac:dyDescent="0.2">
      <c r="A1608">
        <v>1</v>
      </c>
      <c r="B1608" t="s">
        <v>18</v>
      </c>
      <c r="C1608">
        <v>44576</v>
      </c>
      <c r="D1608" t="s">
        <v>38</v>
      </c>
      <c r="E1608">
        <v>3</v>
      </c>
      <c r="F1608" t="s">
        <v>20</v>
      </c>
      <c r="G1608">
        <v>22</v>
      </c>
      <c r="H1608" t="s">
        <v>21</v>
      </c>
      <c r="I1608">
        <v>294</v>
      </c>
      <c r="J1608" t="s">
        <v>22</v>
      </c>
      <c r="K1608">
        <v>88</v>
      </c>
      <c r="L1608" t="s">
        <v>35</v>
      </c>
      <c r="M1608">
        <v>1</v>
      </c>
      <c r="N1608" t="s">
        <v>24</v>
      </c>
      <c r="O1608">
        <v>2015</v>
      </c>
      <c r="P1608" s="1">
        <v>193828.409186687</v>
      </c>
      <c r="Q1608" s="1">
        <v>313275.04538668401</v>
      </c>
      <c r="R1608" s="1">
        <v>73976.007077656701</v>
      </c>
    </row>
    <row r="1609" spans="1:18" x14ac:dyDescent="0.2">
      <c r="A1609">
        <v>1</v>
      </c>
      <c r="B1609" t="s">
        <v>18</v>
      </c>
      <c r="C1609">
        <v>44576</v>
      </c>
      <c r="D1609" t="s">
        <v>38</v>
      </c>
      <c r="E1609">
        <v>3</v>
      </c>
      <c r="F1609" t="s">
        <v>20</v>
      </c>
      <c r="G1609">
        <v>22</v>
      </c>
      <c r="H1609" t="s">
        <v>21</v>
      </c>
      <c r="I1609">
        <v>294</v>
      </c>
      <c r="J1609" t="s">
        <v>22</v>
      </c>
      <c r="K1609">
        <v>104</v>
      </c>
      <c r="L1609" t="s">
        <v>37</v>
      </c>
      <c r="M1609">
        <v>1</v>
      </c>
      <c r="N1609" t="s">
        <v>24</v>
      </c>
      <c r="O1609">
        <v>2015</v>
      </c>
      <c r="P1609" s="1">
        <v>6753134.05782024</v>
      </c>
      <c r="Q1609" s="1">
        <v>7307999.56735228</v>
      </c>
      <c r="R1609" s="1">
        <v>6185010.5778547004</v>
      </c>
    </row>
    <row r="1610" spans="1:18" x14ac:dyDescent="0.2">
      <c r="A1610">
        <v>1</v>
      </c>
      <c r="B1610" t="s">
        <v>18</v>
      </c>
      <c r="C1610">
        <v>44576</v>
      </c>
      <c r="D1610" t="s">
        <v>38</v>
      </c>
      <c r="E1610">
        <v>3</v>
      </c>
      <c r="F1610" t="s">
        <v>20</v>
      </c>
      <c r="G1610">
        <v>22</v>
      </c>
      <c r="H1610" t="s">
        <v>21</v>
      </c>
      <c r="I1610">
        <v>294</v>
      </c>
      <c r="J1610" t="s">
        <v>22</v>
      </c>
      <c r="K1610">
        <v>169</v>
      </c>
      <c r="L1610" t="s">
        <v>23</v>
      </c>
      <c r="M1610">
        <v>1</v>
      </c>
      <c r="N1610" t="s">
        <v>24</v>
      </c>
      <c r="O1610">
        <v>2015</v>
      </c>
      <c r="P1610" s="1">
        <v>12039113.4639819</v>
      </c>
      <c r="Q1610" s="1">
        <v>12379777.0436198</v>
      </c>
      <c r="R1610" s="1">
        <v>11714595.6218457</v>
      </c>
    </row>
    <row r="1611" spans="1:18" x14ac:dyDescent="0.2">
      <c r="A1611">
        <v>1</v>
      </c>
      <c r="B1611" t="s">
        <v>18</v>
      </c>
      <c r="C1611">
        <v>44576</v>
      </c>
      <c r="D1611" t="s">
        <v>38</v>
      </c>
      <c r="E1611">
        <v>3</v>
      </c>
      <c r="F1611" t="s">
        <v>20</v>
      </c>
      <c r="G1611">
        <v>22</v>
      </c>
      <c r="H1611" t="s">
        <v>21</v>
      </c>
      <c r="I1611">
        <v>294</v>
      </c>
      <c r="J1611" t="s">
        <v>22</v>
      </c>
      <c r="K1611">
        <v>202</v>
      </c>
      <c r="L1611" t="s">
        <v>25</v>
      </c>
      <c r="M1611">
        <v>1</v>
      </c>
      <c r="N1611" t="s">
        <v>24</v>
      </c>
      <c r="O1611">
        <v>2015</v>
      </c>
      <c r="P1611" s="1">
        <v>2576393.4643676798</v>
      </c>
      <c r="Q1611" s="1">
        <v>2807463.4489251198</v>
      </c>
      <c r="R1611" s="1">
        <v>2355339.1265757098</v>
      </c>
    </row>
    <row r="1612" spans="1:18" x14ac:dyDescent="0.2">
      <c r="A1612">
        <v>1</v>
      </c>
      <c r="B1612" t="s">
        <v>18</v>
      </c>
      <c r="C1612">
        <v>44576</v>
      </c>
      <c r="D1612" t="s">
        <v>38</v>
      </c>
      <c r="E1612">
        <v>3</v>
      </c>
      <c r="F1612" t="s">
        <v>20</v>
      </c>
      <c r="G1612">
        <v>22</v>
      </c>
      <c r="H1612" t="s">
        <v>21</v>
      </c>
      <c r="I1612">
        <v>294</v>
      </c>
      <c r="J1612" t="s">
        <v>22</v>
      </c>
      <c r="K1612">
        <v>203</v>
      </c>
      <c r="L1612" t="s">
        <v>26</v>
      </c>
      <c r="M1612">
        <v>1</v>
      </c>
      <c r="N1612" t="s">
        <v>24</v>
      </c>
      <c r="O1612">
        <v>2015</v>
      </c>
      <c r="P1612" s="1">
        <v>8938339.5892310608</v>
      </c>
      <c r="Q1612" s="1">
        <v>9260019.6076712292</v>
      </c>
      <c r="R1612" s="1">
        <v>8607919.7638144195</v>
      </c>
    </row>
    <row r="1613" spans="1:18" x14ac:dyDescent="0.2">
      <c r="A1613">
        <v>2</v>
      </c>
      <c r="B1613" t="s">
        <v>45</v>
      </c>
      <c r="C1613">
        <v>44576</v>
      </c>
      <c r="D1613" t="s">
        <v>38</v>
      </c>
      <c r="E1613">
        <v>3</v>
      </c>
      <c r="F1613" t="s">
        <v>20</v>
      </c>
      <c r="G1613">
        <v>22</v>
      </c>
      <c r="H1613" t="s">
        <v>21</v>
      </c>
      <c r="I1613">
        <v>294</v>
      </c>
      <c r="J1613" t="s">
        <v>22</v>
      </c>
      <c r="K1613">
        <v>85</v>
      </c>
      <c r="L1613" t="s">
        <v>28</v>
      </c>
      <c r="M1613">
        <v>1</v>
      </c>
      <c r="N1613" t="s">
        <v>24</v>
      </c>
      <c r="O1613">
        <v>2015</v>
      </c>
      <c r="P1613" s="1">
        <v>42520215.078585103</v>
      </c>
      <c r="Q1613" s="1">
        <v>47252436.798625603</v>
      </c>
      <c r="R1613" s="1">
        <v>37627701.157711796</v>
      </c>
    </row>
    <row r="1614" spans="1:18" x14ac:dyDescent="0.2">
      <c r="A1614">
        <v>2</v>
      </c>
      <c r="B1614" t="s">
        <v>45</v>
      </c>
      <c r="C1614">
        <v>44576</v>
      </c>
      <c r="D1614" t="s">
        <v>38</v>
      </c>
      <c r="E1614">
        <v>3</v>
      </c>
      <c r="F1614" t="s">
        <v>20</v>
      </c>
      <c r="G1614">
        <v>22</v>
      </c>
      <c r="H1614" t="s">
        <v>21</v>
      </c>
      <c r="I1614">
        <v>294</v>
      </c>
      <c r="J1614" t="s">
        <v>22</v>
      </c>
      <c r="K1614">
        <v>86</v>
      </c>
      <c r="L1614" t="s">
        <v>33</v>
      </c>
      <c r="M1614">
        <v>1</v>
      </c>
      <c r="N1614" t="s">
        <v>24</v>
      </c>
      <c r="O1614">
        <v>2015</v>
      </c>
      <c r="P1614" s="1">
        <v>31605013.320395399</v>
      </c>
      <c r="Q1614" s="1">
        <v>36111068.3436656</v>
      </c>
      <c r="R1614" s="1">
        <v>26991746.421587199</v>
      </c>
    </row>
    <row r="1615" spans="1:18" x14ac:dyDescent="0.2">
      <c r="A1615">
        <v>2</v>
      </c>
      <c r="B1615" t="s">
        <v>45</v>
      </c>
      <c r="C1615">
        <v>44576</v>
      </c>
      <c r="D1615" t="s">
        <v>38</v>
      </c>
      <c r="E1615">
        <v>3</v>
      </c>
      <c r="F1615" t="s">
        <v>20</v>
      </c>
      <c r="G1615">
        <v>22</v>
      </c>
      <c r="H1615" t="s">
        <v>21</v>
      </c>
      <c r="I1615">
        <v>294</v>
      </c>
      <c r="J1615" t="s">
        <v>22</v>
      </c>
      <c r="K1615">
        <v>87</v>
      </c>
      <c r="L1615" t="s">
        <v>34</v>
      </c>
      <c r="M1615">
        <v>1</v>
      </c>
      <c r="N1615" t="s">
        <v>24</v>
      </c>
      <c r="O1615">
        <v>2015</v>
      </c>
      <c r="P1615" s="1">
        <v>9016212.4320114199</v>
      </c>
      <c r="Q1615" s="1">
        <v>11420515.283346999</v>
      </c>
      <c r="R1615" s="1">
        <v>7274387.3828360699</v>
      </c>
    </row>
    <row r="1616" spans="1:18" x14ac:dyDescent="0.2">
      <c r="A1616">
        <v>2</v>
      </c>
      <c r="B1616" t="s">
        <v>45</v>
      </c>
      <c r="C1616">
        <v>44576</v>
      </c>
      <c r="D1616" t="s">
        <v>38</v>
      </c>
      <c r="E1616">
        <v>3</v>
      </c>
      <c r="F1616" t="s">
        <v>20</v>
      </c>
      <c r="G1616">
        <v>22</v>
      </c>
      <c r="H1616" t="s">
        <v>21</v>
      </c>
      <c r="I1616">
        <v>294</v>
      </c>
      <c r="J1616" t="s">
        <v>22</v>
      </c>
      <c r="K1616">
        <v>88</v>
      </c>
      <c r="L1616" t="s">
        <v>35</v>
      </c>
      <c r="M1616">
        <v>1</v>
      </c>
      <c r="N1616" t="s">
        <v>24</v>
      </c>
      <c r="O1616">
        <v>2015</v>
      </c>
      <c r="P1616" s="1">
        <v>2801196.7819290101</v>
      </c>
      <c r="Q1616" s="1">
        <v>4531543.2103167297</v>
      </c>
      <c r="R1616" s="1">
        <v>1062213.4580546799</v>
      </c>
    </row>
    <row r="1617" spans="1:18" x14ac:dyDescent="0.2">
      <c r="A1617">
        <v>2</v>
      </c>
      <c r="B1617" t="s">
        <v>45</v>
      </c>
      <c r="C1617">
        <v>44576</v>
      </c>
      <c r="D1617" t="s">
        <v>38</v>
      </c>
      <c r="E1617">
        <v>3</v>
      </c>
      <c r="F1617" t="s">
        <v>20</v>
      </c>
      <c r="G1617">
        <v>22</v>
      </c>
      <c r="H1617" t="s">
        <v>21</v>
      </c>
      <c r="I1617">
        <v>294</v>
      </c>
      <c r="J1617" t="s">
        <v>22</v>
      </c>
      <c r="K1617">
        <v>104</v>
      </c>
      <c r="L1617" t="s">
        <v>37</v>
      </c>
      <c r="M1617">
        <v>1</v>
      </c>
      <c r="N1617" t="s">
        <v>24</v>
      </c>
      <c r="O1617">
        <v>2015</v>
      </c>
      <c r="P1617" s="1">
        <v>156323943.15686899</v>
      </c>
      <c r="Q1617" s="1">
        <v>171234313.51581001</v>
      </c>
      <c r="R1617" s="1">
        <v>142427241.122455</v>
      </c>
    </row>
    <row r="1618" spans="1:18" x14ac:dyDescent="0.2">
      <c r="A1618">
        <v>2</v>
      </c>
      <c r="B1618" t="s">
        <v>45</v>
      </c>
      <c r="C1618">
        <v>44576</v>
      </c>
      <c r="D1618" t="s">
        <v>38</v>
      </c>
      <c r="E1618">
        <v>3</v>
      </c>
      <c r="F1618" t="s">
        <v>20</v>
      </c>
      <c r="G1618">
        <v>22</v>
      </c>
      <c r="H1618" t="s">
        <v>21</v>
      </c>
      <c r="I1618">
        <v>294</v>
      </c>
      <c r="J1618" t="s">
        <v>22</v>
      </c>
      <c r="K1618">
        <v>169</v>
      </c>
      <c r="L1618" t="s">
        <v>23</v>
      </c>
      <c r="M1618">
        <v>1</v>
      </c>
      <c r="N1618" t="s">
        <v>24</v>
      </c>
      <c r="O1618">
        <v>2015</v>
      </c>
      <c r="P1618" s="1">
        <v>350027474.45147097</v>
      </c>
      <c r="Q1618" s="1">
        <v>373528822.43435401</v>
      </c>
      <c r="R1618" s="1">
        <v>328258236.89907902</v>
      </c>
    </row>
    <row r="1619" spans="1:18" x14ac:dyDescent="0.2">
      <c r="A1619">
        <v>2</v>
      </c>
      <c r="B1619" t="s">
        <v>45</v>
      </c>
      <c r="C1619">
        <v>44576</v>
      </c>
      <c r="D1619" t="s">
        <v>38</v>
      </c>
      <c r="E1619">
        <v>3</v>
      </c>
      <c r="F1619" t="s">
        <v>20</v>
      </c>
      <c r="G1619">
        <v>22</v>
      </c>
      <c r="H1619" t="s">
        <v>21</v>
      </c>
      <c r="I1619">
        <v>294</v>
      </c>
      <c r="J1619" t="s">
        <v>22</v>
      </c>
      <c r="K1619">
        <v>202</v>
      </c>
      <c r="L1619" t="s">
        <v>25</v>
      </c>
      <c r="M1619">
        <v>1</v>
      </c>
      <c r="N1619" t="s">
        <v>24</v>
      </c>
      <c r="O1619">
        <v>2015</v>
      </c>
      <c r="P1619" s="1">
        <v>75674397.015964299</v>
      </c>
      <c r="Q1619" s="1">
        <v>83010711.117895305</v>
      </c>
      <c r="R1619" s="1">
        <v>68246426.764340803</v>
      </c>
    </row>
    <row r="1620" spans="1:18" x14ac:dyDescent="0.2">
      <c r="A1620">
        <v>2</v>
      </c>
      <c r="B1620" t="s">
        <v>45</v>
      </c>
      <c r="C1620">
        <v>44576</v>
      </c>
      <c r="D1620" t="s">
        <v>38</v>
      </c>
      <c r="E1620">
        <v>3</v>
      </c>
      <c r="F1620" t="s">
        <v>20</v>
      </c>
      <c r="G1620">
        <v>22</v>
      </c>
      <c r="H1620" t="s">
        <v>21</v>
      </c>
      <c r="I1620">
        <v>294</v>
      </c>
      <c r="J1620" t="s">
        <v>22</v>
      </c>
      <c r="K1620">
        <v>203</v>
      </c>
      <c r="L1620" t="s">
        <v>26</v>
      </c>
      <c r="M1620">
        <v>1</v>
      </c>
      <c r="N1620" t="s">
        <v>24</v>
      </c>
      <c r="O1620">
        <v>2015</v>
      </c>
      <c r="P1620" s="1">
        <v>266608352.011482</v>
      </c>
      <c r="Q1620" s="1">
        <v>282322745.58497202</v>
      </c>
      <c r="R1620" s="1">
        <v>251895620.87126601</v>
      </c>
    </row>
    <row r="1621" spans="1:18" x14ac:dyDescent="0.2">
      <c r="A1621">
        <v>2</v>
      </c>
      <c r="B1621" t="s">
        <v>45</v>
      </c>
      <c r="C1621">
        <v>44576</v>
      </c>
      <c r="D1621" t="s">
        <v>38</v>
      </c>
      <c r="E1621">
        <v>3</v>
      </c>
      <c r="F1621" t="s">
        <v>20</v>
      </c>
      <c r="G1621">
        <v>22</v>
      </c>
      <c r="H1621" t="s">
        <v>21</v>
      </c>
      <c r="I1621">
        <v>294</v>
      </c>
      <c r="J1621" t="s">
        <v>22</v>
      </c>
      <c r="K1621">
        <v>380</v>
      </c>
      <c r="L1621" t="s">
        <v>31</v>
      </c>
      <c r="M1621">
        <v>1</v>
      </c>
      <c r="N1621" t="s">
        <v>24</v>
      </c>
      <c r="O1621">
        <v>2015</v>
      </c>
      <c r="P1621" s="1">
        <v>40621225.752406798</v>
      </c>
      <c r="Q1621" s="1">
        <v>45263969.765408799</v>
      </c>
      <c r="R1621" s="1">
        <v>35625721.0463548</v>
      </c>
    </row>
    <row r="1622" spans="1:18" x14ac:dyDescent="0.2">
      <c r="A1622">
        <v>1</v>
      </c>
      <c r="B1622" t="s">
        <v>18</v>
      </c>
      <c r="C1622">
        <v>44576</v>
      </c>
      <c r="D1622" t="s">
        <v>38</v>
      </c>
      <c r="E1622">
        <v>3</v>
      </c>
      <c r="F1622" t="s">
        <v>20</v>
      </c>
      <c r="G1622">
        <v>22</v>
      </c>
      <c r="H1622" t="s">
        <v>21</v>
      </c>
      <c r="I1622">
        <v>294</v>
      </c>
      <c r="J1622" t="s">
        <v>22</v>
      </c>
      <c r="K1622">
        <v>104</v>
      </c>
      <c r="L1622" t="s">
        <v>37</v>
      </c>
      <c r="M1622">
        <v>1</v>
      </c>
      <c r="N1622" t="s">
        <v>24</v>
      </c>
      <c r="O1622">
        <v>2017</v>
      </c>
      <c r="P1622" s="1">
        <v>6993076.3865148202</v>
      </c>
      <c r="Q1622" s="1">
        <v>7598857.6214461597</v>
      </c>
      <c r="R1622" s="1">
        <v>6396623.7180044902</v>
      </c>
    </row>
    <row r="1623" spans="1:18" x14ac:dyDescent="0.2">
      <c r="A1623">
        <v>1</v>
      </c>
      <c r="B1623" t="s">
        <v>18</v>
      </c>
      <c r="C1623">
        <v>44576</v>
      </c>
      <c r="D1623" t="s">
        <v>38</v>
      </c>
      <c r="E1623">
        <v>3</v>
      </c>
      <c r="F1623" t="s">
        <v>20</v>
      </c>
      <c r="G1623">
        <v>22</v>
      </c>
      <c r="H1623" t="s">
        <v>21</v>
      </c>
      <c r="I1623">
        <v>294</v>
      </c>
      <c r="J1623" t="s">
        <v>22</v>
      </c>
      <c r="K1623">
        <v>169</v>
      </c>
      <c r="L1623" t="s">
        <v>23</v>
      </c>
      <c r="M1623">
        <v>1</v>
      </c>
      <c r="N1623" t="s">
        <v>24</v>
      </c>
      <c r="O1623">
        <v>2017</v>
      </c>
      <c r="P1623" s="1">
        <v>12357022.9768053</v>
      </c>
      <c r="Q1623" s="1">
        <v>12734329.1094702</v>
      </c>
      <c r="R1623" s="1">
        <v>11990548.623184901</v>
      </c>
    </row>
    <row r="1624" spans="1:18" x14ac:dyDescent="0.2">
      <c r="A1624">
        <v>1</v>
      </c>
      <c r="B1624" t="s">
        <v>18</v>
      </c>
      <c r="C1624">
        <v>44576</v>
      </c>
      <c r="D1624" t="s">
        <v>38</v>
      </c>
      <c r="E1624">
        <v>3</v>
      </c>
      <c r="F1624" t="s">
        <v>20</v>
      </c>
      <c r="G1624">
        <v>22</v>
      </c>
      <c r="H1624" t="s">
        <v>21</v>
      </c>
      <c r="I1624">
        <v>294</v>
      </c>
      <c r="J1624" t="s">
        <v>22</v>
      </c>
      <c r="K1624">
        <v>202</v>
      </c>
      <c r="L1624" t="s">
        <v>25</v>
      </c>
      <c r="M1624">
        <v>1</v>
      </c>
      <c r="N1624" t="s">
        <v>24</v>
      </c>
      <c r="O1624">
        <v>2017</v>
      </c>
      <c r="P1624" s="1">
        <v>2599100.6213056799</v>
      </c>
      <c r="Q1624" s="1">
        <v>2836244.0843388201</v>
      </c>
      <c r="R1624" s="1">
        <v>2366617.0928505799</v>
      </c>
    </row>
    <row r="1625" spans="1:18" x14ac:dyDescent="0.2">
      <c r="A1625">
        <v>1</v>
      </c>
      <c r="B1625" t="s">
        <v>18</v>
      </c>
      <c r="C1625">
        <v>44576</v>
      </c>
      <c r="D1625" t="s">
        <v>38</v>
      </c>
      <c r="E1625">
        <v>3</v>
      </c>
      <c r="F1625" t="s">
        <v>20</v>
      </c>
      <c r="G1625">
        <v>22</v>
      </c>
      <c r="H1625" t="s">
        <v>21</v>
      </c>
      <c r="I1625">
        <v>294</v>
      </c>
      <c r="J1625" t="s">
        <v>22</v>
      </c>
      <c r="K1625">
        <v>203</v>
      </c>
      <c r="L1625" t="s">
        <v>26</v>
      </c>
      <c r="M1625">
        <v>1</v>
      </c>
      <c r="N1625" t="s">
        <v>24</v>
      </c>
      <c r="O1625">
        <v>2017</v>
      </c>
      <c r="P1625" s="1">
        <v>9131342.8415740896</v>
      </c>
      <c r="Q1625" s="1">
        <v>9476679.5593530294</v>
      </c>
      <c r="R1625" s="1">
        <v>8766084.1224935092</v>
      </c>
    </row>
    <row r="1626" spans="1:18" x14ac:dyDescent="0.2">
      <c r="A1626">
        <v>1</v>
      </c>
      <c r="B1626" t="s">
        <v>18</v>
      </c>
      <c r="C1626">
        <v>44576</v>
      </c>
      <c r="D1626" t="s">
        <v>38</v>
      </c>
      <c r="E1626">
        <v>3</v>
      </c>
      <c r="F1626" t="s">
        <v>20</v>
      </c>
      <c r="G1626">
        <v>22</v>
      </c>
      <c r="H1626" t="s">
        <v>21</v>
      </c>
      <c r="I1626">
        <v>294</v>
      </c>
      <c r="J1626" t="s">
        <v>22</v>
      </c>
      <c r="K1626">
        <v>380</v>
      </c>
      <c r="L1626" t="s">
        <v>31</v>
      </c>
      <c r="M1626">
        <v>1</v>
      </c>
      <c r="N1626" t="s">
        <v>24</v>
      </c>
      <c r="O1626">
        <v>2017</v>
      </c>
      <c r="P1626" s="1">
        <v>1617902.14152687</v>
      </c>
      <c r="Q1626" s="1">
        <v>1822644.7052700699</v>
      </c>
      <c r="R1626" s="1">
        <v>1419535.68710658</v>
      </c>
    </row>
    <row r="1627" spans="1:18" x14ac:dyDescent="0.2">
      <c r="A1627">
        <v>1</v>
      </c>
      <c r="B1627" t="s">
        <v>18</v>
      </c>
      <c r="C1627">
        <v>44576</v>
      </c>
      <c r="D1627" t="s">
        <v>38</v>
      </c>
      <c r="E1627">
        <v>3</v>
      </c>
      <c r="F1627" t="s">
        <v>20</v>
      </c>
      <c r="G1627">
        <v>22</v>
      </c>
      <c r="H1627" t="s">
        <v>21</v>
      </c>
      <c r="I1627">
        <v>294</v>
      </c>
      <c r="J1627" t="s">
        <v>22</v>
      </c>
      <c r="K1627">
        <v>85</v>
      </c>
      <c r="L1627" t="s">
        <v>28</v>
      </c>
      <c r="M1627">
        <v>1</v>
      </c>
      <c r="N1627" t="s">
        <v>24</v>
      </c>
      <c r="O1627">
        <v>2017</v>
      </c>
      <c r="P1627" s="1">
        <v>1759708.6076861301</v>
      </c>
      <c r="Q1627" s="1">
        <v>1970591.6946739701</v>
      </c>
      <c r="R1627" s="1">
        <v>1550842.43251264</v>
      </c>
    </row>
    <row r="1628" spans="1:18" x14ac:dyDescent="0.2">
      <c r="A1628">
        <v>1</v>
      </c>
      <c r="B1628" t="s">
        <v>18</v>
      </c>
      <c r="C1628">
        <v>44576</v>
      </c>
      <c r="D1628" t="s">
        <v>38</v>
      </c>
      <c r="E1628">
        <v>3</v>
      </c>
      <c r="F1628" t="s">
        <v>20</v>
      </c>
      <c r="G1628">
        <v>22</v>
      </c>
      <c r="H1628" t="s">
        <v>21</v>
      </c>
      <c r="I1628">
        <v>294</v>
      </c>
      <c r="J1628" t="s">
        <v>22</v>
      </c>
      <c r="K1628">
        <v>86</v>
      </c>
      <c r="L1628" t="s">
        <v>33</v>
      </c>
      <c r="M1628">
        <v>1</v>
      </c>
      <c r="N1628" t="s">
        <v>24</v>
      </c>
      <c r="O1628">
        <v>2017</v>
      </c>
      <c r="P1628" s="1">
        <v>1281908.1166427201</v>
      </c>
      <c r="Q1628" s="1">
        <v>1474640.0597167599</v>
      </c>
      <c r="R1628" s="1">
        <v>1088989.8854566601</v>
      </c>
    </row>
    <row r="1629" spans="1:18" x14ac:dyDescent="0.2">
      <c r="A1629">
        <v>1</v>
      </c>
      <c r="B1629" t="s">
        <v>18</v>
      </c>
      <c r="C1629">
        <v>44576</v>
      </c>
      <c r="D1629" t="s">
        <v>38</v>
      </c>
      <c r="E1629">
        <v>3</v>
      </c>
      <c r="F1629" t="s">
        <v>20</v>
      </c>
      <c r="G1629">
        <v>22</v>
      </c>
      <c r="H1629" t="s">
        <v>21</v>
      </c>
      <c r="I1629">
        <v>294</v>
      </c>
      <c r="J1629" t="s">
        <v>22</v>
      </c>
      <c r="K1629">
        <v>87</v>
      </c>
      <c r="L1629" t="s">
        <v>34</v>
      </c>
      <c r="M1629">
        <v>1</v>
      </c>
      <c r="N1629" t="s">
        <v>24</v>
      </c>
      <c r="O1629">
        <v>2017</v>
      </c>
      <c r="P1629" s="1">
        <v>335994.02488414699</v>
      </c>
      <c r="Q1629" s="1">
        <v>424426.56568895897</v>
      </c>
      <c r="R1629" s="1">
        <v>263670.88613747002</v>
      </c>
    </row>
    <row r="1630" spans="1:18" x14ac:dyDescent="0.2">
      <c r="A1630">
        <v>1</v>
      </c>
      <c r="B1630" t="s">
        <v>18</v>
      </c>
      <c r="C1630">
        <v>44576</v>
      </c>
      <c r="D1630" t="s">
        <v>38</v>
      </c>
      <c r="E1630">
        <v>3</v>
      </c>
      <c r="F1630" t="s">
        <v>20</v>
      </c>
      <c r="G1630">
        <v>22</v>
      </c>
      <c r="H1630" t="s">
        <v>21</v>
      </c>
      <c r="I1630">
        <v>294</v>
      </c>
      <c r="J1630" t="s">
        <v>22</v>
      </c>
      <c r="K1630">
        <v>88</v>
      </c>
      <c r="L1630" t="s">
        <v>35</v>
      </c>
      <c r="M1630">
        <v>1</v>
      </c>
      <c r="N1630" t="s">
        <v>24</v>
      </c>
      <c r="O1630">
        <v>2017</v>
      </c>
      <c r="P1630" s="1">
        <v>205746.332444803</v>
      </c>
      <c r="Q1630" s="1">
        <v>331680.574835787</v>
      </c>
      <c r="R1630" s="1">
        <v>77975.576974885102</v>
      </c>
    </row>
    <row r="1631" spans="1:18" x14ac:dyDescent="0.2">
      <c r="A1631">
        <v>2</v>
      </c>
      <c r="B1631" t="s">
        <v>45</v>
      </c>
      <c r="C1631">
        <v>44576</v>
      </c>
      <c r="D1631" t="s">
        <v>38</v>
      </c>
      <c r="E1631">
        <v>3</v>
      </c>
      <c r="F1631" t="s">
        <v>20</v>
      </c>
      <c r="G1631">
        <v>22</v>
      </c>
      <c r="H1631" t="s">
        <v>21</v>
      </c>
      <c r="I1631">
        <v>294</v>
      </c>
      <c r="J1631" t="s">
        <v>22</v>
      </c>
      <c r="K1631">
        <v>380</v>
      </c>
      <c r="L1631" t="s">
        <v>31</v>
      </c>
      <c r="M1631">
        <v>1</v>
      </c>
      <c r="N1631" t="s">
        <v>24</v>
      </c>
      <c r="O1631">
        <v>2017</v>
      </c>
      <c r="P1631" s="1">
        <v>39526296.153417401</v>
      </c>
      <c r="Q1631" s="1">
        <v>44143004.663311802</v>
      </c>
      <c r="R1631" s="1">
        <v>34507079.728946999</v>
      </c>
    </row>
    <row r="1632" spans="1:18" x14ac:dyDescent="0.2">
      <c r="A1632">
        <v>2</v>
      </c>
      <c r="B1632" t="s">
        <v>45</v>
      </c>
      <c r="C1632">
        <v>44576</v>
      </c>
      <c r="D1632" t="s">
        <v>38</v>
      </c>
      <c r="E1632">
        <v>3</v>
      </c>
      <c r="F1632" t="s">
        <v>20</v>
      </c>
      <c r="G1632">
        <v>22</v>
      </c>
      <c r="H1632" t="s">
        <v>21</v>
      </c>
      <c r="I1632">
        <v>294</v>
      </c>
      <c r="J1632" t="s">
        <v>22</v>
      </c>
      <c r="K1632">
        <v>85</v>
      </c>
      <c r="L1632" t="s">
        <v>28</v>
      </c>
      <c r="M1632">
        <v>1</v>
      </c>
      <c r="N1632" t="s">
        <v>24</v>
      </c>
      <c r="O1632">
        <v>2017</v>
      </c>
      <c r="P1632" s="1">
        <v>41535848.507483996</v>
      </c>
      <c r="Q1632" s="1">
        <v>46261005.019244902</v>
      </c>
      <c r="R1632" s="1">
        <v>36590354.971679598</v>
      </c>
    </row>
    <row r="1633" spans="1:18" x14ac:dyDescent="0.2">
      <c r="A1633">
        <v>2</v>
      </c>
      <c r="B1633" t="s">
        <v>45</v>
      </c>
      <c r="C1633">
        <v>44576</v>
      </c>
      <c r="D1633" t="s">
        <v>38</v>
      </c>
      <c r="E1633">
        <v>3</v>
      </c>
      <c r="F1633" t="s">
        <v>20</v>
      </c>
      <c r="G1633">
        <v>22</v>
      </c>
      <c r="H1633" t="s">
        <v>21</v>
      </c>
      <c r="I1633">
        <v>294</v>
      </c>
      <c r="J1633" t="s">
        <v>22</v>
      </c>
      <c r="K1633">
        <v>86</v>
      </c>
      <c r="L1633" t="s">
        <v>33</v>
      </c>
      <c r="M1633">
        <v>1</v>
      </c>
      <c r="N1633" t="s">
        <v>24</v>
      </c>
      <c r="O1633">
        <v>2017</v>
      </c>
      <c r="P1633" s="1">
        <v>31259249.724654801</v>
      </c>
      <c r="Q1633" s="1">
        <v>35699149.0056528</v>
      </c>
      <c r="R1633" s="1">
        <v>26600962.286704499</v>
      </c>
    </row>
    <row r="1634" spans="1:18" x14ac:dyDescent="0.2">
      <c r="A1634">
        <v>2</v>
      </c>
      <c r="B1634" t="s">
        <v>45</v>
      </c>
      <c r="C1634">
        <v>44576</v>
      </c>
      <c r="D1634" t="s">
        <v>38</v>
      </c>
      <c r="E1634">
        <v>3</v>
      </c>
      <c r="F1634" t="s">
        <v>20</v>
      </c>
      <c r="G1634">
        <v>22</v>
      </c>
      <c r="H1634" t="s">
        <v>21</v>
      </c>
      <c r="I1634">
        <v>294</v>
      </c>
      <c r="J1634" t="s">
        <v>22</v>
      </c>
      <c r="K1634">
        <v>87</v>
      </c>
      <c r="L1634" t="s">
        <v>34</v>
      </c>
      <c r="M1634">
        <v>1</v>
      </c>
      <c r="N1634" t="s">
        <v>24</v>
      </c>
      <c r="O1634">
        <v>2017</v>
      </c>
      <c r="P1634" s="1">
        <v>8267046.42876257</v>
      </c>
      <c r="Q1634" s="1">
        <v>10432576.942431699</v>
      </c>
      <c r="R1634" s="1">
        <v>6603611.6034446098</v>
      </c>
    </row>
    <row r="1635" spans="1:18" x14ac:dyDescent="0.2">
      <c r="A1635">
        <v>2</v>
      </c>
      <c r="B1635" t="s">
        <v>45</v>
      </c>
      <c r="C1635">
        <v>44576</v>
      </c>
      <c r="D1635" t="s">
        <v>38</v>
      </c>
      <c r="E1635">
        <v>3</v>
      </c>
      <c r="F1635" t="s">
        <v>20</v>
      </c>
      <c r="G1635">
        <v>22</v>
      </c>
      <c r="H1635" t="s">
        <v>21</v>
      </c>
      <c r="I1635">
        <v>294</v>
      </c>
      <c r="J1635" t="s">
        <v>22</v>
      </c>
      <c r="K1635">
        <v>88</v>
      </c>
      <c r="L1635" t="s">
        <v>35</v>
      </c>
      <c r="M1635">
        <v>1</v>
      </c>
      <c r="N1635" t="s">
        <v>24</v>
      </c>
      <c r="O1635">
        <v>2017</v>
      </c>
      <c r="P1635" s="1">
        <v>2907639.2050315202</v>
      </c>
      <c r="Q1635" s="1">
        <v>4686688.0029599797</v>
      </c>
      <c r="R1635" s="1">
        <v>1096341.4316588501</v>
      </c>
    </row>
    <row r="1636" spans="1:18" x14ac:dyDescent="0.2">
      <c r="A1636">
        <v>2</v>
      </c>
      <c r="B1636" t="s">
        <v>45</v>
      </c>
      <c r="C1636">
        <v>44576</v>
      </c>
      <c r="D1636" t="s">
        <v>38</v>
      </c>
      <c r="E1636">
        <v>3</v>
      </c>
      <c r="F1636" t="s">
        <v>20</v>
      </c>
      <c r="G1636">
        <v>22</v>
      </c>
      <c r="H1636" t="s">
        <v>21</v>
      </c>
      <c r="I1636">
        <v>294</v>
      </c>
      <c r="J1636" t="s">
        <v>22</v>
      </c>
      <c r="K1636">
        <v>104</v>
      </c>
      <c r="L1636" t="s">
        <v>37</v>
      </c>
      <c r="M1636">
        <v>1</v>
      </c>
      <c r="N1636" t="s">
        <v>24</v>
      </c>
      <c r="O1636">
        <v>2017</v>
      </c>
      <c r="P1636" s="1">
        <v>160640837.36683801</v>
      </c>
      <c r="Q1636" s="1">
        <v>176293504.178949</v>
      </c>
      <c r="R1636" s="1">
        <v>145708619.87109199</v>
      </c>
    </row>
    <row r="1637" spans="1:18" x14ac:dyDescent="0.2">
      <c r="A1637">
        <v>2</v>
      </c>
      <c r="B1637" t="s">
        <v>45</v>
      </c>
      <c r="C1637">
        <v>44576</v>
      </c>
      <c r="D1637" t="s">
        <v>38</v>
      </c>
      <c r="E1637">
        <v>3</v>
      </c>
      <c r="F1637" t="s">
        <v>20</v>
      </c>
      <c r="G1637">
        <v>22</v>
      </c>
      <c r="H1637" t="s">
        <v>21</v>
      </c>
      <c r="I1637">
        <v>294</v>
      </c>
      <c r="J1637" t="s">
        <v>22</v>
      </c>
      <c r="K1637">
        <v>169</v>
      </c>
      <c r="L1637" t="s">
        <v>23</v>
      </c>
      <c r="M1637">
        <v>1</v>
      </c>
      <c r="N1637" t="s">
        <v>24</v>
      </c>
      <c r="O1637">
        <v>2017</v>
      </c>
      <c r="P1637" s="1">
        <v>351034118.50555497</v>
      </c>
      <c r="Q1637" s="1">
        <v>375144271.20848399</v>
      </c>
      <c r="R1637" s="1">
        <v>328905006.74405402</v>
      </c>
    </row>
    <row r="1638" spans="1:18" x14ac:dyDescent="0.2">
      <c r="A1638">
        <v>2</v>
      </c>
      <c r="B1638" t="s">
        <v>45</v>
      </c>
      <c r="C1638">
        <v>44576</v>
      </c>
      <c r="D1638" t="s">
        <v>38</v>
      </c>
      <c r="E1638">
        <v>3</v>
      </c>
      <c r="F1638" t="s">
        <v>20</v>
      </c>
      <c r="G1638">
        <v>22</v>
      </c>
      <c r="H1638" t="s">
        <v>21</v>
      </c>
      <c r="I1638">
        <v>294</v>
      </c>
      <c r="J1638" t="s">
        <v>22</v>
      </c>
      <c r="K1638">
        <v>202</v>
      </c>
      <c r="L1638" t="s">
        <v>25</v>
      </c>
      <c r="M1638">
        <v>1</v>
      </c>
      <c r="N1638" t="s">
        <v>24</v>
      </c>
      <c r="O1638">
        <v>2017</v>
      </c>
      <c r="P1638" s="1">
        <v>74745609.741762996</v>
      </c>
      <c r="Q1638" s="1">
        <v>82368036.497964993</v>
      </c>
      <c r="R1638" s="1">
        <v>67197396.917918205</v>
      </c>
    </row>
    <row r="1639" spans="1:18" x14ac:dyDescent="0.2">
      <c r="A1639">
        <v>2</v>
      </c>
      <c r="B1639" t="s">
        <v>45</v>
      </c>
      <c r="C1639">
        <v>44576</v>
      </c>
      <c r="D1639" t="s">
        <v>38</v>
      </c>
      <c r="E1639">
        <v>3</v>
      </c>
      <c r="F1639" t="s">
        <v>20</v>
      </c>
      <c r="G1639">
        <v>22</v>
      </c>
      <c r="H1639" t="s">
        <v>21</v>
      </c>
      <c r="I1639">
        <v>294</v>
      </c>
      <c r="J1639" t="s">
        <v>22</v>
      </c>
      <c r="K1639">
        <v>203</v>
      </c>
      <c r="L1639" t="s">
        <v>26</v>
      </c>
      <c r="M1639">
        <v>1</v>
      </c>
      <c r="N1639" t="s">
        <v>24</v>
      </c>
      <c r="O1639">
        <v>2017</v>
      </c>
      <c r="P1639" s="1">
        <v>265596308.855086</v>
      </c>
      <c r="Q1639" s="1">
        <v>281951340.79493499</v>
      </c>
      <c r="R1639" s="1">
        <v>250620881.324451</v>
      </c>
    </row>
  </sheetData>
  <sortState xmlns:xlrd2="http://schemas.microsoft.com/office/spreadsheetml/2017/richdata2" ref="A2:R1639">
    <sortCondition ref="D2:D1639"/>
    <sortCondition ref="O2:O16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4" sqref="G34"/>
    </sheetView>
  </sheetViews>
  <sheetFormatPr baseColWidth="10" defaultRowHeight="16" x14ac:dyDescent="0.2"/>
  <cols>
    <col min="1" max="1" width="18.6640625" customWidth="1"/>
    <col min="2" max="2" width="6.6640625" customWidth="1"/>
    <col min="3" max="3" width="17.6640625" style="2" customWidth="1"/>
    <col min="4" max="5" width="18.5" style="2" customWidth="1"/>
    <col min="7" max="7" width="17" customWidth="1"/>
    <col min="8" max="9" width="15.6640625" customWidth="1"/>
  </cols>
  <sheetData>
    <row r="1" spans="1:13" x14ac:dyDescent="0.2">
      <c r="C1" t="s">
        <v>18</v>
      </c>
    </row>
    <row r="2" spans="1:13" ht="51" x14ac:dyDescent="0.2">
      <c r="A2" s="4" t="s">
        <v>48</v>
      </c>
      <c r="B2" s="5" t="s">
        <v>47</v>
      </c>
      <c r="C2" s="4" t="s">
        <v>28</v>
      </c>
      <c r="D2" s="4" t="s">
        <v>25</v>
      </c>
      <c r="E2" s="4" t="s">
        <v>23</v>
      </c>
      <c r="G2" s="4" t="s">
        <v>50</v>
      </c>
      <c r="H2" s="4" t="s">
        <v>49</v>
      </c>
      <c r="I2" s="4" t="s">
        <v>51</v>
      </c>
      <c r="L2" s="4" t="s">
        <v>25</v>
      </c>
      <c r="M2" s="4" t="s">
        <v>23</v>
      </c>
    </row>
    <row r="3" spans="1:13" x14ac:dyDescent="0.2">
      <c r="A3" t="s">
        <v>39</v>
      </c>
      <c r="B3">
        <v>1990</v>
      </c>
      <c r="C3" s="1">
        <f>SUMIFS('IHME-GBD_2017_DATA-039f3a20-1'!$Q:$Q,'IHME-GBD_2017_DATA-039f3a20-1'!$L:$L,'Summary-Deaths'!C$2,'IHME-GBD_2017_DATA-039f3a20-1'!$B:$B,'Summary-Deaths'!$C$1,'IHME-GBD_2017_DATA-039f3a20-1'!$O:$O,'Summary-Deaths'!$B3,'IHME-GBD_2017_DATA-039f3a20-1'!$D:$D,'Summary-Deaths'!$A3)</f>
        <v>1101580.1210332001</v>
      </c>
      <c r="D3" s="1">
        <f>SUMIFS('IHME-GBD_2017_DATA-039f3a20-1'!$Q:$Q,'IHME-GBD_2017_DATA-039f3a20-1'!$L:$L,'Summary-Deaths'!D$2,'IHME-GBD_2017_DATA-039f3a20-1'!$B:$B,'Summary-Deaths'!$C$1,'IHME-GBD_2017_DATA-039f3a20-1'!$O:$O,'Summary-Deaths'!$B3,'IHME-GBD_2017_DATA-039f3a20-1'!$D:$D,'Summary-Deaths'!$A3)</f>
        <v>2506008.4069679501</v>
      </c>
      <c r="E3" s="1">
        <f>SUMIFS('IHME-GBD_2017_DATA-039f3a20-1'!$Q:$Q,'IHME-GBD_2017_DATA-039f3a20-1'!$L:$L,'Summary-Deaths'!E$2,'IHME-GBD_2017_DATA-039f3a20-1'!$B:$B,'Summary-Deaths'!$C$1,'IHME-GBD_2017_DATA-039f3a20-1'!$O:$O,'Summary-Deaths'!$B3,'IHME-GBD_2017_DATA-039f3a20-1'!$D:$D,'Summary-Deaths'!$A3)</f>
        <v>5677910.15318958</v>
      </c>
      <c r="G3" s="3">
        <f>$C3/D3</f>
        <v>0.43957558880100295</v>
      </c>
      <c r="H3" s="3">
        <f>$C3/E3</f>
        <v>0.19401154497212056</v>
      </c>
      <c r="I3" s="3">
        <f>$D3/E3</f>
        <v>0.44136105351371113</v>
      </c>
    </row>
    <row r="4" spans="1:13" x14ac:dyDescent="0.2">
      <c r="A4" t="s">
        <v>39</v>
      </c>
      <c r="B4">
        <v>2017</v>
      </c>
      <c r="C4" s="1">
        <f>SUMIFS('IHME-GBD_2017_DATA-039f3a20-1'!$Q:$Q,'IHME-GBD_2017_DATA-039f3a20-1'!$L:$L,'Summary-Deaths'!C$2,'IHME-GBD_2017_DATA-039f3a20-1'!$B:$B,'Summary-Deaths'!$C$1,'IHME-GBD_2017_DATA-039f3a20-1'!$O:$O,'Summary-Deaths'!$B4,'IHME-GBD_2017_DATA-039f3a20-1'!$D:$D,'Summary-Deaths'!$A4)</f>
        <v>1113906.1220462599</v>
      </c>
      <c r="D4" s="1">
        <f>SUMIFS('IHME-GBD_2017_DATA-039f3a20-1'!$Q:$Q,'IHME-GBD_2017_DATA-039f3a20-1'!$L:$L,'Summary-Deaths'!D$2,'IHME-GBD_2017_DATA-039f3a20-1'!$B:$B,'Summary-Deaths'!$C$1,'IHME-GBD_2017_DATA-039f3a20-1'!$O:$O,'Summary-Deaths'!$B4,'IHME-GBD_2017_DATA-039f3a20-1'!$D:$D,'Summary-Deaths'!$A4)</f>
        <v>2218412.76636393</v>
      </c>
      <c r="E4" s="1">
        <f>SUMIFS('IHME-GBD_2017_DATA-039f3a20-1'!$Q:$Q,'IHME-GBD_2017_DATA-039f3a20-1'!$L:$L,'Summary-Deaths'!E$2,'IHME-GBD_2017_DATA-039f3a20-1'!$B:$B,'Summary-Deaths'!$C$1,'IHME-GBD_2017_DATA-039f3a20-1'!$O:$O,'Summary-Deaths'!$B4,'IHME-GBD_2017_DATA-039f3a20-1'!$D:$D,'Summary-Deaths'!$A4)</f>
        <v>5370238.7335250704</v>
      </c>
      <c r="G4" s="3">
        <f>$C4/D4</f>
        <v>0.50211851416271736</v>
      </c>
      <c r="H4" s="3">
        <f>$C4/E4</f>
        <v>0.20742208630175413</v>
      </c>
      <c r="I4" s="3">
        <f>$D4/E4</f>
        <v>0.41309388212388559</v>
      </c>
    </row>
    <row r="6" spans="1:13" x14ac:dyDescent="0.2">
      <c r="A6" t="s">
        <v>44</v>
      </c>
      <c r="B6">
        <v>1990</v>
      </c>
      <c r="C6" s="1">
        <f>SUMIFS('IHME-GBD_2017_DATA-039f3a20-1'!$Q:$Q,'IHME-GBD_2017_DATA-039f3a20-1'!$L:$L,'Summary-Deaths'!C$2,'IHME-GBD_2017_DATA-039f3a20-1'!$B:$B,'Summary-Deaths'!$C$1,'IHME-GBD_2017_DATA-039f3a20-1'!$O:$O,'Summary-Deaths'!$B6,'IHME-GBD_2017_DATA-039f3a20-1'!$D:$D,'Summary-Deaths'!$A6)</f>
        <v>1221712.6130992901</v>
      </c>
      <c r="D6" s="1">
        <f>SUMIFS('IHME-GBD_2017_DATA-039f3a20-1'!$Q:$Q,'IHME-GBD_2017_DATA-039f3a20-1'!$L:$L,'Summary-Deaths'!D$2,'IHME-GBD_2017_DATA-039f3a20-1'!$B:$B,'Summary-Deaths'!$C$1,'IHME-GBD_2017_DATA-039f3a20-1'!$O:$O,'Summary-Deaths'!$B6,'IHME-GBD_2017_DATA-039f3a20-1'!$D:$D,'Summary-Deaths'!$A6)</f>
        <v>2664741.49350406</v>
      </c>
      <c r="E6" s="1">
        <f>SUMIFS('IHME-GBD_2017_DATA-039f3a20-1'!$Q:$Q,'IHME-GBD_2017_DATA-039f3a20-1'!$L:$L,'Summary-Deaths'!E$2,'IHME-GBD_2017_DATA-039f3a20-1'!$B:$B,'Summary-Deaths'!$C$1,'IHME-GBD_2017_DATA-039f3a20-1'!$O:$O,'Summary-Deaths'!$B6,'IHME-GBD_2017_DATA-039f3a20-1'!$D:$D,'Summary-Deaths'!$A6)</f>
        <v>6409334.76313092</v>
      </c>
      <c r="G6" s="3">
        <f>$C6/D6</f>
        <v>0.45847322003935637</v>
      </c>
      <c r="H6" s="3">
        <f>$C6/E6</f>
        <v>0.19061457362581122</v>
      </c>
      <c r="I6" s="3">
        <f>$D6/E6</f>
        <v>0.4157594496128878</v>
      </c>
    </row>
    <row r="7" spans="1:13" x14ac:dyDescent="0.2">
      <c r="A7" t="s">
        <v>44</v>
      </c>
      <c r="B7">
        <v>2017</v>
      </c>
      <c r="C7" s="1">
        <f>SUMIFS('IHME-GBD_2017_DATA-039f3a20-1'!$Q:$Q,'IHME-GBD_2017_DATA-039f3a20-1'!$L:$L,'Summary-Deaths'!C$2,'IHME-GBD_2017_DATA-039f3a20-1'!$B:$B,'Summary-Deaths'!$C$1,'IHME-GBD_2017_DATA-039f3a20-1'!$O:$O,'Summary-Deaths'!$B7,'IHME-GBD_2017_DATA-039f3a20-1'!$D:$D,'Summary-Deaths'!$A7)</f>
        <v>1291855.31626275</v>
      </c>
      <c r="D7" s="1">
        <f>SUMIFS('IHME-GBD_2017_DATA-039f3a20-1'!$Q:$Q,'IHME-GBD_2017_DATA-039f3a20-1'!$L:$L,'Summary-Deaths'!D$2,'IHME-GBD_2017_DATA-039f3a20-1'!$B:$B,'Summary-Deaths'!$C$1,'IHME-GBD_2017_DATA-039f3a20-1'!$O:$O,'Summary-Deaths'!$B7,'IHME-GBD_2017_DATA-039f3a20-1'!$D:$D,'Summary-Deaths'!$A7)</f>
        <v>2383408.72707451</v>
      </c>
      <c r="E7" s="1">
        <f>SUMIFS('IHME-GBD_2017_DATA-039f3a20-1'!$Q:$Q,'IHME-GBD_2017_DATA-039f3a20-1'!$L:$L,'Summary-Deaths'!E$2,'IHME-GBD_2017_DATA-039f3a20-1'!$B:$B,'Summary-Deaths'!$C$1,'IHME-GBD_2017_DATA-039f3a20-1'!$O:$O,'Summary-Deaths'!$B7,'IHME-GBD_2017_DATA-039f3a20-1'!$D:$D,'Summary-Deaths'!$A7)</f>
        <v>7388368.7801434901</v>
      </c>
      <c r="G7" s="3">
        <f>$C7/D7</f>
        <v>0.54202004951472349</v>
      </c>
      <c r="H7" s="3">
        <f>$C7/E7</f>
        <v>0.17484986939670069</v>
      </c>
      <c r="I7" s="3">
        <f>$D7/E7</f>
        <v>0.32258930191465368</v>
      </c>
    </row>
    <row r="9" spans="1:13" x14ac:dyDescent="0.2">
      <c r="A9" t="s">
        <v>27</v>
      </c>
      <c r="B9">
        <v>1990</v>
      </c>
      <c r="C9" s="1">
        <f>SUMIFS('IHME-GBD_2017_DATA-039f3a20-1'!$Q:$Q,'IHME-GBD_2017_DATA-039f3a20-1'!$L:$L,'Summary-Deaths'!C$2,'IHME-GBD_2017_DATA-039f3a20-1'!$B:$B,'Summary-Deaths'!$C$1,'IHME-GBD_2017_DATA-039f3a20-1'!$O:$O,'Summary-Deaths'!$B9,'IHME-GBD_2017_DATA-039f3a20-1'!$D:$D,'Summary-Deaths'!$A9)</f>
        <v>1337552.93311015</v>
      </c>
      <c r="D9" s="1">
        <f>SUMIFS('IHME-GBD_2017_DATA-039f3a20-1'!$Q:$Q,'IHME-GBD_2017_DATA-039f3a20-1'!$L:$L,'Summary-Deaths'!D$2,'IHME-GBD_2017_DATA-039f3a20-1'!$B:$B,'Summary-Deaths'!$C$1,'IHME-GBD_2017_DATA-039f3a20-1'!$O:$O,'Summary-Deaths'!$B9,'IHME-GBD_2017_DATA-039f3a20-1'!$D:$D,'Summary-Deaths'!$A9)</f>
        <v>2129498.1723744399</v>
      </c>
      <c r="E9" s="1">
        <f>SUMIFS('IHME-GBD_2017_DATA-039f3a20-1'!$Q:$Q,'IHME-GBD_2017_DATA-039f3a20-1'!$L:$L,'Summary-Deaths'!E$2,'IHME-GBD_2017_DATA-039f3a20-1'!$B:$B,'Summary-Deaths'!$C$1,'IHME-GBD_2017_DATA-039f3a20-1'!$O:$O,'Summary-Deaths'!$B9,'IHME-GBD_2017_DATA-039f3a20-1'!$D:$D,'Summary-Deaths'!$A9)</f>
        <v>6214313.1442474201</v>
      </c>
      <c r="G9" s="3">
        <f>$C9/D9</f>
        <v>0.62810710544951887</v>
      </c>
      <c r="H9" s="3">
        <f>$C9/E9</f>
        <v>0.21523745296748051</v>
      </c>
      <c r="I9" s="3">
        <f>$D9/E9</f>
        <v>0.34267635423968185</v>
      </c>
    </row>
    <row r="10" spans="1:13" x14ac:dyDescent="0.2">
      <c r="A10" t="s">
        <v>27</v>
      </c>
      <c r="B10">
        <v>2017</v>
      </c>
      <c r="C10" s="1">
        <f>SUMIFS('IHME-GBD_2017_DATA-039f3a20-1'!$Q:$Q,'IHME-GBD_2017_DATA-039f3a20-1'!$L:$L,'Summary-Deaths'!C$2,'IHME-GBD_2017_DATA-039f3a20-1'!$B:$B,'Summary-Deaths'!$C$1,'IHME-GBD_2017_DATA-039f3a20-1'!$O:$O,'Summary-Deaths'!$B10,'IHME-GBD_2017_DATA-039f3a20-1'!$D:$D,'Summary-Deaths'!$A10)</f>
        <v>1498300.5704299</v>
      </c>
      <c r="D10" s="1">
        <f>SUMIFS('IHME-GBD_2017_DATA-039f3a20-1'!$Q:$Q,'IHME-GBD_2017_DATA-039f3a20-1'!$L:$L,'Summary-Deaths'!D$2,'IHME-GBD_2017_DATA-039f3a20-1'!$B:$B,'Summary-Deaths'!$C$1,'IHME-GBD_2017_DATA-039f3a20-1'!$O:$O,'Summary-Deaths'!$B10,'IHME-GBD_2017_DATA-039f3a20-1'!$D:$D,'Summary-Deaths'!$A10)</f>
        <v>2264580.33896412</v>
      </c>
      <c r="E10" s="1">
        <f>SUMIFS('IHME-GBD_2017_DATA-039f3a20-1'!$Q:$Q,'IHME-GBD_2017_DATA-039f3a20-1'!$L:$L,'Summary-Deaths'!E$2,'IHME-GBD_2017_DATA-039f3a20-1'!$B:$B,'Summary-Deaths'!$C$1,'IHME-GBD_2017_DATA-039f3a20-1'!$O:$O,'Summary-Deaths'!$B10,'IHME-GBD_2017_DATA-039f3a20-1'!$D:$D,'Summary-Deaths'!$A10)</f>
        <v>9143432.1152872201</v>
      </c>
      <c r="G10" s="3">
        <f>$C10/D10</f>
        <v>0.66162394181840467</v>
      </c>
      <c r="H10" s="3">
        <f>$C10/E10</f>
        <v>0.16386631972963844</v>
      </c>
      <c r="I10" s="3">
        <f>$D10/E10</f>
        <v>0.24767289901763365</v>
      </c>
    </row>
    <row r="12" spans="1:13" x14ac:dyDescent="0.2">
      <c r="A12" t="s">
        <v>43</v>
      </c>
      <c r="B12">
        <v>1990</v>
      </c>
      <c r="C12" s="1">
        <f>SUMIFS('IHME-GBD_2017_DATA-039f3a20-1'!$Q:$Q,'IHME-GBD_2017_DATA-039f3a20-1'!$L:$L,'Summary-Deaths'!C$2,'IHME-GBD_2017_DATA-039f3a20-1'!$B:$B,'Summary-Deaths'!$C$1,'IHME-GBD_2017_DATA-039f3a20-1'!$O:$O,'Summary-Deaths'!$B12,'IHME-GBD_2017_DATA-039f3a20-1'!$D:$D,'Summary-Deaths'!$A12)</f>
        <v>981134.13245932595</v>
      </c>
      <c r="D12" s="1">
        <f>SUMIFS('IHME-GBD_2017_DATA-039f3a20-1'!$Q:$Q,'IHME-GBD_2017_DATA-039f3a20-1'!$L:$L,'Summary-Deaths'!D$2,'IHME-GBD_2017_DATA-039f3a20-1'!$B:$B,'Summary-Deaths'!$C$1,'IHME-GBD_2017_DATA-039f3a20-1'!$O:$O,'Summary-Deaths'!$B12,'IHME-GBD_2017_DATA-039f3a20-1'!$D:$D,'Summary-Deaths'!$A12)</f>
        <v>1357563.8640215199</v>
      </c>
      <c r="E12" s="1">
        <f>SUMIFS('IHME-GBD_2017_DATA-039f3a20-1'!$Q:$Q,'IHME-GBD_2017_DATA-039f3a20-1'!$L:$L,'Summary-Deaths'!E$2,'IHME-GBD_2017_DATA-039f3a20-1'!$B:$B,'Summary-Deaths'!$C$1,'IHME-GBD_2017_DATA-039f3a20-1'!$O:$O,'Summary-Deaths'!$B12,'IHME-GBD_2017_DATA-039f3a20-1'!$D:$D,'Summary-Deaths'!$A12)</f>
        <v>5536240.9825250702</v>
      </c>
      <c r="G12" s="3">
        <f>$C12/D12</f>
        <v>0.72271674170296951</v>
      </c>
      <c r="H12" s="3">
        <f>$C12/E12</f>
        <v>0.17722027194196166</v>
      </c>
      <c r="I12" s="3">
        <f>$D12/E12</f>
        <v>0.24521401223440553</v>
      </c>
    </row>
    <row r="13" spans="1:13" x14ac:dyDescent="0.2">
      <c r="A13" t="s">
        <v>43</v>
      </c>
      <c r="B13">
        <v>2017</v>
      </c>
      <c r="C13" s="1">
        <f>SUMIFS('IHME-GBD_2017_DATA-039f3a20-1'!$Q:$Q,'IHME-GBD_2017_DATA-039f3a20-1'!$L:$L,'Summary-Deaths'!C$2,'IHME-GBD_2017_DATA-039f3a20-1'!$B:$B,'Summary-Deaths'!$C$1,'IHME-GBD_2017_DATA-039f3a20-1'!$O:$O,'Summary-Deaths'!$B13,'IHME-GBD_2017_DATA-039f3a20-1'!$D:$D,'Summary-Deaths'!$A13)</f>
        <v>1021335.93813875</v>
      </c>
      <c r="D13" s="1">
        <f>SUMIFS('IHME-GBD_2017_DATA-039f3a20-1'!$Q:$Q,'IHME-GBD_2017_DATA-039f3a20-1'!$L:$L,'Summary-Deaths'!D$2,'IHME-GBD_2017_DATA-039f3a20-1'!$B:$B,'Summary-Deaths'!$C$1,'IHME-GBD_2017_DATA-039f3a20-1'!$O:$O,'Summary-Deaths'!$B13,'IHME-GBD_2017_DATA-039f3a20-1'!$D:$D,'Summary-Deaths'!$A13)</f>
        <v>1423020.2864753399</v>
      </c>
      <c r="E13" s="1">
        <f>SUMIFS('IHME-GBD_2017_DATA-039f3a20-1'!$Q:$Q,'IHME-GBD_2017_DATA-039f3a20-1'!$L:$L,'Summary-Deaths'!E$2,'IHME-GBD_2017_DATA-039f3a20-1'!$B:$B,'Summary-Deaths'!$C$1,'IHME-GBD_2017_DATA-039f3a20-1'!$O:$O,'Summary-Deaths'!$B13,'IHME-GBD_2017_DATA-039f3a20-1'!$D:$D,'Summary-Deaths'!$A13)</f>
        <v>7340132.2071562801</v>
      </c>
      <c r="G13" s="3">
        <f>$C13/D13</f>
        <v>0.71772408857816317</v>
      </c>
      <c r="H13" s="3">
        <f>$C13/E13</f>
        <v>0.13914407933184036</v>
      </c>
      <c r="I13" s="3">
        <f>$D13/E13</f>
        <v>0.19386848169954796</v>
      </c>
    </row>
    <row r="15" spans="1:13" x14ac:dyDescent="0.2">
      <c r="A15" t="s">
        <v>32</v>
      </c>
      <c r="B15">
        <v>1990</v>
      </c>
      <c r="C15" s="1">
        <f>SUMIFS('IHME-GBD_2017_DATA-039f3a20-1'!$Q:$Q,'IHME-GBD_2017_DATA-039f3a20-1'!$L:$L,'Summary-Deaths'!C$2,'IHME-GBD_2017_DATA-039f3a20-1'!$B:$B,'Summary-Deaths'!$C$1,'IHME-GBD_2017_DATA-039f3a20-1'!$O:$O,'Summary-Deaths'!$B15,'IHME-GBD_2017_DATA-039f3a20-1'!$D:$D,'Summary-Deaths'!$A15)</f>
        <v>551629.72935456503</v>
      </c>
      <c r="D15" s="1">
        <f>SUMIFS('IHME-GBD_2017_DATA-039f3a20-1'!$Q:$Q,'IHME-GBD_2017_DATA-039f3a20-1'!$L:$L,'Summary-Deaths'!D$2,'IHME-GBD_2017_DATA-039f3a20-1'!$B:$B,'Summary-Deaths'!$C$1,'IHME-GBD_2017_DATA-039f3a20-1'!$O:$O,'Summary-Deaths'!$B15,'IHME-GBD_2017_DATA-039f3a20-1'!$D:$D,'Summary-Deaths'!$A15)</f>
        <v>874694.92811303702</v>
      </c>
      <c r="E15" s="1">
        <f>SUMIFS('IHME-GBD_2017_DATA-039f3a20-1'!$Q:$Q,'IHME-GBD_2017_DATA-039f3a20-1'!$L:$L,'Summary-Deaths'!E$2,'IHME-GBD_2017_DATA-039f3a20-1'!$B:$B,'Summary-Deaths'!$C$1,'IHME-GBD_2017_DATA-039f3a20-1'!$O:$O,'Summary-Deaths'!$B15,'IHME-GBD_2017_DATA-039f3a20-1'!$D:$D,'Summary-Deaths'!$A15)</f>
        <v>5486573.4857928203</v>
      </c>
      <c r="G15" s="3">
        <f>$C15/D15</f>
        <v>0.63065385613311542</v>
      </c>
      <c r="H15" s="3">
        <f>$C15/E15</f>
        <v>0.1005417553930481</v>
      </c>
      <c r="I15" s="3">
        <f>$D15/E15</f>
        <v>0.1594246263862156</v>
      </c>
    </row>
    <row r="16" spans="1:13" x14ac:dyDescent="0.2">
      <c r="A16" t="s">
        <v>32</v>
      </c>
      <c r="B16">
        <v>2017</v>
      </c>
      <c r="C16" s="1">
        <f>SUMIFS('IHME-GBD_2017_DATA-039f3a20-1'!$Q:$Q,'IHME-GBD_2017_DATA-039f3a20-1'!$L:$L,'Summary-Deaths'!C$2,'IHME-GBD_2017_DATA-039f3a20-1'!$B:$B,'Summary-Deaths'!$C$1,'IHME-GBD_2017_DATA-039f3a20-1'!$O:$O,'Summary-Deaths'!$B16,'IHME-GBD_2017_DATA-039f3a20-1'!$D:$D,'Summary-Deaths'!$A16)</f>
        <v>526307.00668921799</v>
      </c>
      <c r="D16" s="1">
        <f>SUMIFS('IHME-GBD_2017_DATA-039f3a20-1'!$Q:$Q,'IHME-GBD_2017_DATA-039f3a20-1'!$L:$L,'Summary-Deaths'!D$2,'IHME-GBD_2017_DATA-039f3a20-1'!$B:$B,'Summary-Deaths'!$C$1,'IHME-GBD_2017_DATA-039f3a20-1'!$O:$O,'Summary-Deaths'!$B16,'IHME-GBD_2017_DATA-039f3a20-1'!$D:$D,'Summary-Deaths'!$A16)</f>
        <v>870368.62528114801</v>
      </c>
      <c r="E16" s="1">
        <f>SUMIFS('IHME-GBD_2017_DATA-039f3a20-1'!$Q:$Q,'IHME-GBD_2017_DATA-039f3a20-1'!$L:$L,'Summary-Deaths'!E$2,'IHME-GBD_2017_DATA-039f3a20-1'!$B:$B,'Summary-Deaths'!$C$1,'IHME-GBD_2017_DATA-039f3a20-1'!$O:$O,'Summary-Deaths'!$B16,'IHME-GBD_2017_DATA-039f3a20-1'!$D:$D,'Summary-Deaths'!$A16)</f>
        <v>5987032.0282553704</v>
      </c>
      <c r="G16" s="3">
        <f>$C16/D16</f>
        <v>0.60469436903152318</v>
      </c>
      <c r="H16" s="3">
        <f>$C16/E16</f>
        <v>8.7907832162138044E-2</v>
      </c>
      <c r="I16" s="3">
        <f>$D16/E16</f>
        <v>0.14537564208334036</v>
      </c>
    </row>
    <row r="20" spans="1:9" x14ac:dyDescent="0.2">
      <c r="A20" t="s">
        <v>30</v>
      </c>
      <c r="B20">
        <v>1990</v>
      </c>
      <c r="C20" s="1">
        <f>SUMIFS('IHME-GBD_2017_DATA-039f3a20-1'!$Q:$Q,'IHME-GBD_2017_DATA-039f3a20-1'!$L:$L,'Summary-Deaths'!C$2,'IHME-GBD_2017_DATA-039f3a20-1'!$B:$B,'Summary-Deaths'!$C$1,'IHME-GBD_2017_DATA-039f3a20-1'!$O:$O,'Summary-Deaths'!$B20,'IHME-GBD_2017_DATA-039f3a20-1'!$D:$D,'Summary-Deaths'!$A20)</f>
        <v>603371.67623878305</v>
      </c>
      <c r="D20" s="1">
        <f>SUMIFS('IHME-GBD_2017_DATA-039f3a20-1'!$Q:$Q,'IHME-GBD_2017_DATA-039f3a20-1'!$L:$L,'Summary-Deaths'!D$2,'IHME-GBD_2017_DATA-039f3a20-1'!$B:$B,'Summary-Deaths'!$C$1,'IHME-GBD_2017_DATA-039f3a20-1'!$O:$O,'Summary-Deaths'!$B20,'IHME-GBD_2017_DATA-039f3a20-1'!$D:$D,'Summary-Deaths'!$A20)</f>
        <v>982417.978359172</v>
      </c>
      <c r="E20" s="1">
        <f>SUMIFS('IHME-GBD_2017_DATA-039f3a20-1'!$Q:$Q,'IHME-GBD_2017_DATA-039f3a20-1'!$L:$L,'Summary-Deaths'!E$2,'IHME-GBD_2017_DATA-039f3a20-1'!$B:$B,'Summary-Deaths'!$C$1,'IHME-GBD_2017_DATA-039f3a20-1'!$O:$O,'Summary-Deaths'!$B20,'IHME-GBD_2017_DATA-039f3a20-1'!$D:$D,'Summary-Deaths'!$A20)</f>
        <v>5988836.2067895401</v>
      </c>
      <c r="G20" s="3">
        <f>$C20/D20</f>
        <v>0.6141700269436543</v>
      </c>
      <c r="H20" s="3">
        <f>$C20/E20</f>
        <v>0.10074940362448732</v>
      </c>
      <c r="I20" s="3">
        <f>$D20/E20</f>
        <v>0.16404155071821888</v>
      </c>
    </row>
    <row r="21" spans="1:9" x14ac:dyDescent="0.2">
      <c r="A21" t="s">
        <v>30</v>
      </c>
      <c r="B21">
        <v>2017</v>
      </c>
      <c r="C21" s="1">
        <f>SUMIFS('IHME-GBD_2017_DATA-039f3a20-1'!$Q:$Q,'IHME-GBD_2017_DATA-039f3a20-1'!$L:$L,'Summary-Deaths'!C$2,'IHME-GBD_2017_DATA-039f3a20-1'!$B:$B,'Summary-Deaths'!$C$1,'IHME-GBD_2017_DATA-039f3a20-1'!$O:$O,'Summary-Deaths'!$B21,'IHME-GBD_2017_DATA-039f3a20-1'!$D:$D,'Summary-Deaths'!$A21)</f>
        <v>590947.91838465701</v>
      </c>
      <c r="D21" s="1">
        <f>SUMIFS('IHME-GBD_2017_DATA-039f3a20-1'!$Q:$Q,'IHME-GBD_2017_DATA-039f3a20-1'!$L:$L,'Summary-Deaths'!D$2,'IHME-GBD_2017_DATA-039f3a20-1'!$B:$B,'Summary-Deaths'!$C$1,'IHME-GBD_2017_DATA-039f3a20-1'!$O:$O,'Summary-Deaths'!$B21,'IHME-GBD_2017_DATA-039f3a20-1'!$D:$D,'Summary-Deaths'!$A21)</f>
        <v>973900.56487763301</v>
      </c>
      <c r="E21" s="1">
        <f>SUMIFS('IHME-GBD_2017_DATA-039f3a20-1'!$Q:$Q,'IHME-GBD_2017_DATA-039f3a20-1'!$L:$L,'Summary-Deaths'!E$2,'IHME-GBD_2017_DATA-039f3a20-1'!$B:$B,'Summary-Deaths'!$C$1,'IHME-GBD_2017_DATA-039f3a20-1'!$O:$O,'Summary-Deaths'!$B21,'IHME-GBD_2017_DATA-039f3a20-1'!$D:$D,'Summary-Deaths'!$A21)</f>
        <v>6558208.7955076201</v>
      </c>
      <c r="G21" s="3">
        <f>$C21/D21</f>
        <v>0.60678465512432211</v>
      </c>
      <c r="H21" s="3">
        <f>$C21/E21</f>
        <v>9.0108128120205161E-2</v>
      </c>
      <c r="I21" s="3">
        <f>$D21/E21</f>
        <v>0.1485010000817229</v>
      </c>
    </row>
    <row r="23" spans="1:9" x14ac:dyDescent="0.2">
      <c r="A23" t="s">
        <v>36</v>
      </c>
      <c r="B23">
        <v>1990</v>
      </c>
      <c r="C23" s="1">
        <f>SUMIFS('IHME-GBD_2017_DATA-039f3a20-1'!$Q:$Q,'IHME-GBD_2017_DATA-039f3a20-1'!$L:$L,'Summary-Deaths'!C$2,'IHME-GBD_2017_DATA-039f3a20-1'!$B:$B,'Summary-Deaths'!$C$1,'IHME-GBD_2017_DATA-039f3a20-1'!$O:$O,'Summary-Deaths'!$B23,'IHME-GBD_2017_DATA-039f3a20-1'!$D:$D,'Summary-Deaths'!$A23)</f>
        <v>3530767.6332013598</v>
      </c>
      <c r="D23" s="1">
        <f>SUMIFS('IHME-GBD_2017_DATA-039f3a20-1'!$Q:$Q,'IHME-GBD_2017_DATA-039f3a20-1'!$L:$L,'Summary-Deaths'!D$2,'IHME-GBD_2017_DATA-039f3a20-1'!$B:$B,'Summary-Deaths'!$C$1,'IHME-GBD_2017_DATA-039f3a20-1'!$O:$O,'Summary-Deaths'!$B23,'IHME-GBD_2017_DATA-039f3a20-1'!$D:$D,'Summary-Deaths'!$A23)</f>
        <v>6076903.00368373</v>
      </c>
      <c r="E23" s="1">
        <f>SUMIFS('IHME-GBD_2017_DATA-039f3a20-1'!$Q:$Q,'IHME-GBD_2017_DATA-039f3a20-1'!$L:$L,'Summary-Deaths'!E$2,'IHME-GBD_2017_DATA-039f3a20-1'!$B:$B,'Summary-Deaths'!$C$1,'IHME-GBD_2017_DATA-039f3a20-1'!$O:$O,'Summary-Deaths'!$B23,'IHME-GBD_2017_DATA-039f3a20-1'!$D:$D,'Summary-Deaths'!$A23)</f>
        <v>19404415.306765899</v>
      </c>
      <c r="G23" s="3">
        <f>$C23/D23</f>
        <v>0.58101431453835284</v>
      </c>
      <c r="H23" s="3">
        <f>$C23/E23</f>
        <v>0.18195691946308001</v>
      </c>
      <c r="I23" s="3">
        <f>$D23/E23</f>
        <v>0.31317114726795431</v>
      </c>
    </row>
    <row r="24" spans="1:9" x14ac:dyDescent="0.2">
      <c r="A24" t="s">
        <v>36</v>
      </c>
      <c r="B24">
        <v>2017</v>
      </c>
      <c r="C24" s="1">
        <f>SUMIFS('IHME-GBD_2017_DATA-039f3a20-1'!$Q:$Q,'IHME-GBD_2017_DATA-039f3a20-1'!$L:$L,'Summary-Deaths'!C$2,'IHME-GBD_2017_DATA-039f3a20-1'!$B:$B,'Summary-Deaths'!$C$1,'IHME-GBD_2017_DATA-039f3a20-1'!$O:$O,'Summary-Deaths'!$B24,'IHME-GBD_2017_DATA-039f3a20-1'!$D:$D,'Summary-Deaths'!$A24)</f>
        <v>3703250.8170381701</v>
      </c>
      <c r="D24" s="1">
        <f>SUMIFS('IHME-GBD_2017_DATA-039f3a20-1'!$Q:$Q,'IHME-GBD_2017_DATA-039f3a20-1'!$L:$L,'Summary-Deaths'!D$2,'IHME-GBD_2017_DATA-039f3a20-1'!$B:$B,'Summary-Deaths'!$C$1,'IHME-GBD_2017_DATA-039f3a20-1'!$O:$O,'Summary-Deaths'!$B24,'IHME-GBD_2017_DATA-039f3a20-1'!$D:$D,'Summary-Deaths'!$A24)</f>
        <v>6047064.3273125803</v>
      </c>
      <c r="E24" s="1">
        <f>SUMIFS('IHME-GBD_2017_DATA-039f3a20-1'!$Q:$Q,'IHME-GBD_2017_DATA-039f3a20-1'!$L:$L,'Summary-Deaths'!E$2,'IHME-GBD_2017_DATA-039f3a20-1'!$B:$B,'Summary-Deaths'!$C$1,'IHME-GBD_2017_DATA-039f3a20-1'!$O:$O,'Summary-Deaths'!$B24,'IHME-GBD_2017_DATA-039f3a20-1'!$D:$D,'Summary-Deaths'!$A24)</f>
        <v>23840845.854833599</v>
      </c>
      <c r="G24" s="3">
        <f>$C24/D24</f>
        <v>0.61240473336984635</v>
      </c>
      <c r="H24" s="3">
        <f>$C24/E24</f>
        <v>0.15533219079504079</v>
      </c>
      <c r="I24" s="3">
        <f>$D24/E24</f>
        <v>0.25364302777397352</v>
      </c>
    </row>
    <row r="26" spans="1:9" x14ac:dyDescent="0.2">
      <c r="A26" t="s">
        <v>46</v>
      </c>
      <c r="B26">
        <v>1990</v>
      </c>
      <c r="C26" s="1">
        <f>SUMIFS('IHME-GBD_2017_DATA-039f3a20-1'!$Q:$Q,'IHME-GBD_2017_DATA-039f3a20-1'!$L:$L,'Summary-Deaths'!C$2,'IHME-GBD_2017_DATA-039f3a20-1'!$B:$B,'Summary-Deaths'!$C$1,'IHME-GBD_2017_DATA-039f3a20-1'!$O:$O,'Summary-Deaths'!$B26,'IHME-GBD_2017_DATA-039f3a20-1'!$D:$D,'Summary-Deaths'!$A26)</f>
        <v>0</v>
      </c>
      <c r="D26" s="1">
        <f>SUMIFS('IHME-GBD_2017_DATA-039f3a20-1'!$Q:$Q,'IHME-GBD_2017_DATA-039f3a20-1'!$L:$L,'Summary-Deaths'!D$2,'IHME-GBD_2017_DATA-039f3a20-1'!$B:$B,'Summary-Deaths'!$C$1,'IHME-GBD_2017_DATA-039f3a20-1'!$O:$O,'Summary-Deaths'!$B26,'IHME-GBD_2017_DATA-039f3a20-1'!$D:$D,'Summary-Deaths'!$A26)</f>
        <v>0</v>
      </c>
      <c r="E26" s="1">
        <f>SUMIFS('IHME-GBD_2017_DATA-039f3a20-1'!$Q:$Q,'IHME-GBD_2017_DATA-039f3a20-1'!$L:$L,'Summary-Deaths'!E$2,'IHME-GBD_2017_DATA-039f3a20-1'!$B:$B,'Summary-Deaths'!$C$1,'IHME-GBD_2017_DATA-039f3a20-1'!$O:$O,'Summary-Deaths'!$B26,'IHME-GBD_2017_DATA-039f3a20-1'!$D:$D,'Summary-Deaths'!$A26)</f>
        <v>0</v>
      </c>
      <c r="G26" s="3" t="e">
        <f>$C26/D26</f>
        <v>#DIV/0!</v>
      </c>
      <c r="H26" s="3" t="e">
        <f>$C26/E26</f>
        <v>#DIV/0!</v>
      </c>
      <c r="I26" s="3" t="e">
        <f>$D26/E26</f>
        <v>#DIV/0!</v>
      </c>
    </row>
    <row r="27" spans="1:9" x14ac:dyDescent="0.2">
      <c r="A27" t="s">
        <v>46</v>
      </c>
      <c r="B27">
        <v>2017</v>
      </c>
      <c r="C27" s="1">
        <f>SUMIFS('IHME-GBD_2017_DATA-039f3a20-1'!$Q:$Q,'IHME-GBD_2017_DATA-039f3a20-1'!$L:$L,'Summary-Deaths'!C$2,'IHME-GBD_2017_DATA-039f3a20-1'!$B:$B,'Summary-Deaths'!$C$1,'IHME-GBD_2017_DATA-039f3a20-1'!$O:$O,'Summary-Deaths'!$B27,'IHME-GBD_2017_DATA-039f3a20-1'!$D:$D,'Summary-Deaths'!$A27)</f>
        <v>0</v>
      </c>
      <c r="D27" s="1">
        <f>SUMIFS('IHME-GBD_2017_DATA-039f3a20-1'!$Q:$Q,'IHME-GBD_2017_DATA-039f3a20-1'!$L:$L,'Summary-Deaths'!D$2,'IHME-GBD_2017_DATA-039f3a20-1'!$B:$B,'Summary-Deaths'!$C$1,'IHME-GBD_2017_DATA-039f3a20-1'!$O:$O,'Summary-Deaths'!$B27,'IHME-GBD_2017_DATA-039f3a20-1'!$D:$D,'Summary-Deaths'!$A27)</f>
        <v>0</v>
      </c>
      <c r="E27" s="1">
        <f>SUMIFS('IHME-GBD_2017_DATA-039f3a20-1'!$Q:$Q,'IHME-GBD_2017_DATA-039f3a20-1'!$L:$L,'Summary-Deaths'!E$2,'IHME-GBD_2017_DATA-039f3a20-1'!$B:$B,'Summary-Deaths'!$C$1,'IHME-GBD_2017_DATA-039f3a20-1'!$O:$O,'Summary-Deaths'!$B27,'IHME-GBD_2017_DATA-039f3a20-1'!$D:$D,'Summary-Deaths'!$A27)</f>
        <v>0</v>
      </c>
      <c r="G27" s="3" t="e">
        <f>$C27/D27</f>
        <v>#DIV/0!</v>
      </c>
      <c r="H27" s="3" t="e">
        <f>$C27/E27</f>
        <v>#DIV/0!</v>
      </c>
      <c r="I27" s="3" t="e">
        <f>$D27/E27</f>
        <v>#DIV/0!</v>
      </c>
    </row>
    <row r="29" spans="1:9" x14ac:dyDescent="0.2">
      <c r="A29" t="s">
        <v>19</v>
      </c>
      <c r="B29">
        <v>1990</v>
      </c>
      <c r="C29" s="1">
        <f>SUMIFS('IHME-GBD_2017_DATA-039f3a20-1'!$Q:$Q,'IHME-GBD_2017_DATA-039f3a20-1'!$L:$L,'Summary-Deaths'!C$2,'IHME-GBD_2017_DATA-039f3a20-1'!$B:$B,'Summary-Deaths'!$C$1,'IHME-GBD_2017_DATA-039f3a20-1'!$O:$O,'Summary-Deaths'!$B29,'IHME-GBD_2017_DATA-039f3a20-1'!$D:$D,'Summary-Deaths'!$A29)</f>
        <v>5117481.5980838304</v>
      </c>
      <c r="D29" s="1">
        <f>SUMIFS('IHME-GBD_2017_DATA-039f3a20-1'!$Q:$Q,'IHME-GBD_2017_DATA-039f3a20-1'!$L:$L,'Summary-Deaths'!D$2,'IHME-GBD_2017_DATA-039f3a20-1'!$B:$B,'Summary-Deaths'!$C$1,'IHME-GBD_2017_DATA-039f3a20-1'!$O:$O,'Summary-Deaths'!$B29,'IHME-GBD_2017_DATA-039f3a20-1'!$D:$D,'Summary-Deaths'!$A29)</f>
        <v>9428940.5009799991</v>
      </c>
      <c r="E29" s="1">
        <f>SUMIFS('IHME-GBD_2017_DATA-039f3a20-1'!$Q:$Q,'IHME-GBD_2017_DATA-039f3a20-1'!$L:$L,'Summary-Deaths'!E$2,'IHME-GBD_2017_DATA-039f3a20-1'!$B:$B,'Summary-Deaths'!$C$1,'IHME-GBD_2017_DATA-039f3a20-1'!$O:$O,'Summary-Deaths'!$B29,'IHME-GBD_2017_DATA-039f3a20-1'!$D:$D,'Summary-Deaths'!$A29)</f>
        <v>29202930.274034001</v>
      </c>
      <c r="G29" s="3">
        <f>$C29/D29</f>
        <v>0.54274195468217701</v>
      </c>
      <c r="H29" s="3">
        <f>$C29/E29</f>
        <v>0.17523863359130357</v>
      </c>
      <c r="I29" s="3">
        <f>$D29/E29</f>
        <v>0.32287652001017891</v>
      </c>
    </row>
    <row r="30" spans="1:9" x14ac:dyDescent="0.2">
      <c r="A30" t="s">
        <v>19</v>
      </c>
      <c r="B30">
        <v>2017</v>
      </c>
      <c r="C30" s="1">
        <f>SUMIFS('IHME-GBD_2017_DATA-039f3a20-1'!$Q:$Q,'IHME-GBD_2017_DATA-039f3a20-1'!$L:$L,'Summary-Deaths'!C$2,'IHME-GBD_2017_DATA-039f3a20-1'!$B:$B,'Summary-Deaths'!$C$1,'IHME-GBD_2017_DATA-039f3a20-1'!$O:$O,'Summary-Deaths'!$B30,'IHME-GBD_2017_DATA-039f3a20-1'!$D:$D,'Summary-Deaths'!$A30)</f>
        <v>5390165.9673592504</v>
      </c>
      <c r="D30" s="1">
        <f>SUMIFS('IHME-GBD_2017_DATA-039f3a20-1'!$Q:$Q,'IHME-GBD_2017_DATA-039f3a20-1'!$L:$L,'Summary-Deaths'!D$2,'IHME-GBD_2017_DATA-039f3a20-1'!$B:$B,'Summary-Deaths'!$C$1,'IHME-GBD_2017_DATA-039f3a20-1'!$O:$O,'Summary-Deaths'!$B30,'IHME-GBD_2017_DATA-039f3a20-1'!$D:$D,'Summary-Deaths'!$A30)</f>
        <v>9016085.1227946691</v>
      </c>
      <c r="E30" s="1">
        <f>SUMIFS('IHME-GBD_2017_DATA-039f3a20-1'!$Q:$Q,'IHME-GBD_2017_DATA-039f3a20-1'!$L:$L,'Summary-Deaths'!E$2,'IHME-GBD_2017_DATA-039f3a20-1'!$B:$B,'Summary-Deaths'!$C$1,'IHME-GBD_2017_DATA-039f3a20-1'!$O:$O,'Summary-Deaths'!$B30,'IHME-GBD_2017_DATA-039f3a20-1'!$D:$D,'Summary-Deaths'!$A30)</f>
        <v>35015128.473884203</v>
      </c>
      <c r="G30" s="3">
        <f>$C30/D30</f>
        <v>0.59783885067053233</v>
      </c>
      <c r="H30" s="3">
        <f>$C30/E30</f>
        <v>0.15393820335057373</v>
      </c>
      <c r="I30" s="3">
        <f>$D30/E30</f>
        <v>0.25749113356871606</v>
      </c>
    </row>
    <row r="32" spans="1:9" x14ac:dyDescent="0.2">
      <c r="G32" s="7" t="s">
        <v>52</v>
      </c>
    </row>
    <row r="33" spans="7:7" x14ac:dyDescent="0.2">
      <c r="G33" s="6" t="str">
        <f>"Environmental-Occupational Dealths as fraction of total fall by "&amp;TEXT(I16/I4,"0%")</f>
        <v>Environmental-Occupational Dealths as fraction of total fall by 35%</v>
      </c>
    </row>
    <row r="34" spans="7:7" x14ac:dyDescent="0.2">
      <c r="G34" s="6" t="str">
        <f>"Air pollution Dealths as fraction of total fall by "&amp;TEXT(H16/H4,"0%")</f>
        <v>Air pollution Dealths as fraction of total fall by 42%</v>
      </c>
    </row>
    <row r="35" spans="7:7" x14ac:dyDescent="0.2">
      <c r="G35" s="8" t="s">
        <v>53</v>
      </c>
    </row>
    <row r="36" spans="7:7" x14ac:dyDescent="0.2">
      <c r="G36" s="8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3" sqref="G33:G34"/>
    </sheetView>
  </sheetViews>
  <sheetFormatPr baseColWidth="10" defaultRowHeight="16" x14ac:dyDescent="0.2"/>
  <cols>
    <col min="1" max="1" width="18.6640625" customWidth="1"/>
    <col min="2" max="2" width="6.6640625" customWidth="1"/>
    <col min="3" max="3" width="17.6640625" style="2" customWidth="1"/>
    <col min="4" max="5" width="18.5" style="2" customWidth="1"/>
    <col min="7" max="7" width="17" customWidth="1"/>
    <col min="8" max="9" width="15.6640625" customWidth="1"/>
  </cols>
  <sheetData>
    <row r="1" spans="1:13" x14ac:dyDescent="0.2">
      <c r="C1" t="s">
        <v>45</v>
      </c>
    </row>
    <row r="2" spans="1:13" ht="51" x14ac:dyDescent="0.2">
      <c r="A2" s="4" t="s">
        <v>48</v>
      </c>
      <c r="B2" s="5" t="s">
        <v>47</v>
      </c>
      <c r="C2" s="4" t="s">
        <v>28</v>
      </c>
      <c r="D2" s="4" t="s">
        <v>25</v>
      </c>
      <c r="E2" s="4" t="s">
        <v>23</v>
      </c>
      <c r="G2" s="4" t="s">
        <v>50</v>
      </c>
      <c r="H2" s="4" t="s">
        <v>49</v>
      </c>
      <c r="I2" s="4" t="s">
        <v>51</v>
      </c>
      <c r="L2" s="4" t="s">
        <v>25</v>
      </c>
      <c r="M2" s="4" t="s">
        <v>23</v>
      </c>
    </row>
    <row r="3" spans="1:13" x14ac:dyDescent="0.2">
      <c r="A3" t="s">
        <v>39</v>
      </c>
      <c r="B3">
        <v>1990</v>
      </c>
      <c r="C3" s="1">
        <f>SUMIFS('IHME-GBD_2017_DATA-039f3a20-1'!$Q:$Q,'IHME-GBD_2017_DATA-039f3a20-1'!$L:$L,'Summary-DALYs)'!C$2,'IHME-GBD_2017_DATA-039f3a20-1'!$B:$B,'Summary-DALYs)'!$C$1,'IHME-GBD_2017_DATA-039f3a20-1'!$O:$O,'Summary-DALYs)'!$B3,'IHME-GBD_2017_DATA-039f3a20-1'!$D:$D,'Summary-DALYs)'!$A3)</f>
        <v>64049410.635875396</v>
      </c>
      <c r="D3" s="1">
        <f>SUMIFS('IHME-GBD_2017_DATA-039f3a20-1'!$Q:$Q,'IHME-GBD_2017_DATA-039f3a20-1'!$L:$L,'Summary-DALYs)'!D$2,'IHME-GBD_2017_DATA-039f3a20-1'!$B:$B,'Summary-DALYs)'!$C$1,'IHME-GBD_2017_DATA-039f3a20-1'!$O:$O,'Summary-DALYs)'!$B3,'IHME-GBD_2017_DATA-039f3a20-1'!$D:$D,'Summary-DALYs)'!$A3)</f>
        <v>160311394.339607</v>
      </c>
      <c r="E3" s="1">
        <f>SUMIFS('IHME-GBD_2017_DATA-039f3a20-1'!$Q:$Q,'IHME-GBD_2017_DATA-039f3a20-1'!$L:$L,'Summary-DALYs)'!E$2,'IHME-GBD_2017_DATA-039f3a20-1'!$B:$B,'Summary-DALYs)'!$C$1,'IHME-GBD_2017_DATA-039f3a20-1'!$O:$O,'Summary-DALYs)'!$B3,'IHME-GBD_2017_DATA-039f3a20-1'!$D:$D,'Summary-DALYs)'!$A3)</f>
        <v>383007729.26079601</v>
      </c>
      <c r="G3" s="3">
        <f>$C3/D3</f>
        <v>0.39953124292707348</v>
      </c>
      <c r="H3" s="3">
        <f>$C3/E3</f>
        <v>0.16722746237912903</v>
      </c>
      <c r="I3" s="3">
        <f>$D3/E3</f>
        <v>0.41855916236731722</v>
      </c>
    </row>
    <row r="4" spans="1:13" x14ac:dyDescent="0.2">
      <c r="A4" t="s">
        <v>39</v>
      </c>
      <c r="B4">
        <v>2017</v>
      </c>
      <c r="C4" s="1">
        <f>SUMIFS('IHME-GBD_2017_DATA-039f3a20-1'!$Q:$Q,'IHME-GBD_2017_DATA-039f3a20-1'!$L:$L,'Summary-DALYs)'!C$2,'IHME-GBD_2017_DATA-039f3a20-1'!$B:$B,'Summary-DALYs)'!$C$1,'IHME-GBD_2017_DATA-039f3a20-1'!$O:$O,'Summary-DALYs)'!$B4,'IHME-GBD_2017_DATA-039f3a20-1'!$D:$D,'Summary-DALYs)'!$A4)</f>
        <v>44012199.062718898</v>
      </c>
      <c r="D4" s="1">
        <f>SUMIFS('IHME-GBD_2017_DATA-039f3a20-1'!$Q:$Q,'IHME-GBD_2017_DATA-039f3a20-1'!$L:$L,'Summary-DALYs)'!D$2,'IHME-GBD_2017_DATA-039f3a20-1'!$B:$B,'Summary-DALYs)'!$C$1,'IHME-GBD_2017_DATA-039f3a20-1'!$O:$O,'Summary-DALYs)'!$B4,'IHME-GBD_2017_DATA-039f3a20-1'!$D:$D,'Summary-DALYs)'!$A4)</f>
        <v>101639385.04470401</v>
      </c>
      <c r="E4" s="1">
        <f>SUMIFS('IHME-GBD_2017_DATA-039f3a20-1'!$Q:$Q,'IHME-GBD_2017_DATA-039f3a20-1'!$L:$L,'Summary-DALYs)'!E$2,'IHME-GBD_2017_DATA-039f3a20-1'!$B:$B,'Summary-DALYs)'!$C$1,'IHME-GBD_2017_DATA-039f3a20-1'!$O:$O,'Summary-DALYs)'!$B4,'IHME-GBD_2017_DATA-039f3a20-1'!$D:$D,'Summary-DALYs)'!$A4)</f>
        <v>287932472.65450698</v>
      </c>
      <c r="G4" s="3">
        <f>$C4/D4</f>
        <v>0.43302307509398086</v>
      </c>
      <c r="H4" s="3">
        <f>$C4/E4</f>
        <v>0.15285597576737922</v>
      </c>
      <c r="I4" s="3">
        <f>$D4/E4</f>
        <v>0.35299729866405899</v>
      </c>
    </row>
    <row r="6" spans="1:13" x14ac:dyDescent="0.2">
      <c r="A6" t="s">
        <v>44</v>
      </c>
      <c r="B6">
        <v>1990</v>
      </c>
      <c r="C6" s="1">
        <f>SUMIFS('IHME-GBD_2017_DATA-039f3a20-1'!$Q:$Q,'IHME-GBD_2017_DATA-039f3a20-1'!$L:$L,'Summary-DALYs)'!C$2,'IHME-GBD_2017_DATA-039f3a20-1'!$B:$B,'Summary-DALYs)'!$C$1,'IHME-GBD_2017_DATA-039f3a20-1'!$O:$O,'Summary-DALYs)'!$B6,'IHME-GBD_2017_DATA-039f3a20-1'!$D:$D,'Summary-DALYs)'!$A6)</f>
        <v>61515784.276656501</v>
      </c>
      <c r="D6" s="1">
        <f>SUMIFS('IHME-GBD_2017_DATA-039f3a20-1'!$Q:$Q,'IHME-GBD_2017_DATA-039f3a20-1'!$L:$L,'Summary-DALYs)'!D$2,'IHME-GBD_2017_DATA-039f3a20-1'!$B:$B,'Summary-DALYs)'!$C$1,'IHME-GBD_2017_DATA-039f3a20-1'!$O:$O,'Summary-DALYs)'!$B6,'IHME-GBD_2017_DATA-039f3a20-1'!$D:$D,'Summary-DALYs)'!$A6)</f>
        <v>155027926.18326101</v>
      </c>
      <c r="E6" s="1">
        <f>SUMIFS('IHME-GBD_2017_DATA-039f3a20-1'!$Q:$Q,'IHME-GBD_2017_DATA-039f3a20-1'!$L:$L,'Summary-DALYs)'!E$2,'IHME-GBD_2017_DATA-039f3a20-1'!$B:$B,'Summary-DALYs)'!$C$1,'IHME-GBD_2017_DATA-039f3a20-1'!$O:$O,'Summary-DALYs)'!$B6,'IHME-GBD_2017_DATA-039f3a20-1'!$D:$D,'Summary-DALYs)'!$A6)</f>
        <v>389218168.17248201</v>
      </c>
      <c r="G6" s="3">
        <f>$C6/D6</f>
        <v>0.39680453574498381</v>
      </c>
      <c r="H6" s="3">
        <f>$C6/E6</f>
        <v>0.1580496217982193</v>
      </c>
      <c r="I6" s="3">
        <f>$D6/E6</f>
        <v>0.398305985846376</v>
      </c>
    </row>
    <row r="7" spans="1:13" x14ac:dyDescent="0.2">
      <c r="A7" t="s">
        <v>44</v>
      </c>
      <c r="B7">
        <v>2017</v>
      </c>
      <c r="C7" s="1">
        <f>SUMIFS('IHME-GBD_2017_DATA-039f3a20-1'!$Q:$Q,'IHME-GBD_2017_DATA-039f3a20-1'!$L:$L,'Summary-DALYs)'!C$2,'IHME-GBD_2017_DATA-039f3a20-1'!$B:$B,'Summary-DALYs)'!$C$1,'IHME-GBD_2017_DATA-039f3a20-1'!$O:$O,'Summary-DALYs)'!$B7,'IHME-GBD_2017_DATA-039f3a20-1'!$D:$D,'Summary-DALYs)'!$A7)</f>
        <v>45995941.7358867</v>
      </c>
      <c r="D7" s="1">
        <f>SUMIFS('IHME-GBD_2017_DATA-039f3a20-1'!$Q:$Q,'IHME-GBD_2017_DATA-039f3a20-1'!$L:$L,'Summary-DALYs)'!D$2,'IHME-GBD_2017_DATA-039f3a20-1'!$B:$B,'Summary-DALYs)'!$C$1,'IHME-GBD_2017_DATA-039f3a20-1'!$O:$O,'Summary-DALYs)'!$B7,'IHME-GBD_2017_DATA-039f3a20-1'!$D:$D,'Summary-DALYs)'!$A7)</f>
        <v>99230716.650448203</v>
      </c>
      <c r="E7" s="1">
        <f>SUMIFS('IHME-GBD_2017_DATA-039f3a20-1'!$Q:$Q,'IHME-GBD_2017_DATA-039f3a20-1'!$L:$L,'Summary-DALYs)'!E$2,'IHME-GBD_2017_DATA-039f3a20-1'!$B:$B,'Summary-DALYs)'!$C$1,'IHME-GBD_2017_DATA-039f3a20-1'!$O:$O,'Summary-DALYs)'!$B7,'IHME-GBD_2017_DATA-039f3a20-1'!$D:$D,'Summary-DALYs)'!$A7)</f>
        <v>339058293.36916602</v>
      </c>
      <c r="G7" s="3">
        <f>$C7/D7</f>
        <v>0.4635252398500031</v>
      </c>
      <c r="H7" s="3">
        <f>$C7/E7</f>
        <v>0.13565791675181474</v>
      </c>
      <c r="I7" s="3">
        <f>$D7/E7</f>
        <v>0.29266565245878234</v>
      </c>
    </row>
    <row r="9" spans="1:13" x14ac:dyDescent="0.2">
      <c r="A9" t="s">
        <v>27</v>
      </c>
      <c r="B9">
        <v>1990</v>
      </c>
      <c r="C9" s="1">
        <f>SUMIFS('IHME-GBD_2017_DATA-039f3a20-1'!$Q:$Q,'IHME-GBD_2017_DATA-039f3a20-1'!$L:$L,'Summary-DALYs)'!C$2,'IHME-GBD_2017_DATA-039f3a20-1'!$B:$B,'Summary-DALYs)'!$C$1,'IHME-GBD_2017_DATA-039f3a20-1'!$O:$O,'Summary-DALYs)'!$B9,'IHME-GBD_2017_DATA-039f3a20-1'!$D:$D,'Summary-DALYs)'!$A9)</f>
        <v>53229973.4253892</v>
      </c>
      <c r="D9" s="1">
        <f>SUMIFS('IHME-GBD_2017_DATA-039f3a20-1'!$Q:$Q,'IHME-GBD_2017_DATA-039f3a20-1'!$L:$L,'Summary-DALYs)'!D$2,'IHME-GBD_2017_DATA-039f3a20-1'!$B:$B,'Summary-DALYs)'!$C$1,'IHME-GBD_2017_DATA-039f3a20-1'!$O:$O,'Summary-DALYs)'!$B9,'IHME-GBD_2017_DATA-039f3a20-1'!$D:$D,'Summary-DALYs)'!$A9)</f>
        <v>100364492.863621</v>
      </c>
      <c r="E9" s="1">
        <f>SUMIFS('IHME-GBD_2017_DATA-039f3a20-1'!$Q:$Q,'IHME-GBD_2017_DATA-039f3a20-1'!$L:$L,'Summary-DALYs)'!E$2,'IHME-GBD_2017_DATA-039f3a20-1'!$B:$B,'Summary-DALYs)'!$C$1,'IHME-GBD_2017_DATA-039f3a20-1'!$O:$O,'Summary-DALYs)'!$B9,'IHME-GBD_2017_DATA-039f3a20-1'!$D:$D,'Summary-DALYs)'!$A9)</f>
        <v>300430848.84420902</v>
      </c>
      <c r="G9" s="3">
        <f>$C9/D9</f>
        <v>0.53036658589726615</v>
      </c>
      <c r="H9" s="3">
        <f>$C9/E9</f>
        <v>0.17717878716573496</v>
      </c>
      <c r="I9" s="3">
        <f>$D9/E9</f>
        <v>0.33406853274134263</v>
      </c>
    </row>
    <row r="10" spans="1:13" x14ac:dyDescent="0.2">
      <c r="A10" t="s">
        <v>27</v>
      </c>
      <c r="B10">
        <v>2017</v>
      </c>
      <c r="C10" s="1">
        <f>SUMIFS('IHME-GBD_2017_DATA-039f3a20-1'!$Q:$Q,'IHME-GBD_2017_DATA-039f3a20-1'!$L:$L,'Summary-DALYs)'!C$2,'IHME-GBD_2017_DATA-039f3a20-1'!$B:$B,'Summary-DALYs)'!$C$1,'IHME-GBD_2017_DATA-039f3a20-1'!$O:$O,'Summary-DALYs)'!$B10,'IHME-GBD_2017_DATA-039f3a20-1'!$D:$D,'Summary-DALYs)'!$A10)</f>
        <v>38821377.925864697</v>
      </c>
      <c r="D10" s="1">
        <f>SUMIFS('IHME-GBD_2017_DATA-039f3a20-1'!$Q:$Q,'IHME-GBD_2017_DATA-039f3a20-1'!$L:$L,'Summary-DALYs)'!D$2,'IHME-GBD_2017_DATA-039f3a20-1'!$B:$B,'Summary-DALYs)'!$C$1,'IHME-GBD_2017_DATA-039f3a20-1'!$O:$O,'Summary-DALYs)'!$B10,'IHME-GBD_2017_DATA-039f3a20-1'!$D:$D,'Summary-DALYs)'!$A10)</f>
        <v>71062514.348110303</v>
      </c>
      <c r="E10" s="1">
        <f>SUMIFS('IHME-GBD_2017_DATA-039f3a20-1'!$Q:$Q,'IHME-GBD_2017_DATA-039f3a20-1'!$L:$L,'Summary-DALYs)'!E$2,'IHME-GBD_2017_DATA-039f3a20-1'!$B:$B,'Summary-DALYs)'!$C$1,'IHME-GBD_2017_DATA-039f3a20-1'!$O:$O,'Summary-DALYs)'!$B10,'IHME-GBD_2017_DATA-039f3a20-1'!$D:$D,'Summary-DALYs)'!$A10)</f>
        <v>299570319.21116197</v>
      </c>
      <c r="G10" s="3">
        <f>$C10/D10</f>
        <v>0.54629896341258621</v>
      </c>
      <c r="H10" s="3">
        <f>$C10/E10</f>
        <v>0.12959020115240513</v>
      </c>
      <c r="I10" s="3">
        <f>$D10/E10</f>
        <v>0.23721480330639685</v>
      </c>
    </row>
    <row r="12" spans="1:13" x14ac:dyDescent="0.2">
      <c r="A12" t="s">
        <v>43</v>
      </c>
      <c r="B12">
        <v>1990</v>
      </c>
      <c r="C12" s="1">
        <f>SUMIFS('IHME-GBD_2017_DATA-039f3a20-1'!$Q:$Q,'IHME-GBD_2017_DATA-039f3a20-1'!$L:$L,'Summary-DALYs)'!C$2,'IHME-GBD_2017_DATA-039f3a20-1'!$B:$B,'Summary-DALYs)'!$C$1,'IHME-GBD_2017_DATA-039f3a20-1'!$O:$O,'Summary-DALYs)'!$B12,'IHME-GBD_2017_DATA-039f3a20-1'!$D:$D,'Summary-DALYs)'!$A12)</f>
        <v>27516657.607060999</v>
      </c>
      <c r="D12" s="1">
        <f>SUMIFS('IHME-GBD_2017_DATA-039f3a20-1'!$Q:$Q,'IHME-GBD_2017_DATA-039f3a20-1'!$L:$L,'Summary-DALYs)'!D$2,'IHME-GBD_2017_DATA-039f3a20-1'!$B:$B,'Summary-DALYs)'!$C$1,'IHME-GBD_2017_DATA-039f3a20-1'!$O:$O,'Summary-DALYs)'!$B12,'IHME-GBD_2017_DATA-039f3a20-1'!$D:$D,'Summary-DALYs)'!$A12)</f>
        <v>47966055.472098403</v>
      </c>
      <c r="E12" s="1">
        <f>SUMIFS('IHME-GBD_2017_DATA-039f3a20-1'!$Q:$Q,'IHME-GBD_2017_DATA-039f3a20-1'!$L:$L,'Summary-DALYs)'!E$2,'IHME-GBD_2017_DATA-039f3a20-1'!$B:$B,'Summary-DALYs)'!$C$1,'IHME-GBD_2017_DATA-039f3a20-1'!$O:$O,'Summary-DALYs)'!$B12,'IHME-GBD_2017_DATA-039f3a20-1'!$D:$D,'Summary-DALYs)'!$A12)</f>
        <v>193674244.88607001</v>
      </c>
      <c r="G12" s="3">
        <f>$C12/D12</f>
        <v>0.57366938632398679</v>
      </c>
      <c r="H12" s="3">
        <f>$C12/E12</f>
        <v>0.14207700989487698</v>
      </c>
      <c r="I12" s="3">
        <f>$D12/E12</f>
        <v>0.24766357292532473</v>
      </c>
    </row>
    <row r="13" spans="1:13" x14ac:dyDescent="0.2">
      <c r="A13" t="s">
        <v>43</v>
      </c>
      <c r="B13">
        <v>2017</v>
      </c>
      <c r="C13" s="1">
        <f>SUMIFS('IHME-GBD_2017_DATA-039f3a20-1'!$Q:$Q,'IHME-GBD_2017_DATA-039f3a20-1'!$L:$L,'Summary-DALYs)'!C$2,'IHME-GBD_2017_DATA-039f3a20-1'!$B:$B,'Summary-DALYs)'!$C$1,'IHME-GBD_2017_DATA-039f3a20-1'!$O:$O,'Summary-DALYs)'!$B13,'IHME-GBD_2017_DATA-039f3a20-1'!$D:$D,'Summary-DALYs)'!$A13)</f>
        <v>24315781.239078902</v>
      </c>
      <c r="D13" s="1">
        <f>SUMIFS('IHME-GBD_2017_DATA-039f3a20-1'!$Q:$Q,'IHME-GBD_2017_DATA-039f3a20-1'!$L:$L,'Summary-DALYs)'!D$2,'IHME-GBD_2017_DATA-039f3a20-1'!$B:$B,'Summary-DALYs)'!$C$1,'IHME-GBD_2017_DATA-039f3a20-1'!$O:$O,'Summary-DALYs)'!$B13,'IHME-GBD_2017_DATA-039f3a20-1'!$D:$D,'Summary-DALYs)'!$A13)</f>
        <v>41802317.348254003</v>
      </c>
      <c r="E13" s="1">
        <f>SUMIFS('IHME-GBD_2017_DATA-039f3a20-1'!$Q:$Q,'IHME-GBD_2017_DATA-039f3a20-1'!$L:$L,'Summary-DALYs)'!E$2,'IHME-GBD_2017_DATA-039f3a20-1'!$B:$B,'Summary-DALYs)'!$C$1,'IHME-GBD_2017_DATA-039f3a20-1'!$O:$O,'Summary-DALYs)'!$B13,'IHME-GBD_2017_DATA-039f3a20-1'!$D:$D,'Summary-DALYs)'!$A13)</f>
        <v>208030260.68427101</v>
      </c>
      <c r="G13" s="3">
        <f>$C13/D13</f>
        <v>0.58168500651542276</v>
      </c>
      <c r="H13" s="3">
        <f>$C13/E13</f>
        <v>0.11688578939956785</v>
      </c>
      <c r="I13" s="3">
        <f>$D13/E13</f>
        <v>0.20094344549083498</v>
      </c>
    </row>
    <row r="15" spans="1:13" x14ac:dyDescent="0.2">
      <c r="A15" t="s">
        <v>32</v>
      </c>
      <c r="B15">
        <v>1990</v>
      </c>
      <c r="C15" s="1">
        <f>SUMIFS('IHME-GBD_2017_DATA-039f3a20-1'!$Q:$Q,'IHME-GBD_2017_DATA-039f3a20-1'!$L:$L,'Summary-DALYs)'!C$2,'IHME-GBD_2017_DATA-039f3a20-1'!$B:$B,'Summary-DALYs)'!$C$1,'IHME-GBD_2017_DATA-039f3a20-1'!$O:$O,'Summary-DALYs)'!$B15,'IHME-GBD_2017_DATA-039f3a20-1'!$D:$D,'Summary-DALYs)'!$A15)</f>
        <v>11948155.9535562</v>
      </c>
      <c r="D15" s="1">
        <f>SUMIFS('IHME-GBD_2017_DATA-039f3a20-1'!$Q:$Q,'IHME-GBD_2017_DATA-039f3a20-1'!$L:$L,'Summary-DALYs)'!D$2,'IHME-GBD_2017_DATA-039f3a20-1'!$B:$B,'Summary-DALYs)'!$C$1,'IHME-GBD_2017_DATA-039f3a20-1'!$O:$O,'Summary-DALYs)'!$B15,'IHME-GBD_2017_DATA-039f3a20-1'!$D:$D,'Summary-DALYs)'!$A15)</f>
        <v>24941043.5712929</v>
      </c>
      <c r="E15" s="1">
        <f>SUMIFS('IHME-GBD_2017_DATA-039f3a20-1'!$Q:$Q,'IHME-GBD_2017_DATA-039f3a20-1'!$L:$L,'Summary-DALYs)'!E$2,'IHME-GBD_2017_DATA-039f3a20-1'!$B:$B,'Summary-DALYs)'!$C$1,'IHME-GBD_2017_DATA-039f3a20-1'!$O:$O,'Summary-DALYs)'!$B15,'IHME-GBD_2017_DATA-039f3a20-1'!$D:$D,'Summary-DALYs)'!$A15)</f>
        <v>144709688.90856901</v>
      </c>
      <c r="G15" s="3">
        <f>$C15/D15</f>
        <v>0.47905597532047572</v>
      </c>
      <c r="H15" s="3">
        <f>$C15/E15</f>
        <v>8.2566385455401861E-2</v>
      </c>
      <c r="I15" s="3">
        <f>$D15/E15</f>
        <v>0.17235227136070508</v>
      </c>
    </row>
    <row r="16" spans="1:13" x14ac:dyDescent="0.2">
      <c r="A16" t="s">
        <v>32</v>
      </c>
      <c r="B16">
        <v>2017</v>
      </c>
      <c r="C16" s="1">
        <f>SUMIFS('IHME-GBD_2017_DATA-039f3a20-1'!$Q:$Q,'IHME-GBD_2017_DATA-039f3a20-1'!$L:$L,'Summary-DALYs)'!C$2,'IHME-GBD_2017_DATA-039f3a20-1'!$B:$B,'Summary-DALYs)'!$C$1,'IHME-GBD_2017_DATA-039f3a20-1'!$O:$O,'Summary-DALYs)'!$B16,'IHME-GBD_2017_DATA-039f3a20-1'!$D:$D,'Summary-DALYs)'!$A16)</f>
        <v>10972218.6698965</v>
      </c>
      <c r="D16" s="1">
        <f>SUMIFS('IHME-GBD_2017_DATA-039f3a20-1'!$Q:$Q,'IHME-GBD_2017_DATA-039f3a20-1'!$L:$L,'Summary-DALYs)'!D$2,'IHME-GBD_2017_DATA-039f3a20-1'!$B:$B,'Summary-DALYs)'!$C$1,'IHME-GBD_2017_DATA-039f3a20-1'!$O:$O,'Summary-DALYs)'!$B16,'IHME-GBD_2017_DATA-039f3a20-1'!$D:$D,'Summary-DALYs)'!$A16)</f>
        <v>24030466.617406499</v>
      </c>
      <c r="E16" s="1">
        <f>SUMIFS('IHME-GBD_2017_DATA-039f3a20-1'!$Q:$Q,'IHME-GBD_2017_DATA-039f3a20-1'!$L:$L,'Summary-DALYs)'!E$2,'IHME-GBD_2017_DATA-039f3a20-1'!$B:$B,'Summary-DALYs)'!$C$1,'IHME-GBD_2017_DATA-039f3a20-1'!$O:$O,'Summary-DALYs)'!$B16,'IHME-GBD_2017_DATA-039f3a20-1'!$D:$D,'Summary-DALYs)'!$A16)</f>
        <v>150205384.08075801</v>
      </c>
      <c r="G16" s="3">
        <f>$C16/D16</f>
        <v>0.45659615539669796</v>
      </c>
      <c r="H16" s="3">
        <f>$C16/E16</f>
        <v>7.3048105013314837E-2</v>
      </c>
      <c r="I16" s="3">
        <f>$D16/E16</f>
        <v>0.15998405626050333</v>
      </c>
    </row>
    <row r="20" spans="1:9" x14ac:dyDescent="0.2">
      <c r="A20" t="s">
        <v>30</v>
      </c>
      <c r="B20">
        <v>1990</v>
      </c>
      <c r="C20" s="1">
        <f>SUMIFS('IHME-GBD_2017_DATA-039f3a20-1'!$Q:$Q,'IHME-GBD_2017_DATA-039f3a20-1'!$L:$L,'Summary-DALYs)'!C$2,'IHME-GBD_2017_DATA-039f3a20-1'!$B:$B,'Summary-DALYs)'!$C$1,'IHME-GBD_2017_DATA-039f3a20-1'!$O:$O,'Summary-DALYs)'!$B20,'IHME-GBD_2017_DATA-039f3a20-1'!$D:$D,'Summary-DALYs)'!$A20)</f>
        <v>14387805.465339299</v>
      </c>
      <c r="D20" s="1">
        <f>SUMIFS('IHME-GBD_2017_DATA-039f3a20-1'!$Q:$Q,'IHME-GBD_2017_DATA-039f3a20-1'!$L:$L,'Summary-DALYs)'!D$2,'IHME-GBD_2017_DATA-039f3a20-1'!$B:$B,'Summary-DALYs)'!$C$1,'IHME-GBD_2017_DATA-039f3a20-1'!$O:$O,'Summary-DALYs)'!$B20,'IHME-GBD_2017_DATA-039f3a20-1'!$D:$D,'Summary-DALYs)'!$A20)</f>
        <v>30888382.614934798</v>
      </c>
      <c r="E20" s="1">
        <f>SUMIFS('IHME-GBD_2017_DATA-039f3a20-1'!$Q:$Q,'IHME-GBD_2017_DATA-039f3a20-1'!$L:$L,'Summary-DALYs)'!E$2,'IHME-GBD_2017_DATA-039f3a20-1'!$B:$B,'Summary-DALYs)'!$C$1,'IHME-GBD_2017_DATA-039f3a20-1'!$O:$O,'Summary-DALYs)'!$B20,'IHME-GBD_2017_DATA-039f3a20-1'!$D:$D,'Summary-DALYs)'!$A20)</f>
        <v>169283554.953585</v>
      </c>
      <c r="G20" s="3">
        <f>$C20/D20</f>
        <v>0.46579989780308767</v>
      </c>
      <c r="H20" s="3">
        <f>$C20/E20</f>
        <v>8.4992340037307337E-2</v>
      </c>
      <c r="I20" s="3">
        <f>$D20/E20</f>
        <v>0.18246534711185577</v>
      </c>
    </row>
    <row r="21" spans="1:9" x14ac:dyDescent="0.2">
      <c r="A21" t="s">
        <v>30</v>
      </c>
      <c r="B21">
        <v>2017</v>
      </c>
      <c r="C21" s="1">
        <f>SUMIFS('IHME-GBD_2017_DATA-039f3a20-1'!$Q:$Q,'IHME-GBD_2017_DATA-039f3a20-1'!$L:$L,'Summary-DALYs)'!C$2,'IHME-GBD_2017_DATA-039f3a20-1'!$B:$B,'Summary-DALYs)'!$C$1,'IHME-GBD_2017_DATA-039f3a20-1'!$O:$O,'Summary-DALYs)'!$B21,'IHME-GBD_2017_DATA-039f3a20-1'!$D:$D,'Summary-DALYs)'!$A21)</f>
        <v>12995912.853950299</v>
      </c>
      <c r="D21" s="1">
        <f>SUMIFS('IHME-GBD_2017_DATA-039f3a20-1'!$Q:$Q,'IHME-GBD_2017_DATA-039f3a20-1'!$L:$L,'Summary-DALYs)'!D$2,'IHME-GBD_2017_DATA-039f3a20-1'!$B:$B,'Summary-DALYs)'!$C$1,'IHME-GBD_2017_DATA-039f3a20-1'!$O:$O,'Summary-DALYs)'!$B21,'IHME-GBD_2017_DATA-039f3a20-1'!$D:$D,'Summary-DALYs)'!$A21)</f>
        <v>27649768.2316477</v>
      </c>
      <c r="E21" s="1">
        <f>SUMIFS('IHME-GBD_2017_DATA-039f3a20-1'!$Q:$Q,'IHME-GBD_2017_DATA-039f3a20-1'!$L:$L,'Summary-DALYs)'!E$2,'IHME-GBD_2017_DATA-039f3a20-1'!$B:$B,'Summary-DALYs)'!$C$1,'IHME-GBD_2017_DATA-039f3a20-1'!$O:$O,'Summary-DALYs)'!$B21,'IHME-GBD_2017_DATA-039f3a20-1'!$D:$D,'Summary-DALYs)'!$A21)</f>
        <v>170266317.44547299</v>
      </c>
      <c r="G21" s="3">
        <f>$C21/D21</f>
        <v>0.47001887122783487</v>
      </c>
      <c r="H21" s="3">
        <f>$C21/E21</f>
        <v>7.6326974406503989E-2</v>
      </c>
      <c r="I21" s="3">
        <f>$D21/E21</f>
        <v>0.1623912976241024</v>
      </c>
    </row>
    <row r="23" spans="1:9" x14ac:dyDescent="0.2">
      <c r="A23" t="s">
        <v>36</v>
      </c>
      <c r="B23">
        <v>1990</v>
      </c>
      <c r="C23" s="1">
        <f>SUMIFS('IHME-GBD_2017_DATA-039f3a20-1'!$Q:$Q,'IHME-GBD_2017_DATA-039f3a20-1'!$L:$L,'Summary-DALYs)'!C$2,'IHME-GBD_2017_DATA-039f3a20-1'!$B:$B,'Summary-DALYs)'!$C$1,'IHME-GBD_2017_DATA-039f3a20-1'!$O:$O,'Summary-DALYs)'!$B23,'IHME-GBD_2017_DATA-039f3a20-1'!$D:$D,'Summary-DALYs)'!$A23)</f>
        <v>129814116.641341</v>
      </c>
      <c r="D23" s="1">
        <f>SUMIFS('IHME-GBD_2017_DATA-039f3a20-1'!$Q:$Q,'IHME-GBD_2017_DATA-039f3a20-1'!$L:$L,'Summary-DALYs)'!D$2,'IHME-GBD_2017_DATA-039f3a20-1'!$B:$B,'Summary-DALYs)'!$C$1,'IHME-GBD_2017_DATA-039f3a20-1'!$O:$O,'Summary-DALYs)'!$B23,'IHME-GBD_2017_DATA-039f3a20-1'!$D:$D,'Summary-DALYs)'!$A23)</f>
        <v>271191880.61516899</v>
      </c>
      <c r="E23" s="1">
        <f>SUMIFS('IHME-GBD_2017_DATA-039f3a20-1'!$Q:$Q,'IHME-GBD_2017_DATA-039f3a20-1'!$L:$L,'Summary-DALYs)'!E$2,'IHME-GBD_2017_DATA-039f3a20-1'!$B:$B,'Summary-DALYs)'!$C$1,'IHME-GBD_2017_DATA-039f3a20-1'!$O:$O,'Summary-DALYs)'!$B23,'IHME-GBD_2017_DATA-039f3a20-1'!$D:$D,'Summary-DALYs)'!$A23)</f>
        <v>823701064.81280398</v>
      </c>
      <c r="G23" s="3">
        <f>$C23/D23</f>
        <v>0.47867995290593485</v>
      </c>
      <c r="H23" s="3">
        <f>$C23/E23</f>
        <v>0.15759857815752956</v>
      </c>
      <c r="I23" s="3">
        <f>$D23/E23</f>
        <v>0.32923580191898943</v>
      </c>
    </row>
    <row r="24" spans="1:9" x14ac:dyDescent="0.2">
      <c r="A24" t="s">
        <v>36</v>
      </c>
      <c r="B24">
        <v>2017</v>
      </c>
      <c r="C24" s="1">
        <f>SUMIFS('IHME-GBD_2017_DATA-039f3a20-1'!$Q:$Q,'IHME-GBD_2017_DATA-039f3a20-1'!$L:$L,'Summary-DALYs)'!C$2,'IHME-GBD_2017_DATA-039f3a20-1'!$B:$B,'Summary-DALYs)'!$C$1,'IHME-GBD_2017_DATA-039f3a20-1'!$O:$O,'Summary-DALYs)'!$B24,'IHME-GBD_2017_DATA-039f3a20-1'!$D:$D,'Summary-DALYs)'!$A24)</f>
        <v>96605735.3438081</v>
      </c>
      <c r="D24" s="1">
        <f>SUMIFS('IHME-GBD_2017_DATA-039f3a20-1'!$Q:$Q,'IHME-GBD_2017_DATA-039f3a20-1'!$L:$L,'Summary-DALYs)'!D$2,'IHME-GBD_2017_DATA-039f3a20-1'!$B:$B,'Summary-DALYs)'!$C$1,'IHME-GBD_2017_DATA-039f3a20-1'!$O:$O,'Summary-DALYs)'!$B24,'IHME-GBD_2017_DATA-039f3a20-1'!$D:$D,'Summary-DALYs)'!$A24)</f>
        <v>186519938.86954999</v>
      </c>
      <c r="E24" s="1">
        <f>SUMIFS('IHME-GBD_2017_DATA-039f3a20-1'!$Q:$Q,'IHME-GBD_2017_DATA-039f3a20-1'!$L:$L,'Summary-DALYs)'!E$2,'IHME-GBD_2017_DATA-039f3a20-1'!$B:$B,'Summary-DALYs)'!$C$1,'IHME-GBD_2017_DATA-039f3a20-1'!$O:$O,'Summary-DALYs)'!$B24,'IHME-GBD_2017_DATA-039f3a20-1'!$D:$D,'Summary-DALYs)'!$A24)</f>
        <v>751988433.61862695</v>
      </c>
      <c r="G24" s="3">
        <f>$C24/D24</f>
        <v>0.51793784583734559</v>
      </c>
      <c r="H24" s="3">
        <f>$C24/E24</f>
        <v>0.12846704952486274</v>
      </c>
      <c r="I24" s="3">
        <f>$D24/E24</f>
        <v>0.24803564859635074</v>
      </c>
    </row>
    <row r="26" spans="1:9" x14ac:dyDescent="0.2">
      <c r="A26" t="s">
        <v>46</v>
      </c>
      <c r="B26">
        <v>1990</v>
      </c>
      <c r="C26" s="1">
        <f>SUMIFS('IHME-GBD_2017_DATA-039f3a20-1'!$Q:$Q,'IHME-GBD_2017_DATA-039f3a20-1'!$L:$L,'Summary-DALYs)'!C$2,'IHME-GBD_2017_DATA-039f3a20-1'!$B:$B,'Summary-DALYs)'!$C$1,'IHME-GBD_2017_DATA-039f3a20-1'!$O:$O,'Summary-DALYs)'!$B26,'IHME-GBD_2017_DATA-039f3a20-1'!$D:$D,'Summary-DALYs)'!$A26)</f>
        <v>0</v>
      </c>
      <c r="D26" s="1">
        <f>SUMIFS('IHME-GBD_2017_DATA-039f3a20-1'!$Q:$Q,'IHME-GBD_2017_DATA-039f3a20-1'!$L:$L,'Summary-DALYs)'!D$2,'IHME-GBD_2017_DATA-039f3a20-1'!$B:$B,'Summary-DALYs)'!$C$1,'IHME-GBD_2017_DATA-039f3a20-1'!$O:$O,'Summary-DALYs)'!$B26,'IHME-GBD_2017_DATA-039f3a20-1'!$D:$D,'Summary-DALYs)'!$A26)</f>
        <v>0</v>
      </c>
      <c r="E26" s="1">
        <f>SUMIFS('IHME-GBD_2017_DATA-039f3a20-1'!$Q:$Q,'IHME-GBD_2017_DATA-039f3a20-1'!$L:$L,'Summary-DALYs)'!E$2,'IHME-GBD_2017_DATA-039f3a20-1'!$B:$B,'Summary-DALYs)'!$C$1,'IHME-GBD_2017_DATA-039f3a20-1'!$O:$O,'Summary-DALYs)'!$B26,'IHME-GBD_2017_DATA-039f3a20-1'!$D:$D,'Summary-DALYs)'!$A26)</f>
        <v>0</v>
      </c>
      <c r="G26" s="3" t="e">
        <f>$C26/D26</f>
        <v>#DIV/0!</v>
      </c>
      <c r="H26" s="3" t="e">
        <f>$C26/E26</f>
        <v>#DIV/0!</v>
      </c>
      <c r="I26" s="3" t="e">
        <f>$D26/E26</f>
        <v>#DIV/0!</v>
      </c>
    </row>
    <row r="27" spans="1:9" x14ac:dyDescent="0.2">
      <c r="A27" t="s">
        <v>46</v>
      </c>
      <c r="B27">
        <v>2017</v>
      </c>
      <c r="C27" s="1">
        <f>SUMIFS('IHME-GBD_2017_DATA-039f3a20-1'!$Q:$Q,'IHME-GBD_2017_DATA-039f3a20-1'!$L:$L,'Summary-DALYs)'!C$2,'IHME-GBD_2017_DATA-039f3a20-1'!$B:$B,'Summary-DALYs)'!$C$1,'IHME-GBD_2017_DATA-039f3a20-1'!$O:$O,'Summary-DALYs)'!$B27,'IHME-GBD_2017_DATA-039f3a20-1'!$D:$D,'Summary-DALYs)'!$A27)</f>
        <v>0</v>
      </c>
      <c r="D27" s="1">
        <f>SUMIFS('IHME-GBD_2017_DATA-039f3a20-1'!$Q:$Q,'IHME-GBD_2017_DATA-039f3a20-1'!$L:$L,'Summary-DALYs)'!D$2,'IHME-GBD_2017_DATA-039f3a20-1'!$B:$B,'Summary-DALYs)'!$C$1,'IHME-GBD_2017_DATA-039f3a20-1'!$O:$O,'Summary-DALYs)'!$B27,'IHME-GBD_2017_DATA-039f3a20-1'!$D:$D,'Summary-DALYs)'!$A27)</f>
        <v>0</v>
      </c>
      <c r="E27" s="1">
        <f>SUMIFS('IHME-GBD_2017_DATA-039f3a20-1'!$Q:$Q,'IHME-GBD_2017_DATA-039f3a20-1'!$L:$L,'Summary-DALYs)'!E$2,'IHME-GBD_2017_DATA-039f3a20-1'!$B:$B,'Summary-DALYs)'!$C$1,'IHME-GBD_2017_DATA-039f3a20-1'!$O:$O,'Summary-DALYs)'!$B27,'IHME-GBD_2017_DATA-039f3a20-1'!$D:$D,'Summary-DALYs)'!$A27)</f>
        <v>0</v>
      </c>
      <c r="G27" s="3" t="e">
        <f>$C27/D27</f>
        <v>#DIV/0!</v>
      </c>
      <c r="H27" s="3" t="e">
        <f>$C27/E27</f>
        <v>#DIV/0!</v>
      </c>
      <c r="I27" s="3" t="e">
        <f>$D27/E27</f>
        <v>#DIV/0!</v>
      </c>
    </row>
    <row r="29" spans="1:9" x14ac:dyDescent="0.2">
      <c r="A29" t="s">
        <v>19</v>
      </c>
      <c r="B29">
        <v>1990</v>
      </c>
      <c r="C29" s="1">
        <f>SUMIFS('IHME-GBD_2017_DATA-039f3a20-1'!$Q:$Q,'IHME-GBD_2017_DATA-039f3a20-1'!$L:$L,'Summary-DALYs)'!C$2,'IHME-GBD_2017_DATA-039f3a20-1'!$B:$B,'Summary-DALYs)'!$C$1,'IHME-GBD_2017_DATA-039f3a20-1'!$O:$O,'Summary-DALYs)'!$B29,'IHME-GBD_2017_DATA-039f3a20-1'!$D:$D,'Summary-DALYs)'!$A29)</f>
        <v>214893746.22889301</v>
      </c>
      <c r="D29" s="1">
        <f>SUMIFS('IHME-GBD_2017_DATA-039f3a20-1'!$Q:$Q,'IHME-GBD_2017_DATA-039f3a20-1'!$L:$L,'Summary-DALYs)'!D$2,'IHME-GBD_2017_DATA-039f3a20-1'!$B:$B,'Summary-DALYs)'!$C$1,'IHME-GBD_2017_DATA-039f3a20-1'!$O:$O,'Summary-DALYs)'!$B29,'IHME-GBD_2017_DATA-039f3a20-1'!$D:$D,'Summary-DALYs)'!$A29)</f>
        <v>482802024.89798301</v>
      </c>
      <c r="E29" s="1">
        <f>SUMIFS('IHME-GBD_2017_DATA-039f3a20-1'!$Q:$Q,'IHME-GBD_2017_DATA-039f3a20-1'!$L:$L,'Summary-DALYs)'!E$2,'IHME-GBD_2017_DATA-039f3a20-1'!$B:$B,'Summary-DALYs)'!$C$1,'IHME-GBD_2017_DATA-039f3a20-1'!$O:$O,'Summary-DALYs)'!$B29,'IHME-GBD_2017_DATA-039f3a20-1'!$D:$D,'Summary-DALYs)'!$A29)</f>
        <v>1409083999.3250201</v>
      </c>
      <c r="G29" s="3">
        <f>$C29/D29</f>
        <v>0.44509702765704112</v>
      </c>
      <c r="H29" s="3">
        <f>$C29/E29</f>
        <v>0.15250598710355912</v>
      </c>
      <c r="I29" s="3">
        <f>$D29/E29</f>
        <v>0.3426353752716339</v>
      </c>
    </row>
    <row r="30" spans="1:9" x14ac:dyDescent="0.2">
      <c r="A30" t="s">
        <v>19</v>
      </c>
      <c r="B30">
        <v>2017</v>
      </c>
      <c r="C30" s="1">
        <f>SUMIFS('IHME-GBD_2017_DATA-039f3a20-1'!$Q:$Q,'IHME-GBD_2017_DATA-039f3a20-1'!$L:$L,'Summary-DALYs)'!C$2,'IHME-GBD_2017_DATA-039f3a20-1'!$B:$B,'Summary-DALYs)'!$C$1,'IHME-GBD_2017_DATA-039f3a20-1'!$O:$O,'Summary-DALYs)'!$B30,'IHME-GBD_2017_DATA-039f3a20-1'!$D:$D,'Summary-DALYs)'!$A30)</f>
        <v>161667283.414166</v>
      </c>
      <c r="D30" s="1">
        <f>SUMIFS('IHME-GBD_2017_DATA-039f3a20-1'!$Q:$Q,'IHME-GBD_2017_DATA-039f3a20-1'!$L:$L,'Summary-DALYs)'!D$2,'IHME-GBD_2017_DATA-039f3a20-1'!$B:$B,'Summary-DALYs)'!$C$1,'IHME-GBD_2017_DATA-039f3a20-1'!$O:$O,'Summary-DALYs)'!$B30,'IHME-GBD_2017_DATA-039f3a20-1'!$D:$D,'Summary-DALYs)'!$A30)</f>
        <v>332886041.66596299</v>
      </c>
      <c r="E30" s="1">
        <f>SUMIFS('IHME-GBD_2017_DATA-039f3a20-1'!$Q:$Q,'IHME-GBD_2017_DATA-039f3a20-1'!$L:$L,'Summary-DALYs)'!E$2,'IHME-GBD_2017_DATA-039f3a20-1'!$B:$B,'Summary-DALYs)'!$C$1,'IHME-GBD_2017_DATA-039f3a20-1'!$O:$O,'Summary-DALYs)'!$B30,'IHME-GBD_2017_DATA-039f3a20-1'!$D:$D,'Summary-DALYs)'!$A30)</f>
        <v>1284476045.69768</v>
      </c>
      <c r="G30" s="3">
        <f>$C30/D30</f>
        <v>0.48565353658292543</v>
      </c>
      <c r="H30" s="3">
        <f>$C30/E30</f>
        <v>0.1258624354698295</v>
      </c>
      <c r="I30" s="3">
        <f>$D30/E30</f>
        <v>0.25916095732649619</v>
      </c>
    </row>
    <row r="32" spans="1:9" x14ac:dyDescent="0.2">
      <c r="G32" s="7" t="s">
        <v>52</v>
      </c>
    </row>
    <row r="33" spans="7:7" x14ac:dyDescent="0.2">
      <c r="G33" s="6" t="str">
        <f>"Environmental-Occupational DALYs as fraction of total fall by "&amp;TEXT(I16/I4,"0%")</f>
        <v>Environmental-Occupational DALYs as fraction of total fall by 45%</v>
      </c>
    </row>
    <row r="34" spans="7:7" x14ac:dyDescent="0.2">
      <c r="G34" s="6" t="str">
        <f>"Air pollution DALYs as fraction of total fall by "&amp;TEXT(H16/H4,"0%")</f>
        <v>Air pollution DALYs as fraction of total fall by 48%</v>
      </c>
    </row>
    <row r="35" spans="7:7" x14ac:dyDescent="0.2">
      <c r="G35" s="8" t="s">
        <v>53</v>
      </c>
    </row>
  </sheetData>
  <pageMargins left="0.7" right="0.7" top="0.75" bottom="0.75" header="0.3" footer="0.3"/>
</worksheet>
</file>