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/Desktop/UCB/Cost Benefit Analysis/"/>
    </mc:Choice>
  </mc:AlternateContent>
  <xr:revisionPtr revIDLastSave="0" documentId="13_ncr:1_{97D21EC1-4A8B-0E44-9DBF-A15DCFB021B3}" xr6:coauthVersionLast="47" xr6:coauthVersionMax="47" xr10:uidLastSave="{00000000-0000-0000-0000-000000000000}"/>
  <bookViews>
    <workbookView xWindow="0" yWindow="500" windowWidth="28800" windowHeight="17500" xr2:uid="{E92ABD9C-8141-A84E-9759-701E2E46C938}"/>
  </bookViews>
  <sheets>
    <sheet name="2014" sheetId="1" r:id="rId1"/>
    <sheet name="2014 (inflation-adjusted)" sheetId="4" r:id="rId2"/>
    <sheet name="2014 (inflation-adjusted) (2)" sheetId="5" r:id="rId3"/>
    <sheet name="2014 (revised)" sheetId="3" r:id="rId4"/>
    <sheet name="202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4" l="1"/>
</calcChain>
</file>

<file path=xl/sharedStrings.xml><?xml version="1.0" encoding="utf-8"?>
<sst xmlns="http://schemas.openxmlformats.org/spreadsheetml/2006/main" count="135" uniqueCount="33">
  <si>
    <t>Project</t>
  </si>
  <si>
    <t>Project Code</t>
  </si>
  <si>
    <t>D-6</t>
  </si>
  <si>
    <t>D-7</t>
  </si>
  <si>
    <t>S-22</t>
  </si>
  <si>
    <t>R-6</t>
  </si>
  <si>
    <t>S-2</t>
  </si>
  <si>
    <t>S-3</t>
  </si>
  <si>
    <t>S-1</t>
  </si>
  <si>
    <t>Increased Recycled Water Storage at Treatment Plant</t>
  </si>
  <si>
    <t>Conservation</t>
  </si>
  <si>
    <t>﻿Increased Recycled Water Deliveries</t>
  </si>
  <si>
    <t>﻿Harkins Slough Recharge Facilities Upgrades</t>
  </si>
  <si>
    <t>College Lake with Inland Pipeline to CDS</t>
  </si>
  <si>
    <t>Murphy Crossing with Recharge Basins</t>
  </si>
  <si>
    <t>Planning Cost ($/af)</t>
  </si>
  <si>
    <t>Estimated Yield (afy)</t>
  </si>
  <si>
    <t xml:space="preserve">Watsonville Slough with Recharge Basins </t>
  </si>
  <si>
    <t>R-11</t>
  </si>
  <si>
    <t xml:space="preserve">Winter Recycled Water Deep Aquifer ASR </t>
  </si>
  <si>
    <t>G-3</t>
  </si>
  <si>
    <t>S-4</t>
  </si>
  <si>
    <t>SEA-1</t>
  </si>
  <si>
    <t>Seawater Desalination</t>
  </si>
  <si>
    <t>Expanded College Lake, Pinto Lake, Corralitos Creek, Watsonville Slough, and Aquifer Storage and Recovery</t>
  </si>
  <si>
    <t>San Benito County Groudnwater Demineralization at Watsonville WWTP</t>
  </si>
  <si>
    <t>Planning cost (2014-2021)</t>
  </si>
  <si>
    <t>S-11</t>
  </si>
  <si>
    <t>S-5</t>
  </si>
  <si>
    <t>Bolsa de San Cayetano with Pajaro River Diversion</t>
  </si>
  <si>
    <t>River Conveyance of Water for Recharge at Murphy
Crossing</t>
  </si>
  <si>
    <t>San Benito County Groundwater Demineralization at Watsonville WWTP</t>
  </si>
  <si>
    <t>2014 Planning Cost ($/af)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</si>
</sst>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22AE-621B-8644-A3E5-31597407106B}">
  <dimension ref="A1:D14"/>
  <sheetViews>
    <sheetView tabSelected="1" zoomScale="140" zoomScaleNormal="140" workbookViewId="0">
      <selection activeCell="D19" sqref="D19"/>
    </sheetView>
  </sheetViews>
  <sheetFormatPr baseColWidth="10" defaultRowHeight="16" x14ac:dyDescent="0.2"/>
  <cols>
    <col min="1" max="1" width="13.6640625" customWidth="1"/>
    <col min="2" max="2" width="49" customWidth="1"/>
    <col min="3" max="3" width="18.6640625" customWidth="1"/>
    <col min="4" max="4" width="18" customWidth="1"/>
  </cols>
  <sheetData>
    <row r="1" spans="1:4" x14ac:dyDescent="0.2">
      <c r="A1" t="s">
        <v>1</v>
      </c>
      <c r="B1" t="s">
        <v>0</v>
      </c>
      <c r="C1" t="s">
        <v>16</v>
      </c>
      <c r="D1" t="s">
        <v>32</v>
      </c>
    </row>
    <row r="2" spans="1:4" x14ac:dyDescent="0.2">
      <c r="A2" t="s">
        <v>3</v>
      </c>
      <c r="B2" t="s">
        <v>10</v>
      </c>
      <c r="C2">
        <v>5000</v>
      </c>
      <c r="D2">
        <v>200</v>
      </c>
    </row>
    <row r="3" spans="1:4" x14ac:dyDescent="0.2">
      <c r="A3" t="s">
        <v>5</v>
      </c>
      <c r="B3" t="s">
        <v>9</v>
      </c>
      <c r="C3">
        <v>750</v>
      </c>
      <c r="D3">
        <v>700</v>
      </c>
    </row>
    <row r="4" spans="1:4" x14ac:dyDescent="0.2">
      <c r="A4" t="s">
        <v>2</v>
      </c>
      <c r="B4" t="s">
        <v>11</v>
      </c>
      <c r="C4">
        <v>1250</v>
      </c>
      <c r="D4">
        <v>0</v>
      </c>
    </row>
    <row r="5" spans="1:4" x14ac:dyDescent="0.2">
      <c r="A5" t="s">
        <v>4</v>
      </c>
      <c r="B5" t="s">
        <v>12</v>
      </c>
      <c r="C5">
        <v>1000</v>
      </c>
      <c r="D5">
        <v>500</v>
      </c>
    </row>
    <row r="6" spans="1:4" x14ac:dyDescent="0.2">
      <c r="A6" t="s">
        <v>6</v>
      </c>
      <c r="B6" t="s">
        <v>17</v>
      </c>
      <c r="C6">
        <v>1200</v>
      </c>
      <c r="D6">
        <v>1000</v>
      </c>
    </row>
    <row r="7" spans="1:4" x14ac:dyDescent="0.2">
      <c r="A7" t="s">
        <v>7</v>
      </c>
      <c r="B7" t="s">
        <v>13</v>
      </c>
      <c r="C7">
        <v>2400</v>
      </c>
      <c r="D7">
        <v>1100</v>
      </c>
    </row>
    <row r="8" spans="1:4" x14ac:dyDescent="0.2">
      <c r="A8" t="s">
        <v>8</v>
      </c>
      <c r="B8" t="s">
        <v>14</v>
      </c>
      <c r="C8">
        <v>500</v>
      </c>
      <c r="D8">
        <v>1400</v>
      </c>
    </row>
    <row r="9" spans="1:4" x14ac:dyDescent="0.2">
      <c r="A9" t="s">
        <v>18</v>
      </c>
      <c r="B9" t="s">
        <v>19</v>
      </c>
      <c r="C9">
        <v>3200</v>
      </c>
      <c r="D9">
        <v>1500</v>
      </c>
    </row>
    <row r="10" spans="1:4" x14ac:dyDescent="0.2">
      <c r="A10" t="s">
        <v>20</v>
      </c>
      <c r="B10" t="s">
        <v>25</v>
      </c>
      <c r="C10">
        <v>3000</v>
      </c>
      <c r="D10">
        <v>2500</v>
      </c>
    </row>
    <row r="11" spans="1:4" x14ac:dyDescent="0.2">
      <c r="A11" t="s">
        <v>21</v>
      </c>
      <c r="B11" t="s">
        <v>24</v>
      </c>
      <c r="C11">
        <v>2000</v>
      </c>
      <c r="D11">
        <v>2900</v>
      </c>
    </row>
    <row r="12" spans="1:4" x14ac:dyDescent="0.2">
      <c r="A12" t="s">
        <v>22</v>
      </c>
      <c r="B12" t="s">
        <v>23</v>
      </c>
      <c r="C12">
        <v>7500</v>
      </c>
      <c r="D12">
        <v>3400</v>
      </c>
    </row>
    <row r="13" spans="1:4" x14ac:dyDescent="0.2">
      <c r="A13" t="s">
        <v>28</v>
      </c>
      <c r="B13" t="s">
        <v>29</v>
      </c>
      <c r="C13">
        <v>3500</v>
      </c>
      <c r="D13">
        <v>3500</v>
      </c>
    </row>
    <row r="14" spans="1:4" ht="34" x14ac:dyDescent="0.2">
      <c r="A14" t="s">
        <v>27</v>
      </c>
      <c r="B14" s="1" t="s">
        <v>30</v>
      </c>
      <c r="C14">
        <v>2000</v>
      </c>
      <c r="D14"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E34D-C535-BB49-8E0A-BD559A9B3E83}">
  <dimension ref="A1:D16"/>
  <sheetViews>
    <sheetView zoomScale="140" zoomScaleNormal="140" workbookViewId="0">
      <selection activeCell="A9" sqref="A9:C14"/>
    </sheetView>
  </sheetViews>
  <sheetFormatPr baseColWidth="10" defaultRowHeight="16" x14ac:dyDescent="0.2"/>
  <cols>
    <col min="1" max="1" width="13.6640625" customWidth="1"/>
    <col min="2" max="2" width="49" customWidth="1"/>
    <col min="3" max="3" width="18.6640625" customWidth="1"/>
    <col min="4" max="4" width="18" customWidth="1"/>
  </cols>
  <sheetData>
    <row r="1" spans="1:4" x14ac:dyDescent="0.2">
      <c r="A1" t="s">
        <v>1</v>
      </c>
      <c r="B1" t="s">
        <v>0</v>
      </c>
      <c r="C1" t="s">
        <v>16</v>
      </c>
      <c r="D1" t="s">
        <v>15</v>
      </c>
    </row>
    <row r="2" spans="1:4" x14ac:dyDescent="0.2">
      <c r="A2" s="2" t="s">
        <v>3</v>
      </c>
      <c r="B2" t="s">
        <v>10</v>
      </c>
      <c r="C2">
        <v>5000</v>
      </c>
      <c r="D2">
        <v>229</v>
      </c>
    </row>
    <row r="3" spans="1:4" x14ac:dyDescent="0.2">
      <c r="A3" s="2" t="s">
        <v>5</v>
      </c>
      <c r="B3" t="s">
        <v>9</v>
      </c>
      <c r="C3">
        <v>750</v>
      </c>
      <c r="D3">
        <v>801</v>
      </c>
    </row>
    <row r="4" spans="1:4" x14ac:dyDescent="0.2">
      <c r="A4" s="2" t="s">
        <v>2</v>
      </c>
      <c r="B4" t="s">
        <v>11</v>
      </c>
      <c r="C4">
        <v>1250</v>
      </c>
      <c r="D4">
        <v>0</v>
      </c>
    </row>
    <row r="5" spans="1:4" x14ac:dyDescent="0.2">
      <c r="A5" s="2" t="s">
        <v>4</v>
      </c>
      <c r="B5" t="s">
        <v>12</v>
      </c>
      <c r="C5">
        <v>1000</v>
      </c>
      <c r="D5">
        <v>572</v>
      </c>
    </row>
    <row r="6" spans="1:4" x14ac:dyDescent="0.2">
      <c r="A6" s="2" t="s">
        <v>6</v>
      </c>
      <c r="B6" t="s">
        <v>17</v>
      </c>
      <c r="C6">
        <v>1200</v>
      </c>
      <c r="D6">
        <v>1145</v>
      </c>
    </row>
    <row r="7" spans="1:4" x14ac:dyDescent="0.2">
      <c r="A7" s="2" t="s">
        <v>7</v>
      </c>
      <c r="B7" t="s">
        <v>13</v>
      </c>
      <c r="C7">
        <v>2400</v>
      </c>
      <c r="D7">
        <v>1259</v>
      </c>
    </row>
    <row r="8" spans="1:4" x14ac:dyDescent="0.2">
      <c r="A8" s="2" t="s">
        <v>8</v>
      </c>
      <c r="B8" t="s">
        <v>14</v>
      </c>
      <c r="C8">
        <v>500</v>
      </c>
      <c r="D8">
        <v>1602</v>
      </c>
    </row>
    <row r="9" spans="1:4" x14ac:dyDescent="0.2">
      <c r="A9" t="s">
        <v>18</v>
      </c>
      <c r="B9" t="s">
        <v>19</v>
      </c>
      <c r="C9">
        <v>3200</v>
      </c>
      <c r="D9">
        <v>1717</v>
      </c>
    </row>
    <row r="10" spans="1:4" x14ac:dyDescent="0.2">
      <c r="A10" t="s">
        <v>20</v>
      </c>
      <c r="B10" t="s">
        <v>31</v>
      </c>
      <c r="C10">
        <v>3000</v>
      </c>
      <c r="D10">
        <v>2862</v>
      </c>
    </row>
    <row r="11" spans="1:4" x14ac:dyDescent="0.2">
      <c r="A11" t="s">
        <v>21</v>
      </c>
      <c r="B11" t="s">
        <v>24</v>
      </c>
      <c r="C11">
        <v>2000</v>
      </c>
      <c r="D11">
        <v>3319</v>
      </c>
    </row>
    <row r="12" spans="1:4" x14ac:dyDescent="0.2">
      <c r="A12" t="s">
        <v>22</v>
      </c>
      <c r="B12" t="s">
        <v>23</v>
      </c>
      <c r="C12">
        <v>7500</v>
      </c>
      <c r="D12">
        <v>3892</v>
      </c>
    </row>
    <row r="13" spans="1:4" x14ac:dyDescent="0.2">
      <c r="A13" t="s">
        <v>28</v>
      </c>
      <c r="B13" t="s">
        <v>29</v>
      </c>
      <c r="C13">
        <v>3500</v>
      </c>
      <c r="D13">
        <v>4006</v>
      </c>
    </row>
    <row r="14" spans="1:4" ht="34" x14ac:dyDescent="0.2">
      <c r="A14" t="s">
        <v>27</v>
      </c>
      <c r="B14" s="1" t="s">
        <v>30</v>
      </c>
      <c r="C14">
        <v>2000</v>
      </c>
      <c r="D14">
        <v>1717</v>
      </c>
    </row>
    <row r="16" spans="1:4" x14ac:dyDescent="0.2">
      <c r="C16">
        <f>SUM(C2:C14)</f>
        <v>33300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E456-F734-4D4F-A1FC-93C4AA8D79D8}">
  <dimension ref="A1:D12"/>
  <sheetViews>
    <sheetView zoomScale="140" zoomScaleNormal="140" workbookViewId="0">
      <selection activeCell="A10" sqref="A10:XFD11"/>
    </sheetView>
  </sheetViews>
  <sheetFormatPr baseColWidth="10" defaultRowHeight="16" x14ac:dyDescent="0.2"/>
  <cols>
    <col min="1" max="1" width="13.6640625" customWidth="1"/>
    <col min="2" max="2" width="49" customWidth="1"/>
    <col min="3" max="3" width="18.6640625" customWidth="1"/>
    <col min="4" max="4" width="18" customWidth="1"/>
  </cols>
  <sheetData>
    <row r="1" spans="1:4" x14ac:dyDescent="0.2">
      <c r="A1" t="s">
        <v>1</v>
      </c>
      <c r="B1" t="s">
        <v>0</v>
      </c>
      <c r="C1" t="s">
        <v>16</v>
      </c>
      <c r="D1" t="s">
        <v>15</v>
      </c>
    </row>
    <row r="2" spans="1:4" x14ac:dyDescent="0.2">
      <c r="A2" t="s">
        <v>3</v>
      </c>
      <c r="B2" t="s">
        <v>10</v>
      </c>
      <c r="C2">
        <v>5000</v>
      </c>
      <c r="D2">
        <v>229</v>
      </c>
    </row>
    <row r="3" spans="1:4" x14ac:dyDescent="0.2">
      <c r="A3" t="s">
        <v>5</v>
      </c>
      <c r="B3" t="s">
        <v>9</v>
      </c>
      <c r="C3">
        <v>750</v>
      </c>
      <c r="D3">
        <v>801</v>
      </c>
    </row>
    <row r="4" spans="1:4" x14ac:dyDescent="0.2">
      <c r="A4" t="s">
        <v>2</v>
      </c>
      <c r="B4" t="s">
        <v>11</v>
      </c>
      <c r="C4">
        <v>1250</v>
      </c>
      <c r="D4">
        <v>0</v>
      </c>
    </row>
    <row r="5" spans="1:4" x14ac:dyDescent="0.2">
      <c r="A5" t="s">
        <v>4</v>
      </c>
      <c r="B5" t="s">
        <v>12</v>
      </c>
      <c r="C5">
        <v>1000</v>
      </c>
      <c r="D5">
        <v>572</v>
      </c>
    </row>
    <row r="6" spans="1:4" x14ac:dyDescent="0.2">
      <c r="A6" t="s">
        <v>6</v>
      </c>
      <c r="B6" t="s">
        <v>17</v>
      </c>
      <c r="C6">
        <v>1200</v>
      </c>
      <c r="D6">
        <v>1145</v>
      </c>
    </row>
    <row r="7" spans="1:4" x14ac:dyDescent="0.2">
      <c r="A7" t="s">
        <v>7</v>
      </c>
      <c r="B7" t="s">
        <v>13</v>
      </c>
      <c r="C7">
        <v>2400</v>
      </c>
      <c r="D7">
        <v>1259</v>
      </c>
    </row>
    <row r="8" spans="1:4" x14ac:dyDescent="0.2">
      <c r="A8" t="s">
        <v>8</v>
      </c>
      <c r="B8" t="s">
        <v>14</v>
      </c>
      <c r="C8">
        <v>500</v>
      </c>
      <c r="D8">
        <v>1602</v>
      </c>
    </row>
    <row r="9" spans="1:4" x14ac:dyDescent="0.2">
      <c r="A9" t="s">
        <v>18</v>
      </c>
      <c r="B9" t="s">
        <v>19</v>
      </c>
      <c r="C9">
        <v>3200</v>
      </c>
      <c r="D9">
        <v>1717</v>
      </c>
    </row>
    <row r="10" spans="1:4" x14ac:dyDescent="0.2">
      <c r="A10" t="s">
        <v>20</v>
      </c>
      <c r="B10" t="s">
        <v>25</v>
      </c>
      <c r="C10">
        <v>3000</v>
      </c>
      <c r="D10">
        <v>2862</v>
      </c>
    </row>
    <row r="11" spans="1:4" x14ac:dyDescent="0.2">
      <c r="A11" t="s">
        <v>21</v>
      </c>
      <c r="B11" t="s">
        <v>24</v>
      </c>
      <c r="C11">
        <v>2000</v>
      </c>
      <c r="D11">
        <v>3319</v>
      </c>
    </row>
    <row r="12" spans="1:4" x14ac:dyDescent="0.2">
      <c r="A12" t="s">
        <v>22</v>
      </c>
      <c r="B12" t="s">
        <v>23</v>
      </c>
      <c r="C12">
        <v>7500</v>
      </c>
      <c r="D12">
        <v>3892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18C1-9388-434A-9E35-7C80A0F67C9D}">
  <dimension ref="A1:E14"/>
  <sheetViews>
    <sheetView zoomScale="140" zoomScaleNormal="140" workbookViewId="0">
      <selection activeCell="A13" sqref="A13:D14"/>
    </sheetView>
  </sheetViews>
  <sheetFormatPr baseColWidth="10" defaultRowHeight="16" x14ac:dyDescent="0.2"/>
  <cols>
    <col min="1" max="1" width="13.6640625" customWidth="1"/>
    <col min="2" max="2" width="49" customWidth="1"/>
    <col min="3" max="3" width="18.6640625" customWidth="1"/>
    <col min="4" max="4" width="18" customWidth="1"/>
    <col min="5" max="5" width="23.1640625" customWidth="1"/>
  </cols>
  <sheetData>
    <row r="1" spans="1:5" x14ac:dyDescent="0.2">
      <c r="A1" t="s">
        <v>1</v>
      </c>
      <c r="B1" t="s">
        <v>0</v>
      </c>
      <c r="C1" t="s">
        <v>16</v>
      </c>
      <c r="D1" t="s">
        <v>15</v>
      </c>
      <c r="E1" t="s">
        <v>26</v>
      </c>
    </row>
    <row r="2" spans="1:5" x14ac:dyDescent="0.2">
      <c r="A2" t="s">
        <v>3</v>
      </c>
      <c r="B2" t="s">
        <v>10</v>
      </c>
      <c r="C2">
        <v>5000</v>
      </c>
      <c r="D2">
        <v>200</v>
      </c>
      <c r="E2">
        <v>229</v>
      </c>
    </row>
    <row r="3" spans="1:5" x14ac:dyDescent="0.2">
      <c r="A3" t="s">
        <v>5</v>
      </c>
      <c r="B3" t="s">
        <v>9</v>
      </c>
      <c r="C3">
        <v>750</v>
      </c>
      <c r="D3">
        <v>700</v>
      </c>
      <c r="E3">
        <v>801</v>
      </c>
    </row>
    <row r="4" spans="1:5" x14ac:dyDescent="0.2">
      <c r="A4" t="s">
        <v>2</v>
      </c>
      <c r="B4" t="s">
        <v>11</v>
      </c>
      <c r="C4">
        <v>1250</v>
      </c>
      <c r="D4">
        <v>0</v>
      </c>
      <c r="E4">
        <v>0</v>
      </c>
    </row>
    <row r="5" spans="1:5" x14ac:dyDescent="0.2">
      <c r="A5" t="s">
        <v>4</v>
      </c>
      <c r="B5" t="s">
        <v>12</v>
      </c>
      <c r="C5">
        <v>1000</v>
      </c>
      <c r="D5">
        <v>500</v>
      </c>
      <c r="E5">
        <v>572</v>
      </c>
    </row>
    <row r="6" spans="1:5" x14ac:dyDescent="0.2">
      <c r="A6" t="s">
        <v>6</v>
      </c>
      <c r="B6" t="s">
        <v>17</v>
      </c>
      <c r="C6">
        <v>1200</v>
      </c>
      <c r="D6">
        <v>1000</v>
      </c>
      <c r="E6">
        <v>1145</v>
      </c>
    </row>
    <row r="7" spans="1:5" x14ac:dyDescent="0.2">
      <c r="A7" t="s">
        <v>7</v>
      </c>
      <c r="B7" t="s">
        <v>13</v>
      </c>
      <c r="C7">
        <v>2400</v>
      </c>
      <c r="D7">
        <v>1100</v>
      </c>
      <c r="E7">
        <v>1259</v>
      </c>
    </row>
    <row r="8" spans="1:5" x14ac:dyDescent="0.2">
      <c r="A8" t="s">
        <v>8</v>
      </c>
      <c r="B8" t="s">
        <v>14</v>
      </c>
      <c r="C8">
        <v>500</v>
      </c>
      <c r="D8">
        <v>1400</v>
      </c>
      <c r="E8">
        <v>1602</v>
      </c>
    </row>
    <row r="9" spans="1:5" x14ac:dyDescent="0.2">
      <c r="A9" t="s">
        <v>18</v>
      </c>
      <c r="B9" t="s">
        <v>19</v>
      </c>
      <c r="C9">
        <v>3200</v>
      </c>
      <c r="D9">
        <v>1500</v>
      </c>
      <c r="E9">
        <v>1717</v>
      </c>
    </row>
    <row r="10" spans="1:5" x14ac:dyDescent="0.2">
      <c r="A10" t="s">
        <v>20</v>
      </c>
      <c r="B10" t="s">
        <v>25</v>
      </c>
      <c r="C10">
        <v>3000</v>
      </c>
      <c r="D10">
        <v>2500</v>
      </c>
      <c r="E10">
        <v>2862</v>
      </c>
    </row>
    <row r="11" spans="1:5" x14ac:dyDescent="0.2">
      <c r="A11" t="s">
        <v>21</v>
      </c>
      <c r="B11" t="s">
        <v>24</v>
      </c>
      <c r="C11">
        <v>2000</v>
      </c>
      <c r="D11">
        <v>2900</v>
      </c>
      <c r="E11">
        <v>3319</v>
      </c>
    </row>
    <row r="12" spans="1:5" x14ac:dyDescent="0.2">
      <c r="A12" t="s">
        <v>22</v>
      </c>
      <c r="B12" t="s">
        <v>23</v>
      </c>
      <c r="C12">
        <v>7500</v>
      </c>
      <c r="D12">
        <v>3400</v>
      </c>
      <c r="E12">
        <v>3892</v>
      </c>
    </row>
    <row r="13" spans="1:5" x14ac:dyDescent="0.2">
      <c r="A13" t="s">
        <v>28</v>
      </c>
      <c r="B13" t="s">
        <v>29</v>
      </c>
      <c r="C13">
        <v>3500</v>
      </c>
      <c r="D13">
        <v>3500</v>
      </c>
      <c r="E13">
        <v>4006</v>
      </c>
    </row>
    <row r="14" spans="1:5" ht="34" x14ac:dyDescent="0.2">
      <c r="A14" t="s">
        <v>27</v>
      </c>
      <c r="B14" s="1" t="s">
        <v>30</v>
      </c>
      <c r="C14">
        <v>2000</v>
      </c>
      <c r="D14">
        <v>1500</v>
      </c>
      <c r="E14">
        <v>1717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EE27-E8D2-9943-B229-F1142CC8C2F0}">
  <dimension ref="A1:D8"/>
  <sheetViews>
    <sheetView zoomScale="140" zoomScaleNormal="140" workbookViewId="0">
      <selection activeCell="A9" sqref="A9"/>
    </sheetView>
  </sheetViews>
  <sheetFormatPr baseColWidth="10" defaultRowHeight="16" x14ac:dyDescent="0.2"/>
  <cols>
    <col min="1" max="1" width="11.5" customWidth="1"/>
    <col min="2" max="2" width="46.33203125" customWidth="1"/>
    <col min="3" max="3" width="18.5" customWidth="1"/>
    <col min="4" max="4" width="18.1640625" customWidth="1"/>
  </cols>
  <sheetData>
    <row r="1" spans="1:4" x14ac:dyDescent="0.2">
      <c r="A1" t="s">
        <v>1</v>
      </c>
      <c r="B1" t="s">
        <v>0</v>
      </c>
      <c r="C1" t="s">
        <v>16</v>
      </c>
      <c r="D1" t="s">
        <v>15</v>
      </c>
    </row>
    <row r="2" spans="1:4" x14ac:dyDescent="0.2">
      <c r="A2" t="s">
        <v>3</v>
      </c>
      <c r="B2" t="s">
        <v>10</v>
      </c>
      <c r="C2">
        <v>4580</v>
      </c>
      <c r="D2">
        <v>200</v>
      </c>
    </row>
    <row r="3" spans="1:4" x14ac:dyDescent="0.2">
      <c r="A3" t="s">
        <v>5</v>
      </c>
      <c r="B3" t="s">
        <v>9</v>
      </c>
      <c r="C3">
        <v>349</v>
      </c>
      <c r="D3">
        <v>700</v>
      </c>
    </row>
    <row r="4" spans="1:4" x14ac:dyDescent="0.2">
      <c r="A4" t="s">
        <v>2</v>
      </c>
      <c r="B4" t="s">
        <v>11</v>
      </c>
      <c r="C4">
        <v>1000</v>
      </c>
      <c r="D4">
        <v>0</v>
      </c>
    </row>
    <row r="5" spans="1:4" x14ac:dyDescent="0.2">
      <c r="A5" t="s">
        <v>4</v>
      </c>
      <c r="B5" t="s">
        <v>12</v>
      </c>
      <c r="C5">
        <v>740</v>
      </c>
      <c r="D5">
        <v>500</v>
      </c>
    </row>
    <row r="6" spans="1:4" x14ac:dyDescent="0.2">
      <c r="A6" t="s">
        <v>6</v>
      </c>
      <c r="B6" t="s">
        <v>17</v>
      </c>
      <c r="C6">
        <v>1320</v>
      </c>
      <c r="D6">
        <v>1000</v>
      </c>
    </row>
    <row r="7" spans="1:4" x14ac:dyDescent="0.2">
      <c r="A7" t="s">
        <v>7</v>
      </c>
      <c r="B7" t="s">
        <v>13</v>
      </c>
      <c r="C7">
        <v>2300</v>
      </c>
      <c r="D7">
        <v>1100</v>
      </c>
    </row>
    <row r="8" spans="1:4" x14ac:dyDescent="0.2">
      <c r="A8" t="s">
        <v>8</v>
      </c>
      <c r="B8" t="s">
        <v>14</v>
      </c>
      <c r="C8">
        <v>500</v>
      </c>
      <c r="D8"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2014</vt:lpstr>
      <vt:lpstr>2014 (inflation-adjusted)</vt:lpstr>
      <vt:lpstr>2014 (inflation-adjusted) (2)</vt:lpstr>
      <vt:lpstr>2014 (revised)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Sherman</dc:creator>
  <cp:lastModifiedBy>Molly Bruce</cp:lastModifiedBy>
  <dcterms:created xsi:type="dcterms:W3CDTF">2021-06-30T18:40:17Z</dcterms:created>
  <dcterms:modified xsi:type="dcterms:W3CDTF">2023-03-26T12:56:49Z</dcterms:modified>
</cp:coreProperties>
</file>