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code\particle_benchmark\docs\"/>
    </mc:Choice>
  </mc:AlternateContent>
  <xr:revisionPtr revIDLastSave="0" documentId="13_ncr:1_{89DC779E-8D7A-4FB1-90D1-37D130549C9C}" xr6:coauthVersionLast="45" xr6:coauthVersionMax="45" xr10:uidLastSave="{00000000-0000-0000-0000-000000000000}"/>
  <bookViews>
    <workbookView xWindow="5930" yWindow="4910" windowWidth="28390" windowHeight="15310" xr2:uid="{00000000-000D-0000-FFFF-FFFF00000000}"/>
  </bookViews>
  <sheets>
    <sheet name="Лист2" sheetId="2" r:id="rId1"/>
    <sheet name="Лист1" sheetId="1" r:id="rId2"/>
  </sheets>
  <definedNames>
    <definedName name="ExternalData_1" localSheetId="0" hidden="1">Лист2!$A$1:$E$9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2" l="1"/>
  <c r="G7" i="2"/>
  <c r="G6" i="2"/>
  <c r="G5" i="2"/>
  <c r="G4" i="2"/>
  <c r="G3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85B393-1E83-4B09-9283-C96E2C2DF61A}" keepAlive="1" name="Запрос — results" description="Соединение с запросом &quot;results&quot; в книге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<sst xmlns="http://schemas.openxmlformats.org/spreadsheetml/2006/main" count="15" uniqueCount="15">
  <si>
    <t>Mode</t>
  </si>
  <si>
    <t>Avg Physics (ms)</t>
  </si>
  <si>
    <t>Avg Render (ms)</t>
  </si>
  <si>
    <t>AVGfps</t>
  </si>
  <si>
    <t>ALL</t>
  </si>
  <si>
    <t>O3</t>
  </si>
  <si>
    <t>OMP</t>
  </si>
  <si>
    <t>grid</t>
  </si>
  <si>
    <t>qsqrt</t>
  </si>
  <si>
    <t>NONE</t>
  </si>
  <si>
    <t>Все замеры проведены 20 раз, в таблицы уже средние значения</t>
  </si>
  <si>
    <t>Время (с)</t>
  </si>
  <si>
    <t>OMP; O3; grid</t>
  </si>
  <si>
    <t>OMP; O3</t>
  </si>
  <si>
    <t>Ускорение (раз)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</si>
</sst>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NumberFormat="1" applyBorder="1"/>
    <xf numFmtId="2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тестированя производительности</a:t>
            </a:r>
            <a:r>
              <a:rPr lang="ru-RU" baseline="0"/>
              <a:t> (меньше - лучше)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Время (с)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Лист2!$A$2:$A$9</c:f>
              <c:strCache>
                <c:ptCount val="8"/>
                <c:pt idx="0">
                  <c:v>ALL</c:v>
                </c:pt>
                <c:pt idx="1">
                  <c:v>OMP; O3; grid</c:v>
                </c:pt>
                <c:pt idx="2">
                  <c:v>OMP; O3</c:v>
                </c:pt>
                <c:pt idx="3">
                  <c:v>O3</c:v>
                </c:pt>
                <c:pt idx="4">
                  <c:v>OMP</c:v>
                </c:pt>
                <c:pt idx="5">
                  <c:v>grid</c:v>
                </c:pt>
                <c:pt idx="6">
                  <c:v>qsqrt</c:v>
                </c:pt>
                <c:pt idx="7">
                  <c:v>NONE</c:v>
                </c:pt>
              </c:strCache>
            </c:strRef>
          </c:cat>
          <c:val>
            <c:numRef>
              <c:f>Лист2!$E$2:$E$9</c:f>
              <c:numCache>
                <c:formatCode>General</c:formatCode>
                <c:ptCount val="8"/>
                <c:pt idx="0">
                  <c:v>3.88578</c:v>
                </c:pt>
                <c:pt idx="1">
                  <c:v>4.0520399999999999</c:v>
                </c:pt>
                <c:pt idx="2">
                  <c:v>5.1729000000000003</c:v>
                </c:pt>
                <c:pt idx="3">
                  <c:v>6.5265399999999998</c:v>
                </c:pt>
                <c:pt idx="4">
                  <c:v>11.3338</c:v>
                </c:pt>
                <c:pt idx="5">
                  <c:v>12.533799999999999</c:v>
                </c:pt>
                <c:pt idx="6">
                  <c:v>31.517499999999998</c:v>
                </c:pt>
                <c:pt idx="7">
                  <c:v>33.668700000000001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3-4F2C-B1FB-B1FC9335A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894336"/>
        <c:axId val="943430032"/>
      </c:barChart>
      <c:catAx>
        <c:axId val="19658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430032"/>
        <c:crosses val="autoZero"/>
        <c:auto val="1"/>
        <c:lblAlgn val="ctr"/>
        <c:lblOffset val="100"/>
        <c:noMultiLvlLbl val="0"/>
      </c:catAx>
      <c:valAx>
        <c:axId val="9434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589433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производительности,</a:t>
            </a:r>
            <a:r>
              <a:rPr lang="ru-RU" baseline="0"/>
              <a:t> раз</a:t>
            </a:r>
          </a:p>
          <a:p>
            <a:pPr>
              <a:defRPr/>
            </a:pPr>
            <a:r>
              <a:rPr lang="ru-RU" baseline="0"/>
              <a:t>(больше - лучше)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Лист2!$A$2:$A$9</c:f>
              <c:strCache>
                <c:ptCount val="8"/>
                <c:pt idx="0">
                  <c:v>ALL</c:v>
                </c:pt>
                <c:pt idx="1">
                  <c:v>OMP; O3; grid</c:v>
                </c:pt>
                <c:pt idx="2">
                  <c:v>OMP; O3</c:v>
                </c:pt>
                <c:pt idx="3">
                  <c:v>O3</c:v>
                </c:pt>
                <c:pt idx="4">
                  <c:v>OMP</c:v>
                </c:pt>
                <c:pt idx="5">
                  <c:v>grid</c:v>
                </c:pt>
                <c:pt idx="6">
                  <c:v>qsqrt</c:v>
                </c:pt>
                <c:pt idx="7">
                  <c:v>NONE</c:v>
                </c:pt>
              </c:strCache>
            </c:strRef>
          </c:cat>
          <c:val>
            <c:numRef>
              <c:f>Лист2!$G$2:$G$9</c:f>
              <c:numCache>
                <c:formatCode>0.00</c:formatCode>
                <c:ptCount val="8"/>
                <c:pt idx="0">
                  <c:v>8.6645924370396674</c:v>
                </c:pt>
                <c:pt idx="1">
                  <c:v>8.3090739479373354</c:v>
                </c:pt>
                <c:pt idx="2">
                  <c:v>6.5086701850026101</c:v>
                </c:pt>
                <c:pt idx="3">
                  <c:v>5.1587364821176305</c:v>
                </c:pt>
                <c:pt idx="4">
                  <c:v>2.9706453263689143</c:v>
                </c:pt>
                <c:pt idx="5">
                  <c:v>2.6862324275159968</c:v>
                </c:pt>
                <c:pt idx="6">
                  <c:v>1.0682541445228841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F-4B22-9C75-1AFDC72C1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210320"/>
        <c:axId val="1515210144"/>
      </c:lineChart>
      <c:catAx>
        <c:axId val="13622103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210144"/>
        <c:crosses val="autoZero"/>
        <c:auto val="1"/>
        <c:lblAlgn val="ctr"/>
        <c:lblOffset val="100"/>
        <c:noMultiLvlLbl val="0"/>
      </c:catAx>
      <c:valAx>
        <c:axId val="15152101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21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41386</xdr:colOff>
      <xdr:row>12</xdr:row>
      <xdr:rowOff>28685</xdr:rowOff>
    </xdr:from>
    <xdr:to>
      <xdr:col>4</xdr:col>
      <xdr:colOff>713828</xdr:colOff>
      <xdr:row>28</xdr:row>
      <xdr:rowOff>127001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F47AA5-AE64-4964-B5DE-715C7218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908707</xdr:colOff>
      <xdr:row>12</xdr:row>
      <xdr:rowOff>31969</xdr:rowOff>
    </xdr:from>
    <xdr:to>
      <xdr:col>10</xdr:col>
      <xdr:colOff>218965</xdr:colOff>
      <xdr:row>28</xdr:row>
      <xdr:rowOff>140138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B791CF4-9B58-4915-ACC3-ED736E657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88E5E9D-17A6-4599-ABD7-59111A8515A2}" autoFormatId="16" applyNumberFormats="0" applyBorderFormats="0" applyFontFormats="0" applyPatternFormats="0" applyAlignmentFormats="0" applyWidthHeightFormats="0">
  <queryTableRefresh nextId="16">
    <queryTableFields count="5">
      <queryTableField id="1" name="Mode" tableColumnId="1"/>
      <queryTableField id="4" name="Avg Physics (ms)" tableColumnId="4"/>
      <queryTableField id="5" name="Avg Render (ms)" tableColumnId="5"/>
      <queryTableField id="6" name="AVGfps" tableColumnId="6"/>
      <queryTableField id="7" name="Total Time (s)" tableColumnId="7"/>
    </queryTableFields>
    <queryTableDeletedFields count="2">
      <deletedField name="Particles"/>
      <deletedField name="CollisionCheck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F7D4A-702B-4BF5-B3A5-E8CABC8FD125}" name="results" displayName="results" ref="A1:E9" tableType="queryTable" totalsRowShown="0" tableBorderDxfId="5">
  <autoFilter ref="A1:E9" xr:uid="{AD9E5865-1ACE-4902-8999-084B9FB9CAE5}"/>
  <tableColumns count="5">
    <tableColumn id="1" xr3:uid="{36B16290-9484-46A5-8876-16A980690576}" uniqueName="1" name="Mode" queryTableFieldId="1" dataDxfId="4"/>
    <tableColumn id="4" xr3:uid="{36C72FB0-7B0A-4367-A924-9587129B7754}" uniqueName="4" name="Avg Physics (ms)" queryTableFieldId="4" dataDxfId="3"/>
    <tableColumn id="5" xr3:uid="{2797160A-EB0A-4601-B4C8-45C4BCB1690E}" uniqueName="5" name="Avg Render (ms)" queryTableFieldId="5" dataDxfId="2"/>
    <tableColumn id="6" xr3:uid="{3C26DC56-2ACF-46BC-8401-8A0D89EF8E59}" uniqueName="6" name="AVGfps" queryTableFieldId="6" dataDxfId="1"/>
    <tableColumn id="7" xr3:uid="{3CD37EC2-C5BB-43FF-8218-113EA238A162}" uniqueName="7" name="Время (с)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8A0E-516B-43B5-9467-4A838495339B}">
  <dimension ref="A1:G13"/>
  <sheetViews>
    <sheetView tabSelected="1" zoomScale="145" zoomScaleNormal="145" workbookViewId="0">
      <selection activeCell="I31" sqref="I31"/>
    </sheetView>
  </sheetViews>
  <sheetFormatPr defaultRowHeight="14.5" x14ac:dyDescent="0.35"/>
  <cols>
    <col min="1" max="1" width="12.453125" bestFit="1" customWidth="1"/>
    <col min="2" max="2" width="10.1796875" bestFit="1" customWidth="1"/>
    <col min="3" max="3" width="16" bestFit="1" customWidth="1"/>
    <col min="4" max="5" width="16.81640625" bestFit="1" customWidth="1"/>
    <col min="6" max="6" width="9.26953125" bestFit="1" customWidth="1"/>
    <col min="7" max="7" width="14.4531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G1" t="s">
        <v>14</v>
      </c>
    </row>
    <row r="2" spans="1:7" x14ac:dyDescent="0.35">
      <c r="A2" s="3" t="s">
        <v>4</v>
      </c>
      <c r="B2" s="3">
        <v>2.6846399999999999</v>
      </c>
      <c r="C2" s="3">
        <v>1.19858</v>
      </c>
      <c r="D2" s="3">
        <v>477.24099999999999</v>
      </c>
      <c r="E2" s="3">
        <v>3.88578</v>
      </c>
      <c r="G2" s="4">
        <f>E9/results[[#This Row],[Время (с)]]</f>
        <v>8.6645924370396674</v>
      </c>
    </row>
    <row r="3" spans="1:7" x14ac:dyDescent="0.35">
      <c r="A3" s="3" t="s">
        <v>12</v>
      </c>
      <c r="B3" s="3">
        <v>2.7147600000000001</v>
      </c>
      <c r="C3" s="3">
        <v>1.2065300000000001</v>
      </c>
      <c r="D3" s="3">
        <v>465.178</v>
      </c>
      <c r="E3" s="3">
        <v>4.0520399999999999</v>
      </c>
      <c r="G3" s="4">
        <f>E9/E3</f>
        <v>8.3090739479373354</v>
      </c>
    </row>
    <row r="4" spans="1:7" x14ac:dyDescent="0.35">
      <c r="A4" s="3" t="s">
        <v>13</v>
      </c>
      <c r="B4" s="3">
        <v>3.8967499999999999</v>
      </c>
      <c r="C4" s="3">
        <v>1.2734399999999999</v>
      </c>
      <c r="D4" s="3">
        <v>204.024</v>
      </c>
      <c r="E4" s="3">
        <v>5.1729000000000003</v>
      </c>
      <c r="G4" s="4">
        <f>E9/results[[#This Row],[Время (с)]]</f>
        <v>6.5086701850026101</v>
      </c>
    </row>
    <row r="5" spans="1:7" x14ac:dyDescent="0.35">
      <c r="A5" s="3" t="s">
        <v>5</v>
      </c>
      <c r="B5" s="3">
        <v>4.7994000000000003</v>
      </c>
      <c r="C5" s="3">
        <v>1.2238</v>
      </c>
      <c r="D5" s="3">
        <v>173.846</v>
      </c>
      <c r="E5" s="3">
        <v>6.5265399999999998</v>
      </c>
      <c r="G5" s="4">
        <f>E9/results[[#This Row],[Время (с)]]</f>
        <v>5.1587364821176305</v>
      </c>
    </row>
    <row r="6" spans="1:7" x14ac:dyDescent="0.35">
      <c r="A6" s="3" t="s">
        <v>6</v>
      </c>
      <c r="B6" s="3">
        <v>7.8556299999999997</v>
      </c>
      <c r="C6" s="3">
        <v>3.4741499999999998</v>
      </c>
      <c r="D6" s="3">
        <v>112.9</v>
      </c>
      <c r="E6" s="3">
        <v>11.3338</v>
      </c>
      <c r="G6" s="4">
        <f>E9/results[[#This Row],[Время (с)]]</f>
        <v>2.9706453263689143</v>
      </c>
    </row>
    <row r="7" spans="1:7" x14ac:dyDescent="0.35">
      <c r="A7" s="3" t="s">
        <v>7</v>
      </c>
      <c r="B7" s="3">
        <v>7.1254299999999997</v>
      </c>
      <c r="C7" s="3">
        <v>3.27311</v>
      </c>
      <c r="D7" s="3">
        <v>112.9</v>
      </c>
      <c r="E7" s="3">
        <v>12.533799999999999</v>
      </c>
      <c r="G7" s="4">
        <f>E9/results[[#This Row],[Время (с)]]</f>
        <v>2.6862324275159968</v>
      </c>
    </row>
    <row r="8" spans="1:7" x14ac:dyDescent="0.35">
      <c r="A8" s="3" t="s">
        <v>8</v>
      </c>
      <c r="B8" s="3">
        <v>21.930599999999998</v>
      </c>
      <c r="C8" s="3">
        <v>3.5823999999999998</v>
      </c>
      <c r="D8" s="3">
        <v>81.5441</v>
      </c>
      <c r="E8" s="3">
        <v>31.517499999999998</v>
      </c>
      <c r="G8" s="4">
        <f>E9/results[[#This Row],[Время (с)]]</f>
        <v>1.0682541445228841</v>
      </c>
    </row>
    <row r="9" spans="1:7" x14ac:dyDescent="0.35">
      <c r="A9" s="3" t="s">
        <v>9</v>
      </c>
      <c r="B9" s="3">
        <v>26.5289</v>
      </c>
      <c r="C9" s="3">
        <v>3.1353</v>
      </c>
      <c r="D9" s="3">
        <v>76.635300000000001</v>
      </c>
      <c r="E9" s="3">
        <v>33.668700000000001</v>
      </c>
      <c r="G9" s="4">
        <v>1</v>
      </c>
    </row>
    <row r="11" spans="1:7" x14ac:dyDescent="0.35">
      <c r="A11" s="5" t="s">
        <v>10</v>
      </c>
      <c r="B11" s="6"/>
      <c r="C11" s="7"/>
    </row>
    <row r="12" spans="1:7" ht="16.5" customHeight="1" x14ac:dyDescent="0.35">
      <c r="A12" s="8"/>
      <c r="B12" s="9"/>
      <c r="C12" s="10"/>
    </row>
    <row r="13" spans="1:7" x14ac:dyDescent="0.35">
      <c r="A13" s="1"/>
      <c r="B13" s="1"/>
      <c r="C13" s="1"/>
    </row>
  </sheetData>
  <mergeCells count="1">
    <mergeCell ref="A11:C1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r 4 T V W g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r 4 T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E 1 V o K 6 6 7 t l g E A A K s C A A A T A B w A R m 9 y b X V s Y X M v U 2 V j d G l v b j E u b S C i G A A o o B Q A A A A A A A A A A A A A A A A A A A A A A A A A A A C N U c t q G z E U 3 R v 8 D 5 f p Z g x i w K U P a J h F c N L H o s W t h 2 w y p c j y T S y i k Y y u x t S Y L J p N C / m B 7 P o L o S X U T Z v 0 F z R / 1 O v Y J T R p I d r o c e 4 5 5 9 4 j Q h W 0 s z B Y 7 d 2 N d q v d o r H 0 O A K P V J t A k I P B 0 G 4 B r 3 j S f G i O 4 m X z M V 7 E R T x n r E f T b M u p u k I b 0 q f a Y N Z z N v C F 0 m T 7 S a n c C M u J 9 E E r g + + G a N W 4 k v 6 g H N b a j M q h t u X a J l M 0 T T p i d w u N r n R A n y c i E d B z p q 4 s 5 Y 8 F b F s W 0 3 Y / 7 9 5 / 2 B X w u n Y B B 2 F m M L 8 + Z q + c x b c d s W r 3 X h I / x 8 v 4 p T l u P s U z b v m i O Y 5 n E L / F 0 / i V g R 9 L M J 7 H R c K D F H L I / L 5 3 F Y s 9 R z l C T + n N g Q X s r i s 2 j R k o a a S n P P j 6 L 8 8 T N v h 5 5 f f H 8 z u w y C L + u v Y p v L S 0 5 3 y 1 G r C Y T Z D S u / c r 5 v P k J U f L C Q W m Q s D 3 4 V D A P O m v o y Z G X t j w 6 E G 2 l L 6 C 2 M l o 4 l / u j V E d / K N g c 7 o P / f G M t C J I K + r c E l 8 W v E H L y f w H 3 3 m 2 N 6 F b z 4 U L 0 k C h K 4 T 0 B u u w 0 2 5 p e 5 f k N n 4 D U E s B A i 0 A F A A C A A g A r 4 T V W g L 2 g d q n A A A A + A A A A B I A A A A A A A A A A A A A A A A A A A A A A E N v b m Z p Z y 9 Q Y W N r Y W d l L n h t b F B L A Q I t A B Q A A g A I A K + E 1 V o P y u m r p A A A A O k A A A A T A A A A A A A A A A A A A A A A A P M A A A B b Q 2 9 u d G V u d F 9 U e X B l c 1 0 u e G 1 s U E s B A i 0 A F A A C A A g A r 4 T V W g r r r u 2 W A Q A A q w I A A B M A A A A A A A A A A A A A A A A A 5 A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0 A A A A A A A B V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V Q x M T o z N z o z M S 4 3 O D c 2 N T M 3 W i I g L z 4 8 R W 5 0 c n k g V H l w Z T 0 i R m l s b E N v b H V t b l R 5 c G V z I i B W Y W x 1 Z T 0 i c 0 J n T U R C Z 1 l H Q m c 9 P S I g L z 4 8 R W 5 0 c n k g V H l w Z T 0 i R m l s b E N v b H V t b k 5 h b W V z I i B W Y W x 1 Z T 0 i c 1 s m c X V v d D t N b 2 R l J n F 1 b 3 Q 7 L C Z x d W 9 0 O 1 B h c n R p Y 2 x l c y Z x d W 9 0 O y w m c X V v d D t D b 2 x s a X N p b 2 5 D a G V j a 3 M m c X V v d D s s J n F 1 b 3 Q 7 Q X Z n I F B o e X N p Y 3 M g K G 1 z K S Z x d W 9 0 O y w m c X V v d D t B d m c g U m V u Z G V y I C h t c y k m c X V v d D s s J n F 1 b 3 Q 7 Q V Z H Z n B z J n F 1 b 3 Q 7 L C Z x d W 9 0 O 1 R v d G F s I F R p b W U g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/ Q m N C 3 0 L z Q t d C 9 0 L X Q v d C 9 0 Y v Q u S D R g t C 4 0 L 8 u e 0 1 v Z G U s M H 0 m c X V v d D s s J n F 1 b 3 Q 7 U 2 V j d G l v b j E v c m V z d W x 0 c y / Q m N C 3 0 L z Q t d C 9 0 L X Q v d C 9 0 Y v Q u S D R g t C 4 0 L 8 u e 1 B h c n R p Y 2 x l c y w x f S Z x d W 9 0 O y w m c X V v d D t T Z W N 0 a W 9 u M S 9 y Z X N 1 b H R z L 9 C Y 0 L f Q v N C 1 0 L 3 Q t d C 9 0 L 3 R i 9 C 5 I N G C 0 L j Q v y 5 7 Q 2 9 s b G l z a W 9 u Q 2 h l Y 2 t z L D J 9 J n F 1 b 3 Q 7 L C Z x d W 9 0 O 1 N l Y 3 R p b 2 4 x L 3 J l c 3 V s d H M v 0 J j Q t 9 C 8 0 L X Q v d C 1 0 L 3 Q v d G L 0 L k g 0 Y L Q u N C / L n t B d m c g U G h 5 c 2 l j c y A o b X M p L D N 9 J n F 1 b 3 Q 7 L C Z x d W 9 0 O 1 N l Y 3 R p b 2 4 x L 3 J l c 3 V s d H M v 0 J j Q t 9 C 8 0 L X Q v d C 1 0 L 3 Q v d G L 0 L k g 0 Y L Q u N C / L n t B d m c g U m V u Z G V y I C h t c y k s N H 0 m c X V v d D s s J n F 1 b 3 Q 7 U 2 V j d G l v b j E v c m V z d W x 0 c y / Q m N C 3 0 L z Q t d C 9 0 L X Q v d C 9 0 Y v Q u S D R g t C 4 0 L 8 u e 0 F W R 2 Z w c y w 1 f S Z x d W 9 0 O y w m c X V v d D t T Z W N 0 a W 9 u M S 9 y Z X N 1 b H R z L 9 C Y 0 L f Q v N C 1 0 L 3 Q t d C 9 0 L 3 R i 9 C 5 I N G C 0 L j Q v y 5 7 V G 9 0 Y W w g V G l t Z S A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/ Q m N C 3 0 L z Q t d C 9 0 L X Q v d C 9 0 Y v Q u S D R g t C 4 0 L 8 u e 0 1 v Z G U s M H 0 m c X V v d D s s J n F 1 b 3 Q 7 U 2 V j d G l v b j E v c m V z d W x 0 c y / Q m N C 3 0 L z Q t d C 9 0 L X Q v d C 9 0 Y v Q u S D R g t C 4 0 L 8 u e 1 B h c n R p Y 2 x l c y w x f S Z x d W 9 0 O y w m c X V v d D t T Z W N 0 a W 9 u M S 9 y Z X N 1 b H R z L 9 C Y 0 L f Q v N C 1 0 L 3 Q t d C 9 0 L 3 R i 9 C 5 I N G C 0 L j Q v y 5 7 Q 2 9 s b G l z a W 9 u Q 2 h l Y 2 t z L D J 9 J n F 1 b 3 Q 7 L C Z x d W 9 0 O 1 N l Y 3 R p b 2 4 x L 3 J l c 3 V s d H M v 0 J j Q t 9 C 8 0 L X Q v d C 1 0 L 3 Q v d G L 0 L k g 0 Y L Q u N C / L n t B d m c g U G h 5 c 2 l j c y A o b X M p L D N 9 J n F 1 b 3 Q 7 L C Z x d W 9 0 O 1 N l Y 3 R p b 2 4 x L 3 J l c 3 V s d H M v 0 J j Q t 9 C 8 0 L X Q v d C 1 0 L 3 Q v d G L 0 L k g 0 Y L Q u N C / L n t B d m c g U m V u Z G V y I C h t c y k s N H 0 m c X V v d D s s J n F 1 b 3 Q 7 U 2 V j d G l v b j E v c m V z d W x 0 c y / Q m N C 3 0 L z Q t d C 9 0 L X Q v d C 9 0 Y v Q u S D R g t C 4 0 L 8 u e 0 F W R 2 Z w c y w 1 f S Z x d W 9 0 O y w m c X V v d D t T Z W N 0 a W 9 u M S 9 y Z X N 1 b H R z L 9 C Y 0 L f Q v N C 1 0 L 3 Q t d C 9 0 L 3 R i 9 C 5 I N G C 0 L j Q v y 5 7 V G 9 0 Y W w g V G l t Z S A o c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A w C / 9 R m M T r D T c e B k D Z R C A A A A A A I A A A A A A B B m A A A A A Q A A I A A A A M b I l d + 4 z N r d A T S r w I H f / L d C Y y S 2 I 1 T I H u g i 1 l s B F 3 b 2 A A A A A A 6 A A A A A A g A A I A A A A E 9 / i Q i m P u + Z F a m s 1 j A V y g p k h J k z 9 I / m m w r d d e n 5 b Y h q U A A A A P Q B 4 J G O V / 5 c B K P g H G v Z 9 W 9 2 k W L e e o u + 9 x 9 U m q D U J m n W R v R T F 2 C D N 4 C h u t D w P u n N E Z c U E H 5 f H m p V i h C W R 8 V 9 p l / p 9 A 2 P Q H E P x 3 w f 3 g o i X E H 9 Q A A A A H G M n H X m 5 I F 1 E B 4 N L m 3 E 1 K 3 e e M Y S d L D I A w p V Q z J i c O z h B Q f g g G x c w P d V h b C P + E H R Q N w + s C v K r N S g r w v l v Y q V A 0 M = < / D a t a M a s h u p > 
</file>

<file path=customXml/itemProps1.xml><?xml version="1.0" encoding="utf-8"?>
<ds:datastoreItem xmlns:ds="http://schemas.openxmlformats.org/officeDocument/2006/customXml" ds:itemID="{E579D6FE-2310-4F0C-9336-6A04BD119D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</cp:lastModifiedBy>
  <dcterms:created xsi:type="dcterms:W3CDTF">2015-06-05T18:19:34Z</dcterms:created>
  <dcterms:modified xsi:type="dcterms:W3CDTF">2025-06-22T08:59:32Z</dcterms:modified>
</cp:coreProperties>
</file>