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04988e4eb8df1a93/문서/Research proposal/Metastasis Project/PDX/"/>
    </mc:Choice>
  </mc:AlternateContent>
  <xr:revisionPtr revIDLastSave="336" documentId="11_48CA04C13442E8C0D663E401F3C0ADA9E37F3048" xr6:coauthVersionLast="47" xr6:coauthVersionMax="47" xr10:uidLastSave="{DC41B47E-24FE-40B8-AEB5-7BBF5CCA14D0}"/>
  <bookViews>
    <workbookView xWindow="1248" yWindow="0" windowWidth="20952" windowHeight="11844" firstSheet="2" activeTab="1" xr2:uid="{00000000-000D-0000-FFFF-FFFF00000000}"/>
  </bookViews>
  <sheets>
    <sheet name="size_removal" sheetId="1" r:id="rId1"/>
    <sheet name="Mets_interval" sheetId="2" r:id="rId2"/>
    <sheet name="Sheet3" sheetId="3" r:id="rId3"/>
  </sheets>
  <definedNames>
    <definedName name="_xlnm._FilterDatabase" localSheetId="1" hidden="1">Mets_interval!$A$1:$K$68</definedName>
    <definedName name="_xlnm._FilterDatabase" localSheetId="0" hidden="1">size_removal!$A$1:$E$64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3" l="1"/>
  <c r="I6" i="3"/>
  <c r="I7" i="3"/>
  <c r="I8" i="3"/>
  <c r="I10" i="3"/>
  <c r="I11" i="3"/>
  <c r="I12" i="3"/>
  <c r="I14" i="3"/>
  <c r="I15" i="3"/>
  <c r="I16" i="3"/>
  <c r="I17" i="3"/>
  <c r="K17" i="3"/>
  <c r="J17" i="3"/>
  <c r="K16" i="3"/>
  <c r="J16" i="3"/>
  <c r="K15" i="3"/>
  <c r="J15" i="3"/>
  <c r="K14" i="3"/>
  <c r="J14" i="3"/>
  <c r="K12" i="3"/>
  <c r="J12" i="3"/>
  <c r="K11" i="3"/>
  <c r="J11" i="3"/>
  <c r="K10" i="3"/>
  <c r="J10" i="3"/>
  <c r="K8" i="3"/>
  <c r="J8" i="3"/>
  <c r="K7" i="3"/>
  <c r="J7" i="3"/>
  <c r="K6" i="3"/>
  <c r="J6" i="3"/>
  <c r="K5" i="3"/>
  <c r="J5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2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2" i="2"/>
</calcChain>
</file>

<file path=xl/sharedStrings.xml><?xml version="1.0" encoding="utf-8"?>
<sst xmlns="http://schemas.openxmlformats.org/spreadsheetml/2006/main" count="594" uniqueCount="116">
  <si>
    <t>SA ID</t>
  </si>
  <si>
    <t>Patient ID</t>
  </si>
  <si>
    <t>Tumor ID</t>
  </si>
  <si>
    <t>Removed tumor size</t>
  </si>
  <si>
    <t>Metastasis</t>
  </si>
  <si>
    <t>Ki67</t>
    <phoneticPr fontId="3" type="noConversion"/>
  </si>
  <si>
    <t>SA605</t>
  </si>
  <si>
    <t>CBX046</t>
  </si>
  <si>
    <t>X0046-3302</t>
  </si>
  <si>
    <t>n</t>
  </si>
  <si>
    <t>X0046-3303</t>
  </si>
  <si>
    <t>y</t>
  </si>
  <si>
    <t>X0046-3304</t>
  </si>
  <si>
    <t>SA919</t>
  </si>
  <si>
    <t>VBA0847</t>
  </si>
  <si>
    <t>X0847-2112251</t>
  </si>
  <si>
    <t>X0847-2112252</t>
  </si>
  <si>
    <t>X0847-2112253</t>
  </si>
  <si>
    <t>X0847-2112254</t>
  </si>
  <si>
    <t>SA535</t>
  </si>
  <si>
    <t>CBX011</t>
  </si>
  <si>
    <t>X0011-2361</t>
  </si>
  <si>
    <t>X0011-2362</t>
  </si>
  <si>
    <t>X0011-2363</t>
  </si>
  <si>
    <t>X0011-2364</t>
  </si>
  <si>
    <t>SA609</t>
  </si>
  <si>
    <t>CBX028</t>
  </si>
  <si>
    <t>X0028-121D1323411</t>
  </si>
  <si>
    <t>X0028-121D1323412</t>
  </si>
  <si>
    <t>X0028-121D1323413</t>
  </si>
  <si>
    <t>X0028-121D1323414</t>
  </si>
  <si>
    <t>SA604</t>
  </si>
  <si>
    <t>CBX038</t>
  </si>
  <si>
    <t>X0038-1246159671</t>
  </si>
  <si>
    <t>X0038-1246159672</t>
  </si>
  <si>
    <t>X0038-1246159673</t>
  </si>
  <si>
    <t>X0038-1246159674</t>
  </si>
  <si>
    <t>SA1139</t>
  </si>
  <si>
    <t>VBA1476</t>
  </si>
  <si>
    <t>X1476-2332</t>
  </si>
  <si>
    <t>X1476-2333</t>
  </si>
  <si>
    <t>X1476-2334</t>
  </si>
  <si>
    <t>SA501</t>
  </si>
  <si>
    <t>VBA0662</t>
  </si>
  <si>
    <t>X0662-12125</t>
  </si>
  <si>
    <t>X0662-12126</t>
  </si>
  <si>
    <t>X0662-12127</t>
  </si>
  <si>
    <t>X0662-12128</t>
  </si>
  <si>
    <t>SA1142</t>
    <phoneticPr fontId="0" type="noConversion"/>
  </si>
  <si>
    <t>PBC02673</t>
  </si>
  <si>
    <t>X2673-11</t>
  </si>
  <si>
    <t>X2673-12</t>
  </si>
  <si>
    <t>X2673-13</t>
  </si>
  <si>
    <t>SA1146</t>
  </si>
  <si>
    <t>PBC03629</t>
  </si>
  <si>
    <t>X3629-15</t>
  </si>
  <si>
    <t>X3629-16</t>
  </si>
  <si>
    <t>X3629-17</t>
  </si>
  <si>
    <t>X3629-18</t>
  </si>
  <si>
    <t>X0028-161</t>
  </si>
  <si>
    <t>X0028-162</t>
  </si>
  <si>
    <t>X0028-163</t>
  </si>
  <si>
    <t>X0028-164</t>
  </si>
  <si>
    <t>X0847-215</t>
  </si>
  <si>
    <t>X0847-216</t>
  </si>
  <si>
    <t>X0847-217</t>
  </si>
  <si>
    <t>X0011-23617</t>
  </si>
  <si>
    <t>X0011-23618</t>
  </si>
  <si>
    <t>X0011-23619</t>
  </si>
  <si>
    <t>X0011-2361521</t>
  </si>
  <si>
    <t>X0011-2361522</t>
  </si>
  <si>
    <t>X0011-2361523</t>
  </si>
  <si>
    <t>X0011-2361524</t>
  </si>
  <si>
    <t>X0847-2161</t>
  </si>
  <si>
    <t>X0847-2162</t>
  </si>
  <si>
    <t>X0847-2163</t>
  </si>
  <si>
    <t>X0847-2164</t>
  </si>
  <si>
    <t>X0028-121D1323415</t>
  </si>
  <si>
    <t>X0028-121D1323416</t>
  </si>
  <si>
    <t>X0028-121D1323417</t>
  </si>
  <si>
    <t>X0028-121D1323418</t>
  </si>
  <si>
    <t>X0028-1631</t>
  </si>
  <si>
    <t>X0028-1632</t>
  </si>
  <si>
    <t>X0028-1633</t>
  </si>
  <si>
    <t>X0028-1634</t>
  </si>
  <si>
    <t>X0011-236191</t>
  </si>
  <si>
    <t>X0011-236192</t>
  </si>
  <si>
    <t>X0011-236193</t>
  </si>
  <si>
    <t>X0011-236194</t>
  </si>
  <si>
    <t>Transplant Date</t>
  </si>
  <si>
    <t>Metastasis assessment date</t>
    <phoneticPr fontId="8" type="noConversion"/>
  </si>
  <si>
    <t>Euthanize date</t>
    <phoneticPr fontId="3" type="noConversion"/>
  </si>
  <si>
    <t>Metastasis</t>
    <phoneticPr fontId="3" type="noConversion"/>
  </si>
  <si>
    <t>PTR</t>
    <phoneticPr fontId="3" type="noConversion"/>
  </si>
  <si>
    <t>Mets_free_interval</t>
    <phoneticPr fontId="3" type="noConversion"/>
  </si>
  <si>
    <t>PTR-Euth</t>
    <phoneticPr fontId="3" type="noConversion"/>
  </si>
  <si>
    <t>Transplant-PTR</t>
    <phoneticPr fontId="3" type="noConversion"/>
  </si>
  <si>
    <t>N</t>
    <phoneticPr fontId="8" type="noConversion"/>
  </si>
  <si>
    <t>Y</t>
    <phoneticPr fontId="8" type="noConversion"/>
  </si>
  <si>
    <t>X3629-161</t>
  </si>
  <si>
    <t>X3629-162</t>
  </si>
  <si>
    <t>X3629-163</t>
  </si>
  <si>
    <t>X3629-164</t>
  </si>
  <si>
    <t>SA919X7-4</t>
    <phoneticPr fontId="3" type="noConversion"/>
  </si>
  <si>
    <t>SA919X7-3</t>
    <phoneticPr fontId="3" type="noConversion"/>
  </si>
  <si>
    <t>SA919X7-2</t>
  </si>
  <si>
    <t>SA919X7-1</t>
  </si>
  <si>
    <t>SA919X4-4</t>
    <phoneticPr fontId="3" type="noConversion"/>
  </si>
  <si>
    <t>SA919X4-3</t>
    <phoneticPr fontId="3" type="noConversion"/>
  </si>
  <si>
    <t>SA919X4-2</t>
  </si>
  <si>
    <t>SA919X4-1</t>
  </si>
  <si>
    <t>SA919X3-3</t>
    <phoneticPr fontId="3" type="noConversion"/>
  </si>
  <si>
    <t>SA919X3-2</t>
    <phoneticPr fontId="3" type="noConversion"/>
  </si>
  <si>
    <t>SA919X3-1</t>
    <phoneticPr fontId="3" type="noConversion"/>
  </si>
  <si>
    <t>Primary tumour interval</t>
    <phoneticPr fontId="3" type="noConversion"/>
  </si>
  <si>
    <t>Metastasis interval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</si>
</sst>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0"/>
      <name val="Verdana"/>
      <family val="2"/>
    </font>
    <font>
      <sz val="10"/>
      <name val="Arial"/>
      <family val="2"/>
    </font>
    <font>
      <sz val="12"/>
      <color theme="1"/>
      <name val="맑은 고딕"/>
      <family val="2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4" fillId="0" borderId="0"/>
    <xf numFmtId="0" fontId="7" fillId="0" borderId="0"/>
    <xf numFmtId="0" fontId="9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76" fontId="2" fillId="0" borderId="0" xfId="0" applyNumberFormat="1" applyFont="1" applyAlignment="1">
      <alignment horizontal="center" vertical="center"/>
    </xf>
    <xf numFmtId="0" fontId="1" fillId="0" borderId="0" xfId="6" applyFont="1" applyAlignment="1">
      <alignment vertical="center"/>
    </xf>
    <xf numFmtId="0" fontId="12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14" fontId="0" fillId="2" borderId="0" xfId="0" applyNumberFormat="1" applyFill="1" applyAlignment="1">
      <alignment horizontal="right" vertical="center"/>
    </xf>
    <xf numFmtId="14" fontId="10" fillId="0" borderId="0" xfId="0" applyNumberFormat="1" applyFont="1" applyAlignment="1">
      <alignment vertical="center"/>
    </xf>
    <xf numFmtId="14" fontId="0" fillId="2" borderId="0" xfId="0" applyNumberFormat="1" applyFill="1" applyAlignment="1">
      <alignment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176" fontId="12" fillId="0" borderId="0" xfId="0" applyNumberFormat="1" applyFont="1" applyAlignment="1">
      <alignment horizontal="center" vertical="center"/>
    </xf>
    <xf numFmtId="0" fontId="11" fillId="0" borderId="0" xfId="0" applyFont="1"/>
  </cellXfs>
  <cellStyles count="7">
    <cellStyle name="Normal" xfId="0" builtinId="0"/>
    <cellStyle name="Normal 2" xfId="2" xr:uid="{1FC4B27A-259B-4E42-AB49-377FE3AA6AD8}"/>
    <cellStyle name="Normal 2 2" xfId="3" xr:uid="{0E90F23F-DD30-40E2-B693-CEF062B8A139}"/>
    <cellStyle name="Normal 3" xfId="4" xr:uid="{9F95C0D2-84BF-4334-9F9F-521B46890E4A}"/>
    <cellStyle name="Normal 4" xfId="5" xr:uid="{226C6AF4-9CFC-4A74-B746-BA9C5CA56051}"/>
    <cellStyle name="Normal 5" xfId="1" xr:uid="{341DCD87-90E3-4BC5-96EC-9C9F5AC894FB}"/>
    <cellStyle name="Normal 6" xfId="6" xr:uid="{12501F71-0134-4BF5-A060-0A4308C9D7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Primary tumour interval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Sheet3!$B$1:$L$1</c:f>
              <c:strCache>
                <c:ptCount val="11"/>
                <c:pt idx="0">
                  <c:v>SA919X7-4</c:v>
                </c:pt>
                <c:pt idx="1">
                  <c:v>SA919X7-3</c:v>
                </c:pt>
                <c:pt idx="2">
                  <c:v>SA919X7-2</c:v>
                </c:pt>
                <c:pt idx="3">
                  <c:v>SA919X7-1</c:v>
                </c:pt>
                <c:pt idx="4">
                  <c:v>SA919X4-4</c:v>
                </c:pt>
                <c:pt idx="5">
                  <c:v>SA919X4-3</c:v>
                </c:pt>
                <c:pt idx="6">
                  <c:v>SA919X4-2</c:v>
                </c:pt>
                <c:pt idx="7">
                  <c:v>SA919X4-1</c:v>
                </c:pt>
                <c:pt idx="8">
                  <c:v>SA919X3-3</c:v>
                </c:pt>
                <c:pt idx="9">
                  <c:v>SA919X3-2</c:v>
                </c:pt>
                <c:pt idx="10">
                  <c:v>SA919X3-1</c:v>
                </c:pt>
              </c:strCache>
            </c:strRef>
          </c:cat>
          <c:val>
            <c:numRef>
              <c:f>Sheet3!$B$2:$L$2</c:f>
              <c:numCache>
                <c:formatCode>General</c:formatCode>
                <c:ptCount val="11"/>
                <c:pt idx="0">
                  <c:v>84</c:v>
                </c:pt>
                <c:pt idx="1">
                  <c:v>89</c:v>
                </c:pt>
                <c:pt idx="2">
                  <c:v>98</c:v>
                </c:pt>
                <c:pt idx="3">
                  <c:v>125</c:v>
                </c:pt>
                <c:pt idx="4">
                  <c:v>77</c:v>
                </c:pt>
                <c:pt idx="5">
                  <c:v>58</c:v>
                </c:pt>
                <c:pt idx="6">
                  <c:v>72</c:v>
                </c:pt>
                <c:pt idx="7">
                  <c:v>77</c:v>
                </c:pt>
                <c:pt idx="8">
                  <c:v>87</c:v>
                </c:pt>
                <c:pt idx="9">
                  <c:v>83</c:v>
                </c:pt>
                <c:pt idx="1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0-4741-B7C6-FC8861C9219E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Metastasis interval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Sheet3!$B$1:$L$1</c:f>
              <c:strCache>
                <c:ptCount val="11"/>
                <c:pt idx="0">
                  <c:v>SA919X7-4</c:v>
                </c:pt>
                <c:pt idx="1">
                  <c:v>SA919X7-3</c:v>
                </c:pt>
                <c:pt idx="2">
                  <c:v>SA919X7-2</c:v>
                </c:pt>
                <c:pt idx="3">
                  <c:v>SA919X7-1</c:v>
                </c:pt>
                <c:pt idx="4">
                  <c:v>SA919X4-4</c:v>
                </c:pt>
                <c:pt idx="5">
                  <c:v>SA919X4-3</c:v>
                </c:pt>
                <c:pt idx="6">
                  <c:v>SA919X4-2</c:v>
                </c:pt>
                <c:pt idx="7">
                  <c:v>SA919X4-1</c:v>
                </c:pt>
                <c:pt idx="8">
                  <c:v>SA919X3-3</c:v>
                </c:pt>
                <c:pt idx="9">
                  <c:v>SA919X3-2</c:v>
                </c:pt>
                <c:pt idx="10">
                  <c:v>SA919X3-1</c:v>
                </c:pt>
              </c:strCache>
            </c:strRef>
          </c:cat>
          <c:val>
            <c:numRef>
              <c:f>Sheet3!$B$3:$L$3</c:f>
              <c:numCache>
                <c:formatCode>General</c:formatCode>
                <c:ptCount val="11"/>
                <c:pt idx="0">
                  <c:v>110</c:v>
                </c:pt>
                <c:pt idx="1">
                  <c:v>99</c:v>
                </c:pt>
                <c:pt idx="2">
                  <c:v>94</c:v>
                </c:pt>
                <c:pt idx="3">
                  <c:v>73</c:v>
                </c:pt>
                <c:pt idx="4">
                  <c:v>134</c:v>
                </c:pt>
                <c:pt idx="5">
                  <c:v>120</c:v>
                </c:pt>
                <c:pt idx="6">
                  <c:v>144</c:v>
                </c:pt>
                <c:pt idx="7">
                  <c:v>152</c:v>
                </c:pt>
                <c:pt idx="8">
                  <c:v>117</c:v>
                </c:pt>
                <c:pt idx="9">
                  <c:v>101</c:v>
                </c:pt>
                <c:pt idx="10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A0-4741-B7C6-FC8861C92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4261312"/>
        <c:axId val="634258360"/>
      </c:barChart>
      <c:catAx>
        <c:axId val="634261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34258360"/>
        <c:crosses val="autoZero"/>
        <c:auto val="1"/>
        <c:lblAlgn val="ctr"/>
        <c:lblOffset val="100"/>
        <c:noMultiLvlLbl val="0"/>
      </c:catAx>
      <c:valAx>
        <c:axId val="63425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ko-KR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426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195984477269764E-2"/>
          <c:y val="0.85666147581134533"/>
          <c:w val="0.68726350897099964"/>
          <c:h val="7.9216473289028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256224</xdr:colOff>
      <xdr:row>18</xdr:row>
      <xdr:rowOff>38100</xdr:rowOff>
    </xdr:from>
    <xdr:to>
      <xdr:col>8</xdr:col>
      <xdr:colOff>295276</xdr:colOff>
      <xdr:row>30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A27A2D-CC08-44F4-B63D-3E2BB06F2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0.72849</cdr:x>
      <cdr:y>0.84958</cdr:y>
    </cdr:from>
    <cdr:to>
      <cdr:x>0.97005</cdr:x>
      <cdr:y>0.9227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1963B46-CCFA-4866-AC32-0A29FCA6A340}"/>
            </a:ext>
          </a:extLst>
        </cdr:cNvPr>
        <cdr:cNvSpPr txBox="1"/>
      </cdr:nvSpPr>
      <cdr:spPr>
        <a:xfrm xmlns:a="http://schemas.openxmlformats.org/drawingml/2006/main">
          <a:off x="2984388" y="2324100"/>
          <a:ext cx="989624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ko-KR" sz="10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Metastasis</a:t>
          </a:r>
          <a:endParaRPr lang="ko-KR" altLang="en-US" sz="10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0.7525</cdr:x>
      <cdr:y>0.8844</cdr:y>
    </cdr:from>
    <cdr:to>
      <cdr:x>0.76431</cdr:x>
      <cdr:y>0.90414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D93A0C4-D220-448A-B807-AB100ECFAFD7}"/>
            </a:ext>
          </a:extLst>
        </cdr:cNvPr>
        <cdr:cNvSpPr/>
      </cdr:nvSpPr>
      <cdr:spPr>
        <a:xfrm xmlns:a="http://schemas.openxmlformats.org/drawingml/2006/main">
          <a:off x="3082788" y="2419349"/>
          <a:ext cx="48366" cy="54000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lIns="72000" rIns="72000"/>
        <a:lstStyle xmlns:a="http://schemas.openxmlformats.org/drawingml/2006/main"/>
        <a:p xmlns:a="http://schemas.openxmlformats.org/drawingml/2006/main">
          <a:r>
            <a:rPr lang="en-US" altLang="ko-KR"/>
            <a:t>00</a:t>
          </a:r>
          <a:endParaRPr lang="ko-KR"/>
        </a:p>
      </cdr:txBody>
    </cdr:sp>
  </cdr:relSizeAnchor>
  <cdr:relSizeAnchor xmlns:cdr="http://schemas.openxmlformats.org/drawingml/2006/chartDrawing">
    <cdr:from>
      <cdr:x>0.73372</cdr:x>
      <cdr:y>0.3598</cdr:y>
    </cdr:from>
    <cdr:to>
      <cdr:x>0.74553</cdr:x>
      <cdr:y>0.37954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2AE861-13D8-414D-AC1B-CCD7F9E6E7A9}"/>
            </a:ext>
          </a:extLst>
        </cdr:cNvPr>
        <cdr:cNvSpPr/>
      </cdr:nvSpPr>
      <cdr:spPr>
        <a:xfrm xmlns:a="http://schemas.openxmlformats.org/drawingml/2006/main">
          <a:off x="3355975" y="984250"/>
          <a:ext cx="54000" cy="54000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72000" rIns="72000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/>
            <a:t>00</a:t>
          </a:r>
          <a:endParaRPr lang="ko-KR"/>
        </a:p>
      </cdr:txBody>
    </cdr:sp>
  </cdr:relSizeAnchor>
  <cdr:relSizeAnchor xmlns:cdr="http://schemas.openxmlformats.org/drawingml/2006/chartDrawing">
    <cdr:from>
      <cdr:x>0.83368</cdr:x>
      <cdr:y>0.41551</cdr:y>
    </cdr:from>
    <cdr:to>
      <cdr:x>0.84549</cdr:x>
      <cdr:y>0.43525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9AADBDB-AC00-499F-8D99-65CB60ADA23B}"/>
            </a:ext>
          </a:extLst>
        </cdr:cNvPr>
        <cdr:cNvSpPr/>
      </cdr:nvSpPr>
      <cdr:spPr>
        <a:xfrm xmlns:a="http://schemas.openxmlformats.org/drawingml/2006/main">
          <a:off x="3813175" y="1136650"/>
          <a:ext cx="54000" cy="54000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72000" rIns="72000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/>
            <a:t>00</a:t>
          </a:r>
          <a:endParaRPr lang="ko-KR"/>
        </a:p>
      </cdr:txBody>
    </cdr:sp>
  </cdr:relSizeAnchor>
  <cdr:relSizeAnchor xmlns:cdr="http://schemas.openxmlformats.org/drawingml/2006/chartDrawing">
    <cdr:from>
      <cdr:x>0.7962</cdr:x>
      <cdr:y>0.4747</cdr:y>
    </cdr:from>
    <cdr:to>
      <cdr:x>0.808</cdr:x>
      <cdr:y>0.49444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4EE3B160-14BA-433C-BEBC-EB5CD271368E}"/>
            </a:ext>
          </a:extLst>
        </cdr:cNvPr>
        <cdr:cNvSpPr/>
      </cdr:nvSpPr>
      <cdr:spPr>
        <a:xfrm xmlns:a="http://schemas.openxmlformats.org/drawingml/2006/main">
          <a:off x="3641725" y="1298575"/>
          <a:ext cx="54000" cy="54000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72000" rIns="72000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/>
            <a:t>00</a:t>
          </a:r>
          <a:endParaRPr lang="ko-KR"/>
        </a:p>
      </cdr:txBody>
    </cdr:sp>
  </cdr:relSizeAnchor>
  <cdr:relSizeAnchor xmlns:cdr="http://schemas.openxmlformats.org/drawingml/2006/chartDrawing">
    <cdr:from>
      <cdr:x>0.76288</cdr:x>
      <cdr:y>0.5896</cdr:y>
    </cdr:from>
    <cdr:to>
      <cdr:x>0.77468</cdr:x>
      <cdr:y>0.60934</cdr:y>
    </cdr:to>
    <cdr:sp macro="" textlink="">
      <cdr:nvSpPr>
        <cdr:cNvPr id="8" name="Rectangle 7">
          <a:extLst xmlns:a="http://schemas.openxmlformats.org/drawingml/2006/main">
            <a:ext uri="{FF2B5EF4-FFF2-40B4-BE49-F238E27FC236}">
              <a16:creationId xmlns:a16="http://schemas.microsoft.com/office/drawing/2014/main" id="{5FB5DC12-31ED-4989-A778-D3761B3C0A08}"/>
            </a:ext>
          </a:extLst>
        </cdr:cNvPr>
        <cdr:cNvSpPr/>
      </cdr:nvSpPr>
      <cdr:spPr>
        <a:xfrm xmlns:a="http://schemas.openxmlformats.org/drawingml/2006/main">
          <a:off x="3489325" y="1612900"/>
          <a:ext cx="54000" cy="54000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72000" rIns="72000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/>
            <a:t>00</a:t>
          </a:r>
          <a:endParaRPr lang="ko-KR"/>
        </a:p>
      </cdr:txBody>
    </cdr:sp>
  </cdr:relSizeAnchor>
  <cdr:relSizeAnchor xmlns:cdr="http://schemas.openxmlformats.org/drawingml/2006/chartDrawing">
    <cdr:from>
      <cdr:x>0.77745</cdr:x>
      <cdr:y>0.53041</cdr:y>
    </cdr:from>
    <cdr:to>
      <cdr:x>0.78926</cdr:x>
      <cdr:y>0.55015</cdr:y>
    </cdr:to>
    <cdr:sp macro="" textlink="">
      <cdr:nvSpPr>
        <cdr:cNvPr id="9" name="Rectangle 8">
          <a:extLst xmlns:a="http://schemas.openxmlformats.org/drawingml/2006/main">
            <a:ext uri="{FF2B5EF4-FFF2-40B4-BE49-F238E27FC236}">
              <a16:creationId xmlns:a16="http://schemas.microsoft.com/office/drawing/2014/main" id="{FC5DC8DA-772E-4EAA-83BA-830BBC4924DA}"/>
            </a:ext>
          </a:extLst>
        </cdr:cNvPr>
        <cdr:cNvSpPr/>
      </cdr:nvSpPr>
      <cdr:spPr>
        <a:xfrm xmlns:a="http://schemas.openxmlformats.org/drawingml/2006/main">
          <a:off x="3556000" y="1450975"/>
          <a:ext cx="54000" cy="54000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72000" rIns="72000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/>
            <a:t>00</a:t>
          </a:r>
          <a:endParaRPr lang="ko-KR"/>
        </a:p>
      </cdr:txBody>
    </cdr:sp>
  </cdr:relSizeAnchor>
  <cdr:relSizeAnchor xmlns:cdr="http://schemas.openxmlformats.org/drawingml/2006/chartDrawing">
    <cdr:from>
      <cdr:x>0.78162</cdr:x>
      <cdr:y>0.64879</cdr:y>
    </cdr:from>
    <cdr:to>
      <cdr:x>0.79342</cdr:x>
      <cdr:y>0.66853</cdr:y>
    </cdr:to>
    <cdr:sp macro="" textlink="">
      <cdr:nvSpPr>
        <cdr:cNvPr id="10" name="Rectangle 9">
          <a:extLst xmlns:a="http://schemas.openxmlformats.org/drawingml/2006/main">
            <a:ext uri="{FF2B5EF4-FFF2-40B4-BE49-F238E27FC236}">
              <a16:creationId xmlns:a16="http://schemas.microsoft.com/office/drawing/2014/main" id="{64CD6DE4-0A8B-498E-8F1F-2BA702413E2F}"/>
            </a:ext>
          </a:extLst>
        </cdr:cNvPr>
        <cdr:cNvSpPr/>
      </cdr:nvSpPr>
      <cdr:spPr>
        <a:xfrm xmlns:a="http://schemas.openxmlformats.org/drawingml/2006/main">
          <a:off x="3575050" y="1774825"/>
          <a:ext cx="54000" cy="54000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72000" rIns="72000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/>
            <a:t>00</a:t>
          </a:r>
          <a:endParaRPr lang="ko-KR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"/>
  <sheetViews>
    <sheetView workbookViewId="0">
      <selection activeCell="D34" sqref="D34"/>
    </sheetView>
  </sheetViews>
  <sheetFormatPr defaultRowHeight="17.399999999999999" x14ac:dyDescent="0.4"/>
  <cols>
    <col min="2" max="2" width="9.69921875" bestFit="1" customWidth="1"/>
    <col min="3" max="3" width="21" customWidth="1"/>
    <col min="4" max="4" width="19.3984375" style="16" bestFit="1" customWidth="1"/>
    <col min="5" max="5" width="10.59765625" bestFit="1" customWidth="1"/>
  </cols>
  <sheetData>
    <row r="1" spans="1:6" x14ac:dyDescent="0.4">
      <c r="A1" s="1" t="s">
        <v>0</v>
      </c>
      <c r="B1" s="1" t="s">
        <v>1</v>
      </c>
      <c r="C1" s="1" t="s">
        <v>2</v>
      </c>
      <c r="D1" s="8" t="s">
        <v>3</v>
      </c>
      <c r="E1" s="1" t="s">
        <v>4</v>
      </c>
      <c r="F1" s="1" t="s">
        <v>5</v>
      </c>
    </row>
    <row r="2" spans="1:6" x14ac:dyDescent="0.4">
      <c r="A2" s="2" t="s">
        <v>6</v>
      </c>
      <c r="B2" s="2" t="s">
        <v>7</v>
      </c>
      <c r="C2" s="2" t="s">
        <v>8</v>
      </c>
      <c r="D2" s="14">
        <v>1183.0999999999999</v>
      </c>
      <c r="E2" s="2" t="s">
        <v>9</v>
      </c>
    </row>
    <row r="3" spans="1:6" x14ac:dyDescent="0.4">
      <c r="A3" s="2" t="s">
        <v>6</v>
      </c>
      <c r="B3" s="2" t="s">
        <v>7</v>
      </c>
      <c r="C3" s="2" t="s">
        <v>10</v>
      </c>
      <c r="D3" s="14">
        <v>1195.8</v>
      </c>
      <c r="E3" s="2" t="s">
        <v>11</v>
      </c>
    </row>
    <row r="4" spans="1:6" x14ac:dyDescent="0.4">
      <c r="A4" s="2" t="s">
        <v>6</v>
      </c>
      <c r="B4" s="2" t="s">
        <v>7</v>
      </c>
      <c r="C4" s="2" t="s">
        <v>12</v>
      </c>
      <c r="D4" s="14">
        <v>767.6</v>
      </c>
      <c r="E4" s="2" t="s">
        <v>11</v>
      </c>
      <c r="F4">
        <v>65</v>
      </c>
    </row>
    <row r="5" spans="1:6" x14ac:dyDescent="0.4">
      <c r="A5" s="4" t="s">
        <v>13</v>
      </c>
      <c r="B5" s="4" t="s">
        <v>14</v>
      </c>
      <c r="C5" s="4" t="s">
        <v>15</v>
      </c>
      <c r="D5" s="14">
        <v>918.6</v>
      </c>
      <c r="E5" s="2" t="s">
        <v>11</v>
      </c>
      <c r="F5">
        <v>35</v>
      </c>
    </row>
    <row r="6" spans="1:6" x14ac:dyDescent="0.4">
      <c r="A6" s="4" t="s">
        <v>13</v>
      </c>
      <c r="B6" s="4" t="s">
        <v>14</v>
      </c>
      <c r="C6" s="4" t="s">
        <v>16</v>
      </c>
      <c r="D6" s="14">
        <v>616.5</v>
      </c>
      <c r="E6" s="2" t="s">
        <v>11</v>
      </c>
      <c r="F6">
        <v>30</v>
      </c>
    </row>
    <row r="7" spans="1:6" x14ac:dyDescent="0.4">
      <c r="A7" s="4" t="s">
        <v>13</v>
      </c>
      <c r="B7" s="4" t="s">
        <v>14</v>
      </c>
      <c r="C7" s="4" t="s">
        <v>17</v>
      </c>
      <c r="D7" s="14">
        <v>1037.0999999999999</v>
      </c>
      <c r="E7" s="2" t="s">
        <v>11</v>
      </c>
      <c r="F7">
        <v>1</v>
      </c>
    </row>
    <row r="8" spans="1:6" x14ac:dyDescent="0.4">
      <c r="A8" s="4" t="s">
        <v>13</v>
      </c>
      <c r="B8" s="4" t="s">
        <v>14</v>
      </c>
      <c r="C8" s="4" t="s">
        <v>18</v>
      </c>
      <c r="D8" s="14">
        <v>788.8</v>
      </c>
      <c r="E8" s="2" t="s">
        <v>11</v>
      </c>
      <c r="F8">
        <v>50</v>
      </c>
    </row>
    <row r="9" spans="1:6" x14ac:dyDescent="0.4">
      <c r="A9" s="4" t="s">
        <v>19</v>
      </c>
      <c r="B9" s="4" t="s">
        <v>20</v>
      </c>
      <c r="C9" s="4" t="s">
        <v>21</v>
      </c>
      <c r="D9" s="14">
        <v>707</v>
      </c>
      <c r="E9" s="2" t="s">
        <v>11</v>
      </c>
    </row>
    <row r="10" spans="1:6" x14ac:dyDescent="0.4">
      <c r="A10" s="4" t="s">
        <v>19</v>
      </c>
      <c r="B10" s="4" t="s">
        <v>20</v>
      </c>
      <c r="C10" s="4" t="s">
        <v>22</v>
      </c>
      <c r="D10" s="14">
        <v>667.5</v>
      </c>
      <c r="E10" s="2" t="s">
        <v>11</v>
      </c>
      <c r="F10">
        <v>25</v>
      </c>
    </row>
    <row r="11" spans="1:6" x14ac:dyDescent="0.4">
      <c r="A11" s="4" t="s">
        <v>19</v>
      </c>
      <c r="B11" s="4" t="s">
        <v>20</v>
      </c>
      <c r="C11" s="4" t="s">
        <v>23</v>
      </c>
      <c r="D11" s="14">
        <v>663.7</v>
      </c>
      <c r="E11" s="2" t="s">
        <v>11</v>
      </c>
      <c r="F11">
        <v>25</v>
      </c>
    </row>
    <row r="12" spans="1:6" x14ac:dyDescent="0.4">
      <c r="A12" s="4" t="s">
        <v>19</v>
      </c>
      <c r="B12" s="4" t="s">
        <v>20</v>
      </c>
      <c r="C12" s="4" t="s">
        <v>24</v>
      </c>
      <c r="D12" s="14">
        <v>782.9</v>
      </c>
      <c r="E12" s="2" t="s">
        <v>11</v>
      </c>
      <c r="F12">
        <v>30</v>
      </c>
    </row>
    <row r="13" spans="1:6" x14ac:dyDescent="0.4">
      <c r="A13" s="5" t="s">
        <v>25</v>
      </c>
      <c r="B13" s="5" t="s">
        <v>26</v>
      </c>
      <c r="C13" s="5" t="s">
        <v>27</v>
      </c>
      <c r="D13" s="15">
        <v>454.2</v>
      </c>
      <c r="E13" s="2" t="s">
        <v>9</v>
      </c>
    </row>
    <row r="14" spans="1:6" x14ac:dyDescent="0.4">
      <c r="A14" s="5" t="s">
        <v>25</v>
      </c>
      <c r="B14" s="5" t="s">
        <v>26</v>
      </c>
      <c r="C14" s="5" t="s">
        <v>28</v>
      </c>
      <c r="D14" s="6">
        <v>1669.5</v>
      </c>
      <c r="E14" s="2" t="s">
        <v>9</v>
      </c>
    </row>
    <row r="15" spans="1:6" x14ac:dyDescent="0.4">
      <c r="A15" s="5" t="s">
        <v>25</v>
      </c>
      <c r="B15" s="5" t="s">
        <v>26</v>
      </c>
      <c r="C15" s="5" t="s">
        <v>29</v>
      </c>
      <c r="D15" s="15">
        <v>528.4</v>
      </c>
      <c r="E15" s="2" t="s">
        <v>9</v>
      </c>
    </row>
    <row r="16" spans="1:6" x14ac:dyDescent="0.4">
      <c r="A16" s="5" t="s">
        <v>25</v>
      </c>
      <c r="B16" s="5" t="s">
        <v>26</v>
      </c>
      <c r="C16" s="5" t="s">
        <v>30</v>
      </c>
      <c r="D16" s="15">
        <v>758.2</v>
      </c>
      <c r="E16" s="2" t="s">
        <v>9</v>
      </c>
    </row>
    <row r="17" spans="1:6" x14ac:dyDescent="0.4">
      <c r="A17" s="4" t="s">
        <v>31</v>
      </c>
      <c r="B17" s="4" t="s">
        <v>32</v>
      </c>
      <c r="C17" s="4" t="s">
        <v>33</v>
      </c>
      <c r="D17" s="14">
        <v>759.9</v>
      </c>
      <c r="E17" s="2" t="s">
        <v>9</v>
      </c>
      <c r="F17">
        <v>60</v>
      </c>
    </row>
    <row r="18" spans="1:6" x14ac:dyDescent="0.4">
      <c r="A18" s="4" t="s">
        <v>31</v>
      </c>
      <c r="B18" s="4" t="s">
        <v>32</v>
      </c>
      <c r="C18" s="4" t="s">
        <v>34</v>
      </c>
      <c r="D18" s="14">
        <v>939.3</v>
      </c>
      <c r="E18" s="2" t="s">
        <v>9</v>
      </c>
    </row>
    <row r="19" spans="1:6" x14ac:dyDescent="0.4">
      <c r="A19" s="4" t="s">
        <v>31</v>
      </c>
      <c r="B19" s="4" t="s">
        <v>32</v>
      </c>
      <c r="C19" s="4" t="s">
        <v>35</v>
      </c>
      <c r="D19" s="14">
        <v>973.4</v>
      </c>
      <c r="E19" s="2" t="s">
        <v>9</v>
      </c>
    </row>
    <row r="20" spans="1:6" x14ac:dyDescent="0.4">
      <c r="A20" s="4" t="s">
        <v>31</v>
      </c>
      <c r="B20" s="4" t="s">
        <v>32</v>
      </c>
      <c r="C20" s="4" t="s">
        <v>36</v>
      </c>
      <c r="D20" s="14">
        <v>751</v>
      </c>
      <c r="E20" s="2" t="s">
        <v>9</v>
      </c>
    </row>
    <row r="21" spans="1:6" x14ac:dyDescent="0.4">
      <c r="A21" s="4" t="s">
        <v>37</v>
      </c>
      <c r="B21" s="4" t="s">
        <v>38</v>
      </c>
      <c r="C21" s="4" t="s">
        <v>39</v>
      </c>
      <c r="D21" s="14">
        <v>677.8</v>
      </c>
      <c r="E21" s="2" t="s">
        <v>9</v>
      </c>
    </row>
    <row r="22" spans="1:6" x14ac:dyDescent="0.4">
      <c r="A22" s="4" t="s">
        <v>37</v>
      </c>
      <c r="B22" s="4" t="s">
        <v>38</v>
      </c>
      <c r="C22" s="4" t="s">
        <v>40</v>
      </c>
      <c r="D22" s="14">
        <v>1145.5999999999999</v>
      </c>
      <c r="E22" s="2" t="s">
        <v>9</v>
      </c>
    </row>
    <row r="23" spans="1:6" x14ac:dyDescent="0.4">
      <c r="A23" s="4" t="s">
        <v>37</v>
      </c>
      <c r="B23" s="4" t="s">
        <v>38</v>
      </c>
      <c r="C23" s="4" t="s">
        <v>41</v>
      </c>
      <c r="D23" s="14">
        <v>990.3</v>
      </c>
      <c r="E23" s="2" t="s">
        <v>9</v>
      </c>
    </row>
    <row r="24" spans="1:6" x14ac:dyDescent="0.4">
      <c r="A24" s="4" t="s">
        <v>42</v>
      </c>
      <c r="B24" s="2" t="s">
        <v>43</v>
      </c>
      <c r="C24" s="2" t="s">
        <v>44</v>
      </c>
      <c r="D24" s="14">
        <v>350</v>
      </c>
      <c r="E24" s="2" t="s">
        <v>9</v>
      </c>
      <c r="F24">
        <v>65</v>
      </c>
    </row>
    <row r="25" spans="1:6" x14ac:dyDescent="0.4">
      <c r="A25" s="4" t="s">
        <v>42</v>
      </c>
      <c r="B25" s="2" t="s">
        <v>43</v>
      </c>
      <c r="C25" s="2" t="s">
        <v>45</v>
      </c>
      <c r="D25" s="14">
        <v>492.8</v>
      </c>
      <c r="E25" s="2" t="s">
        <v>9</v>
      </c>
    </row>
    <row r="26" spans="1:6" x14ac:dyDescent="0.4">
      <c r="A26" s="4" t="s">
        <v>42</v>
      </c>
      <c r="B26" s="2" t="s">
        <v>43</v>
      </c>
      <c r="C26" s="2" t="s">
        <v>46</v>
      </c>
      <c r="D26" s="14">
        <v>964</v>
      </c>
      <c r="E26" s="2" t="s">
        <v>9</v>
      </c>
    </row>
    <row r="27" spans="1:6" x14ac:dyDescent="0.4">
      <c r="A27" s="4" t="s">
        <v>42</v>
      </c>
      <c r="B27" s="2" t="s">
        <v>43</v>
      </c>
      <c r="C27" s="2" t="s">
        <v>47</v>
      </c>
      <c r="D27" s="3">
        <v>1593.5</v>
      </c>
      <c r="E27" s="2" t="s">
        <v>9</v>
      </c>
    </row>
    <row r="28" spans="1:6" x14ac:dyDescent="0.4">
      <c r="A28" s="4" t="s">
        <v>48</v>
      </c>
      <c r="B28" s="4" t="s">
        <v>49</v>
      </c>
      <c r="C28" s="4" t="s">
        <v>50</v>
      </c>
      <c r="D28" s="14">
        <v>407.8</v>
      </c>
      <c r="E28" s="2" t="s">
        <v>11</v>
      </c>
      <c r="F28">
        <v>15</v>
      </c>
    </row>
    <row r="29" spans="1:6" x14ac:dyDescent="0.4">
      <c r="A29" s="4" t="s">
        <v>48</v>
      </c>
      <c r="B29" s="4" t="s">
        <v>49</v>
      </c>
      <c r="C29" s="4" t="s">
        <v>51</v>
      </c>
      <c r="D29" s="14">
        <v>358.2</v>
      </c>
      <c r="E29" s="2" t="s">
        <v>11</v>
      </c>
    </row>
    <row r="30" spans="1:6" x14ac:dyDescent="0.4">
      <c r="A30" s="4" t="s">
        <v>48</v>
      </c>
      <c r="B30" s="4" t="s">
        <v>49</v>
      </c>
      <c r="C30" s="4" t="s">
        <v>52</v>
      </c>
      <c r="D30" s="14">
        <v>618.79999999999995</v>
      </c>
      <c r="E30" s="2" t="s">
        <v>11</v>
      </c>
      <c r="F30">
        <v>15</v>
      </c>
    </row>
    <row r="31" spans="1:6" x14ac:dyDescent="0.4">
      <c r="A31" s="4" t="s">
        <v>53</v>
      </c>
      <c r="B31" s="4" t="s">
        <v>54</v>
      </c>
      <c r="C31" s="2" t="s">
        <v>55</v>
      </c>
      <c r="D31" s="14">
        <v>1021.6</v>
      </c>
      <c r="E31" s="2" t="s">
        <v>9</v>
      </c>
    </row>
    <row r="32" spans="1:6" x14ac:dyDescent="0.4">
      <c r="A32" s="4" t="s">
        <v>53</v>
      </c>
      <c r="B32" s="4" t="s">
        <v>54</v>
      </c>
      <c r="C32" s="2" t="s">
        <v>56</v>
      </c>
      <c r="D32" s="14">
        <v>1064.4000000000001</v>
      </c>
      <c r="E32" s="2" t="s">
        <v>9</v>
      </c>
      <c r="F32">
        <v>50</v>
      </c>
    </row>
    <row r="33" spans="1:6" x14ac:dyDescent="0.4">
      <c r="A33" s="4" t="s">
        <v>53</v>
      </c>
      <c r="B33" s="4" t="s">
        <v>54</v>
      </c>
      <c r="C33" s="2" t="s">
        <v>57</v>
      </c>
      <c r="D33" s="14">
        <v>856.5</v>
      </c>
      <c r="E33" s="2" t="s">
        <v>9</v>
      </c>
    </row>
    <row r="34" spans="1:6" x14ac:dyDescent="0.4">
      <c r="A34" s="4" t="s">
        <v>53</v>
      </c>
      <c r="B34" s="4" t="s">
        <v>54</v>
      </c>
      <c r="C34" s="2" t="s">
        <v>58</v>
      </c>
      <c r="D34" s="3">
        <v>1587</v>
      </c>
      <c r="E34" s="2" t="s">
        <v>9</v>
      </c>
      <c r="F34">
        <v>65</v>
      </c>
    </row>
    <row r="35" spans="1:6" x14ac:dyDescent="0.4">
      <c r="A35" s="4" t="s">
        <v>25</v>
      </c>
      <c r="B35" s="4" t="s">
        <v>26</v>
      </c>
      <c r="C35" s="4" t="s">
        <v>59</v>
      </c>
      <c r="D35" s="14">
        <v>999.1</v>
      </c>
      <c r="E35" s="2" t="s">
        <v>9</v>
      </c>
      <c r="F35">
        <v>40</v>
      </c>
    </row>
    <row r="36" spans="1:6" x14ac:dyDescent="0.4">
      <c r="A36" s="4" t="s">
        <v>25</v>
      </c>
      <c r="B36" s="4" t="s">
        <v>26</v>
      </c>
      <c r="C36" s="4" t="s">
        <v>60</v>
      </c>
      <c r="D36" s="3">
        <v>1573.8</v>
      </c>
      <c r="E36" s="2" t="s">
        <v>9</v>
      </c>
    </row>
    <row r="37" spans="1:6" x14ac:dyDescent="0.4">
      <c r="A37" s="4" t="s">
        <v>25</v>
      </c>
      <c r="B37" s="4" t="s">
        <v>26</v>
      </c>
      <c r="C37" s="4" t="s">
        <v>61</v>
      </c>
      <c r="D37" s="14">
        <v>1122.8</v>
      </c>
      <c r="E37" s="2" t="s">
        <v>11</v>
      </c>
      <c r="F37">
        <v>45</v>
      </c>
    </row>
    <row r="38" spans="1:6" x14ac:dyDescent="0.4">
      <c r="A38" s="4" t="s">
        <v>25</v>
      </c>
      <c r="B38" s="4" t="s">
        <v>26</v>
      </c>
      <c r="C38" s="4" t="s">
        <v>62</v>
      </c>
      <c r="D38" s="15">
        <v>1081.9000000000001</v>
      </c>
      <c r="E38" s="2" t="s">
        <v>9</v>
      </c>
    </row>
    <row r="39" spans="1:6" x14ac:dyDescent="0.4">
      <c r="A39" s="4" t="s">
        <v>13</v>
      </c>
      <c r="B39" s="4" t="s">
        <v>14</v>
      </c>
      <c r="C39" s="4" t="s">
        <v>63</v>
      </c>
      <c r="D39" s="14">
        <v>584.70000000000005</v>
      </c>
      <c r="E39" s="2" t="s">
        <v>9</v>
      </c>
      <c r="F39">
        <v>40</v>
      </c>
    </row>
    <row r="40" spans="1:6" x14ac:dyDescent="0.4">
      <c r="A40" s="4" t="s">
        <v>13</v>
      </c>
      <c r="B40" s="4" t="s">
        <v>14</v>
      </c>
      <c r="C40" s="4" t="s">
        <v>64</v>
      </c>
      <c r="D40" s="14">
        <v>916.2</v>
      </c>
      <c r="E40" s="2" t="s">
        <v>9</v>
      </c>
    </row>
    <row r="41" spans="1:6" x14ac:dyDescent="0.4">
      <c r="A41" s="4" t="s">
        <v>13</v>
      </c>
      <c r="B41" s="4" t="s">
        <v>14</v>
      </c>
      <c r="C41" s="4" t="s">
        <v>65</v>
      </c>
      <c r="D41" s="14">
        <v>736.8</v>
      </c>
      <c r="E41" s="2" t="s">
        <v>9</v>
      </c>
      <c r="F41">
        <v>45</v>
      </c>
    </row>
    <row r="42" spans="1:6" x14ac:dyDescent="0.4">
      <c r="A42" s="4" t="s">
        <v>19</v>
      </c>
      <c r="B42" s="4" t="s">
        <v>20</v>
      </c>
      <c r="C42" s="4" t="s">
        <v>66</v>
      </c>
      <c r="D42" s="14">
        <v>645.5</v>
      </c>
      <c r="E42" s="2" t="s">
        <v>11</v>
      </c>
      <c r="F42">
        <v>25</v>
      </c>
    </row>
    <row r="43" spans="1:6" x14ac:dyDescent="0.4">
      <c r="A43" s="4" t="s">
        <v>19</v>
      </c>
      <c r="B43" s="4" t="s">
        <v>20</v>
      </c>
      <c r="C43" s="4" t="s">
        <v>67</v>
      </c>
      <c r="D43" s="14">
        <v>429.6</v>
      </c>
      <c r="E43" s="2" t="s">
        <v>11</v>
      </c>
    </row>
    <row r="44" spans="1:6" x14ac:dyDescent="0.4">
      <c r="A44" s="4" t="s">
        <v>19</v>
      </c>
      <c r="B44" s="4" t="s">
        <v>20</v>
      </c>
      <c r="C44" s="4" t="s">
        <v>68</v>
      </c>
      <c r="D44" s="14">
        <v>1256.7</v>
      </c>
      <c r="E44" s="2" t="s">
        <v>11</v>
      </c>
    </row>
    <row r="45" spans="1:6" x14ac:dyDescent="0.4">
      <c r="A45" s="4" t="s">
        <v>19</v>
      </c>
      <c r="B45" s="4" t="s">
        <v>20</v>
      </c>
      <c r="C45" s="4" t="s">
        <v>69</v>
      </c>
      <c r="D45" s="14">
        <v>553.79999999999995</v>
      </c>
      <c r="E45" s="2" t="s">
        <v>11</v>
      </c>
    </row>
    <row r="46" spans="1:6" x14ac:dyDescent="0.4">
      <c r="A46" s="4" t="s">
        <v>19</v>
      </c>
      <c r="B46" s="4" t="s">
        <v>20</v>
      </c>
      <c r="C46" s="4" t="s">
        <v>70</v>
      </c>
      <c r="D46" s="14">
        <v>624</v>
      </c>
      <c r="E46" s="2" t="s">
        <v>11</v>
      </c>
    </row>
    <row r="47" spans="1:6" x14ac:dyDescent="0.4">
      <c r="A47" s="4" t="s">
        <v>19</v>
      </c>
      <c r="B47" s="4" t="s">
        <v>20</v>
      </c>
      <c r="C47" s="4" t="s">
        <v>71</v>
      </c>
      <c r="D47" s="14">
        <v>565.70000000000005</v>
      </c>
      <c r="E47" s="2" t="s">
        <v>11</v>
      </c>
    </row>
    <row r="48" spans="1:6" x14ac:dyDescent="0.4">
      <c r="A48" s="4" t="s">
        <v>19</v>
      </c>
      <c r="B48" s="4" t="s">
        <v>20</v>
      </c>
      <c r="C48" s="4" t="s">
        <v>72</v>
      </c>
      <c r="D48" s="14">
        <v>661.1</v>
      </c>
      <c r="E48" s="2" t="s">
        <v>11</v>
      </c>
      <c r="F48">
        <v>30</v>
      </c>
    </row>
    <row r="49" spans="1:6" x14ac:dyDescent="0.4">
      <c r="A49" s="4" t="s">
        <v>13</v>
      </c>
      <c r="B49" s="4" t="s">
        <v>14</v>
      </c>
      <c r="C49" s="4" t="s">
        <v>73</v>
      </c>
      <c r="D49" s="14">
        <v>501.2</v>
      </c>
      <c r="E49" s="2" t="s">
        <v>9</v>
      </c>
      <c r="F49">
        <v>25</v>
      </c>
    </row>
    <row r="50" spans="1:6" x14ac:dyDescent="0.4">
      <c r="A50" s="4" t="s">
        <v>13</v>
      </c>
      <c r="B50" s="4" t="s">
        <v>14</v>
      </c>
      <c r="C50" s="4" t="s">
        <v>74</v>
      </c>
      <c r="D50" s="14">
        <v>583.5</v>
      </c>
      <c r="E50" s="2" t="s">
        <v>9</v>
      </c>
      <c r="F50">
        <v>30</v>
      </c>
    </row>
    <row r="51" spans="1:6" x14ac:dyDescent="0.4">
      <c r="A51" s="4" t="s">
        <v>13</v>
      </c>
      <c r="B51" s="4" t="s">
        <v>14</v>
      </c>
      <c r="C51" s="4" t="s">
        <v>75</v>
      </c>
      <c r="D51" s="14">
        <v>561.6</v>
      </c>
      <c r="E51" s="2" t="s">
        <v>11</v>
      </c>
      <c r="F51">
        <v>35</v>
      </c>
    </row>
    <row r="52" spans="1:6" x14ac:dyDescent="0.4">
      <c r="A52" s="4" t="s">
        <v>13</v>
      </c>
      <c r="B52" s="4" t="s">
        <v>14</v>
      </c>
      <c r="C52" s="4" t="s">
        <v>76</v>
      </c>
      <c r="D52" s="14">
        <v>334.3</v>
      </c>
      <c r="E52" s="2" t="s">
        <v>11</v>
      </c>
      <c r="F52">
        <v>40</v>
      </c>
    </row>
    <row r="53" spans="1:6" x14ac:dyDescent="0.4">
      <c r="A53" s="4" t="s">
        <v>25</v>
      </c>
      <c r="B53" s="4" t="s">
        <v>26</v>
      </c>
      <c r="C53" s="4" t="s">
        <v>77</v>
      </c>
      <c r="D53" s="14">
        <v>811.5</v>
      </c>
      <c r="E53" s="2" t="s">
        <v>9</v>
      </c>
    </row>
    <row r="54" spans="1:6" x14ac:dyDescent="0.4">
      <c r="A54" s="4" t="s">
        <v>25</v>
      </c>
      <c r="B54" s="4" t="s">
        <v>26</v>
      </c>
      <c r="C54" s="4" t="s">
        <v>78</v>
      </c>
      <c r="D54" s="14">
        <v>1246.0999999999999</v>
      </c>
      <c r="E54" s="2" t="s">
        <v>9</v>
      </c>
    </row>
    <row r="55" spans="1:6" x14ac:dyDescent="0.4">
      <c r="A55" s="4" t="s">
        <v>25</v>
      </c>
      <c r="B55" s="4" t="s">
        <v>26</v>
      </c>
      <c r="C55" s="4" t="s">
        <v>79</v>
      </c>
      <c r="D55" s="14">
        <v>1180.5</v>
      </c>
      <c r="E55" s="2" t="s">
        <v>9</v>
      </c>
    </row>
    <row r="56" spans="1:6" x14ac:dyDescent="0.4">
      <c r="A56" s="4" t="s">
        <v>25</v>
      </c>
      <c r="B56" s="4" t="s">
        <v>26</v>
      </c>
      <c r="C56" s="4" t="s">
        <v>80</v>
      </c>
      <c r="D56" s="14">
        <v>1086.5999999999999</v>
      </c>
      <c r="E56" s="2" t="s">
        <v>9</v>
      </c>
    </row>
    <row r="57" spans="1:6" x14ac:dyDescent="0.4">
      <c r="A57" s="4" t="s">
        <v>25</v>
      </c>
      <c r="B57" s="4" t="s">
        <v>26</v>
      </c>
      <c r="C57" s="4" t="s">
        <v>81</v>
      </c>
      <c r="D57" s="14">
        <v>574.29999999999995</v>
      </c>
      <c r="E57" s="2" t="s">
        <v>11</v>
      </c>
    </row>
    <row r="58" spans="1:6" x14ac:dyDescent="0.4">
      <c r="A58" s="4" t="s">
        <v>25</v>
      </c>
      <c r="B58" s="4" t="s">
        <v>26</v>
      </c>
      <c r="C58" s="4" t="s">
        <v>82</v>
      </c>
      <c r="D58" s="14">
        <v>857.3</v>
      </c>
      <c r="E58" s="2" t="s">
        <v>11</v>
      </c>
    </row>
    <row r="59" spans="1:6" x14ac:dyDescent="0.4">
      <c r="A59" s="4" t="s">
        <v>25</v>
      </c>
      <c r="B59" s="4" t="s">
        <v>26</v>
      </c>
      <c r="C59" s="4" t="s">
        <v>83</v>
      </c>
      <c r="D59" s="14">
        <v>1009</v>
      </c>
      <c r="E59" s="2" t="s">
        <v>9</v>
      </c>
    </row>
    <row r="60" spans="1:6" x14ac:dyDescent="0.4">
      <c r="A60" s="4" t="s">
        <v>25</v>
      </c>
      <c r="B60" s="4" t="s">
        <v>26</v>
      </c>
      <c r="C60" s="4" t="s">
        <v>84</v>
      </c>
      <c r="D60" s="14">
        <v>998</v>
      </c>
      <c r="E60" s="2" t="s">
        <v>11</v>
      </c>
    </row>
    <row r="61" spans="1:6" x14ac:dyDescent="0.4">
      <c r="A61" s="4" t="s">
        <v>19</v>
      </c>
      <c r="B61" s="4" t="s">
        <v>20</v>
      </c>
      <c r="C61" s="4" t="s">
        <v>85</v>
      </c>
      <c r="D61" s="14">
        <v>1167.3</v>
      </c>
      <c r="E61" s="2" t="s">
        <v>11</v>
      </c>
      <c r="F61">
        <v>30</v>
      </c>
    </row>
    <row r="62" spans="1:6" x14ac:dyDescent="0.4">
      <c r="A62" s="4" t="s">
        <v>19</v>
      </c>
      <c r="B62" s="4" t="s">
        <v>20</v>
      </c>
      <c r="C62" s="4" t="s">
        <v>86</v>
      </c>
      <c r="D62" s="14">
        <v>644.79999999999995</v>
      </c>
      <c r="E62" s="2" t="s">
        <v>11</v>
      </c>
      <c r="F62">
        <v>35</v>
      </c>
    </row>
    <row r="63" spans="1:6" x14ac:dyDescent="0.4">
      <c r="A63" s="4" t="s">
        <v>19</v>
      </c>
      <c r="B63" s="4" t="s">
        <v>20</v>
      </c>
      <c r="C63" s="4" t="s">
        <v>87</v>
      </c>
      <c r="D63" s="14">
        <v>657.5</v>
      </c>
      <c r="E63" s="2" t="s">
        <v>11</v>
      </c>
      <c r="F63">
        <v>35</v>
      </c>
    </row>
    <row r="64" spans="1:6" x14ac:dyDescent="0.4">
      <c r="A64" s="4" t="s">
        <v>19</v>
      </c>
      <c r="B64" s="4" t="s">
        <v>20</v>
      </c>
      <c r="C64" s="4" t="s">
        <v>88</v>
      </c>
      <c r="D64" s="14">
        <v>708.7</v>
      </c>
      <c r="E64" s="2" t="s">
        <v>11</v>
      </c>
      <c r="F64">
        <v>35</v>
      </c>
    </row>
  </sheetData>
  <autoFilter ref="A1:E64" xr:uid="{00000000-0001-0000-0000-000000000000}"/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7108E-425C-4AE5-ABDF-EA6E7C5863B6}">
  <dimension ref="A1:K68"/>
  <sheetViews>
    <sheetView tabSelected="1" workbookViewId="0">
      <selection activeCell="G15" sqref="G15"/>
    </sheetView>
  </sheetViews>
  <sheetFormatPr defaultRowHeight="17.399999999999999" x14ac:dyDescent="0.4"/>
  <cols>
    <col min="1" max="1" width="7.69921875" bestFit="1" customWidth="1"/>
    <col min="2" max="2" width="10.59765625" bestFit="1" customWidth="1"/>
    <col min="3" max="3" width="19.69921875" bestFit="1" customWidth="1"/>
    <col min="4" max="4" width="16.5" bestFit="1" customWidth="1"/>
    <col min="5" max="5" width="28.09765625" bestFit="1" customWidth="1"/>
    <col min="6" max="6" width="15.19921875" bestFit="1" customWidth="1"/>
    <col min="7" max="7" width="11.19921875" bestFit="1" customWidth="1"/>
    <col min="8" max="8" width="11.09765625" bestFit="1" customWidth="1"/>
    <col min="9" max="9" width="18.59765625" bestFit="1" customWidth="1"/>
    <col min="10" max="10" width="10.8984375" customWidth="1"/>
    <col min="11" max="11" width="15.09765625" customWidth="1"/>
  </cols>
  <sheetData>
    <row r="1" spans="1:11" x14ac:dyDescent="0.4">
      <c r="A1" s="1" t="s">
        <v>0</v>
      </c>
      <c r="B1" s="1" t="s">
        <v>1</v>
      </c>
      <c r="C1" s="1" t="s">
        <v>2</v>
      </c>
      <c r="D1" s="7" t="s">
        <v>89</v>
      </c>
      <c r="E1" s="8" t="s">
        <v>90</v>
      </c>
      <c r="F1" s="7" t="s">
        <v>91</v>
      </c>
      <c r="G1" s="7" t="s">
        <v>92</v>
      </c>
      <c r="H1" s="7" t="s">
        <v>93</v>
      </c>
      <c r="I1" s="7" t="s">
        <v>94</v>
      </c>
      <c r="J1" s="7" t="s">
        <v>95</v>
      </c>
      <c r="K1" s="7" t="s">
        <v>96</v>
      </c>
    </row>
    <row r="2" spans="1:11" x14ac:dyDescent="0.4">
      <c r="A2" s="2" t="s">
        <v>6</v>
      </c>
      <c r="B2" s="2" t="s">
        <v>7</v>
      </c>
      <c r="C2" s="2" t="s">
        <v>8</v>
      </c>
      <c r="D2" s="9">
        <v>43171</v>
      </c>
      <c r="E2" s="11">
        <v>43441</v>
      </c>
      <c r="F2" s="11">
        <v>43441</v>
      </c>
      <c r="G2" s="13" t="s">
        <v>97</v>
      </c>
      <c r="H2" s="10">
        <v>43306</v>
      </c>
      <c r="I2">
        <f>E2-D2</f>
        <v>270</v>
      </c>
      <c r="J2">
        <f>F2-H2</f>
        <v>135</v>
      </c>
      <c r="K2">
        <f>H2-D2</f>
        <v>135</v>
      </c>
    </row>
    <row r="3" spans="1:11" x14ac:dyDescent="0.4">
      <c r="A3" s="2" t="s">
        <v>6</v>
      </c>
      <c r="B3" s="2" t="s">
        <v>7</v>
      </c>
      <c r="C3" s="2" t="s">
        <v>10</v>
      </c>
      <c r="D3" s="9">
        <v>43171</v>
      </c>
      <c r="E3" s="11">
        <v>43468</v>
      </c>
      <c r="F3" s="11">
        <v>43468</v>
      </c>
      <c r="G3" s="13" t="s">
        <v>98</v>
      </c>
      <c r="H3" s="10">
        <v>43359</v>
      </c>
      <c r="I3">
        <f t="shared" ref="I3:I66" si="0">E3-D3</f>
        <v>297</v>
      </c>
      <c r="J3">
        <f t="shared" ref="J3:J66" si="1">F3-H3</f>
        <v>109</v>
      </c>
      <c r="K3">
        <f t="shared" ref="K3:K66" si="2">H3-D3</f>
        <v>188</v>
      </c>
    </row>
    <row r="4" spans="1:11" x14ac:dyDescent="0.4">
      <c r="A4" s="2" t="s">
        <v>6</v>
      </c>
      <c r="B4" s="2" t="s">
        <v>7</v>
      </c>
      <c r="C4" s="2" t="s">
        <v>12</v>
      </c>
      <c r="D4" s="9">
        <v>43171</v>
      </c>
      <c r="E4" s="11">
        <v>43441</v>
      </c>
      <c r="F4" s="11">
        <v>43441</v>
      </c>
      <c r="G4" s="13" t="s">
        <v>98</v>
      </c>
      <c r="H4" s="10">
        <v>43317</v>
      </c>
      <c r="I4">
        <f t="shared" si="0"/>
        <v>270</v>
      </c>
      <c r="J4">
        <f t="shared" si="1"/>
        <v>124</v>
      </c>
      <c r="K4">
        <f t="shared" si="2"/>
        <v>146</v>
      </c>
    </row>
    <row r="5" spans="1:11" x14ac:dyDescent="0.4">
      <c r="A5" s="4" t="s">
        <v>13</v>
      </c>
      <c r="B5" s="4" t="s">
        <v>14</v>
      </c>
      <c r="C5" s="4" t="s">
        <v>15</v>
      </c>
      <c r="D5" s="9">
        <v>43179</v>
      </c>
      <c r="E5" s="11">
        <v>43367</v>
      </c>
      <c r="F5" s="11">
        <v>43377</v>
      </c>
      <c r="G5" s="13" t="s">
        <v>98</v>
      </c>
      <c r="H5" s="10">
        <v>43304</v>
      </c>
      <c r="I5">
        <f t="shared" si="0"/>
        <v>188</v>
      </c>
      <c r="J5">
        <f t="shared" si="1"/>
        <v>73</v>
      </c>
      <c r="K5">
        <f t="shared" si="2"/>
        <v>125</v>
      </c>
    </row>
    <row r="6" spans="1:11" x14ac:dyDescent="0.4">
      <c r="A6" s="4" t="s">
        <v>13</v>
      </c>
      <c r="B6" s="4" t="s">
        <v>14</v>
      </c>
      <c r="C6" s="4" t="s">
        <v>16</v>
      </c>
      <c r="D6" s="9">
        <v>43179</v>
      </c>
      <c r="E6" s="11">
        <v>43367</v>
      </c>
      <c r="F6" s="11">
        <v>43371</v>
      </c>
      <c r="G6" s="13" t="s">
        <v>98</v>
      </c>
      <c r="H6" s="10">
        <v>43277</v>
      </c>
      <c r="I6">
        <f t="shared" si="0"/>
        <v>188</v>
      </c>
      <c r="J6">
        <f t="shared" si="1"/>
        <v>94</v>
      </c>
      <c r="K6">
        <f t="shared" si="2"/>
        <v>98</v>
      </c>
    </row>
    <row r="7" spans="1:11" x14ac:dyDescent="0.4">
      <c r="A7" s="4" t="s">
        <v>13</v>
      </c>
      <c r="B7" s="4" t="s">
        <v>14</v>
      </c>
      <c r="C7" s="4" t="s">
        <v>17</v>
      </c>
      <c r="D7" s="9">
        <v>43179</v>
      </c>
      <c r="E7" s="11">
        <v>43367</v>
      </c>
      <c r="F7" s="11">
        <v>43367</v>
      </c>
      <c r="G7" s="13" t="s">
        <v>98</v>
      </c>
      <c r="H7" s="10">
        <v>43268</v>
      </c>
      <c r="I7">
        <f t="shared" si="0"/>
        <v>188</v>
      </c>
      <c r="J7">
        <f t="shared" si="1"/>
        <v>99</v>
      </c>
      <c r="K7">
        <f t="shared" si="2"/>
        <v>89</v>
      </c>
    </row>
    <row r="8" spans="1:11" x14ac:dyDescent="0.4">
      <c r="A8" s="4" t="s">
        <v>13</v>
      </c>
      <c r="B8" s="4" t="s">
        <v>14</v>
      </c>
      <c r="C8" s="4" t="s">
        <v>18</v>
      </c>
      <c r="D8" s="9">
        <v>43179</v>
      </c>
      <c r="E8" s="11">
        <v>43369</v>
      </c>
      <c r="F8" s="11">
        <v>43373</v>
      </c>
      <c r="G8" s="13" t="s">
        <v>98</v>
      </c>
      <c r="H8" s="10">
        <v>43263</v>
      </c>
      <c r="I8">
        <f t="shared" si="0"/>
        <v>190</v>
      </c>
      <c r="J8">
        <f t="shared" si="1"/>
        <v>110</v>
      </c>
      <c r="K8">
        <f t="shared" si="2"/>
        <v>84</v>
      </c>
    </row>
    <row r="9" spans="1:11" x14ac:dyDescent="0.4">
      <c r="A9" s="4" t="s">
        <v>19</v>
      </c>
      <c r="B9" s="4" t="s">
        <v>20</v>
      </c>
      <c r="C9" s="4" t="s">
        <v>21</v>
      </c>
      <c r="D9" s="9">
        <v>43185</v>
      </c>
      <c r="E9" s="11">
        <v>43411</v>
      </c>
      <c r="F9" s="11">
        <v>43418</v>
      </c>
      <c r="G9" s="13" t="s">
        <v>98</v>
      </c>
      <c r="H9" s="10">
        <v>43298</v>
      </c>
      <c r="I9">
        <f t="shared" si="0"/>
        <v>226</v>
      </c>
      <c r="J9">
        <f t="shared" si="1"/>
        <v>120</v>
      </c>
      <c r="K9">
        <f t="shared" si="2"/>
        <v>113</v>
      </c>
    </row>
    <row r="10" spans="1:11" x14ac:dyDescent="0.4">
      <c r="A10" s="4" t="s">
        <v>19</v>
      </c>
      <c r="B10" s="4" t="s">
        <v>20</v>
      </c>
      <c r="C10" s="4" t="s">
        <v>22</v>
      </c>
      <c r="D10" s="9">
        <v>43185</v>
      </c>
      <c r="E10" s="11">
        <v>43509</v>
      </c>
      <c r="F10" s="11">
        <v>43509</v>
      </c>
      <c r="G10" s="13" t="s">
        <v>98</v>
      </c>
      <c r="H10" s="10">
        <v>43383</v>
      </c>
      <c r="I10">
        <f t="shared" si="0"/>
        <v>324</v>
      </c>
      <c r="J10">
        <f t="shared" si="1"/>
        <v>126</v>
      </c>
      <c r="K10">
        <f t="shared" si="2"/>
        <v>198</v>
      </c>
    </row>
    <row r="11" spans="1:11" x14ac:dyDescent="0.4">
      <c r="A11" s="4" t="s">
        <v>19</v>
      </c>
      <c r="B11" s="4" t="s">
        <v>20</v>
      </c>
      <c r="C11" s="4" t="s">
        <v>23</v>
      </c>
      <c r="D11" s="9">
        <v>43185</v>
      </c>
      <c r="E11" s="11">
        <v>43369</v>
      </c>
      <c r="F11" s="11">
        <v>43387</v>
      </c>
      <c r="G11" s="13" t="s">
        <v>98</v>
      </c>
      <c r="H11" s="10">
        <v>43319</v>
      </c>
      <c r="I11">
        <f t="shared" si="0"/>
        <v>184</v>
      </c>
      <c r="J11">
        <f t="shared" si="1"/>
        <v>68</v>
      </c>
      <c r="K11">
        <f t="shared" si="2"/>
        <v>134</v>
      </c>
    </row>
    <row r="12" spans="1:11" x14ac:dyDescent="0.4">
      <c r="A12" s="4" t="s">
        <v>19</v>
      </c>
      <c r="B12" s="4" t="s">
        <v>20</v>
      </c>
      <c r="C12" s="4" t="s">
        <v>24</v>
      </c>
      <c r="D12" s="9">
        <v>43185</v>
      </c>
      <c r="E12" s="11">
        <v>43441</v>
      </c>
      <c r="F12" s="11">
        <v>43441</v>
      </c>
      <c r="G12" s="13" t="s">
        <v>98</v>
      </c>
      <c r="H12" s="12">
        <v>43311</v>
      </c>
      <c r="I12">
        <f t="shared" si="0"/>
        <v>256</v>
      </c>
      <c r="J12">
        <f t="shared" si="1"/>
        <v>130</v>
      </c>
      <c r="K12">
        <f t="shared" si="2"/>
        <v>126</v>
      </c>
    </row>
    <row r="13" spans="1:11" x14ac:dyDescent="0.4">
      <c r="A13" s="5" t="s">
        <v>25</v>
      </c>
      <c r="B13" s="5" t="s">
        <v>26</v>
      </c>
      <c r="C13" s="5" t="s">
        <v>27</v>
      </c>
      <c r="D13" s="9">
        <v>43193</v>
      </c>
      <c r="E13" s="11">
        <v>43348</v>
      </c>
      <c r="F13" s="11">
        <v>43348</v>
      </c>
      <c r="G13" s="13" t="s">
        <v>97</v>
      </c>
      <c r="H13" s="12">
        <v>43228</v>
      </c>
      <c r="I13">
        <f t="shared" si="0"/>
        <v>155</v>
      </c>
      <c r="J13">
        <f t="shared" si="1"/>
        <v>120</v>
      </c>
      <c r="K13">
        <f t="shared" si="2"/>
        <v>35</v>
      </c>
    </row>
    <row r="14" spans="1:11" x14ac:dyDescent="0.4">
      <c r="A14" s="5" t="s">
        <v>25</v>
      </c>
      <c r="B14" s="5" t="s">
        <v>26</v>
      </c>
      <c r="C14" s="5" t="s">
        <v>28</v>
      </c>
      <c r="D14" s="9">
        <v>43193</v>
      </c>
      <c r="E14" s="11">
        <v>43259</v>
      </c>
      <c r="F14" s="11">
        <v>43259</v>
      </c>
      <c r="G14" s="13" t="s">
        <v>97</v>
      </c>
      <c r="H14" s="12">
        <v>43228</v>
      </c>
      <c r="I14">
        <f t="shared" si="0"/>
        <v>66</v>
      </c>
      <c r="J14">
        <f t="shared" si="1"/>
        <v>31</v>
      </c>
      <c r="K14">
        <f t="shared" si="2"/>
        <v>35</v>
      </c>
    </row>
    <row r="15" spans="1:11" x14ac:dyDescent="0.4">
      <c r="A15" s="5" t="s">
        <v>25</v>
      </c>
      <c r="B15" s="5" t="s">
        <v>26</v>
      </c>
      <c r="C15" s="5" t="s">
        <v>29</v>
      </c>
      <c r="D15" s="9">
        <v>43193</v>
      </c>
      <c r="E15" s="11">
        <v>43340</v>
      </c>
      <c r="F15" s="11">
        <v>43340</v>
      </c>
      <c r="G15" s="13" t="s">
        <v>97</v>
      </c>
      <c r="H15" s="12">
        <v>43228</v>
      </c>
      <c r="I15">
        <f t="shared" si="0"/>
        <v>147</v>
      </c>
      <c r="J15">
        <f t="shared" si="1"/>
        <v>112</v>
      </c>
      <c r="K15">
        <f t="shared" si="2"/>
        <v>35</v>
      </c>
    </row>
    <row r="16" spans="1:11" x14ac:dyDescent="0.4">
      <c r="A16" s="5" t="s">
        <v>25</v>
      </c>
      <c r="B16" s="5" t="s">
        <v>26</v>
      </c>
      <c r="C16" s="5" t="s">
        <v>30</v>
      </c>
      <c r="D16" s="9">
        <v>43193</v>
      </c>
      <c r="E16" s="11">
        <v>43340</v>
      </c>
      <c r="F16" s="11">
        <v>43340</v>
      </c>
      <c r="G16" s="13" t="s">
        <v>97</v>
      </c>
      <c r="H16" s="12">
        <v>43238</v>
      </c>
      <c r="I16">
        <f t="shared" si="0"/>
        <v>147</v>
      </c>
      <c r="J16">
        <f t="shared" si="1"/>
        <v>102</v>
      </c>
      <c r="K16">
        <f t="shared" si="2"/>
        <v>45</v>
      </c>
    </row>
    <row r="17" spans="1:11" x14ac:dyDescent="0.4">
      <c r="A17" s="4" t="s">
        <v>31</v>
      </c>
      <c r="B17" s="4" t="s">
        <v>32</v>
      </c>
      <c r="C17" s="4" t="s">
        <v>33</v>
      </c>
      <c r="D17" s="9">
        <v>43214</v>
      </c>
      <c r="E17" s="11">
        <v>43440</v>
      </c>
      <c r="F17" s="11">
        <v>43440</v>
      </c>
      <c r="G17" s="13" t="s">
        <v>97</v>
      </c>
      <c r="H17" s="12">
        <v>43276</v>
      </c>
      <c r="I17">
        <f t="shared" si="0"/>
        <v>226</v>
      </c>
      <c r="J17">
        <f t="shared" si="1"/>
        <v>164</v>
      </c>
      <c r="K17">
        <f t="shared" si="2"/>
        <v>62</v>
      </c>
    </row>
    <row r="18" spans="1:11" x14ac:dyDescent="0.4">
      <c r="A18" s="4" t="s">
        <v>31</v>
      </c>
      <c r="B18" s="4" t="s">
        <v>32</v>
      </c>
      <c r="C18" s="4" t="s">
        <v>34</v>
      </c>
      <c r="D18" s="9">
        <v>43214</v>
      </c>
      <c r="E18" s="11">
        <v>43440</v>
      </c>
      <c r="F18" s="11">
        <v>43440</v>
      </c>
      <c r="G18" s="13" t="s">
        <v>97</v>
      </c>
      <c r="H18" s="12">
        <v>43274</v>
      </c>
      <c r="I18">
        <f t="shared" si="0"/>
        <v>226</v>
      </c>
      <c r="J18">
        <f t="shared" si="1"/>
        <v>166</v>
      </c>
      <c r="K18">
        <f t="shared" si="2"/>
        <v>60</v>
      </c>
    </row>
    <row r="19" spans="1:11" x14ac:dyDescent="0.4">
      <c r="A19" s="4" t="s">
        <v>31</v>
      </c>
      <c r="B19" s="4" t="s">
        <v>32</v>
      </c>
      <c r="C19" s="4" t="s">
        <v>35</v>
      </c>
      <c r="D19" s="9">
        <v>43214</v>
      </c>
      <c r="E19" s="11">
        <v>43424</v>
      </c>
      <c r="F19" s="11">
        <v>43424</v>
      </c>
      <c r="G19" s="13" t="s">
        <v>97</v>
      </c>
      <c r="H19" s="12">
        <v>43269</v>
      </c>
      <c r="I19">
        <f t="shared" si="0"/>
        <v>210</v>
      </c>
      <c r="J19">
        <f t="shared" si="1"/>
        <v>155</v>
      </c>
      <c r="K19">
        <f t="shared" si="2"/>
        <v>55</v>
      </c>
    </row>
    <row r="20" spans="1:11" x14ac:dyDescent="0.4">
      <c r="A20" s="4" t="s">
        <v>31</v>
      </c>
      <c r="B20" s="4" t="s">
        <v>32</v>
      </c>
      <c r="C20" s="4" t="s">
        <v>36</v>
      </c>
      <c r="D20" s="9">
        <v>43214</v>
      </c>
      <c r="E20" s="11">
        <v>43469</v>
      </c>
      <c r="F20" s="11">
        <v>43469</v>
      </c>
      <c r="G20" s="13" t="s">
        <v>97</v>
      </c>
      <c r="H20" s="12">
        <v>43270</v>
      </c>
      <c r="I20">
        <f t="shared" si="0"/>
        <v>255</v>
      </c>
      <c r="J20">
        <f t="shared" si="1"/>
        <v>199</v>
      </c>
      <c r="K20">
        <f t="shared" si="2"/>
        <v>56</v>
      </c>
    </row>
    <row r="21" spans="1:11" x14ac:dyDescent="0.4">
      <c r="A21" s="4" t="s">
        <v>37</v>
      </c>
      <c r="B21" s="4" t="s">
        <v>38</v>
      </c>
      <c r="C21" s="4" t="s">
        <v>39</v>
      </c>
      <c r="D21" s="9">
        <v>43262</v>
      </c>
      <c r="E21" s="11">
        <v>43469</v>
      </c>
      <c r="F21" s="11">
        <v>43469</v>
      </c>
      <c r="G21" s="13" t="s">
        <v>97</v>
      </c>
      <c r="H21" s="12">
        <v>43326</v>
      </c>
      <c r="I21">
        <f t="shared" si="0"/>
        <v>207</v>
      </c>
      <c r="J21">
        <f t="shared" si="1"/>
        <v>143</v>
      </c>
      <c r="K21">
        <f t="shared" si="2"/>
        <v>64</v>
      </c>
    </row>
    <row r="22" spans="1:11" x14ac:dyDescent="0.4">
      <c r="A22" s="4" t="s">
        <v>37</v>
      </c>
      <c r="B22" s="4" t="s">
        <v>38</v>
      </c>
      <c r="C22" s="4" t="s">
        <v>40</v>
      </c>
      <c r="D22" s="9">
        <v>43262</v>
      </c>
      <c r="E22" s="11">
        <v>43497</v>
      </c>
      <c r="F22" s="11">
        <v>43497</v>
      </c>
      <c r="G22" s="13" t="s">
        <v>97</v>
      </c>
      <c r="H22" s="12">
        <v>43353</v>
      </c>
      <c r="I22">
        <f t="shared" si="0"/>
        <v>235</v>
      </c>
      <c r="J22">
        <f t="shared" si="1"/>
        <v>144</v>
      </c>
      <c r="K22">
        <f t="shared" si="2"/>
        <v>91</v>
      </c>
    </row>
    <row r="23" spans="1:11" x14ac:dyDescent="0.4">
      <c r="A23" s="4" t="s">
        <v>37</v>
      </c>
      <c r="B23" s="4" t="s">
        <v>38</v>
      </c>
      <c r="C23" s="4" t="s">
        <v>41</v>
      </c>
      <c r="D23" s="9">
        <v>43262</v>
      </c>
      <c r="E23" s="11">
        <v>43469</v>
      </c>
      <c r="F23" s="11">
        <v>43469</v>
      </c>
      <c r="G23" s="13" t="s">
        <v>97</v>
      </c>
      <c r="H23" s="12">
        <v>43325</v>
      </c>
      <c r="I23">
        <f t="shared" si="0"/>
        <v>207</v>
      </c>
      <c r="J23">
        <f t="shared" si="1"/>
        <v>144</v>
      </c>
      <c r="K23">
        <f t="shared" si="2"/>
        <v>63</v>
      </c>
    </row>
    <row r="24" spans="1:11" x14ac:dyDescent="0.4">
      <c r="A24" s="4" t="s">
        <v>42</v>
      </c>
      <c r="B24" s="2" t="s">
        <v>43</v>
      </c>
      <c r="C24" s="2" t="s">
        <v>44</v>
      </c>
      <c r="D24" s="9">
        <v>43272</v>
      </c>
      <c r="E24" s="11">
        <v>43432</v>
      </c>
      <c r="F24" s="11">
        <v>43432</v>
      </c>
      <c r="G24" s="13" t="s">
        <v>97</v>
      </c>
      <c r="H24" s="12">
        <v>43312</v>
      </c>
      <c r="I24">
        <f t="shared" si="0"/>
        <v>160</v>
      </c>
      <c r="J24">
        <f t="shared" si="1"/>
        <v>120</v>
      </c>
      <c r="K24">
        <f t="shared" si="2"/>
        <v>40</v>
      </c>
    </row>
    <row r="25" spans="1:11" x14ac:dyDescent="0.4">
      <c r="A25" s="4" t="s">
        <v>42</v>
      </c>
      <c r="B25" s="2" t="s">
        <v>43</v>
      </c>
      <c r="C25" s="2" t="s">
        <v>45</v>
      </c>
      <c r="D25" s="9">
        <v>43272</v>
      </c>
      <c r="E25" s="11">
        <v>43433</v>
      </c>
      <c r="F25" s="11">
        <v>43433</v>
      </c>
      <c r="G25" s="13" t="s">
        <v>97</v>
      </c>
      <c r="H25" s="12">
        <v>43312</v>
      </c>
      <c r="I25">
        <f t="shared" si="0"/>
        <v>161</v>
      </c>
      <c r="J25">
        <f t="shared" si="1"/>
        <v>121</v>
      </c>
      <c r="K25">
        <f t="shared" si="2"/>
        <v>40</v>
      </c>
    </row>
    <row r="26" spans="1:11" x14ac:dyDescent="0.4">
      <c r="A26" s="4" t="s">
        <v>42</v>
      </c>
      <c r="B26" s="2" t="s">
        <v>43</v>
      </c>
      <c r="C26" s="2" t="s">
        <v>46</v>
      </c>
      <c r="D26" s="9">
        <v>43272</v>
      </c>
      <c r="E26" s="11">
        <v>43425</v>
      </c>
      <c r="F26" s="11">
        <v>43425</v>
      </c>
      <c r="G26" s="13" t="s">
        <v>97</v>
      </c>
      <c r="H26" s="12">
        <v>43318</v>
      </c>
      <c r="I26">
        <f t="shared" si="0"/>
        <v>153</v>
      </c>
      <c r="J26">
        <f t="shared" si="1"/>
        <v>107</v>
      </c>
      <c r="K26">
        <f t="shared" si="2"/>
        <v>46</v>
      </c>
    </row>
    <row r="27" spans="1:11" x14ac:dyDescent="0.4">
      <c r="A27" s="4" t="s">
        <v>42</v>
      </c>
      <c r="B27" s="2" t="s">
        <v>43</v>
      </c>
      <c r="C27" s="2" t="s">
        <v>47</v>
      </c>
      <c r="D27" s="9">
        <v>43272</v>
      </c>
      <c r="E27" s="11">
        <v>43432</v>
      </c>
      <c r="F27" s="11">
        <v>43432</v>
      </c>
      <c r="G27" s="13" t="s">
        <v>97</v>
      </c>
      <c r="H27" s="12">
        <v>43318</v>
      </c>
      <c r="I27">
        <f t="shared" si="0"/>
        <v>160</v>
      </c>
      <c r="J27">
        <f t="shared" si="1"/>
        <v>114</v>
      </c>
      <c r="K27">
        <f t="shared" si="2"/>
        <v>46</v>
      </c>
    </row>
    <row r="28" spans="1:11" x14ac:dyDescent="0.4">
      <c r="A28" s="4" t="s">
        <v>48</v>
      </c>
      <c r="B28" s="4" t="s">
        <v>49</v>
      </c>
      <c r="C28" s="4" t="s">
        <v>50</v>
      </c>
      <c r="D28" s="9">
        <v>43294</v>
      </c>
      <c r="E28" s="11">
        <v>43550</v>
      </c>
      <c r="F28" s="11">
        <v>43550</v>
      </c>
      <c r="G28" s="13" t="s">
        <v>98</v>
      </c>
      <c r="H28" s="12">
        <v>43495</v>
      </c>
      <c r="I28">
        <f t="shared" si="0"/>
        <v>256</v>
      </c>
      <c r="J28">
        <f t="shared" si="1"/>
        <v>55</v>
      </c>
      <c r="K28">
        <f t="shared" si="2"/>
        <v>201</v>
      </c>
    </row>
    <row r="29" spans="1:11" x14ac:dyDescent="0.4">
      <c r="A29" s="4" t="s">
        <v>48</v>
      </c>
      <c r="B29" s="4" t="s">
        <v>49</v>
      </c>
      <c r="C29" s="4" t="s">
        <v>51</v>
      </c>
      <c r="D29" s="9">
        <v>43294</v>
      </c>
      <c r="E29" s="11">
        <v>43550</v>
      </c>
      <c r="F29" s="11">
        <v>43550</v>
      </c>
      <c r="G29" s="13" t="s">
        <v>98</v>
      </c>
      <c r="H29" s="12">
        <v>43495</v>
      </c>
      <c r="I29">
        <f t="shared" si="0"/>
        <v>256</v>
      </c>
      <c r="J29">
        <f t="shared" si="1"/>
        <v>55</v>
      </c>
      <c r="K29">
        <f t="shared" si="2"/>
        <v>201</v>
      </c>
    </row>
    <row r="30" spans="1:11" x14ac:dyDescent="0.4">
      <c r="A30" s="4" t="s">
        <v>48</v>
      </c>
      <c r="B30" s="4" t="s">
        <v>49</v>
      </c>
      <c r="C30" s="4" t="s">
        <v>52</v>
      </c>
      <c r="D30" s="9">
        <v>43294</v>
      </c>
      <c r="E30" s="11">
        <v>43502</v>
      </c>
      <c r="F30" s="11">
        <v>43502</v>
      </c>
      <c r="G30" s="13" t="s">
        <v>98</v>
      </c>
      <c r="H30" s="12">
        <v>43446</v>
      </c>
      <c r="I30">
        <f t="shared" si="0"/>
        <v>208</v>
      </c>
      <c r="J30">
        <f t="shared" si="1"/>
        <v>56</v>
      </c>
      <c r="K30">
        <f t="shared" si="2"/>
        <v>152</v>
      </c>
    </row>
    <row r="31" spans="1:11" x14ac:dyDescent="0.4">
      <c r="A31" s="4" t="s">
        <v>53</v>
      </c>
      <c r="B31" s="4" t="s">
        <v>54</v>
      </c>
      <c r="C31" s="2" t="s">
        <v>55</v>
      </c>
      <c r="D31" s="9">
        <v>43354</v>
      </c>
      <c r="E31" s="11">
        <v>43719</v>
      </c>
      <c r="F31" s="11">
        <v>43719</v>
      </c>
      <c r="G31" s="13" t="s">
        <v>97</v>
      </c>
      <c r="H31" s="12">
        <v>43430</v>
      </c>
      <c r="I31">
        <f t="shared" si="0"/>
        <v>365</v>
      </c>
      <c r="J31">
        <f t="shared" si="1"/>
        <v>289</v>
      </c>
      <c r="K31">
        <f t="shared" si="2"/>
        <v>76</v>
      </c>
    </row>
    <row r="32" spans="1:11" x14ac:dyDescent="0.4">
      <c r="A32" s="4" t="s">
        <v>53</v>
      </c>
      <c r="B32" s="4" t="s">
        <v>54</v>
      </c>
      <c r="C32" s="2" t="s">
        <v>56</v>
      </c>
      <c r="D32" s="9">
        <v>43354</v>
      </c>
      <c r="E32" s="11">
        <v>43531</v>
      </c>
      <c r="F32" s="11">
        <v>43531</v>
      </c>
      <c r="G32" s="13" t="s">
        <v>97</v>
      </c>
      <c r="H32" s="12">
        <v>43422</v>
      </c>
      <c r="I32">
        <f t="shared" si="0"/>
        <v>177</v>
      </c>
      <c r="J32">
        <f t="shared" si="1"/>
        <v>109</v>
      </c>
      <c r="K32">
        <f t="shared" si="2"/>
        <v>68</v>
      </c>
    </row>
    <row r="33" spans="1:11" x14ac:dyDescent="0.4">
      <c r="A33" s="4" t="s">
        <v>53</v>
      </c>
      <c r="B33" s="4" t="s">
        <v>54</v>
      </c>
      <c r="C33" s="2" t="s">
        <v>57</v>
      </c>
      <c r="D33" s="9">
        <v>43354</v>
      </c>
      <c r="E33" s="11">
        <v>43719</v>
      </c>
      <c r="F33" s="11">
        <v>43719</v>
      </c>
      <c r="G33" s="13" t="s">
        <v>97</v>
      </c>
      <c r="H33" s="12">
        <v>43453</v>
      </c>
      <c r="I33">
        <f t="shared" si="0"/>
        <v>365</v>
      </c>
      <c r="J33">
        <f t="shared" si="1"/>
        <v>266</v>
      </c>
      <c r="K33">
        <f t="shared" si="2"/>
        <v>99</v>
      </c>
    </row>
    <row r="34" spans="1:11" x14ac:dyDescent="0.4">
      <c r="A34" s="4" t="s">
        <v>53</v>
      </c>
      <c r="B34" s="4" t="s">
        <v>54</v>
      </c>
      <c r="C34" s="2" t="s">
        <v>58</v>
      </c>
      <c r="D34" s="9">
        <v>43354</v>
      </c>
      <c r="E34" s="11">
        <v>43531</v>
      </c>
      <c r="F34" s="11">
        <v>43531</v>
      </c>
      <c r="G34" s="13" t="s">
        <v>97</v>
      </c>
      <c r="H34" s="12">
        <v>43431</v>
      </c>
      <c r="I34">
        <f t="shared" si="0"/>
        <v>177</v>
      </c>
      <c r="J34">
        <f t="shared" si="1"/>
        <v>100</v>
      </c>
      <c r="K34">
        <f t="shared" si="2"/>
        <v>77</v>
      </c>
    </row>
    <row r="35" spans="1:11" x14ac:dyDescent="0.4">
      <c r="A35" s="4" t="s">
        <v>53</v>
      </c>
      <c r="B35" s="4" t="s">
        <v>54</v>
      </c>
      <c r="C35" s="4" t="s">
        <v>99</v>
      </c>
      <c r="D35" s="9">
        <v>43422</v>
      </c>
      <c r="E35" s="11">
        <v>43583</v>
      </c>
      <c r="F35" s="11">
        <v>43583</v>
      </c>
      <c r="G35" s="13" t="s">
        <v>97</v>
      </c>
      <c r="H35" s="12">
        <v>43502</v>
      </c>
      <c r="I35">
        <f t="shared" si="0"/>
        <v>161</v>
      </c>
      <c r="J35">
        <f t="shared" si="1"/>
        <v>81</v>
      </c>
      <c r="K35">
        <f t="shared" si="2"/>
        <v>80</v>
      </c>
    </row>
    <row r="36" spans="1:11" x14ac:dyDescent="0.4">
      <c r="A36" s="4" t="s">
        <v>53</v>
      </c>
      <c r="B36" s="4" t="s">
        <v>54</v>
      </c>
      <c r="C36" s="4" t="s">
        <v>100</v>
      </c>
      <c r="D36" s="9">
        <v>43422</v>
      </c>
      <c r="E36" s="11">
        <v>43675</v>
      </c>
      <c r="F36" s="11">
        <v>43675</v>
      </c>
      <c r="G36" s="13" t="s">
        <v>97</v>
      </c>
      <c r="H36" s="12">
        <v>43480</v>
      </c>
      <c r="I36">
        <f t="shared" si="0"/>
        <v>253</v>
      </c>
      <c r="J36">
        <f t="shared" si="1"/>
        <v>195</v>
      </c>
      <c r="K36">
        <f t="shared" si="2"/>
        <v>58</v>
      </c>
    </row>
    <row r="37" spans="1:11" x14ac:dyDescent="0.4">
      <c r="A37" s="4" t="s">
        <v>53</v>
      </c>
      <c r="B37" s="4" t="s">
        <v>54</v>
      </c>
      <c r="C37" s="4" t="s">
        <v>101</v>
      </c>
      <c r="D37" s="9">
        <v>43422</v>
      </c>
      <c r="E37" s="11">
        <v>43675</v>
      </c>
      <c r="F37" s="11">
        <v>43675</v>
      </c>
      <c r="G37" s="13" t="s">
        <v>97</v>
      </c>
      <c r="H37" s="12">
        <v>43467</v>
      </c>
      <c r="I37">
        <f t="shared" si="0"/>
        <v>253</v>
      </c>
      <c r="J37">
        <f t="shared" si="1"/>
        <v>208</v>
      </c>
      <c r="K37">
        <f t="shared" si="2"/>
        <v>45</v>
      </c>
    </row>
    <row r="38" spans="1:11" x14ac:dyDescent="0.4">
      <c r="A38" s="4" t="s">
        <v>53</v>
      </c>
      <c r="B38" s="4" t="s">
        <v>54</v>
      </c>
      <c r="C38" s="4" t="s">
        <v>102</v>
      </c>
      <c r="D38" s="9">
        <v>43422</v>
      </c>
      <c r="E38" s="11">
        <v>43675</v>
      </c>
      <c r="F38" s="11">
        <v>43675</v>
      </c>
      <c r="G38" s="13" t="s">
        <v>97</v>
      </c>
      <c r="H38" s="12">
        <v>43467</v>
      </c>
      <c r="I38">
        <f t="shared" si="0"/>
        <v>253</v>
      </c>
      <c r="J38">
        <f t="shared" si="1"/>
        <v>208</v>
      </c>
      <c r="K38">
        <f t="shared" si="2"/>
        <v>45</v>
      </c>
    </row>
    <row r="39" spans="1:11" x14ac:dyDescent="0.4">
      <c r="A39" s="4" t="s">
        <v>25</v>
      </c>
      <c r="B39" s="4" t="s">
        <v>26</v>
      </c>
      <c r="C39" s="4" t="s">
        <v>59</v>
      </c>
      <c r="D39" s="9">
        <v>43385</v>
      </c>
      <c r="E39" s="11">
        <v>43671</v>
      </c>
      <c r="F39" s="11">
        <v>43671</v>
      </c>
      <c r="G39" s="13" t="s">
        <v>97</v>
      </c>
      <c r="H39" s="12">
        <v>43439</v>
      </c>
      <c r="I39">
        <f t="shared" si="0"/>
        <v>286</v>
      </c>
      <c r="J39">
        <f t="shared" si="1"/>
        <v>232</v>
      </c>
      <c r="K39">
        <f t="shared" si="2"/>
        <v>54</v>
      </c>
    </row>
    <row r="40" spans="1:11" x14ac:dyDescent="0.4">
      <c r="A40" s="4" t="s">
        <v>25</v>
      </c>
      <c r="B40" s="4" t="s">
        <v>26</v>
      </c>
      <c r="C40" s="4" t="s">
        <v>60</v>
      </c>
      <c r="D40" s="9">
        <v>43385</v>
      </c>
      <c r="E40" s="11">
        <v>43738</v>
      </c>
      <c r="F40" s="11">
        <v>43738</v>
      </c>
      <c r="G40" s="13" t="s">
        <v>97</v>
      </c>
      <c r="H40" s="12">
        <v>43438</v>
      </c>
      <c r="I40">
        <f t="shared" si="0"/>
        <v>353</v>
      </c>
      <c r="J40">
        <f t="shared" si="1"/>
        <v>300</v>
      </c>
      <c r="K40">
        <f t="shared" si="2"/>
        <v>53</v>
      </c>
    </row>
    <row r="41" spans="1:11" x14ac:dyDescent="0.4">
      <c r="A41" s="4" t="s">
        <v>25</v>
      </c>
      <c r="B41" s="4" t="s">
        <v>26</v>
      </c>
      <c r="C41" s="4" t="s">
        <v>61</v>
      </c>
      <c r="D41" s="9">
        <v>43385</v>
      </c>
      <c r="E41" s="11">
        <v>43586</v>
      </c>
      <c r="F41" s="11">
        <v>43586</v>
      </c>
      <c r="G41" s="13" t="s">
        <v>98</v>
      </c>
      <c r="H41" s="12">
        <v>43438</v>
      </c>
      <c r="I41">
        <f t="shared" si="0"/>
        <v>201</v>
      </c>
      <c r="J41">
        <f t="shared" si="1"/>
        <v>148</v>
      </c>
      <c r="K41">
        <f t="shared" si="2"/>
        <v>53</v>
      </c>
    </row>
    <row r="42" spans="1:11" x14ac:dyDescent="0.4">
      <c r="A42" s="4" t="s">
        <v>25</v>
      </c>
      <c r="B42" s="4" t="s">
        <v>26</v>
      </c>
      <c r="C42" s="4" t="s">
        <v>62</v>
      </c>
      <c r="D42" s="9">
        <v>43385</v>
      </c>
      <c r="E42" s="11">
        <v>43708</v>
      </c>
      <c r="F42" s="11">
        <v>43708</v>
      </c>
      <c r="G42" s="13" t="s">
        <v>97</v>
      </c>
      <c r="H42" s="12">
        <v>43437</v>
      </c>
      <c r="I42">
        <f t="shared" si="0"/>
        <v>323</v>
      </c>
      <c r="J42">
        <f t="shared" si="1"/>
        <v>271</v>
      </c>
      <c r="K42">
        <f t="shared" si="2"/>
        <v>52</v>
      </c>
    </row>
    <row r="43" spans="1:11" x14ac:dyDescent="0.4">
      <c r="A43" s="4" t="s">
        <v>13</v>
      </c>
      <c r="B43" s="4" t="s">
        <v>14</v>
      </c>
      <c r="C43" s="4" t="s">
        <v>63</v>
      </c>
      <c r="D43" s="9">
        <v>43402</v>
      </c>
      <c r="E43" s="11">
        <v>43615</v>
      </c>
      <c r="F43" s="11">
        <v>43615</v>
      </c>
      <c r="G43" s="13" t="s">
        <v>97</v>
      </c>
      <c r="H43" s="12">
        <v>43489</v>
      </c>
      <c r="I43">
        <f t="shared" si="0"/>
        <v>213</v>
      </c>
      <c r="J43">
        <f t="shared" si="1"/>
        <v>126</v>
      </c>
      <c r="K43">
        <f t="shared" si="2"/>
        <v>87</v>
      </c>
    </row>
    <row r="44" spans="1:11" x14ac:dyDescent="0.4">
      <c r="A44" s="4" t="s">
        <v>13</v>
      </c>
      <c r="B44" s="4" t="s">
        <v>14</v>
      </c>
      <c r="C44" s="4" t="s">
        <v>64</v>
      </c>
      <c r="D44" s="9">
        <v>43402</v>
      </c>
      <c r="E44" s="11">
        <v>43586</v>
      </c>
      <c r="F44" s="11">
        <v>43586</v>
      </c>
      <c r="G44" s="13" t="s">
        <v>97</v>
      </c>
      <c r="H44" s="12">
        <v>43485</v>
      </c>
      <c r="I44">
        <f t="shared" si="0"/>
        <v>184</v>
      </c>
      <c r="J44">
        <f t="shared" si="1"/>
        <v>101</v>
      </c>
      <c r="K44">
        <f t="shared" si="2"/>
        <v>83</v>
      </c>
    </row>
    <row r="45" spans="1:11" x14ac:dyDescent="0.4">
      <c r="A45" s="4" t="s">
        <v>13</v>
      </c>
      <c r="B45" s="4" t="s">
        <v>14</v>
      </c>
      <c r="C45" s="4" t="s">
        <v>65</v>
      </c>
      <c r="D45" s="9">
        <v>43402</v>
      </c>
      <c r="E45" s="11">
        <v>43606</v>
      </c>
      <c r="F45" s="11">
        <v>43606</v>
      </c>
      <c r="G45" s="13" t="s">
        <v>97</v>
      </c>
      <c r="H45" s="12">
        <v>43489</v>
      </c>
      <c r="I45">
        <f t="shared" si="0"/>
        <v>204</v>
      </c>
      <c r="J45">
        <f t="shared" si="1"/>
        <v>117</v>
      </c>
      <c r="K45">
        <f t="shared" si="2"/>
        <v>87</v>
      </c>
    </row>
    <row r="46" spans="1:11" x14ac:dyDescent="0.4">
      <c r="A46" s="4" t="s">
        <v>19</v>
      </c>
      <c r="B46" s="4" t="s">
        <v>20</v>
      </c>
      <c r="C46" s="4" t="s">
        <v>66</v>
      </c>
      <c r="D46" s="9">
        <v>43483</v>
      </c>
      <c r="E46" s="11">
        <v>43713</v>
      </c>
      <c r="F46" s="11">
        <v>43713</v>
      </c>
      <c r="G46" s="13" t="s">
        <v>98</v>
      </c>
      <c r="H46" s="12">
        <v>43628</v>
      </c>
      <c r="I46">
        <f t="shared" si="0"/>
        <v>230</v>
      </c>
      <c r="J46">
        <f t="shared" si="1"/>
        <v>85</v>
      </c>
      <c r="K46">
        <f t="shared" si="2"/>
        <v>145</v>
      </c>
    </row>
    <row r="47" spans="1:11" x14ac:dyDescent="0.4">
      <c r="A47" s="4" t="s">
        <v>19</v>
      </c>
      <c r="B47" s="4" t="s">
        <v>20</v>
      </c>
      <c r="C47" s="4" t="s">
        <v>67</v>
      </c>
      <c r="D47" s="9">
        <v>43483</v>
      </c>
      <c r="E47" s="11">
        <v>43760</v>
      </c>
      <c r="F47" s="11">
        <v>43760</v>
      </c>
      <c r="G47" s="13" t="s">
        <v>98</v>
      </c>
      <c r="H47" s="12">
        <v>43641</v>
      </c>
      <c r="I47">
        <f t="shared" si="0"/>
        <v>277</v>
      </c>
      <c r="J47">
        <f t="shared" si="1"/>
        <v>119</v>
      </c>
      <c r="K47">
        <f t="shared" si="2"/>
        <v>158</v>
      </c>
    </row>
    <row r="48" spans="1:11" x14ac:dyDescent="0.4">
      <c r="A48" s="4" t="s">
        <v>19</v>
      </c>
      <c r="B48" s="4" t="s">
        <v>20</v>
      </c>
      <c r="C48" s="4" t="s">
        <v>68</v>
      </c>
      <c r="D48" s="9">
        <v>43483</v>
      </c>
      <c r="E48" s="11">
        <v>43724</v>
      </c>
      <c r="F48" s="11">
        <v>43724</v>
      </c>
      <c r="G48" s="13" t="s">
        <v>98</v>
      </c>
      <c r="H48" s="12">
        <v>43620</v>
      </c>
      <c r="I48">
        <f t="shared" si="0"/>
        <v>241</v>
      </c>
      <c r="J48">
        <f t="shared" si="1"/>
        <v>104</v>
      </c>
      <c r="K48">
        <f t="shared" si="2"/>
        <v>137</v>
      </c>
    </row>
    <row r="49" spans="1:11" x14ac:dyDescent="0.4">
      <c r="A49" s="4" t="s">
        <v>19</v>
      </c>
      <c r="B49" s="4" t="s">
        <v>20</v>
      </c>
      <c r="C49" s="4" t="s">
        <v>69</v>
      </c>
      <c r="D49" s="9">
        <v>43483</v>
      </c>
      <c r="E49" s="11">
        <v>43611</v>
      </c>
      <c r="F49" s="11">
        <v>43611</v>
      </c>
      <c r="G49" s="13" t="s">
        <v>98</v>
      </c>
      <c r="H49" s="12">
        <v>43536</v>
      </c>
      <c r="I49">
        <f t="shared" si="0"/>
        <v>128</v>
      </c>
      <c r="J49">
        <f t="shared" si="1"/>
        <v>75</v>
      </c>
      <c r="K49">
        <f t="shared" si="2"/>
        <v>53</v>
      </c>
    </row>
    <row r="50" spans="1:11" x14ac:dyDescent="0.4">
      <c r="A50" s="4" t="s">
        <v>19</v>
      </c>
      <c r="B50" s="4" t="s">
        <v>20</v>
      </c>
      <c r="C50" s="4" t="s">
        <v>70</v>
      </c>
      <c r="D50" s="9">
        <v>43483</v>
      </c>
      <c r="E50" s="11">
        <v>43643</v>
      </c>
      <c r="F50" s="11">
        <v>43643</v>
      </c>
      <c r="G50" s="13" t="s">
        <v>98</v>
      </c>
      <c r="H50" s="12">
        <v>43536</v>
      </c>
      <c r="I50">
        <f t="shared" si="0"/>
        <v>160</v>
      </c>
      <c r="J50">
        <f t="shared" si="1"/>
        <v>107</v>
      </c>
      <c r="K50">
        <f t="shared" si="2"/>
        <v>53</v>
      </c>
    </row>
    <row r="51" spans="1:11" x14ac:dyDescent="0.4">
      <c r="A51" s="4" t="s">
        <v>19</v>
      </c>
      <c r="B51" s="4" t="s">
        <v>20</v>
      </c>
      <c r="C51" s="4" t="s">
        <v>71</v>
      </c>
      <c r="D51" s="9">
        <v>43483</v>
      </c>
      <c r="E51" s="11">
        <v>43618</v>
      </c>
      <c r="F51" s="11">
        <v>43618</v>
      </c>
      <c r="G51" s="13" t="s">
        <v>98</v>
      </c>
      <c r="H51" s="12">
        <v>43536</v>
      </c>
      <c r="I51">
        <f t="shared" si="0"/>
        <v>135</v>
      </c>
      <c r="J51">
        <f t="shared" si="1"/>
        <v>82</v>
      </c>
      <c r="K51">
        <f t="shared" si="2"/>
        <v>53</v>
      </c>
    </row>
    <row r="52" spans="1:11" x14ac:dyDescent="0.4">
      <c r="A52" s="4" t="s">
        <v>19</v>
      </c>
      <c r="B52" s="4" t="s">
        <v>20</v>
      </c>
      <c r="C52" s="4" t="s">
        <v>72</v>
      </c>
      <c r="D52" s="9">
        <v>43483</v>
      </c>
      <c r="E52" s="11">
        <v>43595</v>
      </c>
      <c r="F52" s="11">
        <v>43595</v>
      </c>
      <c r="G52" s="13" t="s">
        <v>98</v>
      </c>
      <c r="H52" s="12">
        <v>43536</v>
      </c>
      <c r="I52">
        <f t="shared" si="0"/>
        <v>112</v>
      </c>
      <c r="J52">
        <f t="shared" si="1"/>
        <v>59</v>
      </c>
      <c r="K52">
        <f t="shared" si="2"/>
        <v>53</v>
      </c>
    </row>
    <row r="53" spans="1:11" x14ac:dyDescent="0.4">
      <c r="A53" s="4" t="s">
        <v>13</v>
      </c>
      <c r="B53" s="4" t="s">
        <v>14</v>
      </c>
      <c r="C53" s="4" t="s">
        <v>73</v>
      </c>
      <c r="D53" s="9">
        <v>43485</v>
      </c>
      <c r="E53" s="11">
        <v>43714</v>
      </c>
      <c r="F53" s="11">
        <v>43714</v>
      </c>
      <c r="G53" s="13" t="s">
        <v>97</v>
      </c>
      <c r="H53" s="12">
        <v>43562</v>
      </c>
      <c r="I53">
        <f t="shared" si="0"/>
        <v>229</v>
      </c>
      <c r="J53">
        <f t="shared" si="1"/>
        <v>152</v>
      </c>
      <c r="K53">
        <f t="shared" si="2"/>
        <v>77</v>
      </c>
    </row>
    <row r="54" spans="1:11" x14ac:dyDescent="0.4">
      <c r="A54" s="4" t="s">
        <v>13</v>
      </c>
      <c r="B54" s="4" t="s">
        <v>14</v>
      </c>
      <c r="C54" s="4" t="s">
        <v>74</v>
      </c>
      <c r="D54" s="9">
        <v>43485</v>
      </c>
      <c r="E54" s="11">
        <v>43701</v>
      </c>
      <c r="F54" s="11">
        <v>43701</v>
      </c>
      <c r="G54" s="13" t="s">
        <v>97</v>
      </c>
      <c r="H54" s="12">
        <v>43557</v>
      </c>
      <c r="I54">
        <f t="shared" si="0"/>
        <v>216</v>
      </c>
      <c r="J54">
        <f t="shared" si="1"/>
        <v>144</v>
      </c>
      <c r="K54">
        <f t="shared" si="2"/>
        <v>72</v>
      </c>
    </row>
    <row r="55" spans="1:11" x14ac:dyDescent="0.4">
      <c r="A55" s="4" t="s">
        <v>13</v>
      </c>
      <c r="B55" s="4" t="s">
        <v>14</v>
      </c>
      <c r="C55" s="4" t="s">
        <v>75</v>
      </c>
      <c r="D55" s="9">
        <v>43485</v>
      </c>
      <c r="E55" s="11">
        <v>43663</v>
      </c>
      <c r="F55" s="11">
        <v>43663</v>
      </c>
      <c r="G55" s="13" t="s">
        <v>98</v>
      </c>
      <c r="H55" s="12">
        <v>43543</v>
      </c>
      <c r="I55">
        <f t="shared" si="0"/>
        <v>178</v>
      </c>
      <c r="J55">
        <f t="shared" si="1"/>
        <v>120</v>
      </c>
      <c r="K55">
        <f t="shared" si="2"/>
        <v>58</v>
      </c>
    </row>
    <row r="56" spans="1:11" x14ac:dyDescent="0.4">
      <c r="A56" s="4" t="s">
        <v>13</v>
      </c>
      <c r="B56" s="4" t="s">
        <v>14</v>
      </c>
      <c r="C56" s="4" t="s">
        <v>76</v>
      </c>
      <c r="D56" s="9">
        <v>43485</v>
      </c>
      <c r="E56" s="11">
        <v>43696</v>
      </c>
      <c r="F56" s="11">
        <v>43696</v>
      </c>
      <c r="G56" s="13" t="s">
        <v>98</v>
      </c>
      <c r="H56" s="12">
        <v>43562</v>
      </c>
      <c r="I56">
        <f t="shared" si="0"/>
        <v>211</v>
      </c>
      <c r="J56">
        <f t="shared" si="1"/>
        <v>134</v>
      </c>
      <c r="K56">
        <f t="shared" si="2"/>
        <v>77</v>
      </c>
    </row>
    <row r="57" spans="1:11" x14ac:dyDescent="0.4">
      <c r="A57" s="4" t="s">
        <v>25</v>
      </c>
      <c r="B57" s="4" t="s">
        <v>26</v>
      </c>
      <c r="C57" s="4" t="s">
        <v>77</v>
      </c>
      <c r="D57" s="9">
        <v>43595</v>
      </c>
      <c r="E57" s="11">
        <v>43866</v>
      </c>
      <c r="F57" s="11">
        <v>43866</v>
      </c>
      <c r="G57" s="13" t="s">
        <v>97</v>
      </c>
      <c r="H57" s="12">
        <v>43654</v>
      </c>
      <c r="I57">
        <f t="shared" si="0"/>
        <v>271</v>
      </c>
      <c r="J57">
        <f t="shared" si="1"/>
        <v>212</v>
      </c>
      <c r="K57">
        <f t="shared" si="2"/>
        <v>59</v>
      </c>
    </row>
    <row r="58" spans="1:11" x14ac:dyDescent="0.4">
      <c r="A58" s="4" t="s">
        <v>25</v>
      </c>
      <c r="B58" s="4" t="s">
        <v>26</v>
      </c>
      <c r="C58" s="4" t="s">
        <v>78</v>
      </c>
      <c r="D58" s="9">
        <v>43595</v>
      </c>
      <c r="E58" s="11">
        <v>43720</v>
      </c>
      <c r="F58" s="11">
        <v>43720</v>
      </c>
      <c r="G58" s="13" t="s">
        <v>97</v>
      </c>
      <c r="H58" s="12">
        <v>43641</v>
      </c>
      <c r="I58">
        <f t="shared" si="0"/>
        <v>125</v>
      </c>
      <c r="J58">
        <f t="shared" si="1"/>
        <v>79</v>
      </c>
      <c r="K58">
        <f t="shared" si="2"/>
        <v>46</v>
      </c>
    </row>
    <row r="59" spans="1:11" x14ac:dyDescent="0.4">
      <c r="A59" s="4" t="s">
        <v>25</v>
      </c>
      <c r="B59" s="4" t="s">
        <v>26</v>
      </c>
      <c r="C59" s="4" t="s">
        <v>79</v>
      </c>
      <c r="D59" s="9">
        <v>43595</v>
      </c>
      <c r="E59" s="11">
        <v>43866</v>
      </c>
      <c r="F59" s="11">
        <v>43866</v>
      </c>
      <c r="G59" s="13" t="s">
        <v>97</v>
      </c>
      <c r="H59" s="12">
        <v>43633</v>
      </c>
      <c r="I59">
        <f t="shared" si="0"/>
        <v>271</v>
      </c>
      <c r="J59">
        <f t="shared" si="1"/>
        <v>233</v>
      </c>
      <c r="K59">
        <f t="shared" si="2"/>
        <v>38</v>
      </c>
    </row>
    <row r="60" spans="1:11" x14ac:dyDescent="0.4">
      <c r="A60" s="4" t="s">
        <v>25</v>
      </c>
      <c r="B60" s="4" t="s">
        <v>26</v>
      </c>
      <c r="C60" s="4" t="s">
        <v>80</v>
      </c>
      <c r="D60" s="9">
        <v>43595</v>
      </c>
      <c r="E60" s="11">
        <v>43866</v>
      </c>
      <c r="F60" s="11">
        <v>43866</v>
      </c>
      <c r="G60" s="13" t="s">
        <v>97</v>
      </c>
      <c r="H60" s="12">
        <v>43633</v>
      </c>
      <c r="I60">
        <f t="shared" si="0"/>
        <v>271</v>
      </c>
      <c r="J60">
        <f t="shared" si="1"/>
        <v>233</v>
      </c>
      <c r="K60">
        <f t="shared" si="2"/>
        <v>38</v>
      </c>
    </row>
    <row r="61" spans="1:11" x14ac:dyDescent="0.4">
      <c r="A61" s="4" t="s">
        <v>25</v>
      </c>
      <c r="B61" s="4" t="s">
        <v>26</v>
      </c>
      <c r="C61" s="4" t="s">
        <v>81</v>
      </c>
      <c r="D61" s="9">
        <v>43599</v>
      </c>
      <c r="E61" s="11">
        <v>43711</v>
      </c>
      <c r="F61" s="11">
        <v>43711</v>
      </c>
      <c r="G61" s="13" t="s">
        <v>98</v>
      </c>
      <c r="H61" s="12">
        <v>43676</v>
      </c>
      <c r="I61">
        <f t="shared" si="0"/>
        <v>112</v>
      </c>
      <c r="J61">
        <f t="shared" si="1"/>
        <v>35</v>
      </c>
      <c r="K61">
        <f t="shared" si="2"/>
        <v>77</v>
      </c>
    </row>
    <row r="62" spans="1:11" x14ac:dyDescent="0.4">
      <c r="A62" s="4" t="s">
        <v>25</v>
      </c>
      <c r="B62" s="4" t="s">
        <v>26</v>
      </c>
      <c r="C62" s="4" t="s">
        <v>82</v>
      </c>
      <c r="D62" s="9">
        <v>43599</v>
      </c>
      <c r="E62" s="11">
        <v>43885</v>
      </c>
      <c r="F62" s="11">
        <v>43885</v>
      </c>
      <c r="G62" s="13" t="s">
        <v>97</v>
      </c>
      <c r="H62" s="12">
        <v>43668</v>
      </c>
      <c r="I62">
        <f t="shared" si="0"/>
        <v>286</v>
      </c>
      <c r="J62">
        <f t="shared" si="1"/>
        <v>217</v>
      </c>
      <c r="K62">
        <f t="shared" si="2"/>
        <v>69</v>
      </c>
    </row>
    <row r="63" spans="1:11" x14ac:dyDescent="0.4">
      <c r="A63" s="4" t="s">
        <v>25</v>
      </c>
      <c r="B63" s="4" t="s">
        <v>26</v>
      </c>
      <c r="C63" s="4" t="s">
        <v>83</v>
      </c>
      <c r="D63" s="9">
        <v>43599</v>
      </c>
      <c r="E63" s="11">
        <v>43885</v>
      </c>
      <c r="F63" s="11">
        <v>43885</v>
      </c>
      <c r="G63" s="13" t="s">
        <v>97</v>
      </c>
      <c r="H63" s="12">
        <v>43662</v>
      </c>
      <c r="I63">
        <f t="shared" si="0"/>
        <v>286</v>
      </c>
      <c r="J63">
        <f t="shared" si="1"/>
        <v>223</v>
      </c>
      <c r="K63">
        <f t="shared" si="2"/>
        <v>63</v>
      </c>
    </row>
    <row r="64" spans="1:11" x14ac:dyDescent="0.4">
      <c r="A64" s="4" t="s">
        <v>25</v>
      </c>
      <c r="B64" s="4" t="s">
        <v>26</v>
      </c>
      <c r="C64" s="4" t="s">
        <v>84</v>
      </c>
      <c r="D64" s="9">
        <v>43599</v>
      </c>
      <c r="E64" s="11">
        <v>43885</v>
      </c>
      <c r="F64" s="11">
        <v>43885</v>
      </c>
      <c r="G64" s="13" t="s">
        <v>97</v>
      </c>
      <c r="H64" s="12">
        <v>43654</v>
      </c>
      <c r="I64">
        <f t="shared" si="0"/>
        <v>286</v>
      </c>
      <c r="J64">
        <f t="shared" si="1"/>
        <v>231</v>
      </c>
      <c r="K64">
        <f t="shared" si="2"/>
        <v>55</v>
      </c>
    </row>
    <row r="65" spans="1:11" x14ac:dyDescent="0.4">
      <c r="A65" s="4" t="s">
        <v>19</v>
      </c>
      <c r="B65" s="4" t="s">
        <v>20</v>
      </c>
      <c r="C65" s="4" t="s">
        <v>85</v>
      </c>
      <c r="D65" s="9">
        <v>43620</v>
      </c>
      <c r="E65" s="11">
        <v>43801</v>
      </c>
      <c r="F65" s="11">
        <v>43801</v>
      </c>
      <c r="G65" s="13" t="s">
        <v>98</v>
      </c>
      <c r="H65" s="12">
        <v>43711</v>
      </c>
      <c r="I65">
        <f t="shared" si="0"/>
        <v>181</v>
      </c>
      <c r="J65">
        <f t="shared" si="1"/>
        <v>90</v>
      </c>
      <c r="K65">
        <f t="shared" si="2"/>
        <v>91</v>
      </c>
    </row>
    <row r="66" spans="1:11" x14ac:dyDescent="0.4">
      <c r="A66" s="4" t="s">
        <v>19</v>
      </c>
      <c r="B66" s="4" t="s">
        <v>20</v>
      </c>
      <c r="C66" s="4" t="s">
        <v>86</v>
      </c>
      <c r="D66" s="9">
        <v>43620</v>
      </c>
      <c r="E66" s="11">
        <v>43766</v>
      </c>
      <c r="F66" s="11">
        <v>43766</v>
      </c>
      <c r="G66" s="13" t="s">
        <v>98</v>
      </c>
      <c r="H66" s="12">
        <v>43697</v>
      </c>
      <c r="I66">
        <f t="shared" si="0"/>
        <v>146</v>
      </c>
      <c r="J66">
        <f t="shared" si="1"/>
        <v>69</v>
      </c>
      <c r="K66">
        <f t="shared" si="2"/>
        <v>77</v>
      </c>
    </row>
    <row r="67" spans="1:11" x14ac:dyDescent="0.4">
      <c r="A67" s="4" t="s">
        <v>19</v>
      </c>
      <c r="B67" s="4" t="s">
        <v>20</v>
      </c>
      <c r="C67" s="4" t="s">
        <v>87</v>
      </c>
      <c r="D67" s="9">
        <v>43620</v>
      </c>
      <c r="E67" s="11">
        <v>43801</v>
      </c>
      <c r="F67" s="11">
        <v>43801</v>
      </c>
      <c r="G67" s="13" t="s">
        <v>98</v>
      </c>
      <c r="H67" s="12">
        <v>43697</v>
      </c>
      <c r="I67">
        <f t="shared" ref="I67:I68" si="3">E67-D67</f>
        <v>181</v>
      </c>
      <c r="J67">
        <f t="shared" ref="J67:J68" si="4">F67-H67</f>
        <v>104</v>
      </c>
      <c r="K67">
        <f t="shared" ref="K67:K68" si="5">H67-D67</f>
        <v>77</v>
      </c>
    </row>
    <row r="68" spans="1:11" x14ac:dyDescent="0.4">
      <c r="A68" s="4" t="s">
        <v>19</v>
      </c>
      <c r="B68" s="4" t="s">
        <v>20</v>
      </c>
      <c r="C68" s="4" t="s">
        <v>88</v>
      </c>
      <c r="D68" s="9">
        <v>43620</v>
      </c>
      <c r="E68" s="11">
        <v>43791</v>
      </c>
      <c r="F68" s="11">
        <v>43791</v>
      </c>
      <c r="G68" s="13" t="s">
        <v>98</v>
      </c>
      <c r="H68" s="12">
        <v>43696</v>
      </c>
      <c r="I68">
        <f t="shared" si="3"/>
        <v>171</v>
      </c>
      <c r="J68">
        <f t="shared" si="4"/>
        <v>95</v>
      </c>
      <c r="K68">
        <f t="shared" si="5"/>
        <v>76</v>
      </c>
    </row>
  </sheetData>
  <autoFilter ref="A1:K68" xr:uid="{56C7108E-425C-4AE5-ABDF-EA6E7C5863B6}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61D3-6B70-4493-B420-42ECEB6DA4C2}">
  <dimension ref="A1:L17"/>
  <sheetViews>
    <sheetView topLeftCell="A29" workbookViewId="0">
      <selection activeCell="B30" sqref="B30"/>
    </sheetView>
  </sheetViews>
  <sheetFormatPr defaultRowHeight="17.399999999999999" x14ac:dyDescent="0.4"/>
  <cols>
    <col min="1" max="1" width="22.8984375" bestFit="1" customWidth="1"/>
    <col min="2" max="2" width="10.59765625" bestFit="1" customWidth="1"/>
    <col min="3" max="3" width="14.8984375" bestFit="1" customWidth="1"/>
    <col min="4" max="6" width="11.09765625" bestFit="1" customWidth="1"/>
    <col min="8" max="8" width="11.09765625" bestFit="1" customWidth="1"/>
    <col min="9" max="9" width="10.59765625" bestFit="1" customWidth="1"/>
  </cols>
  <sheetData>
    <row r="1" spans="1:12" x14ac:dyDescent="0.4"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</row>
    <row r="2" spans="1:12" x14ac:dyDescent="0.4">
      <c r="A2" t="s">
        <v>114</v>
      </c>
      <c r="B2">
        <v>84</v>
      </c>
      <c r="C2">
        <v>89</v>
      </c>
      <c r="D2">
        <v>98</v>
      </c>
      <c r="E2">
        <v>125</v>
      </c>
      <c r="F2">
        <v>77</v>
      </c>
      <c r="G2">
        <v>58</v>
      </c>
      <c r="H2">
        <v>72</v>
      </c>
      <c r="I2">
        <v>77</v>
      </c>
      <c r="J2">
        <v>87</v>
      </c>
      <c r="K2">
        <v>83</v>
      </c>
      <c r="L2">
        <v>87</v>
      </c>
    </row>
    <row r="3" spans="1:12" x14ac:dyDescent="0.4">
      <c r="A3" t="s">
        <v>115</v>
      </c>
      <c r="B3">
        <v>110</v>
      </c>
      <c r="C3">
        <v>99</v>
      </c>
      <c r="D3">
        <v>94</v>
      </c>
      <c r="E3">
        <v>73</v>
      </c>
      <c r="F3">
        <v>134</v>
      </c>
      <c r="G3">
        <v>120</v>
      </c>
      <c r="H3">
        <v>144</v>
      </c>
      <c r="I3">
        <v>152</v>
      </c>
      <c r="J3">
        <v>117</v>
      </c>
      <c r="K3">
        <v>101</v>
      </c>
      <c r="L3">
        <v>126</v>
      </c>
    </row>
    <row r="5" spans="1:12" x14ac:dyDescent="0.4">
      <c r="A5" s="4" t="s">
        <v>13</v>
      </c>
      <c r="B5" s="4" t="s">
        <v>14</v>
      </c>
      <c r="C5" s="4" t="s">
        <v>15</v>
      </c>
      <c r="D5" s="9">
        <v>43179</v>
      </c>
      <c r="E5" s="11">
        <v>43367</v>
      </c>
      <c r="F5" s="11">
        <v>43377</v>
      </c>
      <c r="G5" s="13" t="s">
        <v>98</v>
      </c>
      <c r="H5" s="10">
        <v>43304</v>
      </c>
      <c r="I5">
        <f t="shared" ref="I5:I8" si="0">E5-D5</f>
        <v>188</v>
      </c>
      <c r="J5">
        <f t="shared" ref="J5:J8" si="1">F5-H5</f>
        <v>73</v>
      </c>
      <c r="K5">
        <f t="shared" ref="K5:K8" si="2">H5-D5</f>
        <v>125</v>
      </c>
    </row>
    <row r="6" spans="1:12" x14ac:dyDescent="0.4">
      <c r="A6" s="4" t="s">
        <v>13</v>
      </c>
      <c r="B6" s="4" t="s">
        <v>14</v>
      </c>
      <c r="C6" s="4" t="s">
        <v>16</v>
      </c>
      <c r="D6" s="9">
        <v>43179</v>
      </c>
      <c r="E6" s="11">
        <v>43367</v>
      </c>
      <c r="F6" s="11">
        <v>43371</v>
      </c>
      <c r="G6" s="13" t="s">
        <v>98</v>
      </c>
      <c r="H6" s="10">
        <v>43277</v>
      </c>
      <c r="I6">
        <f t="shared" si="0"/>
        <v>188</v>
      </c>
      <c r="J6">
        <f t="shared" si="1"/>
        <v>94</v>
      </c>
      <c r="K6">
        <f t="shared" si="2"/>
        <v>98</v>
      </c>
    </row>
    <row r="7" spans="1:12" x14ac:dyDescent="0.4">
      <c r="A7" s="4" t="s">
        <v>13</v>
      </c>
      <c r="B7" s="4" t="s">
        <v>14</v>
      </c>
      <c r="C7" s="4" t="s">
        <v>17</v>
      </c>
      <c r="D7" s="9">
        <v>43179</v>
      </c>
      <c r="E7" s="11">
        <v>43367</v>
      </c>
      <c r="F7" s="11">
        <v>43367</v>
      </c>
      <c r="G7" s="13" t="s">
        <v>98</v>
      </c>
      <c r="H7" s="10">
        <v>43268</v>
      </c>
      <c r="I7">
        <f t="shared" si="0"/>
        <v>188</v>
      </c>
      <c r="J7">
        <f t="shared" si="1"/>
        <v>99</v>
      </c>
      <c r="K7">
        <f t="shared" si="2"/>
        <v>89</v>
      </c>
    </row>
    <row r="8" spans="1:12" x14ac:dyDescent="0.4">
      <c r="A8" s="4" t="s">
        <v>13</v>
      </c>
      <c r="B8" s="4" t="s">
        <v>14</v>
      </c>
      <c r="C8" s="4" t="s">
        <v>18</v>
      </c>
      <c r="D8" s="9">
        <v>43179</v>
      </c>
      <c r="E8" s="11">
        <v>43369</v>
      </c>
      <c r="F8" s="11">
        <v>43373</v>
      </c>
      <c r="G8" s="13" t="s">
        <v>98</v>
      </c>
      <c r="H8" s="10">
        <v>43263</v>
      </c>
      <c r="I8">
        <f t="shared" si="0"/>
        <v>190</v>
      </c>
      <c r="J8">
        <f t="shared" si="1"/>
        <v>110</v>
      </c>
      <c r="K8">
        <f t="shared" si="2"/>
        <v>84</v>
      </c>
    </row>
    <row r="10" spans="1:12" x14ac:dyDescent="0.4">
      <c r="A10" s="4" t="s">
        <v>13</v>
      </c>
      <c r="B10" s="4" t="s">
        <v>14</v>
      </c>
      <c r="C10" s="4" t="s">
        <v>63</v>
      </c>
      <c r="D10" s="9">
        <v>43402</v>
      </c>
      <c r="E10" s="11">
        <v>43615</v>
      </c>
      <c r="F10" s="11">
        <v>43615</v>
      </c>
      <c r="G10" s="13" t="s">
        <v>97</v>
      </c>
      <c r="H10" s="12">
        <v>43489</v>
      </c>
      <c r="I10">
        <f t="shared" ref="I10:I12" si="3">E10-D10</f>
        <v>213</v>
      </c>
      <c r="J10">
        <f t="shared" ref="J10:J12" si="4">F10-H10</f>
        <v>126</v>
      </c>
      <c r="K10">
        <f t="shared" ref="K10:K12" si="5">H10-D10</f>
        <v>87</v>
      </c>
    </row>
    <row r="11" spans="1:12" x14ac:dyDescent="0.4">
      <c r="A11" s="4" t="s">
        <v>13</v>
      </c>
      <c r="B11" s="4" t="s">
        <v>14</v>
      </c>
      <c r="C11" s="4" t="s">
        <v>64</v>
      </c>
      <c r="D11" s="9">
        <v>43402</v>
      </c>
      <c r="E11" s="11">
        <v>43586</v>
      </c>
      <c r="F11" s="11">
        <v>43586</v>
      </c>
      <c r="G11" s="13" t="s">
        <v>97</v>
      </c>
      <c r="H11" s="12">
        <v>43485</v>
      </c>
      <c r="I11">
        <f t="shared" si="3"/>
        <v>184</v>
      </c>
      <c r="J11">
        <f t="shared" si="4"/>
        <v>101</v>
      </c>
      <c r="K11">
        <f t="shared" si="5"/>
        <v>83</v>
      </c>
    </row>
    <row r="12" spans="1:12" x14ac:dyDescent="0.4">
      <c r="A12" s="4" t="s">
        <v>13</v>
      </c>
      <c r="B12" s="4" t="s">
        <v>14</v>
      </c>
      <c r="C12" s="4" t="s">
        <v>65</v>
      </c>
      <c r="D12" s="9">
        <v>43402</v>
      </c>
      <c r="E12" s="11">
        <v>43606</v>
      </c>
      <c r="F12" s="11">
        <v>43606</v>
      </c>
      <c r="G12" s="13" t="s">
        <v>97</v>
      </c>
      <c r="H12" s="12">
        <v>43489</v>
      </c>
      <c r="I12">
        <f t="shared" si="3"/>
        <v>204</v>
      </c>
      <c r="J12">
        <f t="shared" si="4"/>
        <v>117</v>
      </c>
      <c r="K12">
        <f t="shared" si="5"/>
        <v>87</v>
      </c>
    </row>
    <row r="14" spans="1:12" x14ac:dyDescent="0.4">
      <c r="A14" s="4" t="s">
        <v>13</v>
      </c>
      <c r="B14" s="4" t="s">
        <v>14</v>
      </c>
      <c r="C14" s="4" t="s">
        <v>73</v>
      </c>
      <c r="D14" s="9">
        <v>43485</v>
      </c>
      <c r="E14" s="11">
        <v>43714</v>
      </c>
      <c r="F14" s="11">
        <v>43714</v>
      </c>
      <c r="G14" s="13" t="s">
        <v>97</v>
      </c>
      <c r="H14" s="12">
        <v>43562</v>
      </c>
      <c r="I14">
        <f t="shared" ref="I14:I17" si="6">E14-D14</f>
        <v>229</v>
      </c>
      <c r="J14">
        <f t="shared" ref="J14:J17" si="7">F14-H14</f>
        <v>152</v>
      </c>
      <c r="K14">
        <f t="shared" ref="K14:K17" si="8">H14-D14</f>
        <v>77</v>
      </c>
    </row>
    <row r="15" spans="1:12" x14ac:dyDescent="0.4">
      <c r="A15" s="4" t="s">
        <v>13</v>
      </c>
      <c r="B15" s="4" t="s">
        <v>14</v>
      </c>
      <c r="C15" s="4" t="s">
        <v>74</v>
      </c>
      <c r="D15" s="9">
        <v>43485</v>
      </c>
      <c r="E15" s="11">
        <v>43701</v>
      </c>
      <c r="F15" s="11">
        <v>43701</v>
      </c>
      <c r="G15" s="13" t="s">
        <v>97</v>
      </c>
      <c r="H15" s="12">
        <v>43557</v>
      </c>
      <c r="I15">
        <f t="shared" si="6"/>
        <v>216</v>
      </c>
      <c r="J15">
        <f t="shared" si="7"/>
        <v>144</v>
      </c>
      <c r="K15">
        <f t="shared" si="8"/>
        <v>72</v>
      </c>
    </row>
    <row r="16" spans="1:12" x14ac:dyDescent="0.4">
      <c r="A16" s="4" t="s">
        <v>13</v>
      </c>
      <c r="B16" s="4" t="s">
        <v>14</v>
      </c>
      <c r="C16" s="4" t="s">
        <v>75</v>
      </c>
      <c r="D16" s="9">
        <v>43485</v>
      </c>
      <c r="E16" s="11">
        <v>43663</v>
      </c>
      <c r="F16" s="11">
        <v>43663</v>
      </c>
      <c r="G16" s="13" t="s">
        <v>98</v>
      </c>
      <c r="H16" s="12">
        <v>43543</v>
      </c>
      <c r="I16">
        <f t="shared" si="6"/>
        <v>178</v>
      </c>
      <c r="J16">
        <f t="shared" si="7"/>
        <v>120</v>
      </c>
      <c r="K16">
        <f t="shared" si="8"/>
        <v>58</v>
      </c>
    </row>
    <row r="17" spans="1:11" x14ac:dyDescent="0.4">
      <c r="A17" s="4" t="s">
        <v>13</v>
      </c>
      <c r="B17" s="4" t="s">
        <v>14</v>
      </c>
      <c r="C17" s="4" t="s">
        <v>76</v>
      </c>
      <c r="D17" s="9">
        <v>43485</v>
      </c>
      <c r="E17" s="11">
        <v>43696</v>
      </c>
      <c r="F17" s="11">
        <v>43696</v>
      </c>
      <c r="G17" s="13" t="s">
        <v>98</v>
      </c>
      <c r="H17" s="12">
        <v>43562</v>
      </c>
      <c r="I17">
        <f t="shared" si="6"/>
        <v>211</v>
      </c>
      <c r="J17">
        <f t="shared" si="7"/>
        <v>134</v>
      </c>
      <c r="K17">
        <f t="shared" si="8"/>
        <v>77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size_removal</vt:lpstr>
      <vt:lpstr>Mets_interval</vt:lpstr>
      <vt:lpstr>Sheet3</vt:lpstr>
    </vt:vector>
  </TitlesOfParts>
  <Manager/>
  <Company>BC Cancer Research Centre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Hak Woo Lee</dc:creator>
  <cp:keywords/>
  <dc:description/>
  <cp:lastModifiedBy>Hakwoo Lee</cp:lastModifiedBy>
  <cp:revision/>
  <dcterms:created xsi:type="dcterms:W3CDTF">2021-10-26T16:36:07Z</dcterms:created>
  <dcterms:modified xsi:type="dcterms:W3CDTF">2022-03-04T17:41:34Z</dcterms:modified>
  <cp:category/>
  <cp:contentStatus/>
</cp:coreProperties>
</file>