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Eartharium\Eartharium\"/>
    </mc:Choice>
  </mc:AlternateContent>
  <xr:revisionPtr revIDLastSave="0" documentId="8_{79356CFB-9DBE-497E-9084-A94AA80E29F0}" xr6:coauthVersionLast="47" xr6:coauthVersionMax="47" xr10:uidLastSave="{00000000-0000-0000-0000-000000000000}"/>
  <bookViews>
    <workbookView xWindow="-108" yWindow="-108" windowWidth="23256" windowHeight="13176" xr2:uid="{D00301F5-51E4-4224-A614-65DA57AD416D}"/>
  </bookViews>
  <sheets>
    <sheet name="Sheet1" sheetId="1" r:id="rId1"/>
    <sheet name="ICST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23" i="1"/>
  <c r="B24" i="1"/>
  <c r="B25" i="1"/>
  <c r="B26" i="1"/>
  <c r="B27" i="1"/>
  <c r="B28" i="1"/>
  <c r="B29" i="1"/>
  <c r="B30" i="1"/>
  <c r="B3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4" i="1"/>
  <c r="B2" i="1"/>
</calcChain>
</file>

<file path=xl/sharedStrings.xml><?xml version="1.0" encoding="utf-8"?>
<sst xmlns="http://schemas.openxmlformats.org/spreadsheetml/2006/main" count="41" uniqueCount="14">
  <si>
    <t>Latitude</t>
  </si>
  <si>
    <t>units</t>
  </si>
  <si>
    <t>Stick Height</t>
  </si>
  <si>
    <t>Shadow Length</t>
  </si>
  <si>
    <t>Angle (rad)</t>
  </si>
  <si>
    <t>Angle (deg)</t>
  </si>
  <si>
    <t>Calc Angle (deg)</t>
  </si>
  <si>
    <t>Error (deg)</t>
  </si>
  <si>
    <t>cm</t>
  </si>
  <si>
    <t>mm</t>
  </si>
  <si>
    <t>m</t>
  </si>
  <si>
    <t>inch</t>
  </si>
  <si>
    <t>Elevation</t>
  </si>
  <si>
    <t>Azimuth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</si>
</sst>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168" fontId="1" fillId="0" borderId="1" xfId="0" applyNumberFormat="1" applyFont="1" applyBorder="1" applyAlignment="1">
      <alignment horizontal="right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00ED-A7C8-41F6-B4C4-C19500D33F24}">
  <dimension ref="A1:J31"/>
  <sheetViews>
    <sheetView tabSelected="1" workbookViewId="0">
      <selection sqref="A1:C31"/>
    </sheetView>
  </sheetViews>
  <sheetFormatPr defaultRowHeight="14.4" x14ac:dyDescent="0.3"/>
  <cols>
    <col min="1" max="1" width="11.21875" bestFit="1" customWidth="1"/>
    <col min="2" max="2" width="12.33203125" bestFit="1" customWidth="1"/>
    <col min="3" max="3" width="12.21875" customWidth="1"/>
    <col min="7" max="7" width="12.33203125" customWidth="1"/>
    <col min="8" max="8" width="11.5546875" customWidth="1"/>
  </cols>
  <sheetData>
    <row r="1" spans="1:10" ht="40.799999999999997" thickBot="1" x14ac:dyDescent="0.35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</row>
    <row r="2" spans="1:10" ht="15" thickBot="1" x14ac:dyDescent="0.35">
      <c r="A2" s="5">
        <v>-45.2</v>
      </c>
      <c r="B2" s="5">
        <f>ATAN(E2/ABS(F2))*180/3.14159265</f>
        <v>21.24298879594031</v>
      </c>
      <c r="C2" s="5">
        <f>IF(A2&lt;0,180,0)</f>
        <v>180</v>
      </c>
      <c r="D2" s="1"/>
      <c r="E2" s="3">
        <v>1001</v>
      </c>
      <c r="F2" s="3">
        <v>-2575</v>
      </c>
      <c r="G2" s="3">
        <v>2.7708325569999999</v>
      </c>
      <c r="H2" s="3">
        <v>158.75701119999999</v>
      </c>
      <c r="I2" s="3">
        <v>158.63999999999999</v>
      </c>
      <c r="J2" s="3">
        <v>0.11701122830000001</v>
      </c>
    </row>
    <row r="3" spans="1:10" ht="15" thickBot="1" x14ac:dyDescent="0.35">
      <c r="A3" s="5">
        <v>-41.8</v>
      </c>
      <c r="B3" s="5">
        <f t="shared" ref="B3:B21" si="0">ATAN(E3/ABS(F3))*180/3.14159265</f>
        <v>23.805943545659975</v>
      </c>
      <c r="C3" s="5">
        <f t="shared" ref="C3:C31" si="1">IF(A3&lt;0,180,0)</f>
        <v>180</v>
      </c>
      <c r="D3" s="1" t="s">
        <v>8</v>
      </c>
      <c r="E3" s="3">
        <v>75</v>
      </c>
      <c r="F3" s="3">
        <v>-170</v>
      </c>
      <c r="G3" s="3">
        <v>2.7261005580000002</v>
      </c>
      <c r="H3" s="3">
        <v>156.19405649999999</v>
      </c>
      <c r="I3" s="3">
        <v>155.24</v>
      </c>
      <c r="J3" s="3">
        <v>0.9540564815</v>
      </c>
    </row>
    <row r="4" spans="1:10" ht="15" thickBot="1" x14ac:dyDescent="0.35">
      <c r="A4" s="5">
        <v>-37.799999999999997</v>
      </c>
      <c r="B4" s="5">
        <f t="shared" si="0"/>
        <v>28.802257032042004</v>
      </c>
      <c r="C4" s="5">
        <f t="shared" si="1"/>
        <v>180</v>
      </c>
      <c r="D4" s="1" t="s">
        <v>9</v>
      </c>
      <c r="E4" s="3">
        <v>425</v>
      </c>
      <c r="F4" s="3">
        <v>-773</v>
      </c>
      <c r="G4" s="3">
        <v>2.6388984369999999</v>
      </c>
      <c r="H4" s="3">
        <v>151.197743</v>
      </c>
      <c r="I4" s="3">
        <v>151.24</v>
      </c>
      <c r="J4" s="3">
        <v>-4.225699913E-2</v>
      </c>
    </row>
    <row r="5" spans="1:10" ht="15" thickBot="1" x14ac:dyDescent="0.35">
      <c r="A5" s="5">
        <v>-35.200000000000003</v>
      </c>
      <c r="B5" s="5">
        <f t="shared" si="0"/>
        <v>30.808108892318778</v>
      </c>
      <c r="C5" s="5">
        <f t="shared" si="1"/>
        <v>180</v>
      </c>
      <c r="D5" s="1"/>
      <c r="E5" s="3">
        <v>58.2</v>
      </c>
      <c r="F5" s="3">
        <v>-97.6</v>
      </c>
      <c r="G5" s="3">
        <v>2.603889718</v>
      </c>
      <c r="H5" s="3">
        <v>149.19189109999999</v>
      </c>
      <c r="I5" s="3">
        <v>148.63999999999999</v>
      </c>
      <c r="J5" s="3">
        <v>0.55189114289999996</v>
      </c>
    </row>
    <row r="6" spans="1:10" ht="15" thickBot="1" x14ac:dyDescent="0.35">
      <c r="A6" s="5">
        <v>-30</v>
      </c>
      <c r="B6" s="5">
        <f t="shared" si="0"/>
        <v>36.869897687974017</v>
      </c>
      <c r="C6" s="5">
        <f t="shared" si="1"/>
        <v>180</v>
      </c>
      <c r="D6" s="1" t="s">
        <v>10</v>
      </c>
      <c r="E6" s="3">
        <v>1.2</v>
      </c>
      <c r="F6" s="3">
        <v>-1.6</v>
      </c>
      <c r="G6" s="3">
        <v>2.4980915449999999</v>
      </c>
      <c r="H6" s="3">
        <v>143.1301024</v>
      </c>
      <c r="I6" s="3">
        <v>143.44</v>
      </c>
      <c r="J6" s="3">
        <v>-0.30989764580000001</v>
      </c>
    </row>
    <row r="7" spans="1:10" ht="15" thickBot="1" x14ac:dyDescent="0.35">
      <c r="A7" s="5">
        <v>-27.4</v>
      </c>
      <c r="B7" s="5">
        <f t="shared" si="0"/>
        <v>39.237367158236779</v>
      </c>
      <c r="C7" s="5">
        <f t="shared" si="1"/>
        <v>180</v>
      </c>
      <c r="D7" s="1" t="s">
        <v>8</v>
      </c>
      <c r="E7" s="3">
        <v>14.7</v>
      </c>
      <c r="F7" s="3">
        <v>-18</v>
      </c>
      <c r="G7" s="3">
        <v>2.4567714079999998</v>
      </c>
      <c r="H7" s="3">
        <v>140.7626329</v>
      </c>
      <c r="I7" s="3">
        <v>140.84</v>
      </c>
      <c r="J7" s="3">
        <v>-7.7367113400000007E-2</v>
      </c>
    </row>
    <row r="8" spans="1:10" ht="15" thickBot="1" x14ac:dyDescent="0.35">
      <c r="A8" s="5">
        <v>-27.2</v>
      </c>
      <c r="B8" s="5">
        <f t="shared" si="0"/>
        <v>40.539151787806176</v>
      </c>
      <c r="C8" s="5">
        <f t="shared" si="1"/>
        <v>180</v>
      </c>
      <c r="D8" s="1" t="s">
        <v>9</v>
      </c>
      <c r="E8" s="3">
        <v>1300</v>
      </c>
      <c r="F8" s="3">
        <v>-1520</v>
      </c>
      <c r="G8" s="3">
        <v>2.4340509799999999</v>
      </c>
      <c r="H8" s="3">
        <v>139.46084830000001</v>
      </c>
      <c r="I8" s="3">
        <v>140.63999999999999</v>
      </c>
      <c r="J8" s="4">
        <v>-1.1791517410000001</v>
      </c>
    </row>
    <row r="9" spans="1:10" ht="15" thickBot="1" x14ac:dyDescent="0.35">
      <c r="A9" s="5">
        <v>34</v>
      </c>
      <c r="B9" s="5">
        <f t="shared" si="0"/>
        <v>80.41860127072799</v>
      </c>
      <c r="C9" s="5">
        <f t="shared" si="1"/>
        <v>0</v>
      </c>
      <c r="D9" s="1" t="s">
        <v>8</v>
      </c>
      <c r="E9" s="3">
        <v>23.4</v>
      </c>
      <c r="F9" s="3">
        <v>3.95</v>
      </c>
      <c r="G9" s="3">
        <v>1.40356937</v>
      </c>
      <c r="H9" s="3">
        <v>80.418601179999996</v>
      </c>
      <c r="I9" s="3">
        <v>79.44</v>
      </c>
      <c r="J9" s="3">
        <v>0.97860117879999997</v>
      </c>
    </row>
    <row r="10" spans="1:10" ht="15" thickBot="1" x14ac:dyDescent="0.35">
      <c r="A10" s="5">
        <v>34</v>
      </c>
      <c r="B10" s="5">
        <f t="shared" si="0"/>
        <v>81.422544374440122</v>
      </c>
      <c r="C10" s="5">
        <f t="shared" si="1"/>
        <v>0</v>
      </c>
      <c r="D10" s="1" t="s">
        <v>11</v>
      </c>
      <c r="E10" s="3">
        <v>12</v>
      </c>
      <c r="F10" s="3">
        <v>1.81</v>
      </c>
      <c r="G10" s="3">
        <v>1.4210914830000001</v>
      </c>
      <c r="H10" s="3">
        <v>81.422544279999997</v>
      </c>
      <c r="I10" s="3">
        <v>79.44</v>
      </c>
      <c r="J10" s="4">
        <v>1.982544281</v>
      </c>
    </row>
    <row r="11" spans="1:10" ht="15" thickBot="1" x14ac:dyDescent="0.35">
      <c r="A11" s="5">
        <v>34.1</v>
      </c>
      <c r="B11" s="5">
        <f t="shared" si="0"/>
        <v>79.673889648668222</v>
      </c>
      <c r="C11" s="5">
        <f t="shared" si="1"/>
        <v>0</v>
      </c>
      <c r="D11" s="1" t="s">
        <v>8</v>
      </c>
      <c r="E11" s="3">
        <v>118.55</v>
      </c>
      <c r="F11" s="3">
        <v>21.6</v>
      </c>
      <c r="G11" s="3">
        <v>1.390571701</v>
      </c>
      <c r="H11" s="3">
        <v>79.673889560000006</v>
      </c>
      <c r="I11" s="3">
        <v>79.34</v>
      </c>
      <c r="J11" s="3">
        <v>0.3338895576</v>
      </c>
    </row>
    <row r="12" spans="1:10" ht="15" thickBot="1" x14ac:dyDescent="0.35">
      <c r="A12" s="5">
        <v>37</v>
      </c>
      <c r="B12" s="5">
        <f t="shared" si="0"/>
        <v>76.944752864125604</v>
      </c>
      <c r="C12" s="5">
        <f t="shared" si="1"/>
        <v>0</v>
      </c>
      <c r="D12" s="1" t="s">
        <v>11</v>
      </c>
      <c r="E12" s="3">
        <v>69</v>
      </c>
      <c r="F12" s="3">
        <v>16</v>
      </c>
      <c r="G12" s="3">
        <v>1.342939278</v>
      </c>
      <c r="H12" s="3">
        <v>76.944752780000002</v>
      </c>
      <c r="I12" s="3">
        <v>76.44</v>
      </c>
      <c r="J12" s="3">
        <v>0.50475277620000003</v>
      </c>
    </row>
    <row r="13" spans="1:10" ht="15" thickBot="1" x14ac:dyDescent="0.35">
      <c r="A13" s="5">
        <v>37.799999999999997</v>
      </c>
      <c r="B13" s="5">
        <f t="shared" si="0"/>
        <v>75.963756618874783</v>
      </c>
      <c r="C13" s="5">
        <f t="shared" si="1"/>
        <v>0</v>
      </c>
      <c r="D13" s="1" t="s">
        <v>11</v>
      </c>
      <c r="E13" s="3">
        <v>48</v>
      </c>
      <c r="F13" s="3">
        <v>12</v>
      </c>
      <c r="G13" s="3">
        <v>1.3258176639999999</v>
      </c>
      <c r="H13" s="3">
        <v>75.963756529999998</v>
      </c>
      <c r="I13" s="3">
        <v>75.64</v>
      </c>
      <c r="J13" s="3">
        <v>0.32375653209999999</v>
      </c>
    </row>
    <row r="14" spans="1:10" ht="15" thickBot="1" x14ac:dyDescent="0.35">
      <c r="A14" s="5">
        <v>42</v>
      </c>
      <c r="B14" s="5">
        <f t="shared" si="0"/>
        <v>69.026506657553483</v>
      </c>
      <c r="C14" s="5">
        <f t="shared" si="1"/>
        <v>0</v>
      </c>
      <c r="D14" s="1" t="s">
        <v>11</v>
      </c>
      <c r="E14" s="3">
        <v>30</v>
      </c>
      <c r="F14" s="3">
        <v>11.5</v>
      </c>
      <c r="G14" s="3">
        <v>1.204739811</v>
      </c>
      <c r="H14" s="3">
        <v>69.026506580000003</v>
      </c>
      <c r="I14" s="3">
        <v>71.44</v>
      </c>
      <c r="J14" s="4">
        <v>-2.4134934210000001</v>
      </c>
    </row>
    <row r="15" spans="1:10" ht="15" thickBot="1" x14ac:dyDescent="0.35">
      <c r="A15" s="5">
        <v>44.1</v>
      </c>
      <c r="B15" s="5">
        <f t="shared" si="0"/>
        <v>69.796384911428859</v>
      </c>
      <c r="C15" s="5">
        <f t="shared" si="1"/>
        <v>0</v>
      </c>
      <c r="D15" s="1" t="s">
        <v>11</v>
      </c>
      <c r="E15" s="3">
        <v>62.5</v>
      </c>
      <c r="F15" s="3">
        <v>23</v>
      </c>
      <c r="G15" s="3">
        <v>1.2181767210000001</v>
      </c>
      <c r="H15" s="3">
        <v>69.796384829999994</v>
      </c>
      <c r="I15" s="3">
        <v>69.34</v>
      </c>
      <c r="J15" s="3">
        <v>0.45638483169999999</v>
      </c>
    </row>
    <row r="16" spans="1:10" ht="15" thickBot="1" x14ac:dyDescent="0.35">
      <c r="A16" s="5">
        <v>44.2</v>
      </c>
      <c r="B16" s="5">
        <f t="shared" si="0"/>
        <v>69.360280907454637</v>
      </c>
      <c r="C16" s="5">
        <f t="shared" si="1"/>
        <v>0</v>
      </c>
      <c r="D16" s="1" t="s">
        <v>11</v>
      </c>
      <c r="E16" s="3">
        <v>60</v>
      </c>
      <c r="F16" s="3">
        <v>22.6</v>
      </c>
      <c r="G16" s="3">
        <v>1.2105652710000001</v>
      </c>
      <c r="H16" s="3">
        <v>69.360280829999994</v>
      </c>
      <c r="I16" s="3">
        <v>69.239999999999995</v>
      </c>
      <c r="J16" s="3">
        <v>0.1202808282</v>
      </c>
    </row>
    <row r="17" spans="1:10" ht="15" thickBot="1" x14ac:dyDescent="0.35">
      <c r="A17" s="5">
        <v>45.4</v>
      </c>
      <c r="B17" s="5">
        <f t="shared" si="0"/>
        <v>66.86430281906776</v>
      </c>
      <c r="C17" s="5">
        <f t="shared" si="1"/>
        <v>0</v>
      </c>
      <c r="D17" s="1" t="s">
        <v>8</v>
      </c>
      <c r="E17" s="3">
        <v>110</v>
      </c>
      <c r="F17" s="3">
        <v>47</v>
      </c>
      <c r="G17" s="3">
        <v>1.167002235</v>
      </c>
      <c r="H17" s="3">
        <v>66.864302739999999</v>
      </c>
      <c r="I17" s="3">
        <v>68.040000000000006</v>
      </c>
      <c r="J17" s="4">
        <v>-1.1756972569999999</v>
      </c>
    </row>
    <row r="18" spans="1:10" ht="15" thickBot="1" x14ac:dyDescent="0.35">
      <c r="A18" s="5">
        <v>45.6</v>
      </c>
      <c r="B18" s="5">
        <f t="shared" si="0"/>
        <v>68.487294207095204</v>
      </c>
      <c r="C18" s="5">
        <f t="shared" si="1"/>
        <v>0</v>
      </c>
      <c r="D18" s="1" t="s">
        <v>11</v>
      </c>
      <c r="E18" s="3">
        <v>12</v>
      </c>
      <c r="F18" s="3">
        <v>4.7300000000000004</v>
      </c>
      <c r="G18" s="3">
        <v>1.1953287779999999</v>
      </c>
      <c r="H18" s="3">
        <v>68.487294129999995</v>
      </c>
      <c r="I18" s="3">
        <v>67.84</v>
      </c>
      <c r="J18" s="3">
        <v>0.64729412880000003</v>
      </c>
    </row>
    <row r="19" spans="1:10" ht="15" thickBot="1" x14ac:dyDescent="0.35">
      <c r="A19" s="5">
        <v>47</v>
      </c>
      <c r="B19" s="5">
        <f t="shared" si="0"/>
        <v>65.260491204822856</v>
      </c>
      <c r="C19" s="5">
        <f t="shared" si="1"/>
        <v>0</v>
      </c>
      <c r="D19" s="1" t="s">
        <v>11</v>
      </c>
      <c r="E19" s="3">
        <v>51</v>
      </c>
      <c r="F19" s="3">
        <v>23.5</v>
      </c>
      <c r="G19" s="3">
        <v>1.139010442</v>
      </c>
      <c r="H19" s="3">
        <v>65.260491130000005</v>
      </c>
      <c r="I19" s="3">
        <v>66.44</v>
      </c>
      <c r="J19" s="4">
        <v>-1.17950887</v>
      </c>
    </row>
    <row r="20" spans="1:10" ht="15" thickBot="1" x14ac:dyDescent="0.35">
      <c r="A20" s="5">
        <v>50.9</v>
      </c>
      <c r="B20" s="5">
        <f t="shared" si="0"/>
        <v>61.33604295980512</v>
      </c>
      <c r="C20" s="5">
        <f t="shared" si="1"/>
        <v>0</v>
      </c>
      <c r="D20" s="1" t="s">
        <v>8</v>
      </c>
      <c r="E20" s="3">
        <v>150</v>
      </c>
      <c r="F20" s="3">
        <v>82</v>
      </c>
      <c r="G20" s="3">
        <v>1.0705158990000001</v>
      </c>
      <c r="H20" s="3">
        <v>61.336042890000002</v>
      </c>
      <c r="I20" s="3">
        <v>62.54</v>
      </c>
      <c r="J20" s="4">
        <v>-1.2039571099999999</v>
      </c>
    </row>
    <row r="21" spans="1:10" ht="15" thickBot="1" x14ac:dyDescent="0.35">
      <c r="A21" s="5">
        <v>52.2</v>
      </c>
      <c r="B21" s="5">
        <f t="shared" si="0"/>
        <v>61.001877729758213</v>
      </c>
      <c r="C21" s="5">
        <f t="shared" si="1"/>
        <v>0</v>
      </c>
      <c r="D21" s="1" t="s">
        <v>9</v>
      </c>
      <c r="E21" s="3">
        <v>293</v>
      </c>
      <c r="F21" s="3">
        <v>162.4</v>
      </c>
      <c r="G21" s="3">
        <v>1.0646836150000001</v>
      </c>
      <c r="H21" s="3">
        <v>61.001877659999998</v>
      </c>
      <c r="I21" s="3">
        <v>61.24</v>
      </c>
      <c r="J21" s="3">
        <v>-0.23812233990000001</v>
      </c>
    </row>
    <row r="22" spans="1:10" ht="15" thickBot="1" x14ac:dyDescent="0.35">
      <c r="A22" s="5">
        <v>52.3</v>
      </c>
      <c r="B22" s="5">
        <f>ATAN(E22/ABS(F22))*180/3.14159265</f>
        <v>60.959297089476415</v>
      </c>
      <c r="C22" s="5">
        <f t="shared" si="1"/>
        <v>0</v>
      </c>
      <c r="D22" s="1" t="s">
        <v>9</v>
      </c>
      <c r="E22" s="3">
        <v>210</v>
      </c>
      <c r="F22" s="3">
        <v>116.6</v>
      </c>
      <c r="G22" s="3">
        <v>1.0639404429999999</v>
      </c>
      <c r="H22" s="3">
        <v>60.959297020000001</v>
      </c>
      <c r="I22" s="3">
        <v>61.14</v>
      </c>
      <c r="J22" s="3">
        <v>-0.1807029802</v>
      </c>
    </row>
    <row r="23" spans="1:10" ht="15" thickBot="1" x14ac:dyDescent="0.35">
      <c r="A23" s="5">
        <v>52.5</v>
      </c>
      <c r="B23" s="5">
        <f t="shared" ref="B23:B31" si="2">ATAN(E23/ABS(F23))*180/3.14159265</f>
        <v>60.71992464903677</v>
      </c>
      <c r="C23" s="5">
        <f t="shared" si="1"/>
        <v>0</v>
      </c>
      <c r="D23" s="1" t="s">
        <v>8</v>
      </c>
      <c r="E23" s="3">
        <v>150.69999999999999</v>
      </c>
      <c r="F23" s="3">
        <v>84.5</v>
      </c>
      <c r="G23" s="3">
        <v>1.059762605</v>
      </c>
      <c r="H23" s="3">
        <v>60.719924579999997</v>
      </c>
      <c r="I23" s="3">
        <v>60.94</v>
      </c>
      <c r="J23" s="3">
        <v>-0.22007542029999999</v>
      </c>
    </row>
    <row r="24" spans="1:10" ht="15" thickBot="1" x14ac:dyDescent="0.35">
      <c r="A24" s="5">
        <v>53.4</v>
      </c>
      <c r="B24" s="5">
        <f t="shared" si="2"/>
        <v>58.815025408467577</v>
      </c>
      <c r="C24" s="5">
        <f t="shared" si="1"/>
        <v>0</v>
      </c>
      <c r="D24" s="1" t="s">
        <v>9</v>
      </c>
      <c r="E24" s="3">
        <v>152</v>
      </c>
      <c r="F24" s="3">
        <v>92</v>
      </c>
      <c r="G24" s="3">
        <v>1.026515842</v>
      </c>
      <c r="H24" s="3">
        <v>58.815025339999998</v>
      </c>
      <c r="I24" s="3">
        <v>60.04</v>
      </c>
      <c r="J24" s="4">
        <v>-1.2249746589999999</v>
      </c>
    </row>
    <row r="25" spans="1:10" ht="15" thickBot="1" x14ac:dyDescent="0.35">
      <c r="A25" s="5">
        <v>53.6</v>
      </c>
      <c r="B25" s="5">
        <f t="shared" si="2"/>
        <v>60.209395956982476</v>
      </c>
      <c r="C25" s="5">
        <f t="shared" si="1"/>
        <v>0</v>
      </c>
      <c r="D25" s="1" t="s">
        <v>8</v>
      </c>
      <c r="E25" s="3">
        <v>121.4</v>
      </c>
      <c r="F25" s="3">
        <v>69.5</v>
      </c>
      <c r="G25" s="3">
        <v>1.0508521989999999</v>
      </c>
      <c r="H25" s="3">
        <v>60.209395890000003</v>
      </c>
      <c r="I25" s="3">
        <v>59.84</v>
      </c>
      <c r="J25" s="3">
        <v>0.36939588820000002</v>
      </c>
    </row>
    <row r="26" spans="1:10" ht="15" thickBot="1" x14ac:dyDescent="0.35">
      <c r="A26" s="5">
        <v>53.8</v>
      </c>
      <c r="B26" s="5">
        <f t="shared" si="2"/>
        <v>62.84484469078523</v>
      </c>
      <c r="C26" s="5">
        <f t="shared" si="1"/>
        <v>0</v>
      </c>
      <c r="D26" s="1" t="s">
        <v>8</v>
      </c>
      <c r="E26" s="3">
        <v>42.5</v>
      </c>
      <c r="F26" s="3">
        <v>21.8</v>
      </c>
      <c r="G26" s="3">
        <v>1.096849457</v>
      </c>
      <c r="H26" s="3">
        <v>62.844844620000003</v>
      </c>
      <c r="I26" s="3">
        <v>59.64</v>
      </c>
      <c r="J26" s="4">
        <v>3.2048446190000002</v>
      </c>
    </row>
    <row r="27" spans="1:10" ht="15" thickBot="1" x14ac:dyDescent="0.35">
      <c r="A27" s="5">
        <v>59.2</v>
      </c>
      <c r="B27" s="5">
        <f t="shared" si="2"/>
        <v>54.258745544545526</v>
      </c>
      <c r="C27" s="5">
        <f t="shared" si="1"/>
        <v>0</v>
      </c>
      <c r="D27" s="1" t="s">
        <v>8</v>
      </c>
      <c r="E27" s="3">
        <v>119.5</v>
      </c>
      <c r="F27" s="3">
        <v>86</v>
      </c>
      <c r="G27" s="3">
        <v>0.94699375669999997</v>
      </c>
      <c r="H27" s="3">
        <v>54.258745480000002</v>
      </c>
      <c r="I27" s="3">
        <v>54.24</v>
      </c>
      <c r="J27" s="3">
        <v>1.8745482550000001E-2</v>
      </c>
    </row>
    <row r="28" spans="1:10" ht="15" thickBot="1" x14ac:dyDescent="0.35">
      <c r="A28" s="5">
        <v>59.4</v>
      </c>
      <c r="B28" s="5">
        <f t="shared" si="2"/>
        <v>53.746162323969152</v>
      </c>
      <c r="C28" s="5">
        <f t="shared" si="1"/>
        <v>0</v>
      </c>
      <c r="D28" s="1" t="s">
        <v>8</v>
      </c>
      <c r="E28" s="3">
        <v>150</v>
      </c>
      <c r="F28" s="3">
        <v>110</v>
      </c>
      <c r="G28" s="3">
        <v>0.93804749180000002</v>
      </c>
      <c r="H28" s="3">
        <v>53.746162259999998</v>
      </c>
      <c r="I28" s="3">
        <v>54.04</v>
      </c>
      <c r="J28" s="3">
        <v>-0.29383773740000002</v>
      </c>
    </row>
    <row r="29" spans="1:10" ht="15" thickBot="1" x14ac:dyDescent="0.35">
      <c r="A29" s="5">
        <v>61.5</v>
      </c>
      <c r="B29" s="5">
        <f t="shared" si="2"/>
        <v>52.313913834762744</v>
      </c>
      <c r="C29" s="5">
        <f t="shared" si="1"/>
        <v>0</v>
      </c>
      <c r="D29" s="1" t="s">
        <v>8</v>
      </c>
      <c r="E29" s="3">
        <v>80</v>
      </c>
      <c r="F29" s="3">
        <v>61.8</v>
      </c>
      <c r="G29" s="3">
        <v>0.91305004000000001</v>
      </c>
      <c r="H29" s="3">
        <v>52.313913769999999</v>
      </c>
      <c r="I29" s="3">
        <v>51.94</v>
      </c>
      <c r="J29" s="3">
        <v>0.373913775</v>
      </c>
    </row>
    <row r="30" spans="1:10" ht="15" thickBot="1" x14ac:dyDescent="0.35">
      <c r="A30" s="5">
        <v>61.5</v>
      </c>
      <c r="B30" s="5">
        <f t="shared" si="2"/>
        <v>53.719746567621087</v>
      </c>
      <c r="C30" s="5">
        <f t="shared" si="1"/>
        <v>0</v>
      </c>
      <c r="D30" s="1" t="s">
        <v>9</v>
      </c>
      <c r="E30" s="3">
        <v>1692</v>
      </c>
      <c r="F30" s="3">
        <v>1242</v>
      </c>
      <c r="G30" s="3">
        <v>0.93758644989999995</v>
      </c>
      <c r="H30" s="3">
        <v>53.71974651</v>
      </c>
      <c r="I30" s="3">
        <v>51.94</v>
      </c>
      <c r="J30" s="4">
        <v>1.779746506</v>
      </c>
    </row>
    <row r="31" spans="1:10" ht="15" thickBot="1" x14ac:dyDescent="0.35">
      <c r="A31" s="5">
        <v>66.900000000000006</v>
      </c>
      <c r="B31" s="5">
        <f t="shared" si="2"/>
        <v>46.668337501619654</v>
      </c>
      <c r="C31" s="5">
        <f t="shared" si="1"/>
        <v>0</v>
      </c>
      <c r="D31" s="1" t="s">
        <v>8</v>
      </c>
      <c r="E31" s="3">
        <v>79.5</v>
      </c>
      <c r="F31" s="3">
        <v>75</v>
      </c>
      <c r="G31" s="3">
        <v>0.81451614490000002</v>
      </c>
      <c r="H31" s="3">
        <v>46.668337450000003</v>
      </c>
      <c r="I31" s="3">
        <v>46.54</v>
      </c>
      <c r="J31" s="3">
        <v>0.12833744829999999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8832-516B-4E89-A4F5-D8A9F7122F60}">
  <dimension ref="A1:C31"/>
  <sheetViews>
    <sheetView workbookViewId="0">
      <selection activeCell="B2" sqref="B2"/>
    </sheetView>
  </sheetViews>
  <sheetFormatPr defaultRowHeight="14.4" x14ac:dyDescent="0.3"/>
  <cols>
    <col min="1" max="1" width="11.21875" bestFit="1" customWidth="1"/>
    <col min="2" max="2" width="10.5546875" bestFit="1" customWidth="1"/>
    <col min="3" max="3" width="11.5546875" bestFit="1" customWidth="1"/>
  </cols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 s="6">
        <v>-45.2</v>
      </c>
      <c r="B2" s="6">
        <v>21.24298879594031</v>
      </c>
      <c r="C2" s="6">
        <v>180</v>
      </c>
    </row>
    <row r="3" spans="1:3" x14ac:dyDescent="0.3">
      <c r="A3" s="6">
        <v>-41.8</v>
      </c>
      <c r="B3" s="6">
        <v>23.805943545659975</v>
      </c>
      <c r="C3" s="6">
        <v>180</v>
      </c>
    </row>
    <row r="4" spans="1:3" x14ac:dyDescent="0.3">
      <c r="A4" s="6">
        <v>-37.799999999999997</v>
      </c>
      <c r="B4" s="6">
        <v>28.802257032042004</v>
      </c>
      <c r="C4" s="6">
        <v>180</v>
      </c>
    </row>
    <row r="5" spans="1:3" x14ac:dyDescent="0.3">
      <c r="A5" s="6">
        <v>-35.200000000000003</v>
      </c>
      <c r="B5" s="6">
        <v>30.808108892318778</v>
      </c>
      <c r="C5" s="6">
        <v>180</v>
      </c>
    </row>
    <row r="6" spans="1:3" x14ac:dyDescent="0.3">
      <c r="A6" s="6">
        <v>-30</v>
      </c>
      <c r="B6" s="6">
        <v>36.869897687974017</v>
      </c>
      <c r="C6" s="6">
        <v>180</v>
      </c>
    </row>
    <row r="7" spans="1:3" x14ac:dyDescent="0.3">
      <c r="A7" s="6">
        <v>-27.4</v>
      </c>
      <c r="B7" s="6">
        <v>39.237367158236779</v>
      </c>
      <c r="C7" s="6">
        <v>180</v>
      </c>
    </row>
    <row r="8" spans="1:3" x14ac:dyDescent="0.3">
      <c r="A8" s="6">
        <v>-27.2</v>
      </c>
      <c r="B8" s="6">
        <v>40.539151787806176</v>
      </c>
      <c r="C8" s="6">
        <v>180</v>
      </c>
    </row>
    <row r="9" spans="1:3" x14ac:dyDescent="0.3">
      <c r="A9" s="6">
        <v>34</v>
      </c>
      <c r="B9" s="6">
        <v>80.41860127072799</v>
      </c>
      <c r="C9" s="6">
        <v>0</v>
      </c>
    </row>
    <row r="10" spans="1:3" x14ac:dyDescent="0.3">
      <c r="A10" s="6">
        <v>34</v>
      </c>
      <c r="B10" s="6">
        <v>81.422544374440122</v>
      </c>
      <c r="C10" s="6">
        <v>0</v>
      </c>
    </row>
    <row r="11" spans="1:3" x14ac:dyDescent="0.3">
      <c r="A11" s="6">
        <v>34.1</v>
      </c>
      <c r="B11" s="6">
        <v>79.673889648668222</v>
      </c>
      <c r="C11" s="6">
        <v>0</v>
      </c>
    </row>
    <row r="12" spans="1:3" x14ac:dyDescent="0.3">
      <c r="A12" s="6">
        <v>37</v>
      </c>
      <c r="B12" s="6">
        <v>76.944752864125604</v>
      </c>
      <c r="C12" s="6">
        <v>0</v>
      </c>
    </row>
    <row r="13" spans="1:3" x14ac:dyDescent="0.3">
      <c r="A13" s="6">
        <v>37.799999999999997</v>
      </c>
      <c r="B13" s="6">
        <v>75.963756618874783</v>
      </c>
      <c r="C13" s="6">
        <v>0</v>
      </c>
    </row>
    <row r="14" spans="1:3" x14ac:dyDescent="0.3">
      <c r="A14" s="6">
        <v>42</v>
      </c>
      <c r="B14" s="6">
        <v>69.026506657553483</v>
      </c>
      <c r="C14" s="6">
        <v>0</v>
      </c>
    </row>
    <row r="15" spans="1:3" x14ac:dyDescent="0.3">
      <c r="A15" s="6">
        <v>44.1</v>
      </c>
      <c r="B15" s="6">
        <v>69.796384911428859</v>
      </c>
      <c r="C15" s="6">
        <v>0</v>
      </c>
    </row>
    <row r="16" spans="1:3" x14ac:dyDescent="0.3">
      <c r="A16" s="6">
        <v>44.2</v>
      </c>
      <c r="B16" s="6">
        <v>69.360280907454637</v>
      </c>
      <c r="C16" s="6">
        <v>0</v>
      </c>
    </row>
    <row r="17" spans="1:3" x14ac:dyDescent="0.3">
      <c r="A17" s="6">
        <v>45.4</v>
      </c>
      <c r="B17" s="6">
        <v>66.86430281906776</v>
      </c>
      <c r="C17" s="6">
        <v>0</v>
      </c>
    </row>
    <row r="18" spans="1:3" x14ac:dyDescent="0.3">
      <c r="A18" s="6">
        <v>45.6</v>
      </c>
      <c r="B18" s="6">
        <v>68.487294207095204</v>
      </c>
      <c r="C18" s="6">
        <v>0</v>
      </c>
    </row>
    <row r="19" spans="1:3" x14ac:dyDescent="0.3">
      <c r="A19" s="6">
        <v>47</v>
      </c>
      <c r="B19" s="6">
        <v>65.260491204822856</v>
      </c>
      <c r="C19" s="6">
        <v>0</v>
      </c>
    </row>
    <row r="20" spans="1:3" x14ac:dyDescent="0.3">
      <c r="A20" s="6">
        <v>50.9</v>
      </c>
      <c r="B20" s="6">
        <v>61.33604295980512</v>
      </c>
      <c r="C20" s="6">
        <v>0</v>
      </c>
    </row>
    <row r="21" spans="1:3" x14ac:dyDescent="0.3">
      <c r="A21" s="6">
        <v>52.2</v>
      </c>
      <c r="B21" s="6">
        <v>61.001877729758213</v>
      </c>
      <c r="C21" s="6">
        <v>0</v>
      </c>
    </row>
    <row r="22" spans="1:3" x14ac:dyDescent="0.3">
      <c r="A22" s="6">
        <v>52.3</v>
      </c>
      <c r="B22" s="6">
        <v>60.959297089476415</v>
      </c>
      <c r="C22" s="6">
        <v>0</v>
      </c>
    </row>
    <row r="23" spans="1:3" x14ac:dyDescent="0.3">
      <c r="A23" s="6">
        <v>52.5</v>
      </c>
      <c r="B23" s="6">
        <v>60.71992464903677</v>
      </c>
      <c r="C23" s="6">
        <v>0</v>
      </c>
    </row>
    <row r="24" spans="1:3" x14ac:dyDescent="0.3">
      <c r="A24" s="6">
        <v>53.4</v>
      </c>
      <c r="B24" s="6">
        <v>58.815025408467577</v>
      </c>
      <c r="C24" s="6">
        <v>0</v>
      </c>
    </row>
    <row r="25" spans="1:3" x14ac:dyDescent="0.3">
      <c r="A25" s="6">
        <v>53.6</v>
      </c>
      <c r="B25" s="6">
        <v>60.209395956982476</v>
      </c>
      <c r="C25" s="6">
        <v>0</v>
      </c>
    </row>
    <row r="26" spans="1:3" x14ac:dyDescent="0.3">
      <c r="A26" s="6">
        <v>53.8</v>
      </c>
      <c r="B26" s="6">
        <v>62.84484469078523</v>
      </c>
      <c r="C26" s="6">
        <v>0</v>
      </c>
    </row>
    <row r="27" spans="1:3" x14ac:dyDescent="0.3">
      <c r="A27" s="6">
        <v>59.2</v>
      </c>
      <c r="B27" s="6">
        <v>54.258745544545526</v>
      </c>
      <c r="C27" s="6">
        <v>0</v>
      </c>
    </row>
    <row r="28" spans="1:3" x14ac:dyDescent="0.3">
      <c r="A28" s="6">
        <v>59.4</v>
      </c>
      <c r="B28" s="6">
        <v>53.746162323969152</v>
      </c>
      <c r="C28" s="6">
        <v>0</v>
      </c>
    </row>
    <row r="29" spans="1:3" x14ac:dyDescent="0.3">
      <c r="A29" s="6">
        <v>61.5</v>
      </c>
      <c r="B29" s="6">
        <v>52.313913834762744</v>
      </c>
      <c r="C29" s="6">
        <v>0</v>
      </c>
    </row>
    <row r="30" spans="1:3" x14ac:dyDescent="0.3">
      <c r="A30" s="6">
        <v>61.5</v>
      </c>
      <c r="B30" s="6">
        <v>53.719746567621087</v>
      </c>
      <c r="C30" s="6">
        <v>0</v>
      </c>
    </row>
    <row r="31" spans="1:3" x14ac:dyDescent="0.3">
      <c r="A31" s="6">
        <v>66.900000000000006</v>
      </c>
      <c r="B31" s="6">
        <v>46.668337501619654</v>
      </c>
      <c r="C3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ICST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Olsen</dc:creator>
  <cp:lastModifiedBy>Michael Olsen</cp:lastModifiedBy>
  <dcterms:created xsi:type="dcterms:W3CDTF">2021-06-23T21:15:08Z</dcterms:created>
  <dcterms:modified xsi:type="dcterms:W3CDTF">2021-06-23T22:57:44Z</dcterms:modified>
</cp:coreProperties>
</file>