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heet" sheetId="1" r:id="rId4"/>
    <sheet state="visible" name="Buoyant weights" sheetId="2" r:id="rId5"/>
    <sheet state="visible" name="Pigmentation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M1">
      <text>
        <t xml:space="preserve">https://fermi.jhuapl.edu/denscalc.html
Depth = 0
Enter temp and salinity accordingly</t>
      </text>
    </comment>
    <comment authorId="0" ref="N2">
      <text>
        <t xml:space="preserve">1000kg/m3 = 1gm/cm3
2.94 g/cm3 is density of aragonite</t>
      </text>
    </comment>
  </commentList>
</comments>
</file>

<file path=xl/sharedStrings.xml><?xml version="1.0" encoding="utf-8"?>
<sst xmlns="http://schemas.openxmlformats.org/spreadsheetml/2006/main" count="1768" uniqueCount="167">
  <si>
    <t>ID</t>
  </si>
  <si>
    <t>Table</t>
  </si>
  <si>
    <t>Plot position</t>
  </si>
  <si>
    <t>Genotype</t>
  </si>
  <si>
    <t>Fragment position</t>
  </si>
  <si>
    <t>Date</t>
  </si>
  <si>
    <t>Bouyant weight (g)</t>
  </si>
  <si>
    <t>Salinity (ppm)</t>
  </si>
  <si>
    <t>Temp (C)</t>
  </si>
  <si>
    <t>Tag needed?</t>
  </si>
  <si>
    <t>T1</t>
  </si>
  <si>
    <t>A</t>
  </si>
  <si>
    <t>.1</t>
  </si>
  <si>
    <t>.2</t>
  </si>
  <si>
    <t>B</t>
  </si>
  <si>
    <t>C</t>
  </si>
  <si>
    <t>D</t>
  </si>
  <si>
    <t>E</t>
  </si>
  <si>
    <t>F</t>
  </si>
  <si>
    <t>G</t>
  </si>
  <si>
    <t>H</t>
  </si>
  <si>
    <t>T2</t>
  </si>
  <si>
    <t>C1</t>
  </si>
  <si>
    <t>C2</t>
  </si>
  <si>
    <t>Condition</t>
  </si>
  <si>
    <t>Buoy. wght 1 (g)</t>
  </si>
  <si>
    <t>Buoy. wght 2 (g)</t>
  </si>
  <si>
    <t>Buoy. wght 3 (g)</t>
  </si>
  <si>
    <t>Salinity (ppt)</t>
  </si>
  <si>
    <t>Density Seawater (kg/m3)</t>
  </si>
  <si>
    <t>Adj mass 1 (g)</t>
  </si>
  <si>
    <t>Notes</t>
  </si>
  <si>
    <t>alive</t>
  </si>
  <si>
    <t>Adjusted from original by +0.95g</t>
  </si>
  <si>
    <t>T2G24.2</t>
  </si>
  <si>
    <t>Replacement</t>
  </si>
  <si>
    <t>C2F24.2</t>
  </si>
  <si>
    <t>T1B24.1</t>
  </si>
  <si>
    <t>T1H24.2</t>
  </si>
  <si>
    <t>T2C24.2</t>
  </si>
  <si>
    <t>T2A24.1</t>
  </si>
  <si>
    <t>T1A24.1</t>
  </si>
  <si>
    <t>T1A24.2</t>
  </si>
  <si>
    <t>T1A25.1</t>
  </si>
  <si>
    <t>T1A25.2</t>
  </si>
  <si>
    <t>T1B24.2</t>
  </si>
  <si>
    <t>T1B25.1</t>
  </si>
  <si>
    <t>T1B25.2</t>
  </si>
  <si>
    <t>T1C24.1</t>
  </si>
  <si>
    <t>missing original</t>
  </si>
  <si>
    <t>T1C24.2</t>
  </si>
  <si>
    <t>T1C25.1</t>
  </si>
  <si>
    <t>T1C25.2</t>
  </si>
  <si>
    <t>T1D24.1</t>
  </si>
  <si>
    <t>T1D24.2</t>
  </si>
  <si>
    <t>T1D25.1</t>
  </si>
  <si>
    <t>T1D25.2</t>
  </si>
  <si>
    <t>T1E24.1</t>
  </si>
  <si>
    <t>T1E24.2</t>
  </si>
  <si>
    <t>T1E25.1</t>
  </si>
  <si>
    <t>T1E25.2</t>
  </si>
  <si>
    <t>T1F24.1</t>
  </si>
  <si>
    <t>T1F24.2</t>
  </si>
  <si>
    <t>dead</t>
  </si>
  <si>
    <t>T1F25.1</t>
  </si>
  <si>
    <t>T1F25.2</t>
  </si>
  <si>
    <t>T1G24.1</t>
  </si>
  <si>
    <t>T1G24.2</t>
  </si>
  <si>
    <t>T1G25.1</t>
  </si>
  <si>
    <t>T1G25.2</t>
  </si>
  <si>
    <t>T1H24.1</t>
  </si>
  <si>
    <t>T1H25.1</t>
  </si>
  <si>
    <t>T1H25.2</t>
  </si>
  <si>
    <t>C1A24.1</t>
  </si>
  <si>
    <t>C1A24.2</t>
  </si>
  <si>
    <t>C1A25.1</t>
  </si>
  <si>
    <t>C1A25.2</t>
  </si>
  <si>
    <t>C1B24.1</t>
  </si>
  <si>
    <t>C1B24.2</t>
  </si>
  <si>
    <t>C1B25.1</t>
  </si>
  <si>
    <t>C1B25.2</t>
  </si>
  <si>
    <t>C1C24.1</t>
  </si>
  <si>
    <t>C1C24.2</t>
  </si>
  <si>
    <t>C1C25.1</t>
  </si>
  <si>
    <t>C1C25.2</t>
  </si>
  <si>
    <t>C1D24.1</t>
  </si>
  <si>
    <t>C1D24.2</t>
  </si>
  <si>
    <t>C1D25.1</t>
  </si>
  <si>
    <t>C1D25.2</t>
  </si>
  <si>
    <t>C1E24.1</t>
  </si>
  <si>
    <t>C1E24.2</t>
  </si>
  <si>
    <t>C1E25.1</t>
  </si>
  <si>
    <t>C1E25.2</t>
  </si>
  <si>
    <t>C1F24.1</t>
  </si>
  <si>
    <t>C1F24.2</t>
  </si>
  <si>
    <t>C1F25.1</t>
  </si>
  <si>
    <t>C1F25.2</t>
  </si>
  <si>
    <t>C1G24.1</t>
  </si>
  <si>
    <t>C1G24.2</t>
  </si>
  <si>
    <t>C1G25.1</t>
  </si>
  <si>
    <t>C1G25.2</t>
  </si>
  <si>
    <t>C1H24.1</t>
  </si>
  <si>
    <t>C1H24.2</t>
  </si>
  <si>
    <t>C1H25.1</t>
  </si>
  <si>
    <t>C1H25.2</t>
  </si>
  <si>
    <t>C2A24.1</t>
  </si>
  <si>
    <t>C2A24.2</t>
  </si>
  <si>
    <t>C2A25.1</t>
  </si>
  <si>
    <t>C2A25.2</t>
  </si>
  <si>
    <t>C2B24.1</t>
  </si>
  <si>
    <t>C2B24.2</t>
  </si>
  <si>
    <t>C2B25.1</t>
  </si>
  <si>
    <t>C2B25.2</t>
  </si>
  <si>
    <t>C2C24.1</t>
  </si>
  <si>
    <t>C2C24.2</t>
  </si>
  <si>
    <t>C2C25.1</t>
  </si>
  <si>
    <t>C2C25.2</t>
  </si>
  <si>
    <t>C2D24.1</t>
  </si>
  <si>
    <t>C2D24.2</t>
  </si>
  <si>
    <t>C2D25.1</t>
  </si>
  <si>
    <t>C2D25.2</t>
  </si>
  <si>
    <t>C2E24.1</t>
  </si>
  <si>
    <t>C2E24.2</t>
  </si>
  <si>
    <t>C2E25.1</t>
  </si>
  <si>
    <t>C2E25.2</t>
  </si>
  <si>
    <t>C2F24.1</t>
  </si>
  <si>
    <t>C2F25.1</t>
  </si>
  <si>
    <t>C2F25.2</t>
  </si>
  <si>
    <t>C2G24.1</t>
  </si>
  <si>
    <t>C2G24.2</t>
  </si>
  <si>
    <t>C2G25.1</t>
  </si>
  <si>
    <t>C2G25.2</t>
  </si>
  <si>
    <t>C2H24.1</t>
  </si>
  <si>
    <t>C2H24.2</t>
  </si>
  <si>
    <t>C2H25.1</t>
  </si>
  <si>
    <t>C2H25.2</t>
  </si>
  <si>
    <t>T2A24.2</t>
  </si>
  <si>
    <t>T2A25.1</t>
  </si>
  <si>
    <t>T2A25.2</t>
  </si>
  <si>
    <t>T2B24.1</t>
  </si>
  <si>
    <t>T2B24.2</t>
  </si>
  <si>
    <t>T2B25.1</t>
  </si>
  <si>
    <t>T2B25.2</t>
  </si>
  <si>
    <t>T2C24.1</t>
  </si>
  <si>
    <t>T2C25.1</t>
  </si>
  <si>
    <t>T2C25.2</t>
  </si>
  <si>
    <t>T2D24.1</t>
  </si>
  <si>
    <t>T2D24.2</t>
  </si>
  <si>
    <t>T2D25.1</t>
  </si>
  <si>
    <t>T2D25.2</t>
  </si>
  <si>
    <t>T2E24.1</t>
  </si>
  <si>
    <t>T2E24.2</t>
  </si>
  <si>
    <t>T2E25.1</t>
  </si>
  <si>
    <t>T2E25.2</t>
  </si>
  <si>
    <t>T2F24.1</t>
  </si>
  <si>
    <t>T2F24.2</t>
  </si>
  <si>
    <t>T2F25.1</t>
  </si>
  <si>
    <t>T2F25.2</t>
  </si>
  <si>
    <t>T2G24.1</t>
  </si>
  <si>
    <t>T2G25.1</t>
  </si>
  <si>
    <t>T2G25.2</t>
  </si>
  <si>
    <t>T2H24.1</t>
  </si>
  <si>
    <t>T2H24.2</t>
  </si>
  <si>
    <t>T2H25.1</t>
  </si>
  <si>
    <t>T2H25.2</t>
  </si>
  <si>
    <t>Pigmentation (D)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</si>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</sst>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m/dd/yy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2" numFmtId="49" xfId="0" applyAlignment="1" applyBorder="1" applyFont="1" applyNumberFormat="1">
      <alignment readingOrder="0"/>
    </xf>
    <xf borderId="1" fillId="0" fontId="2" numFmtId="164" xfId="0" applyAlignment="1" applyBorder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hidden="1" min="2" max="5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tr">
        <f t="shared" ref="A2:A129" si="1">B2&amp;C2&amp;D2&amp;E2</f>
        <v>T1A24.1</v>
      </c>
      <c r="B2" s="4" t="s">
        <v>10</v>
      </c>
      <c r="C2" s="4" t="s">
        <v>11</v>
      </c>
      <c r="D2" s="4">
        <v>24.0</v>
      </c>
      <c r="E2" s="5" t="s">
        <v>12</v>
      </c>
      <c r="F2" s="6"/>
      <c r="G2" s="3"/>
      <c r="H2" s="3"/>
      <c r="I2" s="3"/>
      <c r="J2" s="3"/>
    </row>
    <row r="3">
      <c r="A3" s="3" t="str">
        <f t="shared" si="1"/>
        <v>T1A24.2</v>
      </c>
      <c r="B3" s="4" t="s">
        <v>10</v>
      </c>
      <c r="C3" s="4" t="s">
        <v>11</v>
      </c>
      <c r="D3" s="4">
        <v>24.0</v>
      </c>
      <c r="E3" s="5" t="s">
        <v>13</v>
      </c>
      <c r="F3" s="6"/>
      <c r="G3" s="3"/>
      <c r="H3" s="3"/>
      <c r="I3" s="3"/>
      <c r="J3" s="3"/>
    </row>
    <row r="4">
      <c r="A4" s="3" t="str">
        <f t="shared" si="1"/>
        <v>T1A25.1</v>
      </c>
      <c r="B4" s="4" t="s">
        <v>10</v>
      </c>
      <c r="C4" s="4" t="s">
        <v>11</v>
      </c>
      <c r="D4" s="4">
        <v>25.0</v>
      </c>
      <c r="E4" s="5" t="s">
        <v>12</v>
      </c>
      <c r="F4" s="6"/>
      <c r="G4" s="3"/>
      <c r="H4" s="3"/>
      <c r="I4" s="3"/>
      <c r="J4" s="3"/>
    </row>
    <row r="5">
      <c r="A5" s="3" t="str">
        <f t="shared" si="1"/>
        <v>T1A25.2</v>
      </c>
      <c r="B5" s="4" t="s">
        <v>10</v>
      </c>
      <c r="C5" s="4" t="s">
        <v>11</v>
      </c>
      <c r="D5" s="4">
        <v>25.0</v>
      </c>
      <c r="E5" s="5" t="s">
        <v>13</v>
      </c>
      <c r="F5" s="6"/>
      <c r="G5" s="3"/>
      <c r="H5" s="3"/>
      <c r="I5" s="3"/>
      <c r="J5" s="3"/>
    </row>
    <row r="6">
      <c r="A6" s="3" t="str">
        <f t="shared" si="1"/>
        <v>T1B24.1</v>
      </c>
      <c r="B6" s="4" t="s">
        <v>10</v>
      </c>
      <c r="C6" s="4" t="s">
        <v>14</v>
      </c>
      <c r="D6" s="4">
        <v>24.0</v>
      </c>
      <c r="E6" s="5" t="s">
        <v>12</v>
      </c>
      <c r="F6" s="6"/>
      <c r="G6" s="3"/>
      <c r="H6" s="3"/>
      <c r="I6" s="3"/>
      <c r="J6" s="3"/>
    </row>
    <row r="7">
      <c r="A7" s="3" t="str">
        <f t="shared" si="1"/>
        <v>T1B24.2</v>
      </c>
      <c r="B7" s="4" t="s">
        <v>10</v>
      </c>
      <c r="C7" s="4" t="s">
        <v>14</v>
      </c>
      <c r="D7" s="4">
        <v>24.0</v>
      </c>
      <c r="E7" s="5" t="s">
        <v>13</v>
      </c>
      <c r="F7" s="6"/>
      <c r="G7" s="3"/>
      <c r="H7" s="3"/>
      <c r="I7" s="3"/>
      <c r="J7" s="3"/>
    </row>
    <row r="8">
      <c r="A8" s="3" t="str">
        <f t="shared" si="1"/>
        <v>T1B25.1</v>
      </c>
      <c r="B8" s="4" t="s">
        <v>10</v>
      </c>
      <c r="C8" s="4" t="s">
        <v>14</v>
      </c>
      <c r="D8" s="4">
        <v>25.0</v>
      </c>
      <c r="E8" s="5" t="s">
        <v>12</v>
      </c>
      <c r="F8" s="6"/>
      <c r="G8" s="3"/>
      <c r="H8" s="3"/>
      <c r="I8" s="3"/>
      <c r="J8" s="3"/>
    </row>
    <row r="9">
      <c r="A9" s="3" t="str">
        <f t="shared" si="1"/>
        <v>T1B25.2</v>
      </c>
      <c r="B9" s="4" t="s">
        <v>10</v>
      </c>
      <c r="C9" s="4" t="s">
        <v>14</v>
      </c>
      <c r="D9" s="4">
        <v>25.0</v>
      </c>
      <c r="E9" s="5" t="s">
        <v>13</v>
      </c>
      <c r="F9" s="6"/>
      <c r="G9" s="3"/>
      <c r="H9" s="3"/>
      <c r="I9" s="3"/>
      <c r="J9" s="3"/>
    </row>
    <row r="10">
      <c r="A10" s="3" t="str">
        <f t="shared" si="1"/>
        <v>T1C24.1</v>
      </c>
      <c r="B10" s="4" t="s">
        <v>10</v>
      </c>
      <c r="C10" s="4" t="s">
        <v>15</v>
      </c>
      <c r="D10" s="4">
        <v>24.0</v>
      </c>
      <c r="E10" s="5" t="s">
        <v>12</v>
      </c>
      <c r="F10" s="6"/>
      <c r="G10" s="3"/>
      <c r="H10" s="3"/>
      <c r="I10" s="3"/>
      <c r="J10" s="3"/>
    </row>
    <row r="11">
      <c r="A11" s="3" t="str">
        <f t="shared" si="1"/>
        <v>T1C24.2</v>
      </c>
      <c r="B11" s="4" t="s">
        <v>10</v>
      </c>
      <c r="C11" s="4" t="s">
        <v>15</v>
      </c>
      <c r="D11" s="4">
        <v>24.0</v>
      </c>
      <c r="E11" s="5" t="s">
        <v>13</v>
      </c>
      <c r="F11" s="6"/>
      <c r="G11" s="3"/>
      <c r="H11" s="3"/>
      <c r="I11" s="3"/>
      <c r="J11" s="3"/>
    </row>
    <row r="12">
      <c r="A12" s="3" t="str">
        <f t="shared" si="1"/>
        <v>T1C25.1</v>
      </c>
      <c r="B12" s="4" t="s">
        <v>10</v>
      </c>
      <c r="C12" s="4" t="s">
        <v>15</v>
      </c>
      <c r="D12" s="4">
        <v>25.0</v>
      </c>
      <c r="E12" s="5" t="s">
        <v>12</v>
      </c>
      <c r="F12" s="6"/>
      <c r="G12" s="3"/>
      <c r="H12" s="3"/>
      <c r="I12" s="3"/>
      <c r="J12" s="3"/>
    </row>
    <row r="13">
      <c r="A13" s="3" t="str">
        <f t="shared" si="1"/>
        <v>T1C25.2</v>
      </c>
      <c r="B13" s="4" t="s">
        <v>10</v>
      </c>
      <c r="C13" s="4" t="s">
        <v>15</v>
      </c>
      <c r="D13" s="4">
        <v>25.0</v>
      </c>
      <c r="E13" s="5" t="s">
        <v>13</v>
      </c>
      <c r="F13" s="6"/>
      <c r="G13" s="3"/>
      <c r="H13" s="3"/>
      <c r="I13" s="3"/>
      <c r="J13" s="3"/>
    </row>
    <row r="14">
      <c r="A14" s="3" t="str">
        <f t="shared" si="1"/>
        <v>T1D24.1</v>
      </c>
      <c r="B14" s="4" t="s">
        <v>10</v>
      </c>
      <c r="C14" s="4" t="s">
        <v>16</v>
      </c>
      <c r="D14" s="4">
        <v>24.0</v>
      </c>
      <c r="E14" s="5" t="s">
        <v>12</v>
      </c>
      <c r="F14" s="6"/>
      <c r="G14" s="3"/>
      <c r="H14" s="3"/>
      <c r="I14" s="3"/>
      <c r="J14" s="3"/>
    </row>
    <row r="15">
      <c r="A15" s="3" t="str">
        <f t="shared" si="1"/>
        <v>T1D24.2</v>
      </c>
      <c r="B15" s="4" t="s">
        <v>10</v>
      </c>
      <c r="C15" s="4" t="s">
        <v>16</v>
      </c>
      <c r="D15" s="4">
        <v>24.0</v>
      </c>
      <c r="E15" s="5" t="s">
        <v>13</v>
      </c>
      <c r="F15" s="6"/>
      <c r="G15" s="3"/>
      <c r="H15" s="3"/>
      <c r="I15" s="3"/>
      <c r="J15" s="3"/>
    </row>
    <row r="16">
      <c r="A16" s="3" t="str">
        <f t="shared" si="1"/>
        <v>T1D25.1</v>
      </c>
      <c r="B16" s="4" t="s">
        <v>10</v>
      </c>
      <c r="C16" s="4" t="s">
        <v>16</v>
      </c>
      <c r="D16" s="4">
        <v>25.0</v>
      </c>
      <c r="E16" s="5" t="s">
        <v>12</v>
      </c>
      <c r="F16" s="6"/>
      <c r="G16" s="3"/>
      <c r="H16" s="3"/>
      <c r="I16" s="3"/>
      <c r="J16" s="3"/>
    </row>
    <row r="17">
      <c r="A17" s="3" t="str">
        <f t="shared" si="1"/>
        <v>T1D25.2</v>
      </c>
      <c r="B17" s="4" t="s">
        <v>10</v>
      </c>
      <c r="C17" s="4" t="s">
        <v>16</v>
      </c>
      <c r="D17" s="4">
        <v>25.0</v>
      </c>
      <c r="E17" s="5" t="s">
        <v>13</v>
      </c>
      <c r="F17" s="6"/>
      <c r="G17" s="3"/>
      <c r="H17" s="3"/>
      <c r="I17" s="3"/>
      <c r="J17" s="3"/>
    </row>
    <row r="18">
      <c r="A18" s="3" t="str">
        <f t="shared" si="1"/>
        <v>T1E24.1</v>
      </c>
      <c r="B18" s="4" t="s">
        <v>10</v>
      </c>
      <c r="C18" s="4" t="s">
        <v>17</v>
      </c>
      <c r="D18" s="4">
        <v>24.0</v>
      </c>
      <c r="E18" s="5" t="s">
        <v>12</v>
      </c>
      <c r="F18" s="6"/>
      <c r="G18" s="3"/>
      <c r="H18" s="3"/>
      <c r="I18" s="3"/>
      <c r="J18" s="3"/>
    </row>
    <row r="19">
      <c r="A19" s="3" t="str">
        <f t="shared" si="1"/>
        <v>T1E24.2</v>
      </c>
      <c r="B19" s="4" t="s">
        <v>10</v>
      </c>
      <c r="C19" s="4" t="s">
        <v>17</v>
      </c>
      <c r="D19" s="4">
        <v>24.0</v>
      </c>
      <c r="E19" s="5" t="s">
        <v>13</v>
      </c>
      <c r="F19" s="6"/>
      <c r="G19" s="3"/>
      <c r="H19" s="3"/>
      <c r="I19" s="3"/>
      <c r="J19" s="3"/>
    </row>
    <row r="20">
      <c r="A20" s="3" t="str">
        <f t="shared" si="1"/>
        <v>T1E25.1</v>
      </c>
      <c r="B20" s="4" t="s">
        <v>10</v>
      </c>
      <c r="C20" s="4" t="s">
        <v>17</v>
      </c>
      <c r="D20" s="4">
        <v>25.0</v>
      </c>
      <c r="E20" s="5" t="s">
        <v>12</v>
      </c>
      <c r="F20" s="6"/>
      <c r="G20" s="3"/>
      <c r="H20" s="3"/>
      <c r="I20" s="3"/>
      <c r="J20" s="3"/>
    </row>
    <row r="21">
      <c r="A21" s="3" t="str">
        <f t="shared" si="1"/>
        <v>T1E25.2</v>
      </c>
      <c r="B21" s="4" t="s">
        <v>10</v>
      </c>
      <c r="C21" s="4" t="s">
        <v>17</v>
      </c>
      <c r="D21" s="4">
        <v>25.0</v>
      </c>
      <c r="E21" s="5" t="s">
        <v>13</v>
      </c>
      <c r="F21" s="6"/>
      <c r="G21" s="3"/>
      <c r="H21" s="3"/>
      <c r="I21" s="3"/>
      <c r="J21" s="3"/>
    </row>
    <row r="22">
      <c r="A22" s="3" t="str">
        <f t="shared" si="1"/>
        <v>T1F24.1</v>
      </c>
      <c r="B22" s="4" t="s">
        <v>10</v>
      </c>
      <c r="C22" s="4" t="s">
        <v>18</v>
      </c>
      <c r="D22" s="4">
        <v>24.0</v>
      </c>
      <c r="E22" s="5" t="s">
        <v>12</v>
      </c>
      <c r="F22" s="6"/>
      <c r="G22" s="3"/>
      <c r="H22" s="3"/>
      <c r="I22" s="3"/>
      <c r="J22" s="3"/>
    </row>
    <row r="23">
      <c r="A23" s="3" t="str">
        <f t="shared" si="1"/>
        <v>T1F24.2</v>
      </c>
      <c r="B23" s="4" t="s">
        <v>10</v>
      </c>
      <c r="C23" s="4" t="s">
        <v>18</v>
      </c>
      <c r="D23" s="4">
        <v>24.0</v>
      </c>
      <c r="E23" s="5" t="s">
        <v>13</v>
      </c>
      <c r="F23" s="6"/>
      <c r="G23" s="3"/>
      <c r="H23" s="3"/>
      <c r="I23" s="3"/>
      <c r="J23" s="3"/>
    </row>
    <row r="24">
      <c r="A24" s="3" t="str">
        <f t="shared" si="1"/>
        <v>T1F25.1</v>
      </c>
      <c r="B24" s="4" t="s">
        <v>10</v>
      </c>
      <c r="C24" s="4" t="s">
        <v>18</v>
      </c>
      <c r="D24" s="4">
        <v>25.0</v>
      </c>
      <c r="E24" s="5" t="s">
        <v>12</v>
      </c>
      <c r="F24" s="6"/>
      <c r="G24" s="3"/>
      <c r="H24" s="3"/>
      <c r="I24" s="3"/>
      <c r="J24" s="3"/>
    </row>
    <row r="25">
      <c r="A25" s="3" t="str">
        <f t="shared" si="1"/>
        <v>T1F25.2</v>
      </c>
      <c r="B25" s="4" t="s">
        <v>10</v>
      </c>
      <c r="C25" s="4" t="s">
        <v>18</v>
      </c>
      <c r="D25" s="4">
        <v>25.0</v>
      </c>
      <c r="E25" s="5" t="s">
        <v>13</v>
      </c>
      <c r="F25" s="6"/>
      <c r="G25" s="3"/>
      <c r="H25" s="3"/>
      <c r="I25" s="3"/>
      <c r="J25" s="3"/>
    </row>
    <row r="26">
      <c r="A26" s="3" t="str">
        <f t="shared" si="1"/>
        <v>T1G24.1</v>
      </c>
      <c r="B26" s="4" t="s">
        <v>10</v>
      </c>
      <c r="C26" s="4" t="s">
        <v>19</v>
      </c>
      <c r="D26" s="4">
        <v>24.0</v>
      </c>
      <c r="E26" s="5" t="s">
        <v>12</v>
      </c>
      <c r="F26" s="6"/>
      <c r="G26" s="3"/>
      <c r="H26" s="3"/>
      <c r="I26" s="3"/>
      <c r="J26" s="3"/>
    </row>
    <row r="27">
      <c r="A27" s="3" t="str">
        <f t="shared" si="1"/>
        <v>T1G24.2</v>
      </c>
      <c r="B27" s="4" t="s">
        <v>10</v>
      </c>
      <c r="C27" s="4" t="s">
        <v>19</v>
      </c>
      <c r="D27" s="4">
        <v>24.0</v>
      </c>
      <c r="E27" s="5" t="s">
        <v>13</v>
      </c>
      <c r="F27" s="6"/>
      <c r="G27" s="3"/>
      <c r="H27" s="3"/>
      <c r="I27" s="3"/>
      <c r="J27" s="3"/>
    </row>
    <row r="28">
      <c r="A28" s="3" t="str">
        <f t="shared" si="1"/>
        <v>T1G25.1</v>
      </c>
      <c r="B28" s="4" t="s">
        <v>10</v>
      </c>
      <c r="C28" s="4" t="s">
        <v>19</v>
      </c>
      <c r="D28" s="4">
        <v>25.0</v>
      </c>
      <c r="E28" s="5" t="s">
        <v>12</v>
      </c>
      <c r="F28" s="6"/>
      <c r="G28" s="3"/>
      <c r="H28" s="3"/>
      <c r="I28" s="3"/>
      <c r="J28" s="3"/>
    </row>
    <row r="29">
      <c r="A29" s="3" t="str">
        <f t="shared" si="1"/>
        <v>T1G25.2</v>
      </c>
      <c r="B29" s="4" t="s">
        <v>10</v>
      </c>
      <c r="C29" s="4" t="s">
        <v>19</v>
      </c>
      <c r="D29" s="4">
        <v>25.0</v>
      </c>
      <c r="E29" s="5" t="s">
        <v>13</v>
      </c>
      <c r="F29" s="6"/>
      <c r="G29" s="3"/>
      <c r="H29" s="3"/>
      <c r="I29" s="3"/>
      <c r="J29" s="3"/>
    </row>
    <row r="30">
      <c r="A30" s="3" t="str">
        <f t="shared" si="1"/>
        <v>T1H24.1</v>
      </c>
      <c r="B30" s="4" t="s">
        <v>10</v>
      </c>
      <c r="C30" s="4" t="s">
        <v>20</v>
      </c>
      <c r="D30" s="4">
        <v>24.0</v>
      </c>
      <c r="E30" s="5" t="s">
        <v>12</v>
      </c>
      <c r="F30" s="6"/>
      <c r="G30" s="3"/>
      <c r="H30" s="3"/>
      <c r="I30" s="3"/>
      <c r="J30" s="3"/>
    </row>
    <row r="31">
      <c r="A31" s="3" t="str">
        <f t="shared" si="1"/>
        <v>T1H24.2</v>
      </c>
      <c r="B31" s="4" t="s">
        <v>10</v>
      </c>
      <c r="C31" s="4" t="s">
        <v>20</v>
      </c>
      <c r="D31" s="4">
        <v>24.0</v>
      </c>
      <c r="E31" s="5" t="s">
        <v>13</v>
      </c>
      <c r="F31" s="6"/>
      <c r="G31" s="3"/>
      <c r="H31" s="3"/>
      <c r="I31" s="3"/>
      <c r="J31" s="3"/>
    </row>
    <row r="32">
      <c r="A32" s="3" t="str">
        <f t="shared" si="1"/>
        <v>T1H25.1</v>
      </c>
      <c r="B32" s="4" t="s">
        <v>10</v>
      </c>
      <c r="C32" s="4" t="s">
        <v>20</v>
      </c>
      <c r="D32" s="4">
        <v>25.0</v>
      </c>
      <c r="E32" s="5" t="s">
        <v>12</v>
      </c>
      <c r="F32" s="6"/>
      <c r="G32" s="3"/>
      <c r="H32" s="3"/>
      <c r="I32" s="3"/>
      <c r="J32" s="3"/>
    </row>
    <row r="33">
      <c r="A33" s="3" t="str">
        <f t="shared" si="1"/>
        <v>T1H25.2</v>
      </c>
      <c r="B33" s="4" t="s">
        <v>10</v>
      </c>
      <c r="C33" s="4" t="s">
        <v>20</v>
      </c>
      <c r="D33" s="4">
        <v>25.0</v>
      </c>
      <c r="E33" s="5" t="s">
        <v>13</v>
      </c>
      <c r="F33" s="6"/>
      <c r="G33" s="3"/>
      <c r="H33" s="3"/>
      <c r="I33" s="3"/>
      <c r="J33" s="3"/>
    </row>
    <row r="34">
      <c r="A34" s="3" t="str">
        <f t="shared" si="1"/>
        <v>T2A24.1</v>
      </c>
      <c r="B34" s="4" t="s">
        <v>21</v>
      </c>
      <c r="C34" s="4" t="s">
        <v>11</v>
      </c>
      <c r="D34" s="4">
        <v>24.0</v>
      </c>
      <c r="E34" s="5" t="s">
        <v>12</v>
      </c>
      <c r="F34" s="6"/>
      <c r="G34" s="3"/>
      <c r="H34" s="3"/>
      <c r="I34" s="3"/>
      <c r="J34" s="3"/>
    </row>
    <row r="35">
      <c r="A35" s="3" t="str">
        <f t="shared" si="1"/>
        <v>T2A24.2</v>
      </c>
      <c r="B35" s="4" t="s">
        <v>21</v>
      </c>
      <c r="C35" s="4" t="s">
        <v>11</v>
      </c>
      <c r="D35" s="4">
        <v>24.0</v>
      </c>
      <c r="E35" s="5" t="s">
        <v>13</v>
      </c>
      <c r="F35" s="6"/>
      <c r="G35" s="3"/>
      <c r="H35" s="3"/>
      <c r="I35" s="3"/>
      <c r="J35" s="3"/>
    </row>
    <row r="36">
      <c r="A36" s="3" t="str">
        <f t="shared" si="1"/>
        <v>T2A25.1</v>
      </c>
      <c r="B36" s="4" t="s">
        <v>21</v>
      </c>
      <c r="C36" s="4" t="s">
        <v>11</v>
      </c>
      <c r="D36" s="4">
        <v>25.0</v>
      </c>
      <c r="E36" s="5" t="s">
        <v>12</v>
      </c>
      <c r="F36" s="6"/>
      <c r="G36" s="3"/>
      <c r="H36" s="3"/>
      <c r="I36" s="3"/>
      <c r="J36" s="3"/>
    </row>
    <row r="37">
      <c r="A37" s="3" t="str">
        <f t="shared" si="1"/>
        <v>T2A25.2</v>
      </c>
      <c r="B37" s="4" t="s">
        <v>21</v>
      </c>
      <c r="C37" s="4" t="s">
        <v>11</v>
      </c>
      <c r="D37" s="4">
        <v>25.0</v>
      </c>
      <c r="E37" s="5" t="s">
        <v>13</v>
      </c>
      <c r="F37" s="6"/>
      <c r="G37" s="3"/>
      <c r="H37" s="3"/>
      <c r="I37" s="3"/>
      <c r="J37" s="3"/>
    </row>
    <row r="38">
      <c r="A38" s="3" t="str">
        <f t="shared" si="1"/>
        <v>T2B24.1</v>
      </c>
      <c r="B38" s="4" t="s">
        <v>21</v>
      </c>
      <c r="C38" s="4" t="s">
        <v>14</v>
      </c>
      <c r="D38" s="4">
        <v>24.0</v>
      </c>
      <c r="E38" s="5" t="s">
        <v>12</v>
      </c>
      <c r="F38" s="6"/>
      <c r="G38" s="3"/>
      <c r="H38" s="3"/>
      <c r="I38" s="3"/>
      <c r="J38" s="3"/>
    </row>
    <row r="39">
      <c r="A39" s="3" t="str">
        <f t="shared" si="1"/>
        <v>T2B24.2</v>
      </c>
      <c r="B39" s="4" t="s">
        <v>21</v>
      </c>
      <c r="C39" s="4" t="s">
        <v>14</v>
      </c>
      <c r="D39" s="4">
        <v>24.0</v>
      </c>
      <c r="E39" s="5" t="s">
        <v>13</v>
      </c>
      <c r="F39" s="6"/>
      <c r="G39" s="3"/>
      <c r="H39" s="3"/>
      <c r="I39" s="3"/>
      <c r="J39" s="3"/>
    </row>
    <row r="40">
      <c r="A40" s="3" t="str">
        <f t="shared" si="1"/>
        <v>T2B25.1</v>
      </c>
      <c r="B40" s="4" t="s">
        <v>21</v>
      </c>
      <c r="C40" s="4" t="s">
        <v>14</v>
      </c>
      <c r="D40" s="4">
        <v>25.0</v>
      </c>
      <c r="E40" s="5" t="s">
        <v>12</v>
      </c>
      <c r="F40" s="6"/>
      <c r="G40" s="3"/>
      <c r="H40" s="3"/>
      <c r="I40" s="3"/>
      <c r="J40" s="3"/>
    </row>
    <row r="41">
      <c r="A41" s="3" t="str">
        <f t="shared" si="1"/>
        <v>T2B25.2</v>
      </c>
      <c r="B41" s="4" t="s">
        <v>21</v>
      </c>
      <c r="C41" s="4" t="s">
        <v>14</v>
      </c>
      <c r="D41" s="4">
        <v>25.0</v>
      </c>
      <c r="E41" s="5" t="s">
        <v>13</v>
      </c>
      <c r="F41" s="6"/>
      <c r="G41" s="3"/>
      <c r="H41" s="3"/>
      <c r="I41" s="3"/>
      <c r="J41" s="3"/>
    </row>
    <row r="42">
      <c r="A42" s="3" t="str">
        <f t="shared" si="1"/>
        <v>T2C24.1</v>
      </c>
      <c r="B42" s="4" t="s">
        <v>21</v>
      </c>
      <c r="C42" s="4" t="s">
        <v>15</v>
      </c>
      <c r="D42" s="4">
        <v>24.0</v>
      </c>
      <c r="E42" s="5" t="s">
        <v>12</v>
      </c>
      <c r="F42" s="6"/>
      <c r="G42" s="3"/>
      <c r="H42" s="3"/>
      <c r="I42" s="3"/>
      <c r="J42" s="3"/>
    </row>
    <row r="43">
      <c r="A43" s="3" t="str">
        <f t="shared" si="1"/>
        <v>T2C24.2</v>
      </c>
      <c r="B43" s="4" t="s">
        <v>21</v>
      </c>
      <c r="C43" s="4" t="s">
        <v>15</v>
      </c>
      <c r="D43" s="4">
        <v>24.0</v>
      </c>
      <c r="E43" s="5" t="s">
        <v>13</v>
      </c>
      <c r="F43" s="6"/>
      <c r="G43" s="3"/>
      <c r="H43" s="3"/>
      <c r="I43" s="3"/>
      <c r="J43" s="3"/>
    </row>
    <row r="44">
      <c r="A44" s="3" t="str">
        <f t="shared" si="1"/>
        <v>T2C25.1</v>
      </c>
      <c r="B44" s="4" t="s">
        <v>21</v>
      </c>
      <c r="C44" s="4" t="s">
        <v>15</v>
      </c>
      <c r="D44" s="4">
        <v>25.0</v>
      </c>
      <c r="E44" s="5" t="s">
        <v>12</v>
      </c>
      <c r="F44" s="6"/>
      <c r="G44" s="3"/>
      <c r="H44" s="3"/>
      <c r="I44" s="3"/>
      <c r="J44" s="3"/>
    </row>
    <row r="45">
      <c r="A45" s="3" t="str">
        <f t="shared" si="1"/>
        <v>T2C25.2</v>
      </c>
      <c r="B45" s="4" t="s">
        <v>21</v>
      </c>
      <c r="C45" s="4" t="s">
        <v>15</v>
      </c>
      <c r="D45" s="4">
        <v>25.0</v>
      </c>
      <c r="E45" s="5" t="s">
        <v>13</v>
      </c>
      <c r="F45" s="6"/>
      <c r="G45" s="3"/>
      <c r="H45" s="3"/>
      <c r="I45" s="3"/>
      <c r="J45" s="3"/>
    </row>
    <row r="46">
      <c r="A46" s="3" t="str">
        <f t="shared" si="1"/>
        <v>T2D24.1</v>
      </c>
      <c r="B46" s="4" t="s">
        <v>21</v>
      </c>
      <c r="C46" s="4" t="s">
        <v>16</v>
      </c>
      <c r="D46" s="4">
        <v>24.0</v>
      </c>
      <c r="E46" s="5" t="s">
        <v>12</v>
      </c>
      <c r="F46" s="6"/>
      <c r="G46" s="3"/>
      <c r="H46" s="3"/>
      <c r="I46" s="3"/>
      <c r="J46" s="3"/>
    </row>
    <row r="47">
      <c r="A47" s="3" t="str">
        <f t="shared" si="1"/>
        <v>T2D24.2</v>
      </c>
      <c r="B47" s="4" t="s">
        <v>21</v>
      </c>
      <c r="C47" s="4" t="s">
        <v>16</v>
      </c>
      <c r="D47" s="4">
        <v>24.0</v>
      </c>
      <c r="E47" s="5" t="s">
        <v>13</v>
      </c>
      <c r="F47" s="6"/>
      <c r="G47" s="3"/>
      <c r="H47" s="3"/>
      <c r="I47" s="3"/>
      <c r="J47" s="3"/>
    </row>
    <row r="48">
      <c r="A48" s="3" t="str">
        <f t="shared" si="1"/>
        <v>T2D25.1</v>
      </c>
      <c r="B48" s="4" t="s">
        <v>21</v>
      </c>
      <c r="C48" s="4" t="s">
        <v>16</v>
      </c>
      <c r="D48" s="4">
        <v>25.0</v>
      </c>
      <c r="E48" s="5" t="s">
        <v>12</v>
      </c>
      <c r="F48" s="6"/>
      <c r="G48" s="3"/>
      <c r="H48" s="3"/>
      <c r="I48" s="3"/>
      <c r="J48" s="3"/>
    </row>
    <row r="49">
      <c r="A49" s="3" t="str">
        <f t="shared" si="1"/>
        <v>T2D25.2</v>
      </c>
      <c r="B49" s="4" t="s">
        <v>21</v>
      </c>
      <c r="C49" s="4" t="s">
        <v>16</v>
      </c>
      <c r="D49" s="4">
        <v>25.0</v>
      </c>
      <c r="E49" s="5" t="s">
        <v>13</v>
      </c>
      <c r="F49" s="6"/>
      <c r="G49" s="3"/>
      <c r="H49" s="3"/>
      <c r="I49" s="3"/>
      <c r="J49" s="3"/>
    </row>
    <row r="50">
      <c r="A50" s="3" t="str">
        <f t="shared" si="1"/>
        <v>T2E24.1</v>
      </c>
      <c r="B50" s="4" t="s">
        <v>21</v>
      </c>
      <c r="C50" s="4" t="s">
        <v>17</v>
      </c>
      <c r="D50" s="4">
        <v>24.0</v>
      </c>
      <c r="E50" s="5" t="s">
        <v>12</v>
      </c>
      <c r="F50" s="6"/>
      <c r="G50" s="3"/>
      <c r="H50" s="3"/>
      <c r="I50" s="3"/>
      <c r="J50" s="3"/>
    </row>
    <row r="51">
      <c r="A51" s="3" t="str">
        <f t="shared" si="1"/>
        <v>T2E24.2</v>
      </c>
      <c r="B51" s="4" t="s">
        <v>21</v>
      </c>
      <c r="C51" s="4" t="s">
        <v>17</v>
      </c>
      <c r="D51" s="4">
        <v>24.0</v>
      </c>
      <c r="E51" s="5" t="s">
        <v>13</v>
      </c>
      <c r="F51" s="6"/>
      <c r="G51" s="3"/>
      <c r="H51" s="3"/>
      <c r="I51" s="3"/>
      <c r="J51" s="3"/>
    </row>
    <row r="52">
      <c r="A52" s="3" t="str">
        <f t="shared" si="1"/>
        <v>T2E25.1</v>
      </c>
      <c r="B52" s="4" t="s">
        <v>21</v>
      </c>
      <c r="C52" s="4" t="s">
        <v>17</v>
      </c>
      <c r="D52" s="4">
        <v>25.0</v>
      </c>
      <c r="E52" s="5" t="s">
        <v>12</v>
      </c>
      <c r="F52" s="6"/>
      <c r="G52" s="3"/>
      <c r="H52" s="3"/>
      <c r="I52" s="3"/>
      <c r="J52" s="3"/>
    </row>
    <row r="53">
      <c r="A53" s="3" t="str">
        <f t="shared" si="1"/>
        <v>T2E25.2</v>
      </c>
      <c r="B53" s="4" t="s">
        <v>21</v>
      </c>
      <c r="C53" s="4" t="s">
        <v>17</v>
      </c>
      <c r="D53" s="4">
        <v>25.0</v>
      </c>
      <c r="E53" s="5" t="s">
        <v>13</v>
      </c>
      <c r="F53" s="6"/>
      <c r="G53" s="3"/>
      <c r="H53" s="3"/>
      <c r="I53" s="3"/>
      <c r="J53" s="3"/>
    </row>
    <row r="54">
      <c r="A54" s="3" t="str">
        <f t="shared" si="1"/>
        <v>T2F24.1</v>
      </c>
      <c r="B54" s="4" t="s">
        <v>21</v>
      </c>
      <c r="C54" s="4" t="s">
        <v>18</v>
      </c>
      <c r="D54" s="4">
        <v>24.0</v>
      </c>
      <c r="E54" s="5" t="s">
        <v>12</v>
      </c>
      <c r="F54" s="6"/>
      <c r="G54" s="3"/>
      <c r="H54" s="3"/>
      <c r="I54" s="3"/>
      <c r="J54" s="3"/>
    </row>
    <row r="55">
      <c r="A55" s="3" t="str">
        <f t="shared" si="1"/>
        <v>T2F24.2</v>
      </c>
      <c r="B55" s="4" t="s">
        <v>21</v>
      </c>
      <c r="C55" s="4" t="s">
        <v>18</v>
      </c>
      <c r="D55" s="4">
        <v>24.0</v>
      </c>
      <c r="E55" s="5" t="s">
        <v>13</v>
      </c>
      <c r="F55" s="6"/>
      <c r="G55" s="3"/>
      <c r="H55" s="3"/>
      <c r="I55" s="3"/>
      <c r="J55" s="3"/>
    </row>
    <row r="56">
      <c r="A56" s="3" t="str">
        <f t="shared" si="1"/>
        <v>T2F25.1</v>
      </c>
      <c r="B56" s="4" t="s">
        <v>21</v>
      </c>
      <c r="C56" s="4" t="s">
        <v>18</v>
      </c>
      <c r="D56" s="4">
        <v>25.0</v>
      </c>
      <c r="E56" s="5" t="s">
        <v>12</v>
      </c>
      <c r="F56" s="6"/>
      <c r="G56" s="3"/>
      <c r="H56" s="3"/>
      <c r="I56" s="3"/>
      <c r="J56" s="3"/>
    </row>
    <row r="57">
      <c r="A57" s="3" t="str">
        <f t="shared" si="1"/>
        <v>T2F25.2</v>
      </c>
      <c r="B57" s="4" t="s">
        <v>21</v>
      </c>
      <c r="C57" s="4" t="s">
        <v>18</v>
      </c>
      <c r="D57" s="4">
        <v>25.0</v>
      </c>
      <c r="E57" s="5" t="s">
        <v>13</v>
      </c>
      <c r="F57" s="6"/>
      <c r="G57" s="3"/>
      <c r="H57" s="3"/>
      <c r="I57" s="3"/>
      <c r="J57" s="3"/>
    </row>
    <row r="58">
      <c r="A58" s="3" t="str">
        <f t="shared" si="1"/>
        <v>T2G24.1</v>
      </c>
      <c r="B58" s="4" t="s">
        <v>21</v>
      </c>
      <c r="C58" s="4" t="s">
        <v>19</v>
      </c>
      <c r="D58" s="4">
        <v>24.0</v>
      </c>
      <c r="E58" s="5" t="s">
        <v>12</v>
      </c>
      <c r="F58" s="6"/>
      <c r="G58" s="3"/>
      <c r="H58" s="3"/>
      <c r="I58" s="3"/>
      <c r="J58" s="3"/>
    </row>
    <row r="59">
      <c r="A59" s="3" t="str">
        <f t="shared" si="1"/>
        <v>T2G24.2</v>
      </c>
      <c r="B59" s="4" t="s">
        <v>21</v>
      </c>
      <c r="C59" s="4" t="s">
        <v>19</v>
      </c>
      <c r="D59" s="4">
        <v>24.0</v>
      </c>
      <c r="E59" s="5" t="s">
        <v>13</v>
      </c>
      <c r="F59" s="6"/>
      <c r="G59" s="3"/>
      <c r="H59" s="3"/>
      <c r="I59" s="3"/>
      <c r="J59" s="3"/>
    </row>
    <row r="60">
      <c r="A60" s="3" t="str">
        <f t="shared" si="1"/>
        <v>T2G25.1</v>
      </c>
      <c r="B60" s="4" t="s">
        <v>21</v>
      </c>
      <c r="C60" s="4" t="s">
        <v>19</v>
      </c>
      <c r="D60" s="4">
        <v>25.0</v>
      </c>
      <c r="E60" s="5" t="s">
        <v>12</v>
      </c>
      <c r="F60" s="6"/>
      <c r="G60" s="3"/>
      <c r="H60" s="3"/>
      <c r="I60" s="3"/>
      <c r="J60" s="3"/>
    </row>
    <row r="61">
      <c r="A61" s="3" t="str">
        <f t="shared" si="1"/>
        <v>T2G25.2</v>
      </c>
      <c r="B61" s="4" t="s">
        <v>21</v>
      </c>
      <c r="C61" s="4" t="s">
        <v>19</v>
      </c>
      <c r="D61" s="4">
        <v>25.0</v>
      </c>
      <c r="E61" s="5" t="s">
        <v>13</v>
      </c>
      <c r="F61" s="6"/>
      <c r="G61" s="3"/>
      <c r="H61" s="3"/>
      <c r="I61" s="3"/>
      <c r="J61" s="3"/>
    </row>
    <row r="62">
      <c r="A62" s="3" t="str">
        <f t="shared" si="1"/>
        <v>T2H24.1</v>
      </c>
      <c r="B62" s="4" t="s">
        <v>21</v>
      </c>
      <c r="C62" s="4" t="s">
        <v>20</v>
      </c>
      <c r="D62" s="4">
        <v>24.0</v>
      </c>
      <c r="E62" s="5" t="s">
        <v>12</v>
      </c>
      <c r="F62" s="6"/>
      <c r="G62" s="3"/>
      <c r="H62" s="3"/>
      <c r="I62" s="3"/>
      <c r="J62" s="3"/>
    </row>
    <row r="63">
      <c r="A63" s="3" t="str">
        <f t="shared" si="1"/>
        <v>T2H24.2</v>
      </c>
      <c r="B63" s="4" t="s">
        <v>21</v>
      </c>
      <c r="C63" s="4" t="s">
        <v>20</v>
      </c>
      <c r="D63" s="4">
        <v>24.0</v>
      </c>
      <c r="E63" s="5" t="s">
        <v>13</v>
      </c>
      <c r="F63" s="6"/>
      <c r="G63" s="3"/>
      <c r="H63" s="3"/>
      <c r="I63" s="3"/>
      <c r="J63" s="3"/>
    </row>
    <row r="64">
      <c r="A64" s="3" t="str">
        <f t="shared" si="1"/>
        <v>T2H25.1</v>
      </c>
      <c r="B64" s="4" t="s">
        <v>21</v>
      </c>
      <c r="C64" s="4" t="s">
        <v>20</v>
      </c>
      <c r="D64" s="4">
        <v>25.0</v>
      </c>
      <c r="E64" s="5" t="s">
        <v>12</v>
      </c>
      <c r="F64" s="6"/>
      <c r="G64" s="3"/>
      <c r="H64" s="3"/>
      <c r="I64" s="3"/>
      <c r="J64" s="3"/>
    </row>
    <row r="65">
      <c r="A65" s="3" t="str">
        <f t="shared" si="1"/>
        <v>T2H25.2</v>
      </c>
      <c r="B65" s="4" t="s">
        <v>21</v>
      </c>
      <c r="C65" s="4" t="s">
        <v>20</v>
      </c>
      <c r="D65" s="4">
        <v>25.0</v>
      </c>
      <c r="E65" s="5" t="s">
        <v>13</v>
      </c>
      <c r="F65" s="6"/>
      <c r="G65" s="3"/>
      <c r="H65" s="3"/>
      <c r="I65" s="3"/>
      <c r="J65" s="3"/>
    </row>
    <row r="66">
      <c r="A66" s="3" t="str">
        <f t="shared" si="1"/>
        <v>C1A24.1</v>
      </c>
      <c r="B66" s="4" t="s">
        <v>22</v>
      </c>
      <c r="C66" s="4" t="s">
        <v>11</v>
      </c>
      <c r="D66" s="4">
        <v>24.0</v>
      </c>
      <c r="E66" s="5" t="s">
        <v>12</v>
      </c>
      <c r="F66" s="6"/>
      <c r="G66" s="3"/>
      <c r="H66" s="3"/>
      <c r="I66" s="3"/>
      <c r="J66" s="3"/>
    </row>
    <row r="67">
      <c r="A67" s="3" t="str">
        <f t="shared" si="1"/>
        <v>C1A24.2</v>
      </c>
      <c r="B67" s="4" t="s">
        <v>22</v>
      </c>
      <c r="C67" s="4" t="s">
        <v>11</v>
      </c>
      <c r="D67" s="4">
        <v>24.0</v>
      </c>
      <c r="E67" s="5" t="s">
        <v>13</v>
      </c>
      <c r="F67" s="6"/>
      <c r="G67" s="3"/>
      <c r="H67" s="3"/>
      <c r="I67" s="3"/>
      <c r="J67" s="3"/>
    </row>
    <row r="68">
      <c r="A68" s="3" t="str">
        <f t="shared" si="1"/>
        <v>C1A25.1</v>
      </c>
      <c r="B68" s="4" t="s">
        <v>22</v>
      </c>
      <c r="C68" s="4" t="s">
        <v>11</v>
      </c>
      <c r="D68" s="4">
        <v>25.0</v>
      </c>
      <c r="E68" s="5" t="s">
        <v>12</v>
      </c>
      <c r="F68" s="6"/>
      <c r="G68" s="3"/>
      <c r="H68" s="3"/>
      <c r="I68" s="3"/>
      <c r="J68" s="3"/>
    </row>
    <row r="69">
      <c r="A69" s="3" t="str">
        <f t="shared" si="1"/>
        <v>C1A25.2</v>
      </c>
      <c r="B69" s="4" t="s">
        <v>22</v>
      </c>
      <c r="C69" s="4" t="s">
        <v>11</v>
      </c>
      <c r="D69" s="4">
        <v>25.0</v>
      </c>
      <c r="E69" s="5" t="s">
        <v>13</v>
      </c>
      <c r="F69" s="6"/>
      <c r="G69" s="3"/>
      <c r="H69" s="3"/>
      <c r="I69" s="3"/>
      <c r="J69" s="3"/>
    </row>
    <row r="70">
      <c r="A70" s="3" t="str">
        <f t="shared" si="1"/>
        <v>C1B24.1</v>
      </c>
      <c r="B70" s="4" t="s">
        <v>22</v>
      </c>
      <c r="C70" s="4" t="s">
        <v>14</v>
      </c>
      <c r="D70" s="4">
        <v>24.0</v>
      </c>
      <c r="E70" s="5" t="s">
        <v>12</v>
      </c>
      <c r="F70" s="6"/>
      <c r="G70" s="3"/>
      <c r="H70" s="3"/>
      <c r="I70" s="3"/>
      <c r="J70" s="3"/>
    </row>
    <row r="71">
      <c r="A71" s="3" t="str">
        <f t="shared" si="1"/>
        <v>C1B24.2</v>
      </c>
      <c r="B71" s="4" t="s">
        <v>22</v>
      </c>
      <c r="C71" s="4" t="s">
        <v>14</v>
      </c>
      <c r="D71" s="4">
        <v>24.0</v>
      </c>
      <c r="E71" s="5" t="s">
        <v>13</v>
      </c>
      <c r="F71" s="6"/>
      <c r="G71" s="3"/>
      <c r="H71" s="3"/>
      <c r="I71" s="3"/>
      <c r="J71" s="3"/>
    </row>
    <row r="72">
      <c r="A72" s="3" t="str">
        <f t="shared" si="1"/>
        <v>C1B25.1</v>
      </c>
      <c r="B72" s="4" t="s">
        <v>22</v>
      </c>
      <c r="C72" s="4" t="s">
        <v>14</v>
      </c>
      <c r="D72" s="4">
        <v>25.0</v>
      </c>
      <c r="E72" s="5" t="s">
        <v>12</v>
      </c>
      <c r="F72" s="6"/>
      <c r="G72" s="3"/>
      <c r="H72" s="3"/>
      <c r="I72" s="3"/>
      <c r="J72" s="3"/>
    </row>
    <row r="73">
      <c r="A73" s="3" t="str">
        <f t="shared" si="1"/>
        <v>C1B25.2</v>
      </c>
      <c r="B73" s="4" t="s">
        <v>22</v>
      </c>
      <c r="C73" s="4" t="s">
        <v>14</v>
      </c>
      <c r="D73" s="4">
        <v>25.0</v>
      </c>
      <c r="E73" s="5" t="s">
        <v>13</v>
      </c>
      <c r="F73" s="6"/>
      <c r="G73" s="3"/>
      <c r="H73" s="3"/>
      <c r="I73" s="3"/>
      <c r="J73" s="3"/>
    </row>
    <row r="74">
      <c r="A74" s="3" t="str">
        <f t="shared" si="1"/>
        <v>C1C24.1</v>
      </c>
      <c r="B74" s="4" t="s">
        <v>22</v>
      </c>
      <c r="C74" s="4" t="s">
        <v>15</v>
      </c>
      <c r="D74" s="4">
        <v>24.0</v>
      </c>
      <c r="E74" s="5" t="s">
        <v>12</v>
      </c>
      <c r="F74" s="6"/>
      <c r="G74" s="3"/>
      <c r="H74" s="3"/>
      <c r="I74" s="3"/>
      <c r="J74" s="3"/>
    </row>
    <row r="75">
      <c r="A75" s="3" t="str">
        <f t="shared" si="1"/>
        <v>C1C24.2</v>
      </c>
      <c r="B75" s="4" t="s">
        <v>22</v>
      </c>
      <c r="C75" s="4" t="s">
        <v>15</v>
      </c>
      <c r="D75" s="4">
        <v>24.0</v>
      </c>
      <c r="E75" s="5" t="s">
        <v>13</v>
      </c>
      <c r="F75" s="6"/>
      <c r="G75" s="3"/>
      <c r="H75" s="3"/>
      <c r="I75" s="3"/>
      <c r="J75" s="3"/>
    </row>
    <row r="76">
      <c r="A76" s="3" t="str">
        <f t="shared" si="1"/>
        <v>C1C25.1</v>
      </c>
      <c r="B76" s="4" t="s">
        <v>22</v>
      </c>
      <c r="C76" s="4" t="s">
        <v>15</v>
      </c>
      <c r="D76" s="4">
        <v>25.0</v>
      </c>
      <c r="E76" s="5" t="s">
        <v>12</v>
      </c>
      <c r="F76" s="6"/>
      <c r="G76" s="3"/>
      <c r="H76" s="3"/>
      <c r="I76" s="3"/>
      <c r="J76" s="3"/>
    </row>
    <row r="77">
      <c r="A77" s="3" t="str">
        <f t="shared" si="1"/>
        <v>C1C25.2</v>
      </c>
      <c r="B77" s="4" t="s">
        <v>22</v>
      </c>
      <c r="C77" s="4" t="s">
        <v>15</v>
      </c>
      <c r="D77" s="4">
        <v>25.0</v>
      </c>
      <c r="E77" s="5" t="s">
        <v>13</v>
      </c>
      <c r="F77" s="6"/>
      <c r="G77" s="3"/>
      <c r="H77" s="3"/>
      <c r="I77" s="3"/>
      <c r="J77" s="3"/>
    </row>
    <row r="78">
      <c r="A78" s="3" t="str">
        <f t="shared" si="1"/>
        <v>C1D24.1</v>
      </c>
      <c r="B78" s="4" t="s">
        <v>22</v>
      </c>
      <c r="C78" s="4" t="s">
        <v>16</v>
      </c>
      <c r="D78" s="4">
        <v>24.0</v>
      </c>
      <c r="E78" s="5" t="s">
        <v>12</v>
      </c>
      <c r="F78" s="6"/>
      <c r="G78" s="3"/>
      <c r="H78" s="3"/>
      <c r="I78" s="3"/>
      <c r="J78" s="3"/>
    </row>
    <row r="79">
      <c r="A79" s="3" t="str">
        <f t="shared" si="1"/>
        <v>C1D24.2</v>
      </c>
      <c r="B79" s="4" t="s">
        <v>22</v>
      </c>
      <c r="C79" s="4" t="s">
        <v>16</v>
      </c>
      <c r="D79" s="4">
        <v>24.0</v>
      </c>
      <c r="E79" s="5" t="s">
        <v>13</v>
      </c>
      <c r="F79" s="6"/>
      <c r="G79" s="3"/>
      <c r="H79" s="3"/>
      <c r="I79" s="3"/>
      <c r="J79" s="3"/>
    </row>
    <row r="80">
      <c r="A80" s="3" t="str">
        <f t="shared" si="1"/>
        <v>C1D25.1</v>
      </c>
      <c r="B80" s="4" t="s">
        <v>22</v>
      </c>
      <c r="C80" s="4" t="s">
        <v>16</v>
      </c>
      <c r="D80" s="4">
        <v>25.0</v>
      </c>
      <c r="E80" s="5" t="s">
        <v>12</v>
      </c>
      <c r="F80" s="6"/>
      <c r="G80" s="3"/>
      <c r="H80" s="3"/>
      <c r="I80" s="3"/>
      <c r="J80" s="3"/>
    </row>
    <row r="81">
      <c r="A81" s="3" t="str">
        <f t="shared" si="1"/>
        <v>C1D25.2</v>
      </c>
      <c r="B81" s="4" t="s">
        <v>22</v>
      </c>
      <c r="C81" s="4" t="s">
        <v>16</v>
      </c>
      <c r="D81" s="4">
        <v>25.0</v>
      </c>
      <c r="E81" s="5" t="s">
        <v>13</v>
      </c>
      <c r="F81" s="6"/>
      <c r="G81" s="3"/>
      <c r="H81" s="3"/>
      <c r="I81" s="3"/>
      <c r="J81" s="3"/>
    </row>
    <row r="82">
      <c r="A82" s="3" t="str">
        <f t="shared" si="1"/>
        <v>C1E24.1</v>
      </c>
      <c r="B82" s="4" t="s">
        <v>22</v>
      </c>
      <c r="C82" s="4" t="s">
        <v>17</v>
      </c>
      <c r="D82" s="4">
        <v>24.0</v>
      </c>
      <c r="E82" s="5" t="s">
        <v>12</v>
      </c>
      <c r="F82" s="6"/>
      <c r="G82" s="3"/>
      <c r="H82" s="3"/>
      <c r="I82" s="3"/>
      <c r="J82" s="3"/>
    </row>
    <row r="83">
      <c r="A83" s="3" t="str">
        <f t="shared" si="1"/>
        <v>C1E24.2</v>
      </c>
      <c r="B83" s="4" t="s">
        <v>22</v>
      </c>
      <c r="C83" s="4" t="s">
        <v>17</v>
      </c>
      <c r="D83" s="4">
        <v>24.0</v>
      </c>
      <c r="E83" s="5" t="s">
        <v>13</v>
      </c>
      <c r="F83" s="6"/>
      <c r="G83" s="3"/>
      <c r="H83" s="3"/>
      <c r="I83" s="3"/>
      <c r="J83" s="3"/>
    </row>
    <row r="84">
      <c r="A84" s="3" t="str">
        <f t="shared" si="1"/>
        <v>C1E25.1</v>
      </c>
      <c r="B84" s="4" t="s">
        <v>22</v>
      </c>
      <c r="C84" s="4" t="s">
        <v>17</v>
      </c>
      <c r="D84" s="4">
        <v>25.0</v>
      </c>
      <c r="E84" s="5" t="s">
        <v>12</v>
      </c>
      <c r="F84" s="6"/>
      <c r="G84" s="3"/>
      <c r="H84" s="3"/>
      <c r="I84" s="3"/>
      <c r="J84" s="3"/>
    </row>
    <row r="85">
      <c r="A85" s="3" t="str">
        <f t="shared" si="1"/>
        <v>C1E25.2</v>
      </c>
      <c r="B85" s="4" t="s">
        <v>22</v>
      </c>
      <c r="C85" s="4" t="s">
        <v>17</v>
      </c>
      <c r="D85" s="4">
        <v>25.0</v>
      </c>
      <c r="E85" s="5" t="s">
        <v>13</v>
      </c>
      <c r="F85" s="6"/>
      <c r="G85" s="3"/>
      <c r="H85" s="3"/>
      <c r="I85" s="3"/>
      <c r="J85" s="3"/>
    </row>
    <row r="86">
      <c r="A86" s="3" t="str">
        <f t="shared" si="1"/>
        <v>C1F24.1</v>
      </c>
      <c r="B86" s="4" t="s">
        <v>22</v>
      </c>
      <c r="C86" s="4" t="s">
        <v>18</v>
      </c>
      <c r="D86" s="4">
        <v>24.0</v>
      </c>
      <c r="E86" s="5" t="s">
        <v>12</v>
      </c>
      <c r="F86" s="6"/>
      <c r="G86" s="3"/>
      <c r="H86" s="3"/>
      <c r="I86" s="3"/>
      <c r="J86" s="3"/>
    </row>
    <row r="87">
      <c r="A87" s="3" t="str">
        <f t="shared" si="1"/>
        <v>C1F24.2</v>
      </c>
      <c r="B87" s="4" t="s">
        <v>22</v>
      </c>
      <c r="C87" s="4" t="s">
        <v>18</v>
      </c>
      <c r="D87" s="4">
        <v>24.0</v>
      </c>
      <c r="E87" s="5" t="s">
        <v>13</v>
      </c>
      <c r="F87" s="6"/>
      <c r="G87" s="3"/>
      <c r="H87" s="3"/>
      <c r="I87" s="3"/>
      <c r="J87" s="3"/>
    </row>
    <row r="88">
      <c r="A88" s="3" t="str">
        <f t="shared" si="1"/>
        <v>C1F25.1</v>
      </c>
      <c r="B88" s="4" t="s">
        <v>22</v>
      </c>
      <c r="C88" s="4" t="s">
        <v>18</v>
      </c>
      <c r="D88" s="4">
        <v>25.0</v>
      </c>
      <c r="E88" s="5" t="s">
        <v>12</v>
      </c>
      <c r="F88" s="6"/>
      <c r="G88" s="3"/>
      <c r="H88" s="3"/>
      <c r="I88" s="3"/>
      <c r="J88" s="3"/>
    </row>
    <row r="89">
      <c r="A89" s="3" t="str">
        <f t="shared" si="1"/>
        <v>C1F25.2</v>
      </c>
      <c r="B89" s="4" t="s">
        <v>22</v>
      </c>
      <c r="C89" s="4" t="s">
        <v>18</v>
      </c>
      <c r="D89" s="4">
        <v>25.0</v>
      </c>
      <c r="E89" s="5" t="s">
        <v>13</v>
      </c>
      <c r="F89" s="6"/>
      <c r="G89" s="3"/>
      <c r="H89" s="3"/>
      <c r="I89" s="3"/>
      <c r="J89" s="3"/>
    </row>
    <row r="90">
      <c r="A90" s="3" t="str">
        <f t="shared" si="1"/>
        <v>C1G24.1</v>
      </c>
      <c r="B90" s="4" t="s">
        <v>22</v>
      </c>
      <c r="C90" s="4" t="s">
        <v>19</v>
      </c>
      <c r="D90" s="4">
        <v>24.0</v>
      </c>
      <c r="E90" s="5" t="s">
        <v>12</v>
      </c>
      <c r="F90" s="6"/>
      <c r="G90" s="3"/>
      <c r="H90" s="3"/>
      <c r="I90" s="3"/>
      <c r="J90" s="3"/>
    </row>
    <row r="91">
      <c r="A91" s="3" t="str">
        <f t="shared" si="1"/>
        <v>C1G24.2</v>
      </c>
      <c r="B91" s="4" t="s">
        <v>22</v>
      </c>
      <c r="C91" s="4" t="s">
        <v>19</v>
      </c>
      <c r="D91" s="4">
        <v>24.0</v>
      </c>
      <c r="E91" s="5" t="s">
        <v>13</v>
      </c>
      <c r="F91" s="6"/>
      <c r="G91" s="3"/>
      <c r="H91" s="3"/>
      <c r="I91" s="3"/>
      <c r="J91" s="3"/>
    </row>
    <row r="92">
      <c r="A92" s="3" t="str">
        <f t="shared" si="1"/>
        <v>C1G25.1</v>
      </c>
      <c r="B92" s="4" t="s">
        <v>22</v>
      </c>
      <c r="C92" s="4" t="s">
        <v>19</v>
      </c>
      <c r="D92" s="4">
        <v>25.0</v>
      </c>
      <c r="E92" s="5" t="s">
        <v>12</v>
      </c>
      <c r="F92" s="6"/>
      <c r="G92" s="3"/>
      <c r="H92" s="3"/>
      <c r="I92" s="3"/>
      <c r="J92" s="3"/>
    </row>
    <row r="93">
      <c r="A93" s="3" t="str">
        <f t="shared" si="1"/>
        <v>C1G25.2</v>
      </c>
      <c r="B93" s="4" t="s">
        <v>22</v>
      </c>
      <c r="C93" s="4" t="s">
        <v>19</v>
      </c>
      <c r="D93" s="4">
        <v>25.0</v>
      </c>
      <c r="E93" s="5" t="s">
        <v>13</v>
      </c>
      <c r="F93" s="6"/>
      <c r="G93" s="3"/>
      <c r="H93" s="3"/>
      <c r="I93" s="3"/>
      <c r="J93" s="3"/>
    </row>
    <row r="94">
      <c r="A94" s="3" t="str">
        <f t="shared" si="1"/>
        <v>C1H24.1</v>
      </c>
      <c r="B94" s="4" t="s">
        <v>22</v>
      </c>
      <c r="C94" s="4" t="s">
        <v>20</v>
      </c>
      <c r="D94" s="4">
        <v>24.0</v>
      </c>
      <c r="E94" s="5" t="s">
        <v>12</v>
      </c>
      <c r="F94" s="6"/>
      <c r="G94" s="3"/>
      <c r="H94" s="3"/>
      <c r="I94" s="3"/>
      <c r="J94" s="3"/>
    </row>
    <row r="95">
      <c r="A95" s="3" t="str">
        <f t="shared" si="1"/>
        <v>C1H24.2</v>
      </c>
      <c r="B95" s="4" t="s">
        <v>22</v>
      </c>
      <c r="C95" s="4" t="s">
        <v>20</v>
      </c>
      <c r="D95" s="4">
        <v>24.0</v>
      </c>
      <c r="E95" s="5" t="s">
        <v>13</v>
      </c>
      <c r="F95" s="6"/>
      <c r="G95" s="3"/>
      <c r="H95" s="3"/>
      <c r="I95" s="3"/>
      <c r="J95" s="3"/>
    </row>
    <row r="96">
      <c r="A96" s="3" t="str">
        <f t="shared" si="1"/>
        <v>C1H25.1</v>
      </c>
      <c r="B96" s="4" t="s">
        <v>22</v>
      </c>
      <c r="C96" s="4" t="s">
        <v>20</v>
      </c>
      <c r="D96" s="4">
        <v>25.0</v>
      </c>
      <c r="E96" s="5" t="s">
        <v>12</v>
      </c>
      <c r="F96" s="6"/>
      <c r="G96" s="3"/>
      <c r="H96" s="3"/>
      <c r="I96" s="3"/>
      <c r="J96" s="3"/>
    </row>
    <row r="97">
      <c r="A97" s="3" t="str">
        <f t="shared" si="1"/>
        <v>C1H25.2</v>
      </c>
      <c r="B97" s="4" t="s">
        <v>22</v>
      </c>
      <c r="C97" s="4" t="s">
        <v>20</v>
      </c>
      <c r="D97" s="4">
        <v>25.0</v>
      </c>
      <c r="E97" s="5" t="s">
        <v>13</v>
      </c>
      <c r="F97" s="6"/>
      <c r="G97" s="3"/>
      <c r="H97" s="3"/>
      <c r="I97" s="3"/>
      <c r="J97" s="3"/>
    </row>
    <row r="98">
      <c r="A98" s="3" t="str">
        <f t="shared" si="1"/>
        <v>C2A24.1</v>
      </c>
      <c r="B98" s="4" t="s">
        <v>23</v>
      </c>
      <c r="C98" s="4" t="s">
        <v>11</v>
      </c>
      <c r="D98" s="4">
        <v>24.0</v>
      </c>
      <c r="E98" s="5" t="s">
        <v>12</v>
      </c>
      <c r="F98" s="6"/>
      <c r="G98" s="3"/>
      <c r="H98" s="3"/>
      <c r="I98" s="3"/>
      <c r="J98" s="3"/>
    </row>
    <row r="99">
      <c r="A99" s="3" t="str">
        <f t="shared" si="1"/>
        <v>C2A24.2</v>
      </c>
      <c r="B99" s="4" t="s">
        <v>23</v>
      </c>
      <c r="C99" s="4" t="s">
        <v>11</v>
      </c>
      <c r="D99" s="4">
        <v>24.0</v>
      </c>
      <c r="E99" s="5" t="s">
        <v>13</v>
      </c>
      <c r="F99" s="6"/>
      <c r="G99" s="3"/>
      <c r="H99" s="3"/>
      <c r="I99" s="3"/>
      <c r="J99" s="3"/>
    </row>
    <row r="100">
      <c r="A100" s="3" t="str">
        <f t="shared" si="1"/>
        <v>C2A25.1</v>
      </c>
      <c r="B100" s="4" t="s">
        <v>23</v>
      </c>
      <c r="C100" s="4" t="s">
        <v>11</v>
      </c>
      <c r="D100" s="4">
        <v>25.0</v>
      </c>
      <c r="E100" s="5" t="s">
        <v>12</v>
      </c>
      <c r="F100" s="6"/>
      <c r="G100" s="3"/>
      <c r="H100" s="3"/>
      <c r="I100" s="3"/>
      <c r="J100" s="3"/>
    </row>
    <row r="101">
      <c r="A101" s="3" t="str">
        <f t="shared" si="1"/>
        <v>C2A25.2</v>
      </c>
      <c r="B101" s="4" t="s">
        <v>23</v>
      </c>
      <c r="C101" s="4" t="s">
        <v>11</v>
      </c>
      <c r="D101" s="4">
        <v>25.0</v>
      </c>
      <c r="E101" s="5" t="s">
        <v>13</v>
      </c>
      <c r="F101" s="6"/>
      <c r="G101" s="3"/>
      <c r="H101" s="3"/>
      <c r="I101" s="3"/>
      <c r="J101" s="3"/>
    </row>
    <row r="102">
      <c r="A102" s="3" t="str">
        <f t="shared" si="1"/>
        <v>C2B24.1</v>
      </c>
      <c r="B102" s="4" t="s">
        <v>23</v>
      </c>
      <c r="C102" s="4" t="s">
        <v>14</v>
      </c>
      <c r="D102" s="4">
        <v>24.0</v>
      </c>
      <c r="E102" s="5" t="s">
        <v>12</v>
      </c>
      <c r="F102" s="6"/>
      <c r="G102" s="3"/>
      <c r="H102" s="3"/>
      <c r="I102" s="3"/>
      <c r="J102" s="3"/>
    </row>
    <row r="103">
      <c r="A103" s="3" t="str">
        <f t="shared" si="1"/>
        <v>C2B24.2</v>
      </c>
      <c r="B103" s="4" t="s">
        <v>23</v>
      </c>
      <c r="C103" s="4" t="s">
        <v>14</v>
      </c>
      <c r="D103" s="4">
        <v>24.0</v>
      </c>
      <c r="E103" s="5" t="s">
        <v>13</v>
      </c>
      <c r="F103" s="6"/>
      <c r="G103" s="3"/>
      <c r="H103" s="3"/>
      <c r="I103" s="3"/>
      <c r="J103" s="3"/>
    </row>
    <row r="104">
      <c r="A104" s="3" t="str">
        <f t="shared" si="1"/>
        <v>C2B25.1</v>
      </c>
      <c r="B104" s="4" t="s">
        <v>23</v>
      </c>
      <c r="C104" s="4" t="s">
        <v>14</v>
      </c>
      <c r="D104" s="4">
        <v>25.0</v>
      </c>
      <c r="E104" s="5" t="s">
        <v>12</v>
      </c>
      <c r="F104" s="6"/>
      <c r="G104" s="3"/>
      <c r="H104" s="3"/>
      <c r="I104" s="3"/>
      <c r="J104" s="3"/>
    </row>
    <row r="105">
      <c r="A105" s="3" t="str">
        <f t="shared" si="1"/>
        <v>C2B25.2</v>
      </c>
      <c r="B105" s="4" t="s">
        <v>23</v>
      </c>
      <c r="C105" s="4" t="s">
        <v>14</v>
      </c>
      <c r="D105" s="4">
        <v>25.0</v>
      </c>
      <c r="E105" s="5" t="s">
        <v>13</v>
      </c>
      <c r="F105" s="6"/>
      <c r="G105" s="3"/>
      <c r="H105" s="3"/>
      <c r="I105" s="3"/>
      <c r="J105" s="3"/>
    </row>
    <row r="106">
      <c r="A106" s="3" t="str">
        <f t="shared" si="1"/>
        <v>C2C24.1</v>
      </c>
      <c r="B106" s="4" t="s">
        <v>23</v>
      </c>
      <c r="C106" s="4" t="s">
        <v>15</v>
      </c>
      <c r="D106" s="4">
        <v>24.0</v>
      </c>
      <c r="E106" s="5" t="s">
        <v>12</v>
      </c>
      <c r="F106" s="6"/>
      <c r="G106" s="3"/>
      <c r="H106" s="3"/>
      <c r="I106" s="3"/>
      <c r="J106" s="3"/>
    </row>
    <row r="107">
      <c r="A107" s="3" t="str">
        <f t="shared" si="1"/>
        <v>C2C24.2</v>
      </c>
      <c r="B107" s="4" t="s">
        <v>23</v>
      </c>
      <c r="C107" s="4" t="s">
        <v>15</v>
      </c>
      <c r="D107" s="4">
        <v>24.0</v>
      </c>
      <c r="E107" s="5" t="s">
        <v>13</v>
      </c>
      <c r="F107" s="6"/>
      <c r="G107" s="3"/>
      <c r="H107" s="3"/>
      <c r="I107" s="3"/>
      <c r="J107" s="3"/>
    </row>
    <row r="108">
      <c r="A108" s="3" t="str">
        <f t="shared" si="1"/>
        <v>C2C25.1</v>
      </c>
      <c r="B108" s="4" t="s">
        <v>23</v>
      </c>
      <c r="C108" s="4" t="s">
        <v>15</v>
      </c>
      <c r="D108" s="4">
        <v>25.0</v>
      </c>
      <c r="E108" s="5" t="s">
        <v>12</v>
      </c>
      <c r="F108" s="6"/>
      <c r="G108" s="3"/>
      <c r="H108" s="3"/>
      <c r="I108" s="3"/>
      <c r="J108" s="3"/>
    </row>
    <row r="109">
      <c r="A109" s="3" t="str">
        <f t="shared" si="1"/>
        <v>C2C25.2</v>
      </c>
      <c r="B109" s="4" t="s">
        <v>23</v>
      </c>
      <c r="C109" s="4" t="s">
        <v>15</v>
      </c>
      <c r="D109" s="4">
        <v>25.0</v>
      </c>
      <c r="E109" s="5" t="s">
        <v>13</v>
      </c>
      <c r="F109" s="6"/>
      <c r="G109" s="3"/>
      <c r="H109" s="3"/>
      <c r="I109" s="3"/>
      <c r="J109" s="3"/>
    </row>
    <row r="110">
      <c r="A110" s="3" t="str">
        <f t="shared" si="1"/>
        <v>C2D24.1</v>
      </c>
      <c r="B110" s="4" t="s">
        <v>23</v>
      </c>
      <c r="C110" s="4" t="s">
        <v>16</v>
      </c>
      <c r="D110" s="4">
        <v>24.0</v>
      </c>
      <c r="E110" s="5" t="s">
        <v>12</v>
      </c>
      <c r="F110" s="6"/>
      <c r="G110" s="3"/>
      <c r="H110" s="3"/>
      <c r="I110" s="3"/>
      <c r="J110" s="3"/>
    </row>
    <row r="111">
      <c r="A111" s="3" t="str">
        <f t="shared" si="1"/>
        <v>C2D24.2</v>
      </c>
      <c r="B111" s="4" t="s">
        <v>23</v>
      </c>
      <c r="C111" s="4" t="s">
        <v>16</v>
      </c>
      <c r="D111" s="4">
        <v>24.0</v>
      </c>
      <c r="E111" s="5" t="s">
        <v>13</v>
      </c>
      <c r="F111" s="6"/>
      <c r="G111" s="3"/>
      <c r="H111" s="3"/>
      <c r="I111" s="3"/>
      <c r="J111" s="3"/>
    </row>
    <row r="112">
      <c r="A112" s="3" t="str">
        <f t="shared" si="1"/>
        <v>C2D25.1</v>
      </c>
      <c r="B112" s="4" t="s">
        <v>23</v>
      </c>
      <c r="C112" s="4" t="s">
        <v>16</v>
      </c>
      <c r="D112" s="4">
        <v>25.0</v>
      </c>
      <c r="E112" s="5" t="s">
        <v>12</v>
      </c>
      <c r="F112" s="6"/>
      <c r="G112" s="3"/>
      <c r="H112" s="3"/>
      <c r="I112" s="3"/>
      <c r="J112" s="3"/>
    </row>
    <row r="113">
      <c r="A113" s="3" t="str">
        <f t="shared" si="1"/>
        <v>C2D25.2</v>
      </c>
      <c r="B113" s="4" t="s">
        <v>23</v>
      </c>
      <c r="C113" s="4" t="s">
        <v>16</v>
      </c>
      <c r="D113" s="4">
        <v>25.0</v>
      </c>
      <c r="E113" s="5" t="s">
        <v>13</v>
      </c>
      <c r="F113" s="6"/>
      <c r="G113" s="3"/>
      <c r="H113" s="3"/>
      <c r="I113" s="3"/>
      <c r="J113" s="3"/>
    </row>
    <row r="114">
      <c r="A114" s="3" t="str">
        <f t="shared" si="1"/>
        <v>C2E24.1</v>
      </c>
      <c r="B114" s="4" t="s">
        <v>23</v>
      </c>
      <c r="C114" s="4" t="s">
        <v>17</v>
      </c>
      <c r="D114" s="4">
        <v>24.0</v>
      </c>
      <c r="E114" s="5" t="s">
        <v>12</v>
      </c>
      <c r="F114" s="6"/>
      <c r="G114" s="3"/>
      <c r="H114" s="3"/>
      <c r="I114" s="3"/>
      <c r="J114" s="3"/>
    </row>
    <row r="115">
      <c r="A115" s="3" t="str">
        <f t="shared" si="1"/>
        <v>C2E24.2</v>
      </c>
      <c r="B115" s="4" t="s">
        <v>23</v>
      </c>
      <c r="C115" s="4" t="s">
        <v>17</v>
      </c>
      <c r="D115" s="4">
        <v>24.0</v>
      </c>
      <c r="E115" s="5" t="s">
        <v>13</v>
      </c>
      <c r="F115" s="6"/>
      <c r="G115" s="3"/>
      <c r="H115" s="3"/>
      <c r="I115" s="3"/>
      <c r="J115" s="3"/>
    </row>
    <row r="116">
      <c r="A116" s="3" t="str">
        <f t="shared" si="1"/>
        <v>C2E25.1</v>
      </c>
      <c r="B116" s="4" t="s">
        <v>23</v>
      </c>
      <c r="C116" s="4" t="s">
        <v>17</v>
      </c>
      <c r="D116" s="4">
        <v>25.0</v>
      </c>
      <c r="E116" s="5" t="s">
        <v>12</v>
      </c>
      <c r="F116" s="6"/>
      <c r="G116" s="3"/>
      <c r="H116" s="3"/>
      <c r="I116" s="3"/>
      <c r="J116" s="3"/>
    </row>
    <row r="117">
      <c r="A117" s="3" t="str">
        <f t="shared" si="1"/>
        <v>C2E25.2</v>
      </c>
      <c r="B117" s="4" t="s">
        <v>23</v>
      </c>
      <c r="C117" s="4" t="s">
        <v>17</v>
      </c>
      <c r="D117" s="4">
        <v>25.0</v>
      </c>
      <c r="E117" s="5" t="s">
        <v>13</v>
      </c>
      <c r="F117" s="6"/>
      <c r="G117" s="3"/>
      <c r="H117" s="3"/>
      <c r="I117" s="3"/>
      <c r="J117" s="3"/>
    </row>
    <row r="118">
      <c r="A118" s="3" t="str">
        <f t="shared" si="1"/>
        <v>C2F24.1</v>
      </c>
      <c r="B118" s="4" t="s">
        <v>23</v>
      </c>
      <c r="C118" s="4" t="s">
        <v>18</v>
      </c>
      <c r="D118" s="4">
        <v>24.0</v>
      </c>
      <c r="E118" s="5" t="s">
        <v>12</v>
      </c>
      <c r="F118" s="6"/>
      <c r="G118" s="3"/>
      <c r="H118" s="3"/>
      <c r="I118" s="3"/>
      <c r="J118" s="3"/>
    </row>
    <row r="119">
      <c r="A119" s="3" t="str">
        <f t="shared" si="1"/>
        <v>C2F24.2</v>
      </c>
      <c r="B119" s="4" t="s">
        <v>23</v>
      </c>
      <c r="C119" s="4" t="s">
        <v>18</v>
      </c>
      <c r="D119" s="4">
        <v>24.0</v>
      </c>
      <c r="E119" s="5" t="s">
        <v>13</v>
      </c>
      <c r="F119" s="6"/>
      <c r="G119" s="3"/>
      <c r="H119" s="3"/>
      <c r="I119" s="3"/>
      <c r="J119" s="3"/>
    </row>
    <row r="120">
      <c r="A120" s="3" t="str">
        <f t="shared" si="1"/>
        <v>C2F25.1</v>
      </c>
      <c r="B120" s="4" t="s">
        <v>23</v>
      </c>
      <c r="C120" s="4" t="s">
        <v>18</v>
      </c>
      <c r="D120" s="4">
        <v>25.0</v>
      </c>
      <c r="E120" s="5" t="s">
        <v>12</v>
      </c>
      <c r="F120" s="6"/>
      <c r="G120" s="3"/>
      <c r="H120" s="3"/>
      <c r="I120" s="3"/>
      <c r="J120" s="3"/>
    </row>
    <row r="121">
      <c r="A121" s="3" t="str">
        <f t="shared" si="1"/>
        <v>C2F25.2</v>
      </c>
      <c r="B121" s="4" t="s">
        <v>23</v>
      </c>
      <c r="C121" s="4" t="s">
        <v>18</v>
      </c>
      <c r="D121" s="4">
        <v>25.0</v>
      </c>
      <c r="E121" s="5" t="s">
        <v>13</v>
      </c>
      <c r="F121" s="6"/>
      <c r="G121" s="3"/>
      <c r="H121" s="3"/>
      <c r="I121" s="3"/>
      <c r="J121" s="3"/>
    </row>
    <row r="122">
      <c r="A122" s="3" t="str">
        <f t="shared" si="1"/>
        <v>C2G24.1</v>
      </c>
      <c r="B122" s="4" t="s">
        <v>23</v>
      </c>
      <c r="C122" s="4" t="s">
        <v>19</v>
      </c>
      <c r="D122" s="4">
        <v>24.0</v>
      </c>
      <c r="E122" s="5" t="s">
        <v>12</v>
      </c>
      <c r="F122" s="6"/>
      <c r="G122" s="3"/>
      <c r="H122" s="3"/>
      <c r="I122" s="3"/>
      <c r="J122" s="3"/>
    </row>
    <row r="123">
      <c r="A123" s="3" t="str">
        <f t="shared" si="1"/>
        <v>C2G24.2</v>
      </c>
      <c r="B123" s="4" t="s">
        <v>23</v>
      </c>
      <c r="C123" s="4" t="s">
        <v>19</v>
      </c>
      <c r="D123" s="4">
        <v>24.0</v>
      </c>
      <c r="E123" s="5" t="s">
        <v>13</v>
      </c>
      <c r="F123" s="6"/>
      <c r="G123" s="3"/>
      <c r="H123" s="3"/>
      <c r="I123" s="3"/>
      <c r="J123" s="3"/>
    </row>
    <row r="124">
      <c r="A124" s="3" t="str">
        <f t="shared" si="1"/>
        <v>C2G25.1</v>
      </c>
      <c r="B124" s="4" t="s">
        <v>23</v>
      </c>
      <c r="C124" s="4" t="s">
        <v>19</v>
      </c>
      <c r="D124" s="4">
        <v>25.0</v>
      </c>
      <c r="E124" s="5" t="s">
        <v>12</v>
      </c>
      <c r="F124" s="6"/>
      <c r="G124" s="3"/>
      <c r="H124" s="3"/>
      <c r="I124" s="3"/>
      <c r="J124" s="3"/>
    </row>
    <row r="125">
      <c r="A125" s="3" t="str">
        <f t="shared" si="1"/>
        <v>C2G25.2</v>
      </c>
      <c r="B125" s="4" t="s">
        <v>23</v>
      </c>
      <c r="C125" s="4" t="s">
        <v>19</v>
      </c>
      <c r="D125" s="4">
        <v>25.0</v>
      </c>
      <c r="E125" s="5" t="s">
        <v>13</v>
      </c>
      <c r="F125" s="6"/>
      <c r="G125" s="3"/>
      <c r="H125" s="3"/>
      <c r="I125" s="3"/>
      <c r="J125" s="3"/>
    </row>
    <row r="126">
      <c r="A126" s="3" t="str">
        <f t="shared" si="1"/>
        <v>C2H24.1</v>
      </c>
      <c r="B126" s="4" t="s">
        <v>23</v>
      </c>
      <c r="C126" s="4" t="s">
        <v>20</v>
      </c>
      <c r="D126" s="4">
        <v>24.0</v>
      </c>
      <c r="E126" s="5" t="s">
        <v>12</v>
      </c>
      <c r="F126" s="6"/>
      <c r="G126" s="3"/>
      <c r="H126" s="3"/>
      <c r="I126" s="3"/>
      <c r="J126" s="3"/>
    </row>
    <row r="127">
      <c r="A127" s="3" t="str">
        <f t="shared" si="1"/>
        <v>C2H24.2</v>
      </c>
      <c r="B127" s="4" t="s">
        <v>23</v>
      </c>
      <c r="C127" s="4" t="s">
        <v>20</v>
      </c>
      <c r="D127" s="4">
        <v>24.0</v>
      </c>
      <c r="E127" s="5" t="s">
        <v>13</v>
      </c>
      <c r="F127" s="6"/>
      <c r="G127" s="3"/>
      <c r="H127" s="3"/>
      <c r="I127" s="3"/>
      <c r="J127" s="3"/>
    </row>
    <row r="128">
      <c r="A128" s="3" t="str">
        <f t="shared" si="1"/>
        <v>C2H25.1</v>
      </c>
      <c r="B128" s="4" t="s">
        <v>23</v>
      </c>
      <c r="C128" s="4" t="s">
        <v>20</v>
      </c>
      <c r="D128" s="4">
        <v>25.0</v>
      </c>
      <c r="E128" s="5" t="s">
        <v>12</v>
      </c>
      <c r="F128" s="6"/>
      <c r="G128" s="3"/>
      <c r="H128" s="3"/>
      <c r="I128" s="3"/>
      <c r="J128" s="3"/>
    </row>
    <row r="129">
      <c r="A129" s="3" t="str">
        <f t="shared" si="1"/>
        <v>C2H25.2</v>
      </c>
      <c r="B129" s="4" t="s">
        <v>23</v>
      </c>
      <c r="C129" s="4" t="s">
        <v>20</v>
      </c>
      <c r="D129" s="4">
        <v>25.0</v>
      </c>
      <c r="E129" s="5" t="s">
        <v>13</v>
      </c>
      <c r="F129" s="6"/>
      <c r="G129" s="3"/>
      <c r="H129" s="3"/>
      <c r="I129" s="3"/>
      <c r="J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</row>
  </sheetData>
  <printOptions gridLines="1" horizontalCentered="1"/>
  <pageMargins bottom="0.75" footer="0.0" header="0.0" left="0.25" right="0.25" top="0.75"/>
  <pageSetup fitToHeight="0" paperSize="5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7" max="9" width="15.5"/>
    <col customWidth="1" min="10" max="10" width="15.25"/>
  </cols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24</v>
      </c>
      <c r="H1" s="7" t="s">
        <v>25</v>
      </c>
      <c r="I1" s="7" t="s">
        <v>26</v>
      </c>
      <c r="J1" s="7" t="s">
        <v>27</v>
      </c>
      <c r="K1" s="7" t="s">
        <v>28</v>
      </c>
      <c r="L1" s="7" t="s">
        <v>8</v>
      </c>
      <c r="M1" s="7" t="s">
        <v>29</v>
      </c>
      <c r="N1" s="7" t="s">
        <v>30</v>
      </c>
      <c r="O1" s="7"/>
      <c r="P1" s="7"/>
      <c r="Q1" s="7" t="s">
        <v>31</v>
      </c>
      <c r="R1" s="9"/>
      <c r="S1" s="9"/>
      <c r="T1" s="9"/>
      <c r="U1" s="9"/>
      <c r="V1" s="9"/>
      <c r="W1" s="9"/>
      <c r="X1" s="9"/>
      <c r="Y1" s="9"/>
    </row>
    <row r="2">
      <c r="A2" s="10" t="str">
        <f t="shared" ref="A2:A123" si="1">B2&amp;C2&amp;D2&amp;E2</f>
        <v>C1A24.1</v>
      </c>
      <c r="B2" s="11" t="s">
        <v>22</v>
      </c>
      <c r="C2" s="11" t="s">
        <v>11</v>
      </c>
      <c r="D2" s="11">
        <v>24.0</v>
      </c>
      <c r="E2" s="12" t="s">
        <v>12</v>
      </c>
      <c r="F2" s="13">
        <v>45715.0</v>
      </c>
      <c r="G2" s="14" t="s">
        <v>32</v>
      </c>
      <c r="H2" s="15">
        <v>10.94</v>
      </c>
      <c r="I2" s="15">
        <v>9.17</v>
      </c>
      <c r="J2" s="15">
        <v>9.729999999999999</v>
      </c>
      <c r="K2" s="11">
        <v>36.1</v>
      </c>
      <c r="L2" s="11">
        <v>27.3</v>
      </c>
      <c r="M2" s="11">
        <v>1023.45</v>
      </c>
      <c r="N2" s="10">
        <f t="shared" ref="N2:N257" si="2">H2/(1-M2/1000/2.94)</f>
        <v>16.78203021</v>
      </c>
      <c r="O2" s="10">
        <f t="shared" ref="O2:O257" si="3">I2/(1-M2/1000/2.94)</f>
        <v>14.06683885</v>
      </c>
      <c r="P2" s="10">
        <f t="shared" ref="P2:P257" si="4">J2/(1-M2/1000/2.94)</f>
        <v>14.92588245</v>
      </c>
      <c r="Q2" s="11" t="s">
        <v>33</v>
      </c>
    </row>
    <row r="3">
      <c r="A3" s="10" t="str">
        <f t="shared" si="1"/>
        <v>C1A24.2</v>
      </c>
      <c r="B3" s="11" t="s">
        <v>22</v>
      </c>
      <c r="C3" s="11" t="s">
        <v>11</v>
      </c>
      <c r="D3" s="11">
        <v>24.0</v>
      </c>
      <c r="E3" s="12" t="s">
        <v>13</v>
      </c>
      <c r="F3" s="13">
        <v>45715.0</v>
      </c>
      <c r="G3" s="14" t="s">
        <v>32</v>
      </c>
      <c r="H3" s="15">
        <v>7.37</v>
      </c>
      <c r="I3" s="15">
        <v>7.05</v>
      </c>
      <c r="J3" s="15">
        <v>6.65</v>
      </c>
      <c r="K3" s="11">
        <v>36.1</v>
      </c>
      <c r="L3" s="11">
        <v>27.3</v>
      </c>
      <c r="M3" s="11">
        <v>1023.45</v>
      </c>
      <c r="N3" s="10">
        <f t="shared" si="2"/>
        <v>11.3056273</v>
      </c>
      <c r="O3" s="10">
        <f t="shared" si="3"/>
        <v>10.81474525</v>
      </c>
      <c r="P3" s="10">
        <f t="shared" si="4"/>
        <v>10.20114268</v>
      </c>
      <c r="Q3" s="11" t="s">
        <v>33</v>
      </c>
    </row>
    <row r="4">
      <c r="A4" s="10" t="str">
        <f t="shared" si="1"/>
        <v>C1B24.1</v>
      </c>
      <c r="B4" s="11" t="s">
        <v>22</v>
      </c>
      <c r="C4" s="11" t="s">
        <v>14</v>
      </c>
      <c r="D4" s="11">
        <v>24.0</v>
      </c>
      <c r="E4" s="12" t="s">
        <v>12</v>
      </c>
      <c r="F4" s="13">
        <v>45715.0</v>
      </c>
      <c r="G4" s="14" t="s">
        <v>32</v>
      </c>
      <c r="H4" s="15">
        <v>12.729999999999999</v>
      </c>
      <c r="I4" s="15">
        <v>12.87</v>
      </c>
      <c r="J4" s="15">
        <v>13.469999999999999</v>
      </c>
      <c r="K4" s="11">
        <v>36.1</v>
      </c>
      <c r="L4" s="11">
        <v>27.3</v>
      </c>
      <c r="M4" s="11">
        <v>1023.45</v>
      </c>
      <c r="N4" s="10">
        <f t="shared" si="2"/>
        <v>19.5279017</v>
      </c>
      <c r="O4" s="10">
        <f t="shared" si="3"/>
        <v>19.7426626</v>
      </c>
      <c r="P4" s="10">
        <f t="shared" si="4"/>
        <v>20.66306645</v>
      </c>
      <c r="Q4" s="11" t="s">
        <v>33</v>
      </c>
    </row>
    <row r="5">
      <c r="A5" s="10" t="str">
        <f t="shared" si="1"/>
        <v>C1B24.2</v>
      </c>
      <c r="B5" s="11" t="s">
        <v>22</v>
      </c>
      <c r="C5" s="11" t="s">
        <v>14</v>
      </c>
      <c r="D5" s="11">
        <v>24.0</v>
      </c>
      <c r="E5" s="12" t="s">
        <v>13</v>
      </c>
      <c r="F5" s="13">
        <v>45715.0</v>
      </c>
      <c r="G5" s="14" t="s">
        <v>32</v>
      </c>
      <c r="H5" s="15">
        <v>20.2</v>
      </c>
      <c r="I5" s="15">
        <v>19.15</v>
      </c>
      <c r="J5" s="15">
        <v>19.04</v>
      </c>
      <c r="K5" s="11">
        <v>36.1</v>
      </c>
      <c r="L5" s="11">
        <v>27.3</v>
      </c>
      <c r="M5" s="11">
        <v>1023.45</v>
      </c>
      <c r="N5" s="10">
        <f t="shared" si="2"/>
        <v>30.98692964</v>
      </c>
      <c r="O5" s="10">
        <f t="shared" si="3"/>
        <v>29.3762229</v>
      </c>
      <c r="P5" s="10">
        <f t="shared" si="4"/>
        <v>29.20748219</v>
      </c>
      <c r="Q5" s="11" t="s">
        <v>33</v>
      </c>
    </row>
    <row r="6">
      <c r="A6" s="10" t="str">
        <f t="shared" si="1"/>
        <v>C1C24.1</v>
      </c>
      <c r="B6" s="11" t="s">
        <v>22</v>
      </c>
      <c r="C6" s="11" t="s">
        <v>15</v>
      </c>
      <c r="D6" s="11">
        <v>24.0</v>
      </c>
      <c r="E6" s="12" t="s">
        <v>12</v>
      </c>
      <c r="F6" s="13">
        <v>45715.0</v>
      </c>
      <c r="G6" s="14" t="s">
        <v>32</v>
      </c>
      <c r="H6" s="15">
        <v>7.45</v>
      </c>
      <c r="I6" s="15">
        <v>7.0</v>
      </c>
      <c r="J6" s="15">
        <v>8.15</v>
      </c>
      <c r="K6" s="11">
        <v>36.1</v>
      </c>
      <c r="L6" s="11">
        <v>27.3</v>
      </c>
      <c r="M6" s="11">
        <v>1023.45</v>
      </c>
      <c r="N6" s="10">
        <f t="shared" si="2"/>
        <v>11.42834781</v>
      </c>
      <c r="O6" s="10">
        <f t="shared" si="3"/>
        <v>10.73804492</v>
      </c>
      <c r="P6" s="10">
        <f t="shared" si="4"/>
        <v>12.5021523</v>
      </c>
      <c r="Q6" s="11" t="s">
        <v>33</v>
      </c>
    </row>
    <row r="7">
      <c r="A7" s="10" t="str">
        <f t="shared" si="1"/>
        <v>C1C24.2</v>
      </c>
      <c r="B7" s="11" t="s">
        <v>22</v>
      </c>
      <c r="C7" s="11" t="s">
        <v>15</v>
      </c>
      <c r="D7" s="11">
        <v>24.0</v>
      </c>
      <c r="E7" s="12" t="s">
        <v>13</v>
      </c>
      <c r="F7" s="13">
        <v>45715.0</v>
      </c>
      <c r="G7" s="14" t="s">
        <v>32</v>
      </c>
      <c r="H7" s="15">
        <v>10.45</v>
      </c>
      <c r="I7" s="15">
        <v>9.93</v>
      </c>
      <c r="J7" s="15">
        <v>9.26</v>
      </c>
      <c r="K7" s="11">
        <v>36.1</v>
      </c>
      <c r="L7" s="11">
        <v>27.3</v>
      </c>
      <c r="M7" s="11">
        <v>1023.45</v>
      </c>
      <c r="N7" s="10">
        <f t="shared" si="2"/>
        <v>16.03036707</v>
      </c>
      <c r="O7" s="10">
        <f t="shared" si="3"/>
        <v>15.23268373</v>
      </c>
      <c r="P7" s="10">
        <f t="shared" si="4"/>
        <v>14.20489943</v>
      </c>
      <c r="Q7" s="11" t="s">
        <v>33</v>
      </c>
    </row>
    <row r="8">
      <c r="A8" s="10" t="str">
        <f t="shared" si="1"/>
        <v>C1D24.1</v>
      </c>
      <c r="B8" s="11" t="s">
        <v>22</v>
      </c>
      <c r="C8" s="11" t="s">
        <v>16</v>
      </c>
      <c r="D8" s="11">
        <v>24.0</v>
      </c>
      <c r="E8" s="12" t="s">
        <v>12</v>
      </c>
      <c r="F8" s="13">
        <v>45715.0</v>
      </c>
      <c r="G8" s="14" t="s">
        <v>32</v>
      </c>
      <c r="H8" s="15">
        <v>1.77</v>
      </c>
      <c r="I8" s="15">
        <v>2.12</v>
      </c>
      <c r="J8" s="15">
        <v>1.74</v>
      </c>
      <c r="K8" s="11">
        <v>36.1</v>
      </c>
      <c r="L8" s="11">
        <v>27.3</v>
      </c>
      <c r="M8" s="11">
        <v>1023.45</v>
      </c>
      <c r="N8" s="10">
        <f t="shared" si="2"/>
        <v>2.715191359</v>
      </c>
      <c r="O8" s="10">
        <f t="shared" si="3"/>
        <v>3.252093606</v>
      </c>
      <c r="P8" s="10">
        <f t="shared" si="4"/>
        <v>2.669171167</v>
      </c>
      <c r="Q8" s="11" t="s">
        <v>33</v>
      </c>
    </row>
    <row r="9">
      <c r="A9" s="10" t="str">
        <f t="shared" si="1"/>
        <v>C1D24.2</v>
      </c>
      <c r="B9" s="11" t="s">
        <v>22</v>
      </c>
      <c r="C9" s="11" t="s">
        <v>16</v>
      </c>
      <c r="D9" s="11">
        <v>24.0</v>
      </c>
      <c r="E9" s="12" t="s">
        <v>13</v>
      </c>
      <c r="F9" s="13">
        <v>45715.0</v>
      </c>
      <c r="G9" s="14" t="s">
        <v>32</v>
      </c>
      <c r="H9" s="15">
        <v>9.11</v>
      </c>
      <c r="I9" s="15">
        <v>9.069999999999999</v>
      </c>
      <c r="J9" s="15">
        <v>8.84</v>
      </c>
      <c r="K9" s="11">
        <v>36.1</v>
      </c>
      <c r="L9" s="11">
        <v>27.3</v>
      </c>
      <c r="M9" s="11">
        <v>1023.45</v>
      </c>
      <c r="N9" s="10">
        <f t="shared" si="2"/>
        <v>13.97479847</v>
      </c>
      <c r="O9" s="10">
        <f t="shared" si="3"/>
        <v>13.91343821</v>
      </c>
      <c r="P9" s="10">
        <f t="shared" si="4"/>
        <v>13.56061673</v>
      </c>
      <c r="Q9" s="11" t="s">
        <v>33</v>
      </c>
    </row>
    <row r="10">
      <c r="A10" s="10" t="str">
        <f t="shared" si="1"/>
        <v>C1E24.1</v>
      </c>
      <c r="B10" s="11" t="s">
        <v>22</v>
      </c>
      <c r="C10" s="11" t="s">
        <v>17</v>
      </c>
      <c r="D10" s="11">
        <v>24.0</v>
      </c>
      <c r="E10" s="12" t="s">
        <v>12</v>
      </c>
      <c r="F10" s="13">
        <v>45715.0</v>
      </c>
      <c r="G10" s="14" t="s">
        <v>32</v>
      </c>
      <c r="H10" s="15">
        <v>10.25</v>
      </c>
      <c r="I10" s="15">
        <v>10.239999999999998</v>
      </c>
      <c r="J10" s="15">
        <v>10.139999999999999</v>
      </c>
      <c r="K10" s="11">
        <v>36.1</v>
      </c>
      <c r="L10" s="11">
        <v>27.3</v>
      </c>
      <c r="M10" s="11">
        <v>1023.45</v>
      </c>
      <c r="N10" s="10">
        <f t="shared" si="2"/>
        <v>15.72356578</v>
      </c>
      <c r="O10" s="10">
        <f t="shared" si="3"/>
        <v>15.70822572</v>
      </c>
      <c r="P10" s="10">
        <f t="shared" si="4"/>
        <v>15.55482508</v>
      </c>
      <c r="Q10" s="11" t="s">
        <v>33</v>
      </c>
    </row>
    <row r="11">
      <c r="A11" s="10" t="str">
        <f t="shared" si="1"/>
        <v>C1E24.2</v>
      </c>
      <c r="B11" s="11" t="s">
        <v>22</v>
      </c>
      <c r="C11" s="11" t="s">
        <v>17</v>
      </c>
      <c r="D11" s="11">
        <v>24.0</v>
      </c>
      <c r="E11" s="12" t="s">
        <v>13</v>
      </c>
      <c r="F11" s="13">
        <v>45715.0</v>
      </c>
      <c r="G11" s="14" t="s">
        <v>32</v>
      </c>
      <c r="H11" s="15">
        <v>10.87</v>
      </c>
      <c r="I11" s="15">
        <v>11.059999999999999</v>
      </c>
      <c r="J11" s="15">
        <v>11.12</v>
      </c>
      <c r="K11" s="11">
        <v>36.1</v>
      </c>
      <c r="L11" s="11">
        <v>27.3</v>
      </c>
      <c r="M11" s="11">
        <v>1023.45</v>
      </c>
      <c r="N11" s="10">
        <f t="shared" si="2"/>
        <v>16.67464976</v>
      </c>
      <c r="O11" s="10">
        <f t="shared" si="3"/>
        <v>16.96611098</v>
      </c>
      <c r="P11" s="10">
        <f t="shared" si="4"/>
        <v>17.05815137</v>
      </c>
      <c r="Q11" s="11" t="s">
        <v>33</v>
      </c>
    </row>
    <row r="12">
      <c r="A12" s="10" t="str">
        <f t="shared" si="1"/>
        <v>C1F24.1</v>
      </c>
      <c r="B12" s="11" t="s">
        <v>22</v>
      </c>
      <c r="C12" s="11" t="s">
        <v>18</v>
      </c>
      <c r="D12" s="11">
        <v>24.0</v>
      </c>
      <c r="E12" s="12" t="s">
        <v>12</v>
      </c>
      <c r="F12" s="13">
        <v>45715.0</v>
      </c>
      <c r="G12" s="14" t="s">
        <v>32</v>
      </c>
      <c r="H12" s="15">
        <v>14.459999999999999</v>
      </c>
      <c r="I12" s="15">
        <v>15.149999999999999</v>
      </c>
      <c r="J12" s="15">
        <v>14.35</v>
      </c>
      <c r="K12" s="11">
        <v>36.1</v>
      </c>
      <c r="L12" s="11">
        <v>27.3</v>
      </c>
      <c r="M12" s="11">
        <v>1023.45</v>
      </c>
      <c r="N12" s="10">
        <f t="shared" si="2"/>
        <v>22.1817328</v>
      </c>
      <c r="O12" s="10">
        <f t="shared" si="3"/>
        <v>23.24019723</v>
      </c>
      <c r="P12" s="10">
        <f t="shared" si="4"/>
        <v>22.0129921</v>
      </c>
      <c r="Q12" s="11" t="s">
        <v>33</v>
      </c>
    </row>
    <row r="13">
      <c r="A13" s="10" t="str">
        <f t="shared" si="1"/>
        <v>C1F24.2</v>
      </c>
      <c r="B13" s="11" t="s">
        <v>22</v>
      </c>
      <c r="C13" s="11" t="s">
        <v>18</v>
      </c>
      <c r="D13" s="11">
        <v>24.0</v>
      </c>
      <c r="E13" s="12" t="s">
        <v>13</v>
      </c>
      <c r="F13" s="13">
        <v>45715.0</v>
      </c>
      <c r="G13" s="14" t="s">
        <v>32</v>
      </c>
      <c r="H13" s="15">
        <v>12.399999999999999</v>
      </c>
      <c r="I13" s="15">
        <v>12.34</v>
      </c>
      <c r="J13" s="15">
        <v>12.92</v>
      </c>
      <c r="K13" s="11">
        <v>36.1</v>
      </c>
      <c r="L13" s="11">
        <v>27.3</v>
      </c>
      <c r="M13" s="11">
        <v>1023.45</v>
      </c>
      <c r="N13" s="10">
        <f t="shared" si="2"/>
        <v>19.02167958</v>
      </c>
      <c r="O13" s="10">
        <f t="shared" si="3"/>
        <v>18.9296392</v>
      </c>
      <c r="P13" s="10">
        <f t="shared" si="4"/>
        <v>19.81936292</v>
      </c>
      <c r="Q13" s="11" t="s">
        <v>33</v>
      </c>
    </row>
    <row r="14">
      <c r="A14" s="10" t="str">
        <f t="shared" si="1"/>
        <v>C1G24.1</v>
      </c>
      <c r="B14" s="11" t="s">
        <v>22</v>
      </c>
      <c r="C14" s="11" t="s">
        <v>19</v>
      </c>
      <c r="D14" s="11">
        <v>24.0</v>
      </c>
      <c r="E14" s="12" t="s">
        <v>12</v>
      </c>
      <c r="F14" s="13">
        <v>45715.0</v>
      </c>
      <c r="G14" s="14" t="s">
        <v>32</v>
      </c>
      <c r="H14" s="15">
        <v>7.12</v>
      </c>
      <c r="I14" s="15">
        <v>8.469999999999999</v>
      </c>
      <c r="J14" s="15">
        <v>6.94</v>
      </c>
      <c r="K14" s="11">
        <v>36.1</v>
      </c>
      <c r="L14" s="11">
        <v>27.3</v>
      </c>
      <c r="M14" s="11">
        <v>1023.45</v>
      </c>
      <c r="N14" s="10">
        <f t="shared" si="2"/>
        <v>10.92212569</v>
      </c>
      <c r="O14" s="10">
        <f t="shared" si="3"/>
        <v>12.99303436</v>
      </c>
      <c r="P14" s="10">
        <f t="shared" si="4"/>
        <v>10.64600454</v>
      </c>
      <c r="Q14" s="11" t="s">
        <v>33</v>
      </c>
    </row>
    <row r="15">
      <c r="A15" s="10" t="str">
        <f t="shared" si="1"/>
        <v>C1G24.2</v>
      </c>
      <c r="B15" s="11" t="s">
        <v>22</v>
      </c>
      <c r="C15" s="11" t="s">
        <v>19</v>
      </c>
      <c r="D15" s="11">
        <v>24.0</v>
      </c>
      <c r="E15" s="12" t="s">
        <v>13</v>
      </c>
      <c r="F15" s="13">
        <v>45715.0</v>
      </c>
      <c r="G15" s="14" t="s">
        <v>32</v>
      </c>
      <c r="H15" s="15">
        <v>15.84</v>
      </c>
      <c r="I15" s="15">
        <v>16.15</v>
      </c>
      <c r="J15" s="15">
        <v>15.35</v>
      </c>
      <c r="K15" s="11">
        <v>36.1</v>
      </c>
      <c r="L15" s="11">
        <v>27.3</v>
      </c>
      <c r="M15" s="11">
        <v>1023.45</v>
      </c>
      <c r="N15" s="10">
        <f t="shared" si="2"/>
        <v>24.29866166</v>
      </c>
      <c r="O15" s="10">
        <f t="shared" si="3"/>
        <v>24.77420365</v>
      </c>
      <c r="P15" s="10">
        <f t="shared" si="4"/>
        <v>23.54699851</v>
      </c>
      <c r="Q15" s="11" t="s">
        <v>33</v>
      </c>
    </row>
    <row r="16">
      <c r="A16" s="10" t="str">
        <f t="shared" si="1"/>
        <v>C1H24.1</v>
      </c>
      <c r="B16" s="11" t="s">
        <v>22</v>
      </c>
      <c r="C16" s="11" t="s">
        <v>20</v>
      </c>
      <c r="D16" s="11">
        <v>24.0</v>
      </c>
      <c r="E16" s="12" t="s">
        <v>12</v>
      </c>
      <c r="F16" s="13">
        <v>45715.0</v>
      </c>
      <c r="G16" s="14" t="s">
        <v>32</v>
      </c>
      <c r="H16" s="15">
        <v>3.84</v>
      </c>
      <c r="I16" s="15">
        <v>3.9400000000000004</v>
      </c>
      <c r="J16" s="15">
        <v>3.37</v>
      </c>
      <c r="K16" s="11">
        <v>36.1</v>
      </c>
      <c r="L16" s="11">
        <v>27.3</v>
      </c>
      <c r="M16" s="11">
        <v>1023.45</v>
      </c>
      <c r="N16" s="10">
        <f t="shared" si="2"/>
        <v>5.890584644</v>
      </c>
      <c r="O16" s="10">
        <f t="shared" si="3"/>
        <v>6.043985286</v>
      </c>
      <c r="P16" s="10">
        <f t="shared" si="4"/>
        <v>5.169601628</v>
      </c>
      <c r="Q16" s="11" t="s">
        <v>33</v>
      </c>
    </row>
    <row r="17">
      <c r="A17" s="10" t="str">
        <f t="shared" si="1"/>
        <v>C1H24.2</v>
      </c>
      <c r="B17" s="11" t="s">
        <v>22</v>
      </c>
      <c r="C17" s="11" t="s">
        <v>20</v>
      </c>
      <c r="D17" s="11">
        <v>24.0</v>
      </c>
      <c r="E17" s="12" t="s">
        <v>13</v>
      </c>
      <c r="F17" s="13">
        <v>45715.0</v>
      </c>
      <c r="G17" s="14" t="s">
        <v>32</v>
      </c>
      <c r="H17" s="15">
        <v>3.9299999999999997</v>
      </c>
      <c r="I17" s="15">
        <v>3.4400000000000004</v>
      </c>
      <c r="J17" s="15">
        <v>3.9299999999999997</v>
      </c>
      <c r="K17" s="11">
        <v>36.1</v>
      </c>
      <c r="L17" s="11">
        <v>27.3</v>
      </c>
      <c r="M17" s="11">
        <v>1023.45</v>
      </c>
      <c r="N17" s="10">
        <f t="shared" si="2"/>
        <v>6.028645222</v>
      </c>
      <c r="O17" s="10">
        <f t="shared" si="3"/>
        <v>5.276982077</v>
      </c>
      <c r="P17" s="10">
        <f t="shared" si="4"/>
        <v>6.028645222</v>
      </c>
      <c r="Q17" s="11" t="s">
        <v>33</v>
      </c>
    </row>
    <row r="18">
      <c r="A18" s="10" t="str">
        <f t="shared" si="1"/>
        <v>C2A24.1</v>
      </c>
      <c r="B18" s="11" t="s">
        <v>23</v>
      </c>
      <c r="C18" s="11" t="s">
        <v>11</v>
      </c>
      <c r="D18" s="11">
        <v>24.0</v>
      </c>
      <c r="E18" s="12" t="s">
        <v>12</v>
      </c>
      <c r="F18" s="13">
        <v>45715.0</v>
      </c>
      <c r="G18" s="14" t="s">
        <v>32</v>
      </c>
      <c r="H18" s="15">
        <v>3.83</v>
      </c>
      <c r="I18" s="15">
        <v>3.6399999999999997</v>
      </c>
      <c r="J18" s="15">
        <v>3.54</v>
      </c>
      <c r="K18" s="11">
        <v>36.1</v>
      </c>
      <c r="L18" s="11">
        <v>27.3</v>
      </c>
      <c r="M18" s="11">
        <v>1023.45</v>
      </c>
      <c r="N18" s="10">
        <f t="shared" si="2"/>
        <v>5.87524458</v>
      </c>
      <c r="O18" s="10">
        <f t="shared" si="3"/>
        <v>5.583783361</v>
      </c>
      <c r="P18" s="10">
        <f t="shared" si="4"/>
        <v>5.430382719</v>
      </c>
      <c r="Q18" s="11" t="s">
        <v>33</v>
      </c>
    </row>
    <row r="19">
      <c r="A19" s="10" t="str">
        <f t="shared" si="1"/>
        <v>C2A24.2</v>
      </c>
      <c r="B19" s="11" t="s">
        <v>23</v>
      </c>
      <c r="C19" s="11" t="s">
        <v>11</v>
      </c>
      <c r="D19" s="11">
        <v>24.0</v>
      </c>
      <c r="E19" s="12" t="s">
        <v>13</v>
      </c>
      <c r="F19" s="13">
        <v>45715.0</v>
      </c>
      <c r="G19" s="14" t="s">
        <v>32</v>
      </c>
      <c r="H19" s="15">
        <v>6.67</v>
      </c>
      <c r="I19" s="15">
        <v>6.7700000000000005</v>
      </c>
      <c r="J19" s="15">
        <v>6.71</v>
      </c>
      <c r="K19" s="11">
        <v>36.1</v>
      </c>
      <c r="L19" s="11">
        <v>27.3</v>
      </c>
      <c r="M19" s="11">
        <v>1023.45</v>
      </c>
      <c r="N19" s="10">
        <f t="shared" si="2"/>
        <v>10.23182281</v>
      </c>
      <c r="O19" s="10">
        <f t="shared" si="3"/>
        <v>10.38522345</v>
      </c>
      <c r="P19" s="10">
        <f t="shared" si="4"/>
        <v>10.29318306</v>
      </c>
      <c r="Q19" s="11" t="s">
        <v>33</v>
      </c>
    </row>
    <row r="20">
      <c r="A20" s="10" t="str">
        <f t="shared" si="1"/>
        <v>C2B24.1</v>
      </c>
      <c r="B20" s="11" t="s">
        <v>23</v>
      </c>
      <c r="C20" s="11" t="s">
        <v>14</v>
      </c>
      <c r="D20" s="11">
        <v>24.0</v>
      </c>
      <c r="E20" s="12" t="s">
        <v>12</v>
      </c>
      <c r="F20" s="13">
        <v>45715.0</v>
      </c>
      <c r="G20" s="14" t="s">
        <v>32</v>
      </c>
      <c r="H20" s="15">
        <v>2.25</v>
      </c>
      <c r="I20" s="15">
        <v>2.33</v>
      </c>
      <c r="J20" s="15">
        <v>2.2</v>
      </c>
      <c r="K20" s="11">
        <v>36.1</v>
      </c>
      <c r="L20" s="11">
        <v>27.3</v>
      </c>
      <c r="M20" s="11">
        <v>1023.45</v>
      </c>
      <c r="N20" s="10">
        <f t="shared" si="2"/>
        <v>3.45151444</v>
      </c>
      <c r="O20" s="10">
        <f t="shared" si="3"/>
        <v>3.574234953</v>
      </c>
      <c r="P20" s="10">
        <f t="shared" si="4"/>
        <v>3.374814119</v>
      </c>
      <c r="Q20" s="11" t="s">
        <v>33</v>
      </c>
    </row>
    <row r="21">
      <c r="A21" s="10" t="str">
        <f t="shared" si="1"/>
        <v>C2B24.2</v>
      </c>
      <c r="B21" s="11" t="s">
        <v>23</v>
      </c>
      <c r="C21" s="11" t="s">
        <v>14</v>
      </c>
      <c r="D21" s="11">
        <v>24.0</v>
      </c>
      <c r="E21" s="12" t="s">
        <v>13</v>
      </c>
      <c r="F21" s="13">
        <v>45715.0</v>
      </c>
      <c r="G21" s="14" t="s">
        <v>32</v>
      </c>
      <c r="H21" s="15">
        <v>5.4</v>
      </c>
      <c r="I21" s="15">
        <v>5.9</v>
      </c>
      <c r="J21" s="15">
        <v>5.75</v>
      </c>
      <c r="K21" s="11">
        <v>36.1</v>
      </c>
      <c r="L21" s="11">
        <v>27.3</v>
      </c>
      <c r="M21" s="11">
        <v>1023.45</v>
      </c>
      <c r="N21" s="10">
        <f t="shared" si="2"/>
        <v>8.283634656</v>
      </c>
      <c r="O21" s="10">
        <f t="shared" si="3"/>
        <v>9.050637865</v>
      </c>
      <c r="P21" s="10">
        <f t="shared" si="4"/>
        <v>8.820536902</v>
      </c>
      <c r="Q21" s="11" t="s">
        <v>33</v>
      </c>
    </row>
    <row r="22">
      <c r="A22" s="10" t="str">
        <f t="shared" si="1"/>
        <v>C2C24.1</v>
      </c>
      <c r="B22" s="11" t="s">
        <v>23</v>
      </c>
      <c r="C22" s="11" t="s">
        <v>15</v>
      </c>
      <c r="D22" s="11">
        <v>24.0</v>
      </c>
      <c r="E22" s="12" t="s">
        <v>12</v>
      </c>
      <c r="F22" s="13">
        <v>45715.0</v>
      </c>
      <c r="G22" s="14" t="s">
        <v>32</v>
      </c>
      <c r="H22" s="15">
        <v>3.45</v>
      </c>
      <c r="I22" s="15">
        <v>3.0300000000000002</v>
      </c>
      <c r="J22" s="15">
        <v>3.5199999999999996</v>
      </c>
      <c r="K22" s="11">
        <v>36.1</v>
      </c>
      <c r="L22" s="11">
        <v>27.3</v>
      </c>
      <c r="M22" s="11">
        <v>1023.45</v>
      </c>
      <c r="N22" s="10">
        <f t="shared" si="2"/>
        <v>5.292322141</v>
      </c>
      <c r="O22" s="10">
        <f t="shared" si="3"/>
        <v>4.648039446</v>
      </c>
      <c r="P22" s="10">
        <f t="shared" si="4"/>
        <v>5.399702591</v>
      </c>
      <c r="Q22" s="11" t="s">
        <v>33</v>
      </c>
    </row>
    <row r="23">
      <c r="A23" s="10" t="str">
        <f t="shared" si="1"/>
        <v>C2C24.2</v>
      </c>
      <c r="B23" s="11" t="s">
        <v>23</v>
      </c>
      <c r="C23" s="11" t="s">
        <v>15</v>
      </c>
      <c r="D23" s="11">
        <v>24.0</v>
      </c>
      <c r="E23" s="12" t="s">
        <v>13</v>
      </c>
      <c r="F23" s="13">
        <v>45715.0</v>
      </c>
      <c r="G23" s="14" t="s">
        <v>32</v>
      </c>
      <c r="H23" s="15">
        <v>2.0999999999999996</v>
      </c>
      <c r="I23" s="15">
        <v>2.34</v>
      </c>
      <c r="J23" s="15">
        <v>2.24</v>
      </c>
      <c r="K23" s="11">
        <v>36.1</v>
      </c>
      <c r="L23" s="11">
        <v>27.3</v>
      </c>
      <c r="M23" s="11">
        <v>1023.45</v>
      </c>
      <c r="N23" s="10">
        <f t="shared" si="2"/>
        <v>3.221413477</v>
      </c>
      <c r="O23" s="10">
        <f t="shared" si="3"/>
        <v>3.589575018</v>
      </c>
      <c r="P23" s="10">
        <f t="shared" si="4"/>
        <v>3.436174376</v>
      </c>
      <c r="Q23" s="11" t="s">
        <v>33</v>
      </c>
    </row>
    <row r="24">
      <c r="A24" s="10" t="str">
        <f t="shared" si="1"/>
        <v>C2D24.1</v>
      </c>
      <c r="B24" s="11" t="s">
        <v>23</v>
      </c>
      <c r="C24" s="11" t="s">
        <v>16</v>
      </c>
      <c r="D24" s="11">
        <v>24.0</v>
      </c>
      <c r="E24" s="12" t="s">
        <v>12</v>
      </c>
      <c r="F24" s="13">
        <v>45715.0</v>
      </c>
      <c r="G24" s="14" t="s">
        <v>32</v>
      </c>
      <c r="H24" s="15">
        <v>2.34</v>
      </c>
      <c r="I24" s="15">
        <v>2.02</v>
      </c>
      <c r="J24" s="15">
        <v>1.5499999999999998</v>
      </c>
      <c r="K24" s="11">
        <v>36.1</v>
      </c>
      <c r="L24" s="11">
        <v>27.3</v>
      </c>
      <c r="M24" s="11">
        <v>1023.45</v>
      </c>
      <c r="N24" s="10">
        <f t="shared" si="2"/>
        <v>3.589575018</v>
      </c>
      <c r="O24" s="10">
        <f t="shared" si="3"/>
        <v>3.098692964</v>
      </c>
      <c r="P24" s="10">
        <f t="shared" si="4"/>
        <v>2.377709948</v>
      </c>
      <c r="Q24" s="11" t="s">
        <v>33</v>
      </c>
    </row>
    <row r="25">
      <c r="A25" s="10" t="str">
        <f t="shared" si="1"/>
        <v>C2D24.2</v>
      </c>
      <c r="B25" s="11" t="s">
        <v>23</v>
      </c>
      <c r="C25" s="11" t="s">
        <v>16</v>
      </c>
      <c r="D25" s="11">
        <v>24.0</v>
      </c>
      <c r="E25" s="12" t="s">
        <v>13</v>
      </c>
      <c r="F25" s="13">
        <v>45715.0</v>
      </c>
      <c r="G25" s="14" t="s">
        <v>32</v>
      </c>
      <c r="H25" s="15">
        <v>3.5700000000000003</v>
      </c>
      <c r="I25" s="15">
        <v>4.25</v>
      </c>
      <c r="J25" s="15">
        <v>3.8899999999999997</v>
      </c>
      <c r="K25" s="11">
        <v>36.1</v>
      </c>
      <c r="L25" s="11">
        <v>27.3</v>
      </c>
      <c r="M25" s="11">
        <v>1023.45</v>
      </c>
      <c r="N25" s="10">
        <f t="shared" si="2"/>
        <v>5.476402911</v>
      </c>
      <c r="O25" s="10">
        <f t="shared" si="3"/>
        <v>6.519527276</v>
      </c>
      <c r="P25" s="10">
        <f t="shared" si="4"/>
        <v>5.967284965</v>
      </c>
      <c r="Q25" s="11" t="s">
        <v>33</v>
      </c>
    </row>
    <row r="26">
      <c r="A26" s="10" t="str">
        <f t="shared" si="1"/>
        <v>C2E24.1</v>
      </c>
      <c r="B26" s="11" t="s">
        <v>23</v>
      </c>
      <c r="C26" s="11" t="s">
        <v>17</v>
      </c>
      <c r="D26" s="11">
        <v>24.0</v>
      </c>
      <c r="E26" s="12" t="s">
        <v>12</v>
      </c>
      <c r="F26" s="13">
        <v>45715.0</v>
      </c>
      <c r="G26" s="14" t="s">
        <v>32</v>
      </c>
      <c r="H26" s="15">
        <v>9.649999999999999</v>
      </c>
      <c r="I26" s="15">
        <v>8.67</v>
      </c>
      <c r="J26" s="15">
        <v>8.74</v>
      </c>
      <c r="K26" s="11">
        <v>36.1</v>
      </c>
      <c r="L26" s="11">
        <v>27.3</v>
      </c>
      <c r="M26" s="11">
        <v>1023.45</v>
      </c>
      <c r="N26" s="10">
        <f t="shared" si="2"/>
        <v>14.80316193</v>
      </c>
      <c r="O26" s="10">
        <f t="shared" si="3"/>
        <v>13.29983564</v>
      </c>
      <c r="P26" s="10">
        <f t="shared" si="4"/>
        <v>13.40721609</v>
      </c>
      <c r="Q26" s="11" t="s">
        <v>33</v>
      </c>
    </row>
    <row r="27">
      <c r="A27" s="10" t="str">
        <f t="shared" si="1"/>
        <v>C2E24.2</v>
      </c>
      <c r="B27" s="11" t="s">
        <v>23</v>
      </c>
      <c r="C27" s="11" t="s">
        <v>17</v>
      </c>
      <c r="D27" s="11">
        <v>24.0</v>
      </c>
      <c r="E27" s="12" t="s">
        <v>13</v>
      </c>
      <c r="F27" s="13">
        <v>45715.0</v>
      </c>
      <c r="G27" s="14" t="s">
        <v>32</v>
      </c>
      <c r="H27" s="15">
        <v>27.58</v>
      </c>
      <c r="I27" s="15">
        <v>27.55</v>
      </c>
      <c r="J27" s="15">
        <v>27.65</v>
      </c>
      <c r="K27" s="11">
        <v>36.1</v>
      </c>
      <c r="L27" s="11">
        <v>27.3</v>
      </c>
      <c r="M27" s="11">
        <v>1023.45</v>
      </c>
      <c r="N27" s="10">
        <f t="shared" si="2"/>
        <v>42.307897</v>
      </c>
      <c r="O27" s="10">
        <f t="shared" si="3"/>
        <v>42.26187681</v>
      </c>
      <c r="P27" s="10">
        <f t="shared" si="4"/>
        <v>42.41527745</v>
      </c>
      <c r="Q27" s="11" t="s">
        <v>33</v>
      </c>
    </row>
    <row r="28">
      <c r="A28" s="10" t="str">
        <f t="shared" si="1"/>
        <v>C2F24.1</v>
      </c>
      <c r="B28" s="11" t="s">
        <v>23</v>
      </c>
      <c r="C28" s="11" t="s">
        <v>18</v>
      </c>
      <c r="D28" s="11">
        <v>24.0</v>
      </c>
      <c r="E28" s="12" t="s">
        <v>12</v>
      </c>
      <c r="F28" s="13">
        <v>45715.0</v>
      </c>
      <c r="G28" s="14" t="s">
        <v>32</v>
      </c>
      <c r="H28" s="15">
        <v>13.299999999999999</v>
      </c>
      <c r="I28" s="15">
        <v>13.5</v>
      </c>
      <c r="J28" s="15">
        <v>13.37</v>
      </c>
      <c r="K28" s="11">
        <v>36.1</v>
      </c>
      <c r="L28" s="11">
        <v>27.3</v>
      </c>
      <c r="M28" s="11">
        <v>1023.45</v>
      </c>
      <c r="N28" s="10">
        <f t="shared" si="2"/>
        <v>20.40228536</v>
      </c>
      <c r="O28" s="10">
        <f t="shared" si="3"/>
        <v>20.70908664</v>
      </c>
      <c r="P28" s="10">
        <f t="shared" si="4"/>
        <v>20.50966581</v>
      </c>
      <c r="Q28" s="11" t="s">
        <v>33</v>
      </c>
    </row>
    <row r="29">
      <c r="A29" s="10" t="str">
        <f t="shared" si="1"/>
        <v>C2F24.2</v>
      </c>
      <c r="B29" s="11" t="s">
        <v>23</v>
      </c>
      <c r="C29" s="11" t="s">
        <v>18</v>
      </c>
      <c r="D29" s="11">
        <v>24.0</v>
      </c>
      <c r="E29" s="12" t="s">
        <v>13</v>
      </c>
      <c r="F29" s="13">
        <v>45715.0</v>
      </c>
      <c r="G29" s="14" t="s">
        <v>32</v>
      </c>
      <c r="H29" s="15">
        <v>12.34</v>
      </c>
      <c r="I29" s="15">
        <v>12.399999999999999</v>
      </c>
      <c r="J29" s="15">
        <v>11.1</v>
      </c>
      <c r="K29" s="11">
        <v>36.1</v>
      </c>
      <c r="L29" s="11">
        <v>27.3</v>
      </c>
      <c r="M29" s="11">
        <v>1023.45</v>
      </c>
      <c r="N29" s="10">
        <f t="shared" si="2"/>
        <v>18.9296392</v>
      </c>
      <c r="O29" s="10">
        <f t="shared" si="3"/>
        <v>19.02167958</v>
      </c>
      <c r="P29" s="10">
        <f t="shared" si="4"/>
        <v>17.02747124</v>
      </c>
      <c r="Q29" s="11" t="s">
        <v>33</v>
      </c>
    </row>
    <row r="30">
      <c r="A30" s="10" t="str">
        <f t="shared" si="1"/>
        <v>C2G24.1</v>
      </c>
      <c r="B30" s="11" t="s">
        <v>23</v>
      </c>
      <c r="C30" s="11" t="s">
        <v>19</v>
      </c>
      <c r="D30" s="11">
        <v>24.0</v>
      </c>
      <c r="E30" s="12" t="s">
        <v>12</v>
      </c>
      <c r="F30" s="13">
        <v>45715.0</v>
      </c>
      <c r="G30" s="14" t="s">
        <v>32</v>
      </c>
      <c r="H30" s="15">
        <v>15.149999999999999</v>
      </c>
      <c r="I30" s="15">
        <v>17.06</v>
      </c>
      <c r="J30" s="15">
        <v>17.15</v>
      </c>
      <c r="K30" s="11">
        <v>36.1</v>
      </c>
      <c r="L30" s="11">
        <v>27.3</v>
      </c>
      <c r="M30" s="11">
        <v>1023.45</v>
      </c>
      <c r="N30" s="10">
        <f t="shared" si="2"/>
        <v>23.24019723</v>
      </c>
      <c r="O30" s="10">
        <f t="shared" si="3"/>
        <v>26.17014949</v>
      </c>
      <c r="P30" s="10">
        <f t="shared" si="4"/>
        <v>26.30821006</v>
      </c>
      <c r="Q30" s="11" t="s">
        <v>33</v>
      </c>
    </row>
    <row r="31">
      <c r="A31" s="10" t="str">
        <f t="shared" si="1"/>
        <v>C2G24.2</v>
      </c>
      <c r="B31" s="11" t="s">
        <v>23</v>
      </c>
      <c r="C31" s="11" t="s">
        <v>19</v>
      </c>
      <c r="D31" s="11">
        <v>24.0</v>
      </c>
      <c r="E31" s="12" t="s">
        <v>13</v>
      </c>
      <c r="F31" s="13">
        <v>45715.0</v>
      </c>
      <c r="G31" s="14" t="s">
        <v>32</v>
      </c>
      <c r="H31" s="15">
        <v>4.75</v>
      </c>
      <c r="I31" s="15">
        <v>5.8</v>
      </c>
      <c r="J31" s="15">
        <v>5.2</v>
      </c>
      <c r="K31" s="11">
        <v>36.1</v>
      </c>
      <c r="L31" s="11">
        <v>27.3</v>
      </c>
      <c r="M31" s="11">
        <v>1023.45</v>
      </c>
      <c r="N31" s="10">
        <f t="shared" si="2"/>
        <v>7.286530484</v>
      </c>
      <c r="O31" s="10">
        <f t="shared" si="3"/>
        <v>8.897237223</v>
      </c>
      <c r="P31" s="10">
        <f t="shared" si="4"/>
        <v>7.976833372</v>
      </c>
      <c r="Q31" s="11" t="s">
        <v>33</v>
      </c>
    </row>
    <row r="32">
      <c r="A32" s="10" t="str">
        <f t="shared" si="1"/>
        <v>C2H24.1</v>
      </c>
      <c r="B32" s="11" t="s">
        <v>23</v>
      </c>
      <c r="C32" s="11" t="s">
        <v>20</v>
      </c>
      <c r="D32" s="11">
        <v>24.0</v>
      </c>
      <c r="E32" s="12" t="s">
        <v>12</v>
      </c>
      <c r="F32" s="13">
        <v>45715.0</v>
      </c>
      <c r="G32" s="14" t="s">
        <v>32</v>
      </c>
      <c r="H32" s="15">
        <v>2.1799999999999997</v>
      </c>
      <c r="I32" s="15">
        <v>2.45</v>
      </c>
      <c r="J32" s="15">
        <v>2.15</v>
      </c>
      <c r="K32" s="11">
        <v>36.1</v>
      </c>
      <c r="L32" s="11">
        <v>27.3</v>
      </c>
      <c r="M32" s="11">
        <v>1023.45</v>
      </c>
      <c r="N32" s="10">
        <f t="shared" si="2"/>
        <v>3.344133991</v>
      </c>
      <c r="O32" s="10">
        <f t="shared" si="3"/>
        <v>3.758315724</v>
      </c>
      <c r="P32" s="10">
        <f t="shared" si="4"/>
        <v>3.298113798</v>
      </c>
      <c r="Q32" s="11" t="s">
        <v>33</v>
      </c>
    </row>
    <row r="33">
      <c r="A33" s="10" t="str">
        <f t="shared" si="1"/>
        <v>C2H24.2</v>
      </c>
      <c r="B33" s="11" t="s">
        <v>23</v>
      </c>
      <c r="C33" s="11" t="s">
        <v>20</v>
      </c>
      <c r="D33" s="11">
        <v>24.0</v>
      </c>
      <c r="E33" s="12" t="s">
        <v>13</v>
      </c>
      <c r="F33" s="13">
        <v>45715.0</v>
      </c>
      <c r="G33" s="14" t="s">
        <v>32</v>
      </c>
      <c r="H33" s="15">
        <v>2.04</v>
      </c>
      <c r="I33" s="15">
        <v>1.77</v>
      </c>
      <c r="J33" s="15">
        <v>1.8399999999999999</v>
      </c>
      <c r="K33" s="11">
        <v>36.1</v>
      </c>
      <c r="L33" s="11">
        <v>27.3</v>
      </c>
      <c r="M33" s="11">
        <v>1023.45</v>
      </c>
      <c r="N33" s="10">
        <f t="shared" si="2"/>
        <v>3.129373092</v>
      </c>
      <c r="O33" s="10">
        <f t="shared" si="3"/>
        <v>2.715191359</v>
      </c>
      <c r="P33" s="10">
        <f t="shared" si="4"/>
        <v>2.822571809</v>
      </c>
      <c r="Q33" s="11" t="s">
        <v>33</v>
      </c>
    </row>
    <row r="34">
      <c r="A34" s="10" t="str">
        <f t="shared" si="1"/>
        <v>T1A24.1</v>
      </c>
      <c r="B34" s="11" t="s">
        <v>10</v>
      </c>
      <c r="C34" s="11" t="s">
        <v>11</v>
      </c>
      <c r="D34" s="11">
        <v>24.0</v>
      </c>
      <c r="E34" s="12" t="s">
        <v>12</v>
      </c>
      <c r="F34" s="13">
        <v>45715.0</v>
      </c>
      <c r="G34" s="14" t="s">
        <v>32</v>
      </c>
      <c r="H34" s="15">
        <v>5.19</v>
      </c>
      <c r="I34" s="10">
        <v>0.95</v>
      </c>
      <c r="J34" s="10">
        <v>0.95</v>
      </c>
      <c r="K34" s="11">
        <v>36.1</v>
      </c>
      <c r="L34" s="11">
        <v>27.3</v>
      </c>
      <c r="M34" s="11">
        <v>1023.45</v>
      </c>
      <c r="N34" s="10">
        <f t="shared" si="2"/>
        <v>7.961493308</v>
      </c>
      <c r="O34" s="10">
        <f t="shared" si="3"/>
        <v>1.457306097</v>
      </c>
      <c r="P34" s="10">
        <f t="shared" si="4"/>
        <v>1.457306097</v>
      </c>
      <c r="Q34" s="11" t="s">
        <v>33</v>
      </c>
    </row>
    <row r="35">
      <c r="A35" s="10" t="str">
        <f t="shared" si="1"/>
        <v>T1A24.2</v>
      </c>
      <c r="B35" s="11" t="s">
        <v>10</v>
      </c>
      <c r="C35" s="11" t="s">
        <v>11</v>
      </c>
      <c r="D35" s="11">
        <v>24.0</v>
      </c>
      <c r="E35" s="12" t="s">
        <v>13</v>
      </c>
      <c r="F35" s="13">
        <v>45715.0</v>
      </c>
      <c r="G35" s="14" t="s">
        <v>32</v>
      </c>
      <c r="H35" s="15">
        <v>15.35</v>
      </c>
      <c r="I35" s="15">
        <v>14.719999999999999</v>
      </c>
      <c r="J35" s="10">
        <v>0.95</v>
      </c>
      <c r="K35" s="11">
        <v>36.1</v>
      </c>
      <c r="L35" s="11">
        <v>27.3</v>
      </c>
      <c r="M35" s="11">
        <v>1023.45</v>
      </c>
      <c r="N35" s="10">
        <f t="shared" si="2"/>
        <v>23.54699851</v>
      </c>
      <c r="O35" s="10">
        <f t="shared" si="3"/>
        <v>22.58057447</v>
      </c>
      <c r="P35" s="10">
        <f t="shared" si="4"/>
        <v>1.457306097</v>
      </c>
      <c r="Q35" s="11" t="s">
        <v>33</v>
      </c>
    </row>
    <row r="36">
      <c r="A36" s="10" t="str">
        <f t="shared" si="1"/>
        <v>T1B24.2</v>
      </c>
      <c r="B36" s="11" t="s">
        <v>10</v>
      </c>
      <c r="C36" s="11" t="s">
        <v>14</v>
      </c>
      <c r="D36" s="11">
        <v>24.0</v>
      </c>
      <c r="E36" s="12" t="s">
        <v>13</v>
      </c>
      <c r="F36" s="13">
        <v>45715.0</v>
      </c>
      <c r="G36" s="14" t="s">
        <v>32</v>
      </c>
      <c r="H36" s="15">
        <v>6.37</v>
      </c>
      <c r="I36" s="15">
        <v>4.83</v>
      </c>
      <c r="J36" s="10">
        <v>0.95</v>
      </c>
      <c r="K36" s="11">
        <v>36.1</v>
      </c>
      <c r="L36" s="11">
        <v>27.3</v>
      </c>
      <c r="M36" s="11">
        <v>1023.45</v>
      </c>
      <c r="N36" s="10">
        <f t="shared" si="2"/>
        <v>9.771620881</v>
      </c>
      <c r="O36" s="10">
        <f t="shared" si="3"/>
        <v>7.409250998</v>
      </c>
      <c r="P36" s="10">
        <f t="shared" si="4"/>
        <v>1.457306097</v>
      </c>
      <c r="Q36" s="11" t="s">
        <v>33</v>
      </c>
    </row>
    <row r="37">
      <c r="A37" s="10" t="str">
        <f t="shared" si="1"/>
        <v>T1C24.1</v>
      </c>
      <c r="B37" s="11" t="s">
        <v>10</v>
      </c>
      <c r="C37" s="11" t="s">
        <v>15</v>
      </c>
      <c r="D37" s="11">
        <v>24.0</v>
      </c>
      <c r="E37" s="12" t="s">
        <v>12</v>
      </c>
      <c r="F37" s="13">
        <v>45715.0</v>
      </c>
      <c r="G37" s="14" t="s">
        <v>32</v>
      </c>
      <c r="H37" s="15">
        <v>41.050000000000004</v>
      </c>
      <c r="I37" s="15">
        <v>36.150000000000006</v>
      </c>
      <c r="J37" s="15">
        <v>36.14</v>
      </c>
      <c r="K37" s="11">
        <v>36.1</v>
      </c>
      <c r="L37" s="11">
        <v>27.3</v>
      </c>
      <c r="M37" s="11">
        <v>1023.45</v>
      </c>
      <c r="N37" s="10">
        <f t="shared" si="2"/>
        <v>62.97096345</v>
      </c>
      <c r="O37" s="10">
        <f t="shared" si="3"/>
        <v>55.454332</v>
      </c>
      <c r="P37" s="10">
        <f t="shared" si="4"/>
        <v>55.43899194</v>
      </c>
      <c r="Q37" s="11" t="s">
        <v>33</v>
      </c>
    </row>
    <row r="38">
      <c r="A38" s="10" t="str">
        <f t="shared" si="1"/>
        <v>T1C24.2</v>
      </c>
      <c r="B38" s="11" t="s">
        <v>10</v>
      </c>
      <c r="C38" s="11" t="s">
        <v>15</v>
      </c>
      <c r="D38" s="11">
        <v>24.0</v>
      </c>
      <c r="E38" s="12" t="s">
        <v>13</v>
      </c>
      <c r="F38" s="13">
        <v>45715.0</v>
      </c>
      <c r="G38" s="14" t="s">
        <v>32</v>
      </c>
      <c r="H38" s="15">
        <v>2.0</v>
      </c>
      <c r="I38" s="15">
        <v>2.3200000000000003</v>
      </c>
      <c r="J38" s="15">
        <v>2.09</v>
      </c>
      <c r="K38" s="11">
        <v>36.1</v>
      </c>
      <c r="L38" s="11">
        <v>27.3</v>
      </c>
      <c r="M38" s="11">
        <v>1023.45</v>
      </c>
      <c r="N38" s="10">
        <f t="shared" si="2"/>
        <v>3.068012836</v>
      </c>
      <c r="O38" s="10">
        <f t="shared" si="3"/>
        <v>3.558894889</v>
      </c>
      <c r="P38" s="10">
        <f t="shared" si="4"/>
        <v>3.206073413</v>
      </c>
      <c r="Q38" s="11" t="s">
        <v>33</v>
      </c>
    </row>
    <row r="39">
      <c r="A39" s="10" t="str">
        <f t="shared" si="1"/>
        <v>T1D24.1</v>
      </c>
      <c r="B39" s="11" t="s">
        <v>10</v>
      </c>
      <c r="C39" s="11" t="s">
        <v>16</v>
      </c>
      <c r="D39" s="11">
        <v>24.0</v>
      </c>
      <c r="E39" s="12" t="s">
        <v>12</v>
      </c>
      <c r="F39" s="13">
        <v>45715.0</v>
      </c>
      <c r="G39" s="14" t="s">
        <v>32</v>
      </c>
      <c r="H39" s="15">
        <v>12.45</v>
      </c>
      <c r="I39" s="15">
        <v>13.61</v>
      </c>
      <c r="J39" s="15">
        <v>15.719999999999999</v>
      </c>
      <c r="K39" s="11">
        <v>36.1</v>
      </c>
      <c r="L39" s="11">
        <v>27.3</v>
      </c>
      <c r="M39" s="11">
        <v>1023.45</v>
      </c>
      <c r="N39" s="10">
        <f t="shared" si="2"/>
        <v>19.0983799</v>
      </c>
      <c r="O39" s="10">
        <f t="shared" si="3"/>
        <v>20.87782735</v>
      </c>
      <c r="P39" s="10">
        <f t="shared" si="4"/>
        <v>24.11458089</v>
      </c>
      <c r="Q39" s="11" t="s">
        <v>33</v>
      </c>
    </row>
    <row r="40">
      <c r="A40" s="10" t="str">
        <f t="shared" si="1"/>
        <v>T1D24.2</v>
      </c>
      <c r="B40" s="11" t="s">
        <v>10</v>
      </c>
      <c r="C40" s="11" t="s">
        <v>16</v>
      </c>
      <c r="D40" s="11">
        <v>24.0</v>
      </c>
      <c r="E40" s="12" t="s">
        <v>13</v>
      </c>
      <c r="F40" s="13">
        <v>45715.0</v>
      </c>
      <c r="G40" s="14" t="s">
        <v>32</v>
      </c>
      <c r="H40" s="15">
        <v>13.94</v>
      </c>
      <c r="I40" s="15">
        <v>10.94</v>
      </c>
      <c r="J40" s="15">
        <v>12.54</v>
      </c>
      <c r="K40" s="11">
        <v>36.1</v>
      </c>
      <c r="L40" s="11">
        <v>27.3</v>
      </c>
      <c r="M40" s="11">
        <v>1023.45</v>
      </c>
      <c r="N40" s="10">
        <f t="shared" si="2"/>
        <v>21.38404946</v>
      </c>
      <c r="O40" s="10">
        <f t="shared" si="3"/>
        <v>16.78203021</v>
      </c>
      <c r="P40" s="10">
        <f t="shared" si="4"/>
        <v>19.23644048</v>
      </c>
      <c r="Q40" s="11" t="s">
        <v>33</v>
      </c>
    </row>
    <row r="41">
      <c r="A41" s="10" t="str">
        <f t="shared" si="1"/>
        <v>T1E24.1</v>
      </c>
      <c r="B41" s="11" t="s">
        <v>10</v>
      </c>
      <c r="C41" s="11" t="s">
        <v>17</v>
      </c>
      <c r="D41" s="11">
        <v>24.0</v>
      </c>
      <c r="E41" s="12" t="s">
        <v>12</v>
      </c>
      <c r="F41" s="13">
        <v>45715.0</v>
      </c>
      <c r="G41" s="14" t="s">
        <v>32</v>
      </c>
      <c r="H41" s="15">
        <v>10.85</v>
      </c>
      <c r="I41" s="15">
        <v>11.16</v>
      </c>
      <c r="J41" s="15">
        <v>11.86</v>
      </c>
      <c r="K41" s="11">
        <v>36.1</v>
      </c>
      <c r="L41" s="11">
        <v>27.3</v>
      </c>
      <c r="M41" s="11">
        <v>1023.45</v>
      </c>
      <c r="N41" s="10">
        <f t="shared" si="2"/>
        <v>16.64396963</v>
      </c>
      <c r="O41" s="10">
        <f t="shared" si="3"/>
        <v>17.11951162</v>
      </c>
      <c r="P41" s="10">
        <f t="shared" si="4"/>
        <v>18.19331611</v>
      </c>
      <c r="Q41" s="11" t="s">
        <v>33</v>
      </c>
    </row>
    <row r="42">
      <c r="A42" s="10" t="str">
        <f t="shared" si="1"/>
        <v>T1E24.2</v>
      </c>
      <c r="B42" s="11" t="s">
        <v>10</v>
      </c>
      <c r="C42" s="11" t="s">
        <v>17</v>
      </c>
      <c r="D42" s="11">
        <v>24.0</v>
      </c>
      <c r="E42" s="12" t="s">
        <v>13</v>
      </c>
      <c r="F42" s="13">
        <v>45715.0</v>
      </c>
      <c r="G42" s="14" t="s">
        <v>32</v>
      </c>
      <c r="H42" s="15">
        <v>3.2199999999999998</v>
      </c>
      <c r="I42" s="15">
        <v>3.92</v>
      </c>
      <c r="J42" s="15">
        <v>2.65</v>
      </c>
      <c r="K42" s="11">
        <v>36.1</v>
      </c>
      <c r="L42" s="11">
        <v>27.3</v>
      </c>
      <c r="M42" s="11">
        <v>1023.45</v>
      </c>
      <c r="N42" s="10">
        <f t="shared" si="2"/>
        <v>4.939500665</v>
      </c>
      <c r="O42" s="10">
        <f t="shared" si="3"/>
        <v>6.013305158</v>
      </c>
      <c r="P42" s="10">
        <f t="shared" si="4"/>
        <v>4.065117007</v>
      </c>
      <c r="Q42" s="11" t="s">
        <v>33</v>
      </c>
    </row>
    <row r="43">
      <c r="A43" s="10" t="str">
        <f t="shared" si="1"/>
        <v>T1F24.1</v>
      </c>
      <c r="B43" s="11" t="s">
        <v>10</v>
      </c>
      <c r="C43" s="11" t="s">
        <v>18</v>
      </c>
      <c r="D43" s="11">
        <v>24.0</v>
      </c>
      <c r="E43" s="12" t="s">
        <v>12</v>
      </c>
      <c r="F43" s="13">
        <v>45715.0</v>
      </c>
      <c r="G43" s="14" t="s">
        <v>32</v>
      </c>
      <c r="H43" s="15">
        <v>9.52</v>
      </c>
      <c r="I43" s="15">
        <v>11.77</v>
      </c>
      <c r="J43" s="15">
        <v>12.54</v>
      </c>
      <c r="K43" s="11">
        <v>36.1</v>
      </c>
      <c r="L43" s="11">
        <v>27.3</v>
      </c>
      <c r="M43" s="11">
        <v>1023.45</v>
      </c>
      <c r="N43" s="10">
        <f t="shared" si="2"/>
        <v>14.6037411</v>
      </c>
      <c r="O43" s="10">
        <f t="shared" si="3"/>
        <v>18.05525554</v>
      </c>
      <c r="P43" s="10">
        <f t="shared" si="4"/>
        <v>19.23644048</v>
      </c>
      <c r="Q43" s="11" t="s">
        <v>33</v>
      </c>
    </row>
    <row r="44">
      <c r="A44" s="10" t="str">
        <f t="shared" si="1"/>
        <v>T1F24.2</v>
      </c>
      <c r="B44" s="11" t="s">
        <v>10</v>
      </c>
      <c r="C44" s="11" t="s">
        <v>18</v>
      </c>
      <c r="D44" s="11">
        <v>24.0</v>
      </c>
      <c r="E44" s="12" t="s">
        <v>13</v>
      </c>
      <c r="F44" s="13">
        <v>45715.0</v>
      </c>
      <c r="G44" s="14" t="s">
        <v>32</v>
      </c>
      <c r="H44" s="15">
        <v>9.44</v>
      </c>
      <c r="I44" s="15">
        <v>9.719999999999999</v>
      </c>
      <c r="J44" s="15">
        <v>9.729999999999999</v>
      </c>
      <c r="K44" s="11">
        <v>36.1</v>
      </c>
      <c r="L44" s="11">
        <v>27.3</v>
      </c>
      <c r="M44" s="11">
        <v>1023.45</v>
      </c>
      <c r="N44" s="10">
        <f t="shared" si="2"/>
        <v>14.48102058</v>
      </c>
      <c r="O44" s="10">
        <f t="shared" si="3"/>
        <v>14.91054238</v>
      </c>
      <c r="P44" s="10">
        <f t="shared" si="4"/>
        <v>14.92588245</v>
      </c>
      <c r="Q44" s="11" t="s">
        <v>33</v>
      </c>
    </row>
    <row r="45">
      <c r="A45" s="10" t="str">
        <f t="shared" si="1"/>
        <v>T1G24.1</v>
      </c>
      <c r="B45" s="11" t="s">
        <v>10</v>
      </c>
      <c r="C45" s="11" t="s">
        <v>19</v>
      </c>
      <c r="D45" s="11">
        <v>24.0</v>
      </c>
      <c r="E45" s="12" t="s">
        <v>12</v>
      </c>
      <c r="F45" s="13">
        <v>45715.0</v>
      </c>
      <c r="G45" s="14" t="s">
        <v>32</v>
      </c>
      <c r="H45" s="15">
        <v>2.75</v>
      </c>
      <c r="I45" s="15">
        <v>2.4699999999999998</v>
      </c>
      <c r="J45" s="15">
        <v>2.23</v>
      </c>
      <c r="K45" s="11">
        <v>36.1</v>
      </c>
      <c r="L45" s="11">
        <v>27.3</v>
      </c>
      <c r="M45" s="11">
        <v>1023.45</v>
      </c>
      <c r="N45" s="10">
        <f t="shared" si="2"/>
        <v>4.218517649</v>
      </c>
      <c r="O45" s="10">
        <f t="shared" si="3"/>
        <v>3.788995852</v>
      </c>
      <c r="P45" s="10">
        <f t="shared" si="4"/>
        <v>3.420834312</v>
      </c>
      <c r="Q45" s="11" t="s">
        <v>33</v>
      </c>
    </row>
    <row r="46">
      <c r="A46" s="10" t="str">
        <f t="shared" si="1"/>
        <v>T1G24.2</v>
      </c>
      <c r="B46" s="11" t="s">
        <v>10</v>
      </c>
      <c r="C46" s="11" t="s">
        <v>19</v>
      </c>
      <c r="D46" s="11">
        <v>24.0</v>
      </c>
      <c r="E46" s="12" t="s">
        <v>13</v>
      </c>
      <c r="F46" s="13">
        <v>45715.0</v>
      </c>
      <c r="G46" s="14" t="s">
        <v>32</v>
      </c>
      <c r="H46" s="15">
        <v>2.44</v>
      </c>
      <c r="I46" s="15">
        <v>2.65</v>
      </c>
      <c r="J46" s="15">
        <v>2.95</v>
      </c>
      <c r="K46" s="11">
        <v>36.1</v>
      </c>
      <c r="L46" s="11">
        <v>27.3</v>
      </c>
      <c r="M46" s="11">
        <v>1023.45</v>
      </c>
      <c r="N46" s="10">
        <f t="shared" si="2"/>
        <v>3.742975659</v>
      </c>
      <c r="O46" s="10">
        <f t="shared" si="3"/>
        <v>4.065117007</v>
      </c>
      <c r="P46" s="10">
        <f t="shared" si="4"/>
        <v>4.525318932</v>
      </c>
      <c r="Q46" s="11" t="s">
        <v>33</v>
      </c>
    </row>
    <row r="47">
      <c r="A47" s="10" t="str">
        <f t="shared" si="1"/>
        <v>T1H24.1</v>
      </c>
      <c r="B47" s="11" t="s">
        <v>10</v>
      </c>
      <c r="C47" s="11" t="s">
        <v>20</v>
      </c>
      <c r="D47" s="11">
        <v>24.0</v>
      </c>
      <c r="E47" s="12" t="s">
        <v>12</v>
      </c>
      <c r="F47" s="13">
        <v>45715.0</v>
      </c>
      <c r="G47" s="14" t="s">
        <v>32</v>
      </c>
      <c r="H47" s="15">
        <v>12.04</v>
      </c>
      <c r="I47" s="15">
        <v>11.94</v>
      </c>
      <c r="J47" s="15">
        <v>12.04</v>
      </c>
      <c r="K47" s="11">
        <v>36.1</v>
      </c>
      <c r="L47" s="11">
        <v>27.3</v>
      </c>
      <c r="M47" s="11">
        <v>1023.45</v>
      </c>
      <c r="N47" s="10">
        <f t="shared" si="2"/>
        <v>18.46943727</v>
      </c>
      <c r="O47" s="10">
        <f t="shared" si="3"/>
        <v>18.31603663</v>
      </c>
      <c r="P47" s="10">
        <f t="shared" si="4"/>
        <v>18.46943727</v>
      </c>
      <c r="Q47" s="11" t="s">
        <v>33</v>
      </c>
    </row>
    <row r="48">
      <c r="A48" s="10" t="str">
        <f t="shared" si="1"/>
        <v>T2A24.2</v>
      </c>
      <c r="B48" s="11" t="s">
        <v>21</v>
      </c>
      <c r="C48" s="11" t="s">
        <v>11</v>
      </c>
      <c r="D48" s="11">
        <v>24.0</v>
      </c>
      <c r="E48" s="12" t="s">
        <v>13</v>
      </c>
      <c r="F48" s="13">
        <v>45715.0</v>
      </c>
      <c r="G48" s="14" t="s">
        <v>32</v>
      </c>
      <c r="H48" s="15">
        <v>14.1</v>
      </c>
      <c r="I48" s="15">
        <v>14.239999999999998</v>
      </c>
      <c r="J48" s="15">
        <v>14.209999999999999</v>
      </c>
      <c r="K48" s="11">
        <v>36.1</v>
      </c>
      <c r="L48" s="11">
        <v>27.3</v>
      </c>
      <c r="M48" s="11">
        <v>1023.45</v>
      </c>
      <c r="N48" s="10">
        <f t="shared" si="2"/>
        <v>21.62949049</v>
      </c>
      <c r="O48" s="10">
        <f t="shared" si="3"/>
        <v>21.84425139</v>
      </c>
      <c r="P48" s="10">
        <f t="shared" si="4"/>
        <v>21.7982312</v>
      </c>
      <c r="Q48" s="11" t="s">
        <v>33</v>
      </c>
    </row>
    <row r="49">
      <c r="A49" s="10" t="str">
        <f t="shared" si="1"/>
        <v>T2B24.1</v>
      </c>
      <c r="B49" s="11" t="s">
        <v>21</v>
      </c>
      <c r="C49" s="11" t="s">
        <v>14</v>
      </c>
      <c r="D49" s="11">
        <v>24.0</v>
      </c>
      <c r="E49" s="12" t="s">
        <v>12</v>
      </c>
      <c r="F49" s="13">
        <v>45715.0</v>
      </c>
      <c r="G49" s="14" t="s">
        <v>32</v>
      </c>
      <c r="H49" s="15">
        <v>9.94</v>
      </c>
      <c r="I49" s="15">
        <v>10.139999999999999</v>
      </c>
      <c r="J49" s="15">
        <v>9.879999999999999</v>
      </c>
      <c r="K49" s="11">
        <v>36.1</v>
      </c>
      <c r="L49" s="11">
        <v>27.3</v>
      </c>
      <c r="M49" s="11">
        <v>1023.45</v>
      </c>
      <c r="N49" s="10">
        <f t="shared" si="2"/>
        <v>15.24802379</v>
      </c>
      <c r="O49" s="10">
        <f t="shared" si="3"/>
        <v>15.55482508</v>
      </c>
      <c r="P49" s="10">
        <f t="shared" si="4"/>
        <v>15.15598341</v>
      </c>
      <c r="Q49" s="11" t="s">
        <v>33</v>
      </c>
    </row>
    <row r="50">
      <c r="A50" s="10" t="str">
        <f t="shared" si="1"/>
        <v>T2B24.2</v>
      </c>
      <c r="B50" s="11" t="s">
        <v>21</v>
      </c>
      <c r="C50" s="11" t="s">
        <v>14</v>
      </c>
      <c r="D50" s="11">
        <v>24.0</v>
      </c>
      <c r="E50" s="12" t="s">
        <v>13</v>
      </c>
      <c r="F50" s="13">
        <v>45715.0</v>
      </c>
      <c r="G50" s="14" t="s">
        <v>32</v>
      </c>
      <c r="H50" s="15">
        <v>6.5</v>
      </c>
      <c r="I50" s="15">
        <v>6.53</v>
      </c>
      <c r="J50" s="15">
        <v>6.5600000000000005</v>
      </c>
      <c r="K50" s="11">
        <v>36.1</v>
      </c>
      <c r="L50" s="11">
        <v>27.3</v>
      </c>
      <c r="M50" s="11">
        <v>1023.45</v>
      </c>
      <c r="N50" s="10">
        <f t="shared" si="2"/>
        <v>9.971041716</v>
      </c>
      <c r="O50" s="10">
        <f t="shared" si="3"/>
        <v>10.01706191</v>
      </c>
      <c r="P50" s="10">
        <f t="shared" si="4"/>
        <v>10.0630821</v>
      </c>
      <c r="Q50" s="11" t="s">
        <v>33</v>
      </c>
    </row>
    <row r="51">
      <c r="A51" s="10" t="str">
        <f t="shared" si="1"/>
        <v>T2C24.1</v>
      </c>
      <c r="B51" s="11" t="s">
        <v>21</v>
      </c>
      <c r="C51" s="11" t="s">
        <v>15</v>
      </c>
      <c r="D51" s="11">
        <v>24.0</v>
      </c>
      <c r="E51" s="12" t="s">
        <v>12</v>
      </c>
      <c r="F51" s="13">
        <v>45715.0</v>
      </c>
      <c r="G51" s="14" t="s">
        <v>32</v>
      </c>
      <c r="H51" s="15">
        <v>12.94</v>
      </c>
      <c r="I51" s="15">
        <v>12.93</v>
      </c>
      <c r="J51" s="15">
        <v>12.95</v>
      </c>
      <c r="K51" s="11">
        <v>36.1</v>
      </c>
      <c r="L51" s="11">
        <v>27.3</v>
      </c>
      <c r="M51" s="11">
        <v>1023.45</v>
      </c>
      <c r="N51" s="10">
        <f t="shared" si="2"/>
        <v>19.85004305</v>
      </c>
      <c r="O51" s="10">
        <f t="shared" si="3"/>
        <v>19.83470298</v>
      </c>
      <c r="P51" s="10">
        <f t="shared" si="4"/>
        <v>19.86538311</v>
      </c>
      <c r="Q51" s="11" t="s">
        <v>33</v>
      </c>
    </row>
    <row r="52">
      <c r="A52" s="10" t="str">
        <f t="shared" si="1"/>
        <v>T2D24.1</v>
      </c>
      <c r="B52" s="11" t="s">
        <v>21</v>
      </c>
      <c r="C52" s="11" t="s">
        <v>16</v>
      </c>
      <c r="D52" s="11">
        <v>24.0</v>
      </c>
      <c r="E52" s="12" t="s">
        <v>12</v>
      </c>
      <c r="F52" s="13">
        <v>45715.0</v>
      </c>
      <c r="G52" s="14" t="s">
        <v>32</v>
      </c>
      <c r="H52" s="15">
        <v>8.87</v>
      </c>
      <c r="I52" s="15">
        <v>8.84</v>
      </c>
      <c r="J52" s="15">
        <v>8.86</v>
      </c>
      <c r="K52" s="11">
        <v>36.1</v>
      </c>
      <c r="L52" s="11">
        <v>27.3</v>
      </c>
      <c r="M52" s="11">
        <v>1023.45</v>
      </c>
      <c r="N52" s="10">
        <f t="shared" si="2"/>
        <v>13.60663693</v>
      </c>
      <c r="O52" s="10">
        <f t="shared" si="3"/>
        <v>13.56061673</v>
      </c>
      <c r="P52" s="10">
        <f t="shared" si="4"/>
        <v>13.59129686</v>
      </c>
      <c r="Q52" s="11" t="s">
        <v>33</v>
      </c>
    </row>
    <row r="53">
      <c r="A53" s="10" t="str">
        <f t="shared" si="1"/>
        <v>T2D24.2</v>
      </c>
      <c r="B53" s="11" t="s">
        <v>21</v>
      </c>
      <c r="C53" s="11" t="s">
        <v>16</v>
      </c>
      <c r="D53" s="11">
        <v>24.0</v>
      </c>
      <c r="E53" s="12" t="s">
        <v>13</v>
      </c>
      <c r="F53" s="13">
        <v>45715.0</v>
      </c>
      <c r="G53" s="14" t="s">
        <v>32</v>
      </c>
      <c r="H53" s="15">
        <v>5.97</v>
      </c>
      <c r="I53" s="15">
        <v>5.930000000000001</v>
      </c>
      <c r="J53" s="15">
        <v>5.95</v>
      </c>
      <c r="K53" s="11">
        <v>36.1</v>
      </c>
      <c r="L53" s="11">
        <v>27.3</v>
      </c>
      <c r="M53" s="11">
        <v>1023.45</v>
      </c>
      <c r="N53" s="10">
        <f t="shared" si="2"/>
        <v>9.158018314</v>
      </c>
      <c r="O53" s="10">
        <f t="shared" si="3"/>
        <v>9.096658057</v>
      </c>
      <c r="P53" s="10">
        <f t="shared" si="4"/>
        <v>9.127338186</v>
      </c>
      <c r="Q53" s="11" t="s">
        <v>33</v>
      </c>
    </row>
    <row r="54">
      <c r="A54" s="10" t="str">
        <f t="shared" si="1"/>
        <v>T2E24.1</v>
      </c>
      <c r="B54" s="11" t="s">
        <v>21</v>
      </c>
      <c r="C54" s="11" t="s">
        <v>17</v>
      </c>
      <c r="D54" s="11">
        <v>24.0</v>
      </c>
      <c r="E54" s="12" t="s">
        <v>12</v>
      </c>
      <c r="F54" s="13">
        <v>45715.0</v>
      </c>
      <c r="G54" s="14" t="s">
        <v>32</v>
      </c>
      <c r="H54" s="15">
        <v>7.24</v>
      </c>
      <c r="I54" s="15">
        <v>7.17</v>
      </c>
      <c r="J54" s="15">
        <v>7.21</v>
      </c>
      <c r="K54" s="11">
        <v>36.1</v>
      </c>
      <c r="L54" s="11">
        <v>27.3</v>
      </c>
      <c r="M54" s="11">
        <v>1023.45</v>
      </c>
      <c r="N54" s="10">
        <f t="shared" si="2"/>
        <v>11.10620646</v>
      </c>
      <c r="O54" s="10">
        <f t="shared" si="3"/>
        <v>10.99882602</v>
      </c>
      <c r="P54" s="10">
        <f t="shared" si="4"/>
        <v>11.06018627</v>
      </c>
      <c r="Q54" s="11" t="s">
        <v>33</v>
      </c>
    </row>
    <row r="55">
      <c r="A55" s="10" t="str">
        <f t="shared" si="1"/>
        <v>T2E24.2</v>
      </c>
      <c r="B55" s="11" t="s">
        <v>21</v>
      </c>
      <c r="C55" s="11" t="s">
        <v>17</v>
      </c>
      <c r="D55" s="11">
        <v>24.0</v>
      </c>
      <c r="E55" s="12" t="s">
        <v>13</v>
      </c>
      <c r="F55" s="13">
        <v>45715.0</v>
      </c>
      <c r="G55" s="14" t="s">
        <v>32</v>
      </c>
      <c r="H55" s="15">
        <v>9.84</v>
      </c>
      <c r="I55" s="15">
        <v>9.85</v>
      </c>
      <c r="J55" s="15">
        <v>9.84</v>
      </c>
      <c r="K55" s="11">
        <v>36.1</v>
      </c>
      <c r="L55" s="11">
        <v>27.3</v>
      </c>
      <c r="M55" s="11">
        <v>1023.45</v>
      </c>
      <c r="N55" s="10">
        <f t="shared" si="2"/>
        <v>15.09462315</v>
      </c>
      <c r="O55" s="10">
        <f t="shared" si="3"/>
        <v>15.10996322</v>
      </c>
      <c r="P55" s="10">
        <f t="shared" si="4"/>
        <v>15.09462315</v>
      </c>
      <c r="Q55" s="11" t="s">
        <v>33</v>
      </c>
    </row>
    <row r="56">
      <c r="A56" s="10" t="str">
        <f t="shared" si="1"/>
        <v>T2F24.1</v>
      </c>
      <c r="B56" s="11" t="s">
        <v>21</v>
      </c>
      <c r="C56" s="11" t="s">
        <v>18</v>
      </c>
      <c r="D56" s="11">
        <v>24.0</v>
      </c>
      <c r="E56" s="12" t="s">
        <v>12</v>
      </c>
      <c r="F56" s="13">
        <v>45715.0</v>
      </c>
      <c r="G56" s="14" t="s">
        <v>32</v>
      </c>
      <c r="H56" s="15">
        <v>9.819999999999999</v>
      </c>
      <c r="I56" s="15">
        <v>9.85</v>
      </c>
      <c r="J56" s="15">
        <v>9.86</v>
      </c>
      <c r="K56" s="11">
        <v>36.1</v>
      </c>
      <c r="L56" s="11">
        <v>27.3</v>
      </c>
      <c r="M56" s="11">
        <v>1023.45</v>
      </c>
      <c r="N56" s="10">
        <f t="shared" si="2"/>
        <v>15.06394302</v>
      </c>
      <c r="O56" s="10">
        <f t="shared" si="3"/>
        <v>15.10996322</v>
      </c>
      <c r="P56" s="10">
        <f t="shared" si="4"/>
        <v>15.12530328</v>
      </c>
      <c r="Q56" s="11" t="s">
        <v>33</v>
      </c>
    </row>
    <row r="57">
      <c r="A57" s="10" t="str">
        <f t="shared" si="1"/>
        <v>T2G24.1</v>
      </c>
      <c r="B57" s="11" t="s">
        <v>21</v>
      </c>
      <c r="C57" s="11" t="s">
        <v>19</v>
      </c>
      <c r="D57" s="11">
        <v>24.0</v>
      </c>
      <c r="E57" s="12" t="s">
        <v>12</v>
      </c>
      <c r="F57" s="13">
        <v>45715.0</v>
      </c>
      <c r="G57" s="14" t="s">
        <v>32</v>
      </c>
      <c r="H57" s="15">
        <v>3.75</v>
      </c>
      <c r="I57" s="15">
        <v>3.62</v>
      </c>
      <c r="J57" s="15">
        <v>3.3499999999999996</v>
      </c>
      <c r="K57" s="11">
        <v>36.1</v>
      </c>
      <c r="L57" s="11">
        <v>27.3</v>
      </c>
      <c r="M57" s="11">
        <v>1023.45</v>
      </c>
      <c r="N57" s="10">
        <f t="shared" si="2"/>
        <v>5.752524067</v>
      </c>
      <c r="O57" s="10">
        <f t="shared" si="3"/>
        <v>5.553103232</v>
      </c>
      <c r="P57" s="10">
        <f t="shared" si="4"/>
        <v>5.1389215</v>
      </c>
      <c r="Q57" s="11" t="s">
        <v>33</v>
      </c>
    </row>
    <row r="58">
      <c r="A58" s="10" t="str">
        <f t="shared" si="1"/>
        <v>T2H24.1</v>
      </c>
      <c r="B58" s="11" t="s">
        <v>21</v>
      </c>
      <c r="C58" s="11" t="s">
        <v>20</v>
      </c>
      <c r="D58" s="11">
        <v>24.0</v>
      </c>
      <c r="E58" s="12" t="s">
        <v>12</v>
      </c>
      <c r="F58" s="13">
        <v>45715.0</v>
      </c>
      <c r="G58" s="14" t="s">
        <v>32</v>
      </c>
      <c r="H58" s="15">
        <v>17.83</v>
      </c>
      <c r="I58" s="15">
        <v>18.15</v>
      </c>
      <c r="J58" s="15">
        <v>18.13</v>
      </c>
      <c r="K58" s="11">
        <v>36.1</v>
      </c>
      <c r="L58" s="11">
        <v>27.3</v>
      </c>
      <c r="M58" s="11">
        <v>1023.45</v>
      </c>
      <c r="N58" s="10">
        <f t="shared" si="2"/>
        <v>27.35133443</v>
      </c>
      <c r="O58" s="10">
        <f t="shared" si="3"/>
        <v>27.84221648</v>
      </c>
      <c r="P58" s="10">
        <f t="shared" si="4"/>
        <v>27.81153635</v>
      </c>
      <c r="Q58" s="11" t="s">
        <v>33</v>
      </c>
    </row>
    <row r="59">
      <c r="A59" s="10" t="str">
        <f t="shared" si="1"/>
        <v>T2H24.2</v>
      </c>
      <c r="B59" s="11" t="s">
        <v>21</v>
      </c>
      <c r="C59" s="11" t="s">
        <v>20</v>
      </c>
      <c r="D59" s="11">
        <v>24.0</v>
      </c>
      <c r="E59" s="12" t="s">
        <v>13</v>
      </c>
      <c r="F59" s="13">
        <v>45715.0</v>
      </c>
      <c r="G59" s="14" t="s">
        <v>32</v>
      </c>
      <c r="H59" s="15">
        <v>6.84</v>
      </c>
      <c r="I59" s="15">
        <v>5.680000000000001</v>
      </c>
      <c r="J59" s="15">
        <v>6.05</v>
      </c>
      <c r="K59" s="11">
        <v>36.1</v>
      </c>
      <c r="L59" s="11">
        <v>27.3</v>
      </c>
      <c r="M59" s="11">
        <v>1023.45</v>
      </c>
      <c r="N59" s="10">
        <f t="shared" si="2"/>
        <v>10.4926039</v>
      </c>
      <c r="O59" s="10">
        <f t="shared" si="3"/>
        <v>8.713156453</v>
      </c>
      <c r="P59" s="10">
        <f t="shared" si="4"/>
        <v>9.280738828</v>
      </c>
      <c r="Q59" s="11" t="s">
        <v>33</v>
      </c>
    </row>
    <row r="60">
      <c r="A60" s="10" t="str">
        <f t="shared" si="1"/>
        <v>C1A25.1</v>
      </c>
      <c r="B60" s="11" t="s">
        <v>22</v>
      </c>
      <c r="C60" s="11" t="s">
        <v>11</v>
      </c>
      <c r="D60" s="11">
        <v>25.0</v>
      </c>
      <c r="E60" s="12" t="s">
        <v>12</v>
      </c>
      <c r="F60" s="13">
        <v>45720.0</v>
      </c>
      <c r="G60" s="14" t="s">
        <v>32</v>
      </c>
      <c r="H60" s="11">
        <v>4.85</v>
      </c>
      <c r="I60" s="11">
        <v>4.9</v>
      </c>
      <c r="J60" s="11">
        <v>4.62</v>
      </c>
      <c r="K60" s="11">
        <v>36.1</v>
      </c>
      <c r="L60" s="11">
        <v>27.3</v>
      </c>
      <c r="M60" s="11">
        <v>1023.45</v>
      </c>
      <c r="N60" s="10">
        <f t="shared" si="2"/>
        <v>7.439931126</v>
      </c>
      <c r="O60" s="10">
        <f t="shared" si="3"/>
        <v>7.516631447</v>
      </c>
      <c r="P60" s="10">
        <f t="shared" si="4"/>
        <v>7.08710965</v>
      </c>
    </row>
    <row r="61">
      <c r="A61" s="10" t="str">
        <f t="shared" si="1"/>
        <v>C1A25.2</v>
      </c>
      <c r="B61" s="11" t="s">
        <v>22</v>
      </c>
      <c r="C61" s="11" t="s">
        <v>11</v>
      </c>
      <c r="D61" s="11">
        <v>25.0</v>
      </c>
      <c r="E61" s="12" t="s">
        <v>13</v>
      </c>
      <c r="F61" s="13">
        <v>45720.0</v>
      </c>
      <c r="G61" s="14" t="s">
        <v>32</v>
      </c>
      <c r="H61" s="11">
        <v>12.48</v>
      </c>
      <c r="I61" s="11">
        <v>12.45</v>
      </c>
      <c r="J61" s="11">
        <v>12.47</v>
      </c>
      <c r="K61" s="11">
        <v>36.1</v>
      </c>
      <c r="L61" s="11">
        <v>27.3</v>
      </c>
      <c r="M61" s="11">
        <v>1023.45</v>
      </c>
      <c r="N61" s="10">
        <f t="shared" si="2"/>
        <v>19.14440009</v>
      </c>
      <c r="O61" s="10">
        <f t="shared" si="3"/>
        <v>19.0983799</v>
      </c>
      <c r="P61" s="10">
        <f t="shared" si="4"/>
        <v>19.12906003</v>
      </c>
    </row>
    <row r="62">
      <c r="A62" s="10" t="str">
        <f t="shared" si="1"/>
        <v>C1B25.1</v>
      </c>
      <c r="B62" s="11" t="s">
        <v>22</v>
      </c>
      <c r="C62" s="11" t="s">
        <v>14</v>
      </c>
      <c r="D62" s="11">
        <v>25.0</v>
      </c>
      <c r="E62" s="12" t="s">
        <v>12</v>
      </c>
      <c r="F62" s="13">
        <v>45720.0</v>
      </c>
      <c r="G62" s="14" t="s">
        <v>32</v>
      </c>
      <c r="H62" s="11">
        <v>5.09</v>
      </c>
      <c r="I62" s="11">
        <v>5.42</v>
      </c>
      <c r="J62" s="11">
        <v>4.98</v>
      </c>
      <c r="K62" s="11">
        <v>36.1</v>
      </c>
      <c r="L62" s="11">
        <v>27.3</v>
      </c>
      <c r="M62" s="11">
        <v>1023.45</v>
      </c>
      <c r="N62" s="10">
        <f t="shared" si="2"/>
        <v>7.808092667</v>
      </c>
      <c r="O62" s="10">
        <f t="shared" si="3"/>
        <v>8.314314784</v>
      </c>
      <c r="P62" s="10">
        <f t="shared" si="4"/>
        <v>7.639351961</v>
      </c>
    </row>
    <row r="63">
      <c r="A63" s="10" t="str">
        <f t="shared" si="1"/>
        <v>C1B25.2</v>
      </c>
      <c r="B63" s="11" t="s">
        <v>22</v>
      </c>
      <c r="C63" s="11" t="s">
        <v>14</v>
      </c>
      <c r="D63" s="11">
        <v>25.0</v>
      </c>
      <c r="E63" s="12" t="s">
        <v>13</v>
      </c>
      <c r="F63" s="13">
        <v>45720.0</v>
      </c>
      <c r="G63" s="14" t="s">
        <v>32</v>
      </c>
      <c r="H63" s="11">
        <v>5.22</v>
      </c>
      <c r="I63" s="11">
        <v>5.39</v>
      </c>
      <c r="J63" s="11">
        <v>5.19</v>
      </c>
      <c r="K63" s="11">
        <v>36.1</v>
      </c>
      <c r="L63" s="11">
        <v>27.3</v>
      </c>
      <c r="M63" s="11">
        <v>1023.45</v>
      </c>
      <c r="N63" s="10">
        <f t="shared" si="2"/>
        <v>8.007513501</v>
      </c>
      <c r="O63" s="10">
        <f t="shared" si="3"/>
        <v>8.268294592</v>
      </c>
      <c r="P63" s="10">
        <f t="shared" si="4"/>
        <v>7.961493308</v>
      </c>
    </row>
    <row r="64">
      <c r="A64" s="10" t="str">
        <f t="shared" si="1"/>
        <v>C1C25.1</v>
      </c>
      <c r="B64" s="11" t="s">
        <v>22</v>
      </c>
      <c r="C64" s="11" t="s">
        <v>15</v>
      </c>
      <c r="D64" s="11">
        <v>25.0</v>
      </c>
      <c r="E64" s="12" t="s">
        <v>12</v>
      </c>
      <c r="F64" s="13">
        <v>45720.0</v>
      </c>
      <c r="G64" s="14" t="s">
        <v>32</v>
      </c>
      <c r="H64" s="11">
        <v>5.85</v>
      </c>
      <c r="I64" s="11">
        <v>5.98</v>
      </c>
      <c r="J64" s="11">
        <v>5.99</v>
      </c>
      <c r="K64" s="11">
        <v>36.1</v>
      </c>
      <c r="L64" s="11">
        <v>27.3</v>
      </c>
      <c r="M64" s="11">
        <v>1023.45</v>
      </c>
      <c r="N64" s="10">
        <f t="shared" si="2"/>
        <v>8.973937544</v>
      </c>
      <c r="O64" s="10">
        <f t="shared" si="3"/>
        <v>9.173358378</v>
      </c>
      <c r="P64" s="10">
        <f t="shared" si="4"/>
        <v>9.188698443</v>
      </c>
    </row>
    <row r="65">
      <c r="A65" s="10" t="str">
        <f t="shared" si="1"/>
        <v>C1C25.2</v>
      </c>
      <c r="B65" s="11" t="s">
        <v>22</v>
      </c>
      <c r="C65" s="11" t="s">
        <v>15</v>
      </c>
      <c r="D65" s="11">
        <v>25.0</v>
      </c>
      <c r="E65" s="12" t="s">
        <v>13</v>
      </c>
      <c r="F65" s="13">
        <v>45720.0</v>
      </c>
      <c r="G65" s="14" t="s">
        <v>32</v>
      </c>
      <c r="H65" s="11">
        <v>13.59</v>
      </c>
      <c r="I65" s="11">
        <v>13.4</v>
      </c>
      <c r="J65" s="11">
        <v>13.39</v>
      </c>
      <c r="K65" s="11">
        <v>36.1</v>
      </c>
      <c r="L65" s="11">
        <v>27.3</v>
      </c>
      <c r="M65" s="11">
        <v>1023.45</v>
      </c>
      <c r="N65" s="10">
        <f t="shared" si="2"/>
        <v>20.84714722</v>
      </c>
      <c r="O65" s="10">
        <f t="shared" si="3"/>
        <v>20.555686</v>
      </c>
      <c r="P65" s="10">
        <f t="shared" si="4"/>
        <v>20.54034593</v>
      </c>
    </row>
    <row r="66">
      <c r="A66" s="10" t="str">
        <f t="shared" si="1"/>
        <v>C1D25.1</v>
      </c>
      <c r="B66" s="11" t="s">
        <v>22</v>
      </c>
      <c r="C66" s="11" t="s">
        <v>16</v>
      </c>
      <c r="D66" s="11">
        <v>25.0</v>
      </c>
      <c r="E66" s="12" t="s">
        <v>12</v>
      </c>
      <c r="F66" s="13">
        <v>45720.0</v>
      </c>
      <c r="G66" s="14" t="s">
        <v>32</v>
      </c>
      <c r="H66" s="11">
        <v>3.43</v>
      </c>
      <c r="I66" s="11">
        <v>3.33</v>
      </c>
      <c r="J66" s="11">
        <v>3.92</v>
      </c>
      <c r="K66" s="11">
        <v>36.0</v>
      </c>
      <c r="L66" s="11">
        <v>27.0</v>
      </c>
      <c r="M66" s="11">
        <v>1023.47</v>
      </c>
      <c r="N66" s="10">
        <f t="shared" si="2"/>
        <v>5.261696921</v>
      </c>
      <c r="O66" s="10">
        <f t="shared" si="3"/>
        <v>5.108294678</v>
      </c>
      <c r="P66" s="10">
        <f t="shared" si="4"/>
        <v>6.01336791</v>
      </c>
    </row>
    <row r="67">
      <c r="A67" s="10" t="str">
        <f t="shared" si="1"/>
        <v>C1D25.2</v>
      </c>
      <c r="B67" s="11" t="s">
        <v>22</v>
      </c>
      <c r="C67" s="11" t="s">
        <v>16</v>
      </c>
      <c r="D67" s="11">
        <v>25.0</v>
      </c>
      <c r="E67" s="12" t="s">
        <v>13</v>
      </c>
      <c r="F67" s="13">
        <v>45720.0</v>
      </c>
      <c r="G67" s="14" t="s">
        <v>32</v>
      </c>
      <c r="H67" s="11">
        <v>8.64</v>
      </c>
      <c r="I67" s="11">
        <v>8.29</v>
      </c>
      <c r="J67" s="11">
        <v>8.66</v>
      </c>
      <c r="K67" s="11">
        <v>36.2</v>
      </c>
      <c r="L67" s="11">
        <v>26.8</v>
      </c>
      <c r="M67" s="11">
        <v>1023.68</v>
      </c>
      <c r="N67" s="10">
        <f t="shared" si="2"/>
        <v>13.2554062</v>
      </c>
      <c r="O67" s="10">
        <f t="shared" si="3"/>
        <v>12.71843951</v>
      </c>
      <c r="P67" s="10">
        <f t="shared" si="4"/>
        <v>13.28609001</v>
      </c>
    </row>
    <row r="68">
      <c r="A68" s="10" t="str">
        <f t="shared" si="1"/>
        <v>C1E25.1</v>
      </c>
      <c r="B68" s="11" t="s">
        <v>22</v>
      </c>
      <c r="C68" s="11" t="s">
        <v>17</v>
      </c>
      <c r="D68" s="11">
        <v>25.0</v>
      </c>
      <c r="E68" s="12" t="s">
        <v>12</v>
      </c>
      <c r="F68" s="13">
        <v>45720.0</v>
      </c>
      <c r="G68" s="14" t="s">
        <v>32</v>
      </c>
      <c r="H68" s="11">
        <v>3.95</v>
      </c>
      <c r="I68" s="11">
        <v>4.16</v>
      </c>
      <c r="J68" s="11">
        <v>4.09</v>
      </c>
      <c r="K68" s="11">
        <v>36.2</v>
      </c>
      <c r="L68" s="11">
        <v>26.8</v>
      </c>
      <c r="M68" s="11">
        <v>1023.68</v>
      </c>
      <c r="N68" s="10">
        <f t="shared" si="2"/>
        <v>6.060052601</v>
      </c>
      <c r="O68" s="10">
        <f t="shared" si="3"/>
        <v>6.382232613</v>
      </c>
      <c r="P68" s="10">
        <f t="shared" si="4"/>
        <v>6.274839275</v>
      </c>
    </row>
    <row r="69">
      <c r="A69" s="10" t="str">
        <f t="shared" si="1"/>
        <v>C1E25.2</v>
      </c>
      <c r="B69" s="11" t="s">
        <v>22</v>
      </c>
      <c r="C69" s="11" t="s">
        <v>17</v>
      </c>
      <c r="D69" s="11">
        <v>25.0</v>
      </c>
      <c r="E69" s="12" t="s">
        <v>13</v>
      </c>
      <c r="F69" s="13">
        <v>45720.0</v>
      </c>
      <c r="G69" s="14" t="s">
        <v>32</v>
      </c>
      <c r="H69" s="11">
        <v>9.08</v>
      </c>
      <c r="I69" s="11">
        <v>9.12</v>
      </c>
      <c r="J69" s="11">
        <v>9.19</v>
      </c>
      <c r="K69" s="11">
        <v>36.2</v>
      </c>
      <c r="L69" s="11">
        <v>26.8</v>
      </c>
      <c r="M69" s="11">
        <v>1023.68</v>
      </c>
      <c r="N69" s="10">
        <f t="shared" si="2"/>
        <v>13.93045003</v>
      </c>
      <c r="O69" s="10">
        <f t="shared" si="3"/>
        <v>13.99181765</v>
      </c>
      <c r="P69" s="10">
        <f t="shared" si="4"/>
        <v>14.09921099</v>
      </c>
    </row>
    <row r="70">
      <c r="A70" s="10" t="str">
        <f t="shared" si="1"/>
        <v>C1F25.1</v>
      </c>
      <c r="B70" s="11" t="s">
        <v>22</v>
      </c>
      <c r="C70" s="11" t="s">
        <v>18</v>
      </c>
      <c r="D70" s="11">
        <v>25.0</v>
      </c>
      <c r="E70" s="12" t="s">
        <v>12</v>
      </c>
      <c r="F70" s="13">
        <v>45720.0</v>
      </c>
      <c r="G70" s="14" t="s">
        <v>32</v>
      </c>
      <c r="H70" s="11">
        <v>3.79</v>
      </c>
      <c r="I70" s="11">
        <v>3.88</v>
      </c>
      <c r="J70" s="11">
        <v>3.59</v>
      </c>
      <c r="K70" s="11">
        <v>36.2</v>
      </c>
      <c r="L70" s="11">
        <v>26.8</v>
      </c>
      <c r="M70" s="11">
        <v>1023.68</v>
      </c>
      <c r="N70" s="10">
        <f t="shared" si="2"/>
        <v>5.814582116</v>
      </c>
      <c r="O70" s="10">
        <f t="shared" si="3"/>
        <v>5.952659264</v>
      </c>
      <c r="P70" s="10">
        <f t="shared" si="4"/>
        <v>5.507744009</v>
      </c>
    </row>
    <row r="71">
      <c r="A71" s="10" t="str">
        <f t="shared" si="1"/>
        <v>C1F25.2</v>
      </c>
      <c r="B71" s="11" t="s">
        <v>22</v>
      </c>
      <c r="C71" s="11" t="s">
        <v>18</v>
      </c>
      <c r="D71" s="11">
        <v>25.0</v>
      </c>
      <c r="E71" s="12" t="s">
        <v>13</v>
      </c>
      <c r="F71" s="13">
        <v>45720.0</v>
      </c>
      <c r="G71" s="14" t="s">
        <v>32</v>
      </c>
      <c r="H71" s="11">
        <v>6.16</v>
      </c>
      <c r="I71" s="11">
        <v>5.82</v>
      </c>
      <c r="J71" s="11">
        <v>5.92</v>
      </c>
      <c r="K71" s="11">
        <v>36.2</v>
      </c>
      <c r="L71" s="11">
        <v>26.8</v>
      </c>
      <c r="M71" s="11">
        <v>1023.68</v>
      </c>
      <c r="N71" s="10">
        <f t="shared" si="2"/>
        <v>9.450613676</v>
      </c>
      <c r="O71" s="10">
        <f t="shared" si="3"/>
        <v>8.928988895</v>
      </c>
      <c r="P71" s="10">
        <f t="shared" si="4"/>
        <v>9.082407949</v>
      </c>
    </row>
    <row r="72">
      <c r="A72" s="10" t="str">
        <f t="shared" si="1"/>
        <v>C1G25.1</v>
      </c>
      <c r="B72" s="11" t="s">
        <v>22</v>
      </c>
      <c r="C72" s="11" t="s">
        <v>19</v>
      </c>
      <c r="D72" s="11">
        <v>25.0</v>
      </c>
      <c r="E72" s="12" t="s">
        <v>12</v>
      </c>
      <c r="F72" s="13">
        <v>45720.0</v>
      </c>
      <c r="G72" s="14" t="s">
        <v>32</v>
      </c>
      <c r="H72" s="11">
        <v>5.06</v>
      </c>
      <c r="I72" s="11">
        <v>4.88</v>
      </c>
      <c r="J72" s="11">
        <v>4.79</v>
      </c>
      <c r="K72" s="11">
        <v>36.2</v>
      </c>
      <c r="L72" s="11">
        <v>26.8</v>
      </c>
      <c r="M72" s="11">
        <v>1023.68</v>
      </c>
      <c r="N72" s="10">
        <f t="shared" si="2"/>
        <v>7.763004091</v>
      </c>
      <c r="O72" s="10">
        <f t="shared" si="3"/>
        <v>7.486849795</v>
      </c>
      <c r="P72" s="10">
        <f t="shared" si="4"/>
        <v>7.348772648</v>
      </c>
    </row>
    <row r="73">
      <c r="A73" s="10" t="str">
        <f t="shared" si="1"/>
        <v>C1G25.2</v>
      </c>
      <c r="B73" s="11" t="s">
        <v>22</v>
      </c>
      <c r="C73" s="11" t="s">
        <v>19</v>
      </c>
      <c r="D73" s="11">
        <v>25.0</v>
      </c>
      <c r="E73" s="12" t="s">
        <v>13</v>
      </c>
      <c r="F73" s="13">
        <v>45720.0</v>
      </c>
      <c r="G73" s="14" t="s">
        <v>32</v>
      </c>
      <c r="H73" s="11">
        <v>3.8</v>
      </c>
      <c r="I73" s="11">
        <v>3.76</v>
      </c>
      <c r="J73" s="11">
        <v>3.99</v>
      </c>
      <c r="K73" s="11">
        <v>36.2</v>
      </c>
      <c r="L73" s="11">
        <v>26.8</v>
      </c>
      <c r="M73" s="11">
        <v>1023.68</v>
      </c>
      <c r="N73" s="10">
        <f t="shared" si="2"/>
        <v>5.829924021</v>
      </c>
      <c r="O73" s="10">
        <f t="shared" si="3"/>
        <v>5.7685564</v>
      </c>
      <c r="P73" s="10">
        <f t="shared" si="4"/>
        <v>6.121420222</v>
      </c>
    </row>
    <row r="74">
      <c r="A74" s="10" t="str">
        <f t="shared" si="1"/>
        <v>C1H25.1</v>
      </c>
      <c r="B74" s="11" t="s">
        <v>22</v>
      </c>
      <c r="C74" s="11" t="s">
        <v>20</v>
      </c>
      <c r="D74" s="11">
        <v>25.0</v>
      </c>
      <c r="E74" s="12" t="s">
        <v>12</v>
      </c>
      <c r="F74" s="13">
        <v>45720.0</v>
      </c>
      <c r="G74" s="14" t="s">
        <v>32</v>
      </c>
      <c r="H74" s="11">
        <v>2.28</v>
      </c>
      <c r="I74" s="11">
        <v>1.98</v>
      </c>
      <c r="J74" s="11">
        <v>2.3</v>
      </c>
      <c r="K74" s="11">
        <v>36.2</v>
      </c>
      <c r="L74" s="11">
        <v>26.8</v>
      </c>
      <c r="M74" s="11">
        <v>1023.68</v>
      </c>
      <c r="N74" s="10">
        <f t="shared" si="2"/>
        <v>3.497954413</v>
      </c>
      <c r="O74" s="10">
        <f t="shared" si="3"/>
        <v>3.037697253</v>
      </c>
      <c r="P74" s="10">
        <f t="shared" si="4"/>
        <v>3.528638223</v>
      </c>
    </row>
    <row r="75">
      <c r="A75" s="10" t="str">
        <f t="shared" si="1"/>
        <v>C1H25.2</v>
      </c>
      <c r="B75" s="11" t="s">
        <v>22</v>
      </c>
      <c r="C75" s="11" t="s">
        <v>20</v>
      </c>
      <c r="D75" s="11">
        <v>25.0</v>
      </c>
      <c r="E75" s="12" t="s">
        <v>13</v>
      </c>
      <c r="F75" s="13">
        <v>45720.0</v>
      </c>
      <c r="G75" s="14" t="s">
        <v>32</v>
      </c>
      <c r="H75" s="11">
        <v>2.37</v>
      </c>
      <c r="I75" s="11">
        <v>2.61</v>
      </c>
      <c r="J75" s="11">
        <v>2.27</v>
      </c>
      <c r="K75" s="11">
        <v>36.2</v>
      </c>
      <c r="L75" s="11">
        <v>26.8</v>
      </c>
      <c r="M75" s="11">
        <v>1023.68</v>
      </c>
      <c r="N75" s="10">
        <f t="shared" si="2"/>
        <v>3.63603156</v>
      </c>
      <c r="O75" s="10">
        <f t="shared" si="3"/>
        <v>4.004237288</v>
      </c>
      <c r="P75" s="10">
        <f t="shared" si="4"/>
        <v>3.482612507</v>
      </c>
    </row>
    <row r="76">
      <c r="A76" s="10" t="str">
        <f t="shared" si="1"/>
        <v>C2A25.1</v>
      </c>
      <c r="B76" s="11" t="s">
        <v>23</v>
      </c>
      <c r="C76" s="11" t="s">
        <v>11</v>
      </c>
      <c r="D76" s="11">
        <v>25.0</v>
      </c>
      <c r="E76" s="12" t="s">
        <v>12</v>
      </c>
      <c r="F76" s="13">
        <v>45720.0</v>
      </c>
      <c r="G76" s="14" t="s">
        <v>32</v>
      </c>
      <c r="H76" s="11">
        <v>5.16</v>
      </c>
      <c r="I76" s="11">
        <v>5.89</v>
      </c>
      <c r="J76" s="11">
        <v>5.61</v>
      </c>
      <c r="K76" s="11">
        <v>36.1</v>
      </c>
      <c r="L76" s="11">
        <v>26.8</v>
      </c>
      <c r="M76" s="11">
        <v>1023.61</v>
      </c>
      <c r="N76" s="10">
        <f t="shared" si="2"/>
        <v>7.916133981</v>
      </c>
      <c r="O76" s="10">
        <f t="shared" si="3"/>
        <v>9.036052161</v>
      </c>
      <c r="P76" s="10">
        <f t="shared" si="4"/>
        <v>8.606494503</v>
      </c>
    </row>
    <row r="77">
      <c r="A77" s="10" t="str">
        <f t="shared" si="1"/>
        <v>C2A25.2</v>
      </c>
      <c r="B77" s="11" t="s">
        <v>23</v>
      </c>
      <c r="C77" s="11" t="s">
        <v>11</v>
      </c>
      <c r="D77" s="11">
        <v>25.0</v>
      </c>
      <c r="E77" s="12" t="s">
        <v>13</v>
      </c>
      <c r="F77" s="13">
        <v>45720.0</v>
      </c>
      <c r="G77" s="14" t="s">
        <v>32</v>
      </c>
      <c r="H77" s="11">
        <v>8.42</v>
      </c>
      <c r="I77" s="11">
        <v>8.36</v>
      </c>
      <c r="J77" s="11">
        <v>8.29</v>
      </c>
      <c r="K77" s="11">
        <v>36.1</v>
      </c>
      <c r="L77" s="11">
        <v>26.8</v>
      </c>
      <c r="M77" s="11">
        <v>1023.61</v>
      </c>
      <c r="N77" s="10">
        <f t="shared" si="2"/>
        <v>12.91741243</v>
      </c>
      <c r="O77" s="10">
        <f t="shared" si="3"/>
        <v>12.82536436</v>
      </c>
      <c r="P77" s="10">
        <f t="shared" si="4"/>
        <v>12.71797494</v>
      </c>
    </row>
    <row r="78">
      <c r="A78" s="10" t="str">
        <f t="shared" si="1"/>
        <v>C2B25.1</v>
      </c>
      <c r="B78" s="11" t="s">
        <v>23</v>
      </c>
      <c r="C78" s="11" t="s">
        <v>14</v>
      </c>
      <c r="D78" s="11">
        <v>25.0</v>
      </c>
      <c r="E78" s="12" t="s">
        <v>12</v>
      </c>
      <c r="F78" s="13">
        <v>45720.0</v>
      </c>
      <c r="G78" s="14" t="s">
        <v>32</v>
      </c>
      <c r="H78" s="11">
        <v>7.7</v>
      </c>
      <c r="I78" s="11">
        <v>7.61</v>
      </c>
      <c r="J78" s="11">
        <v>7.82</v>
      </c>
      <c r="K78" s="11">
        <v>36.1</v>
      </c>
      <c r="L78" s="11">
        <v>26.8</v>
      </c>
      <c r="M78" s="11">
        <v>1023.61</v>
      </c>
      <c r="N78" s="10">
        <f t="shared" si="2"/>
        <v>11.81283559</v>
      </c>
      <c r="O78" s="10">
        <f t="shared" si="3"/>
        <v>11.67476349</v>
      </c>
      <c r="P78" s="10">
        <f t="shared" si="4"/>
        <v>11.99693173</v>
      </c>
    </row>
    <row r="79">
      <c r="A79" s="10" t="str">
        <f t="shared" si="1"/>
        <v>C2B25.2</v>
      </c>
      <c r="B79" s="11" t="s">
        <v>23</v>
      </c>
      <c r="C79" s="11" t="s">
        <v>14</v>
      </c>
      <c r="D79" s="11">
        <v>25.0</v>
      </c>
      <c r="E79" s="12" t="s">
        <v>13</v>
      </c>
      <c r="F79" s="13">
        <v>45720.0</v>
      </c>
      <c r="G79" s="14" t="s">
        <v>32</v>
      </c>
      <c r="H79" s="11">
        <v>6.53</v>
      </c>
      <c r="I79" s="11">
        <v>7.01</v>
      </c>
      <c r="J79" s="11">
        <v>6.57</v>
      </c>
      <c r="K79" s="11">
        <v>36.1</v>
      </c>
      <c r="L79" s="11">
        <v>26.8</v>
      </c>
      <c r="M79" s="11">
        <v>1023.61</v>
      </c>
      <c r="N79" s="10">
        <f t="shared" si="2"/>
        <v>10.01789824</v>
      </c>
      <c r="O79" s="10">
        <f t="shared" si="3"/>
        <v>10.75428279</v>
      </c>
      <c r="P79" s="10">
        <f t="shared" si="4"/>
        <v>10.07926362</v>
      </c>
    </row>
    <row r="80">
      <c r="A80" s="10" t="str">
        <f t="shared" si="1"/>
        <v>C2C25.1</v>
      </c>
      <c r="B80" s="11" t="s">
        <v>23</v>
      </c>
      <c r="C80" s="11" t="s">
        <v>15</v>
      </c>
      <c r="D80" s="11">
        <v>25.0</v>
      </c>
      <c r="E80" s="12" t="s">
        <v>12</v>
      </c>
      <c r="F80" s="13">
        <v>45720.0</v>
      </c>
      <c r="G80" s="14" t="s">
        <v>32</v>
      </c>
      <c r="H80" s="11">
        <v>4.74</v>
      </c>
      <c r="I80" s="11">
        <v>5.11</v>
      </c>
      <c r="J80" s="11">
        <v>5.38</v>
      </c>
      <c r="K80" s="11">
        <v>36.1</v>
      </c>
      <c r="L80" s="11">
        <v>26.8</v>
      </c>
      <c r="M80" s="11">
        <v>1023.61</v>
      </c>
      <c r="N80" s="10">
        <f t="shared" si="2"/>
        <v>7.271797494</v>
      </c>
      <c r="O80" s="10">
        <f t="shared" si="3"/>
        <v>7.839427256</v>
      </c>
      <c r="P80" s="10">
        <f t="shared" si="4"/>
        <v>8.253643569</v>
      </c>
    </row>
    <row r="81">
      <c r="A81" s="10" t="str">
        <f t="shared" si="1"/>
        <v>C2C25.2</v>
      </c>
      <c r="B81" s="11" t="s">
        <v>23</v>
      </c>
      <c r="C81" s="11" t="s">
        <v>15</v>
      </c>
      <c r="D81" s="11">
        <v>25.0</v>
      </c>
      <c r="E81" s="12" t="s">
        <v>13</v>
      </c>
      <c r="F81" s="13">
        <v>45720.0</v>
      </c>
      <c r="G81" s="14" t="s">
        <v>32</v>
      </c>
      <c r="H81" s="11">
        <v>1.78</v>
      </c>
      <c r="I81" s="11">
        <v>1.89</v>
      </c>
      <c r="J81" s="11">
        <v>2.07</v>
      </c>
      <c r="K81" s="11">
        <v>36.1</v>
      </c>
      <c r="L81" s="11">
        <v>26.8</v>
      </c>
      <c r="M81" s="11">
        <v>1023.61</v>
      </c>
      <c r="N81" s="10">
        <f t="shared" si="2"/>
        <v>2.730759397</v>
      </c>
      <c r="O81" s="10">
        <f t="shared" si="3"/>
        <v>2.899514191</v>
      </c>
      <c r="P81" s="10">
        <f t="shared" si="4"/>
        <v>3.175658399</v>
      </c>
    </row>
    <row r="82">
      <c r="A82" s="10" t="str">
        <f t="shared" si="1"/>
        <v>C2D25.1</v>
      </c>
      <c r="B82" s="11" t="s">
        <v>23</v>
      </c>
      <c r="C82" s="11" t="s">
        <v>16</v>
      </c>
      <c r="D82" s="11">
        <v>25.0</v>
      </c>
      <c r="E82" s="12" t="s">
        <v>12</v>
      </c>
      <c r="F82" s="13">
        <v>45720.0</v>
      </c>
      <c r="G82" s="14" t="s">
        <v>32</v>
      </c>
      <c r="H82" s="11">
        <v>3.19</v>
      </c>
      <c r="I82" s="11">
        <v>3.37</v>
      </c>
      <c r="J82" s="11">
        <v>3.28</v>
      </c>
      <c r="K82" s="11">
        <v>36.1</v>
      </c>
      <c r="L82" s="11">
        <v>26.8</v>
      </c>
      <c r="M82" s="11">
        <v>1023.61</v>
      </c>
      <c r="N82" s="10">
        <f t="shared" si="2"/>
        <v>4.893889031</v>
      </c>
      <c r="O82" s="10">
        <f t="shared" si="3"/>
        <v>5.17003324</v>
      </c>
      <c r="P82" s="10">
        <f t="shared" si="4"/>
        <v>5.031961135</v>
      </c>
    </row>
    <row r="83">
      <c r="A83" s="10" t="str">
        <f t="shared" si="1"/>
        <v>C2D25.2</v>
      </c>
      <c r="B83" s="11" t="s">
        <v>23</v>
      </c>
      <c r="C83" s="11" t="s">
        <v>16</v>
      </c>
      <c r="D83" s="11">
        <v>25.0</v>
      </c>
      <c r="E83" s="12" t="s">
        <v>13</v>
      </c>
      <c r="F83" s="13">
        <v>45720.0</v>
      </c>
      <c r="G83" s="14" t="s">
        <v>32</v>
      </c>
      <c r="H83" s="11">
        <v>2.96</v>
      </c>
      <c r="I83" s="11">
        <v>3.09</v>
      </c>
      <c r="J83" s="11">
        <v>3.26</v>
      </c>
      <c r="K83" s="11">
        <v>36.1</v>
      </c>
      <c r="L83" s="11">
        <v>26.8</v>
      </c>
      <c r="M83" s="11">
        <v>1023.61</v>
      </c>
      <c r="N83" s="10">
        <f t="shared" si="2"/>
        <v>4.541038098</v>
      </c>
      <c r="O83" s="10">
        <f t="shared" si="3"/>
        <v>4.740475582</v>
      </c>
      <c r="P83" s="10">
        <f t="shared" si="4"/>
        <v>5.001278445</v>
      </c>
    </row>
    <row r="84">
      <c r="A84" s="10" t="str">
        <f t="shared" si="1"/>
        <v>C2E25.1</v>
      </c>
      <c r="B84" s="11" t="s">
        <v>23</v>
      </c>
      <c r="C84" s="11" t="s">
        <v>17</v>
      </c>
      <c r="D84" s="11">
        <v>25.0</v>
      </c>
      <c r="E84" s="12" t="s">
        <v>12</v>
      </c>
      <c r="F84" s="13">
        <v>45720.0</v>
      </c>
      <c r="G84" s="14" t="s">
        <v>32</v>
      </c>
      <c r="H84" s="11">
        <v>3.96</v>
      </c>
      <c r="I84" s="11">
        <v>4.26</v>
      </c>
      <c r="J84" s="11">
        <v>4.25</v>
      </c>
      <c r="K84" s="11">
        <v>36.1</v>
      </c>
      <c r="L84" s="11">
        <v>26.8</v>
      </c>
      <c r="M84" s="11">
        <v>1023.61</v>
      </c>
      <c r="N84" s="10">
        <f t="shared" si="2"/>
        <v>6.07517259</v>
      </c>
      <c r="O84" s="10">
        <f t="shared" si="3"/>
        <v>6.535412938</v>
      </c>
      <c r="P84" s="10">
        <f t="shared" si="4"/>
        <v>6.520071593</v>
      </c>
    </row>
    <row r="85">
      <c r="A85" s="10" t="str">
        <f t="shared" si="1"/>
        <v>C2E25.2</v>
      </c>
      <c r="B85" s="11" t="s">
        <v>23</v>
      </c>
      <c r="C85" s="11" t="s">
        <v>17</v>
      </c>
      <c r="D85" s="11">
        <v>25.0</v>
      </c>
      <c r="E85" s="12" t="s">
        <v>13</v>
      </c>
      <c r="F85" s="13">
        <v>45720.0</v>
      </c>
      <c r="G85" s="14" t="s">
        <v>32</v>
      </c>
      <c r="H85" s="11">
        <v>3.38</v>
      </c>
      <c r="I85" s="11">
        <v>3.12</v>
      </c>
      <c r="J85" s="11">
        <v>3.45</v>
      </c>
      <c r="K85" s="11">
        <v>36.1</v>
      </c>
      <c r="L85" s="11">
        <v>26.8</v>
      </c>
      <c r="M85" s="11">
        <v>1023.61</v>
      </c>
      <c r="N85" s="10">
        <f t="shared" si="2"/>
        <v>5.185374585</v>
      </c>
      <c r="O85" s="10">
        <f t="shared" si="3"/>
        <v>4.786499616</v>
      </c>
      <c r="P85" s="10">
        <f t="shared" si="4"/>
        <v>5.292763999</v>
      </c>
    </row>
    <row r="86">
      <c r="A86" s="10" t="str">
        <f t="shared" si="1"/>
        <v>C2F25.1</v>
      </c>
      <c r="B86" s="11" t="s">
        <v>23</v>
      </c>
      <c r="C86" s="11" t="s">
        <v>18</v>
      </c>
      <c r="D86" s="11">
        <v>25.0</v>
      </c>
      <c r="E86" s="12" t="s">
        <v>12</v>
      </c>
      <c r="F86" s="13">
        <v>45720.0</v>
      </c>
      <c r="G86" s="14" t="s">
        <v>32</v>
      </c>
      <c r="H86" s="11">
        <v>2.54</v>
      </c>
      <c r="I86" s="11">
        <v>2.47</v>
      </c>
      <c r="J86" s="11">
        <v>2.67</v>
      </c>
      <c r="K86" s="11">
        <v>36.1</v>
      </c>
      <c r="L86" s="11">
        <v>26.8</v>
      </c>
      <c r="M86" s="11">
        <v>1023.61</v>
      </c>
      <c r="N86" s="10">
        <f t="shared" si="2"/>
        <v>3.896701611</v>
      </c>
      <c r="O86" s="10">
        <f t="shared" si="3"/>
        <v>3.789312196</v>
      </c>
      <c r="P86" s="10">
        <f t="shared" si="4"/>
        <v>4.096139095</v>
      </c>
    </row>
    <row r="87">
      <c r="A87" s="10" t="str">
        <f t="shared" si="1"/>
        <v>C2F25.2</v>
      </c>
      <c r="B87" s="11" t="s">
        <v>23</v>
      </c>
      <c r="C87" s="11" t="s">
        <v>18</v>
      </c>
      <c r="D87" s="11">
        <v>25.0</v>
      </c>
      <c r="E87" s="12" t="s">
        <v>13</v>
      </c>
      <c r="F87" s="13">
        <v>45720.0</v>
      </c>
      <c r="G87" s="14" t="s">
        <v>32</v>
      </c>
      <c r="H87" s="11">
        <v>2.19</v>
      </c>
      <c r="I87" s="11">
        <v>2.18</v>
      </c>
      <c r="J87" s="11">
        <v>1.98</v>
      </c>
      <c r="K87" s="11">
        <v>36.1</v>
      </c>
      <c r="L87" s="11">
        <v>26.8</v>
      </c>
      <c r="M87" s="11">
        <v>1023.61</v>
      </c>
      <c r="N87" s="10">
        <f t="shared" si="2"/>
        <v>3.359754538</v>
      </c>
      <c r="O87" s="10">
        <f t="shared" si="3"/>
        <v>3.344413194</v>
      </c>
      <c r="P87" s="10">
        <f t="shared" si="4"/>
        <v>3.037586295</v>
      </c>
    </row>
    <row r="88">
      <c r="A88" s="10" t="str">
        <f t="shared" si="1"/>
        <v>C2G25.1</v>
      </c>
      <c r="B88" s="11" t="s">
        <v>23</v>
      </c>
      <c r="C88" s="11" t="s">
        <v>19</v>
      </c>
      <c r="D88" s="11">
        <v>25.0</v>
      </c>
      <c r="E88" s="12" t="s">
        <v>12</v>
      </c>
      <c r="F88" s="13">
        <v>45720.0</v>
      </c>
      <c r="G88" s="14" t="s">
        <v>32</v>
      </c>
      <c r="H88" s="11">
        <v>4.95</v>
      </c>
      <c r="I88" s="11">
        <v>4.77</v>
      </c>
      <c r="J88" s="11">
        <v>4.62</v>
      </c>
      <c r="K88" s="11">
        <v>36.1</v>
      </c>
      <c r="L88" s="11">
        <v>26.8</v>
      </c>
      <c r="M88" s="11">
        <v>1023.61</v>
      </c>
      <c r="N88" s="10">
        <f t="shared" si="2"/>
        <v>7.593965738</v>
      </c>
      <c r="O88" s="10">
        <f t="shared" si="3"/>
        <v>7.317821529</v>
      </c>
      <c r="P88" s="10">
        <f t="shared" si="4"/>
        <v>7.087701355</v>
      </c>
    </row>
    <row r="89">
      <c r="A89" s="10" t="str">
        <f t="shared" si="1"/>
        <v>C2G25.2</v>
      </c>
      <c r="B89" s="11" t="s">
        <v>23</v>
      </c>
      <c r="C89" s="11" t="s">
        <v>19</v>
      </c>
      <c r="D89" s="11">
        <v>25.0</v>
      </c>
      <c r="E89" s="12" t="s">
        <v>13</v>
      </c>
      <c r="F89" s="13">
        <v>45720.0</v>
      </c>
      <c r="G89" s="14" t="s">
        <v>32</v>
      </c>
      <c r="H89" s="11">
        <v>2.98</v>
      </c>
      <c r="I89" s="11">
        <v>2.72</v>
      </c>
      <c r="J89" s="11">
        <v>2.42</v>
      </c>
      <c r="K89" s="11">
        <v>36.1</v>
      </c>
      <c r="L89" s="11">
        <v>26.8</v>
      </c>
      <c r="M89" s="11">
        <v>1023.61</v>
      </c>
      <c r="N89" s="10">
        <f t="shared" si="2"/>
        <v>4.571720788</v>
      </c>
      <c r="O89" s="10">
        <f t="shared" si="3"/>
        <v>4.172845819</v>
      </c>
      <c r="P89" s="10">
        <f t="shared" si="4"/>
        <v>3.712605472</v>
      </c>
    </row>
    <row r="90">
      <c r="A90" s="10" t="str">
        <f t="shared" si="1"/>
        <v>C2H25.1</v>
      </c>
      <c r="B90" s="11" t="s">
        <v>23</v>
      </c>
      <c r="C90" s="11" t="s">
        <v>20</v>
      </c>
      <c r="D90" s="11">
        <v>25.0</v>
      </c>
      <c r="E90" s="12" t="s">
        <v>12</v>
      </c>
      <c r="F90" s="13">
        <v>45720.0</v>
      </c>
      <c r="G90" s="14" t="s">
        <v>32</v>
      </c>
      <c r="H90" s="11">
        <v>3.72</v>
      </c>
      <c r="I90" s="11">
        <v>3.92</v>
      </c>
      <c r="J90" s="11">
        <v>3.86</v>
      </c>
      <c r="K90" s="11">
        <v>36.1</v>
      </c>
      <c r="L90" s="11">
        <v>26.8</v>
      </c>
      <c r="M90" s="11">
        <v>1023.61</v>
      </c>
      <c r="N90" s="10">
        <f t="shared" si="2"/>
        <v>5.706980312</v>
      </c>
      <c r="O90" s="10">
        <f t="shared" si="3"/>
        <v>6.01380721</v>
      </c>
      <c r="P90" s="10">
        <f t="shared" si="4"/>
        <v>5.921759141</v>
      </c>
    </row>
    <row r="91">
      <c r="A91" s="10" t="str">
        <f t="shared" si="1"/>
        <v>C2H25.2</v>
      </c>
      <c r="B91" s="11" t="s">
        <v>23</v>
      </c>
      <c r="C91" s="11" t="s">
        <v>20</v>
      </c>
      <c r="D91" s="11">
        <v>25.0</v>
      </c>
      <c r="E91" s="12" t="s">
        <v>13</v>
      </c>
      <c r="F91" s="13">
        <v>45720.0</v>
      </c>
      <c r="G91" s="14" t="s">
        <v>32</v>
      </c>
      <c r="H91" s="11">
        <v>2.1</v>
      </c>
      <c r="I91" s="11">
        <v>2.3</v>
      </c>
      <c r="J91" s="11">
        <v>2.18</v>
      </c>
      <c r="K91" s="11">
        <v>36.1</v>
      </c>
      <c r="L91" s="11">
        <v>26.8</v>
      </c>
      <c r="M91" s="11">
        <v>1023.61</v>
      </c>
      <c r="N91" s="10">
        <f t="shared" si="2"/>
        <v>3.221682434</v>
      </c>
      <c r="O91" s="10">
        <f t="shared" si="3"/>
        <v>3.528509333</v>
      </c>
      <c r="P91" s="10">
        <f t="shared" si="4"/>
        <v>3.344413194</v>
      </c>
    </row>
    <row r="92">
      <c r="A92" s="10" t="str">
        <f t="shared" si="1"/>
        <v>T1A25.1</v>
      </c>
      <c r="B92" s="11" t="s">
        <v>10</v>
      </c>
      <c r="C92" s="11" t="s">
        <v>11</v>
      </c>
      <c r="D92" s="11">
        <v>25.0</v>
      </c>
      <c r="E92" s="12" t="s">
        <v>12</v>
      </c>
      <c r="F92" s="13">
        <v>45720.0</v>
      </c>
      <c r="G92" s="14" t="s">
        <v>32</v>
      </c>
      <c r="H92" s="11">
        <v>8.69</v>
      </c>
      <c r="I92" s="11">
        <v>8.59</v>
      </c>
      <c r="J92" s="11">
        <v>8.47</v>
      </c>
      <c r="K92" s="11">
        <v>36.1</v>
      </c>
      <c r="L92" s="11">
        <v>27.3</v>
      </c>
      <c r="M92" s="11">
        <v>1023.45</v>
      </c>
      <c r="N92" s="10">
        <f t="shared" si="2"/>
        <v>13.33051577</v>
      </c>
      <c r="O92" s="10">
        <f t="shared" si="3"/>
        <v>13.17711513</v>
      </c>
      <c r="P92" s="10">
        <f t="shared" si="4"/>
        <v>12.99303436</v>
      </c>
    </row>
    <row r="93">
      <c r="A93" s="10" t="str">
        <f t="shared" si="1"/>
        <v>T1A25.2</v>
      </c>
      <c r="B93" s="11" t="s">
        <v>10</v>
      </c>
      <c r="C93" s="11" t="s">
        <v>11</v>
      </c>
      <c r="D93" s="11">
        <v>25.0</v>
      </c>
      <c r="E93" s="12" t="s">
        <v>13</v>
      </c>
      <c r="F93" s="13">
        <v>45720.0</v>
      </c>
      <c r="G93" s="14" t="s">
        <v>32</v>
      </c>
      <c r="H93" s="11">
        <v>12.78</v>
      </c>
      <c r="I93" s="11">
        <v>12.69</v>
      </c>
      <c r="J93" s="11">
        <v>12.58</v>
      </c>
      <c r="K93" s="11">
        <v>36.1</v>
      </c>
      <c r="L93" s="11">
        <v>27.3</v>
      </c>
      <c r="M93" s="11">
        <v>1023.45</v>
      </c>
      <c r="N93" s="10">
        <f t="shared" si="2"/>
        <v>19.60460202</v>
      </c>
      <c r="O93" s="10">
        <f t="shared" si="3"/>
        <v>19.46654144</v>
      </c>
      <c r="P93" s="10">
        <f t="shared" si="4"/>
        <v>19.29780074</v>
      </c>
    </row>
    <row r="94">
      <c r="A94" s="10" t="str">
        <f t="shared" si="1"/>
        <v>T1B25.1</v>
      </c>
      <c r="B94" s="11" t="s">
        <v>10</v>
      </c>
      <c r="C94" s="11" t="s">
        <v>14</v>
      </c>
      <c r="D94" s="11">
        <v>25.0</v>
      </c>
      <c r="E94" s="12" t="s">
        <v>12</v>
      </c>
      <c r="F94" s="13">
        <v>45720.0</v>
      </c>
      <c r="G94" s="14" t="s">
        <v>32</v>
      </c>
      <c r="H94" s="11">
        <v>3.29</v>
      </c>
      <c r="I94" s="11">
        <v>3.31</v>
      </c>
      <c r="J94" s="11">
        <v>3.32</v>
      </c>
      <c r="K94" s="11">
        <v>36.0</v>
      </c>
      <c r="L94" s="11">
        <v>27.0</v>
      </c>
      <c r="M94" s="11">
        <v>1023.47</v>
      </c>
      <c r="N94" s="10">
        <f t="shared" si="2"/>
        <v>5.046933781</v>
      </c>
      <c r="O94" s="10">
        <f t="shared" si="3"/>
        <v>5.07761423</v>
      </c>
      <c r="P94" s="10">
        <f t="shared" si="4"/>
        <v>5.092954454</v>
      </c>
    </row>
    <row r="95">
      <c r="A95" s="10" t="str">
        <f t="shared" si="1"/>
        <v>T1B25.2</v>
      </c>
      <c r="B95" s="11" t="s">
        <v>10</v>
      </c>
      <c r="C95" s="11" t="s">
        <v>14</v>
      </c>
      <c r="D95" s="11">
        <v>25.0</v>
      </c>
      <c r="E95" s="12" t="s">
        <v>13</v>
      </c>
      <c r="F95" s="13">
        <v>45720.0</v>
      </c>
      <c r="G95" s="14" t="s">
        <v>32</v>
      </c>
      <c r="H95" s="11">
        <v>6.3</v>
      </c>
      <c r="I95" s="11">
        <v>6.26</v>
      </c>
      <c r="J95" s="11">
        <v>6.24</v>
      </c>
      <c r="K95" s="11">
        <v>36.0</v>
      </c>
      <c r="L95" s="11">
        <v>27.0</v>
      </c>
      <c r="M95" s="11">
        <v>1023.47</v>
      </c>
      <c r="N95" s="10">
        <f t="shared" si="2"/>
        <v>9.664341283</v>
      </c>
      <c r="O95" s="10">
        <f t="shared" si="3"/>
        <v>9.602980386</v>
      </c>
      <c r="P95" s="10">
        <f t="shared" si="4"/>
        <v>9.572299938</v>
      </c>
    </row>
    <row r="96">
      <c r="A96" s="10" t="str">
        <f t="shared" si="1"/>
        <v>T1C25.1</v>
      </c>
      <c r="B96" s="11" t="s">
        <v>10</v>
      </c>
      <c r="C96" s="11" t="s">
        <v>15</v>
      </c>
      <c r="D96" s="11">
        <v>25.0</v>
      </c>
      <c r="E96" s="12" t="s">
        <v>12</v>
      </c>
      <c r="F96" s="13">
        <v>45720.0</v>
      </c>
      <c r="G96" s="14" t="s">
        <v>32</v>
      </c>
      <c r="H96" s="11">
        <v>3.68</v>
      </c>
      <c r="I96" s="11">
        <v>3.82</v>
      </c>
      <c r="J96" s="11">
        <v>3.81</v>
      </c>
      <c r="K96" s="11">
        <v>36.0</v>
      </c>
      <c r="L96" s="11">
        <v>27.0</v>
      </c>
      <c r="M96" s="11">
        <v>1023.47</v>
      </c>
      <c r="N96" s="10">
        <f t="shared" si="2"/>
        <v>5.645202527</v>
      </c>
      <c r="O96" s="10">
        <f t="shared" si="3"/>
        <v>5.859965667</v>
      </c>
      <c r="P96" s="10">
        <f t="shared" si="4"/>
        <v>5.844625443</v>
      </c>
    </row>
    <row r="97">
      <c r="A97" s="10" t="str">
        <f t="shared" si="1"/>
        <v>T1C25.2</v>
      </c>
      <c r="B97" s="11" t="s">
        <v>10</v>
      </c>
      <c r="C97" s="11" t="s">
        <v>15</v>
      </c>
      <c r="D97" s="11">
        <v>25.0</v>
      </c>
      <c r="E97" s="12" t="s">
        <v>13</v>
      </c>
      <c r="F97" s="13">
        <v>45720.0</v>
      </c>
      <c r="G97" s="14" t="s">
        <v>32</v>
      </c>
      <c r="H97" s="11">
        <v>14.88</v>
      </c>
      <c r="I97" s="11">
        <v>15.1</v>
      </c>
      <c r="J97" s="11">
        <v>14.96</v>
      </c>
      <c r="K97" s="11">
        <v>36.0</v>
      </c>
      <c r="L97" s="11">
        <v>27.0</v>
      </c>
      <c r="M97" s="11">
        <v>1023.47</v>
      </c>
      <c r="N97" s="10">
        <f t="shared" si="2"/>
        <v>22.8262537</v>
      </c>
      <c r="O97" s="10">
        <f t="shared" si="3"/>
        <v>23.16373863</v>
      </c>
      <c r="P97" s="10">
        <f t="shared" si="4"/>
        <v>22.94897549</v>
      </c>
    </row>
    <row r="98">
      <c r="A98" s="10" t="str">
        <f t="shared" si="1"/>
        <v>T1D25.1</v>
      </c>
      <c r="B98" s="11" t="s">
        <v>10</v>
      </c>
      <c r="C98" s="11" t="s">
        <v>16</v>
      </c>
      <c r="D98" s="11">
        <v>25.0</v>
      </c>
      <c r="E98" s="12" t="s">
        <v>12</v>
      </c>
      <c r="F98" s="13">
        <v>45720.0</v>
      </c>
      <c r="G98" s="14" t="s">
        <v>32</v>
      </c>
      <c r="H98" s="11">
        <v>7.25</v>
      </c>
      <c r="I98" s="11">
        <v>7.29</v>
      </c>
      <c r="J98" s="11">
        <v>7.27</v>
      </c>
      <c r="K98" s="11">
        <v>36.0</v>
      </c>
      <c r="L98" s="11">
        <v>27.0</v>
      </c>
      <c r="M98" s="11">
        <v>1023.47</v>
      </c>
      <c r="N98" s="10">
        <f t="shared" si="2"/>
        <v>11.12166259</v>
      </c>
      <c r="O98" s="10">
        <f t="shared" si="3"/>
        <v>11.18302349</v>
      </c>
      <c r="P98" s="10">
        <f t="shared" si="4"/>
        <v>11.15234304</v>
      </c>
    </row>
    <row r="99">
      <c r="A99" s="10" t="str">
        <f t="shared" si="1"/>
        <v>T1D25.2</v>
      </c>
      <c r="B99" s="11" t="s">
        <v>10</v>
      </c>
      <c r="C99" s="11" t="s">
        <v>16</v>
      </c>
      <c r="D99" s="11">
        <v>25.0</v>
      </c>
      <c r="E99" s="12" t="s">
        <v>13</v>
      </c>
      <c r="F99" s="13">
        <v>45720.0</v>
      </c>
      <c r="G99" s="14" t="s">
        <v>32</v>
      </c>
      <c r="H99" s="11">
        <v>7.59</v>
      </c>
      <c r="I99" s="11">
        <v>7.67</v>
      </c>
      <c r="J99" s="11">
        <v>7.58</v>
      </c>
      <c r="K99" s="11">
        <v>36.0</v>
      </c>
      <c r="L99" s="11">
        <v>27.0</v>
      </c>
      <c r="M99" s="11">
        <v>1023.47</v>
      </c>
      <c r="N99" s="10">
        <f t="shared" si="2"/>
        <v>11.64323021</v>
      </c>
      <c r="O99" s="10">
        <f t="shared" si="3"/>
        <v>11.76595201</v>
      </c>
      <c r="P99" s="10">
        <f t="shared" si="4"/>
        <v>11.62788999</v>
      </c>
    </row>
    <row r="100">
      <c r="A100" s="10" t="str">
        <f t="shared" si="1"/>
        <v>T1E25.1</v>
      </c>
      <c r="B100" s="11" t="s">
        <v>10</v>
      </c>
      <c r="C100" s="11" t="s">
        <v>17</v>
      </c>
      <c r="D100" s="11">
        <v>25.0</v>
      </c>
      <c r="E100" s="12" t="s">
        <v>12</v>
      </c>
      <c r="F100" s="13">
        <v>45720.0</v>
      </c>
      <c r="G100" s="14" t="s">
        <v>32</v>
      </c>
      <c r="H100" s="11">
        <v>7.69</v>
      </c>
      <c r="I100" s="11">
        <v>7.98</v>
      </c>
      <c r="J100" s="11">
        <v>7.56</v>
      </c>
      <c r="K100" s="11">
        <v>36.1</v>
      </c>
      <c r="L100" s="11">
        <v>27.3</v>
      </c>
      <c r="M100" s="11">
        <v>1023.45</v>
      </c>
      <c r="N100" s="10">
        <f t="shared" si="2"/>
        <v>11.79650935</v>
      </c>
      <c r="O100" s="10">
        <f t="shared" si="3"/>
        <v>12.24137121</v>
      </c>
      <c r="P100" s="10">
        <f t="shared" si="4"/>
        <v>11.59708852</v>
      </c>
    </row>
    <row r="101">
      <c r="A101" s="10" t="str">
        <f t="shared" si="1"/>
        <v>T1E25.2</v>
      </c>
      <c r="B101" s="11" t="s">
        <v>10</v>
      </c>
      <c r="C101" s="11" t="s">
        <v>17</v>
      </c>
      <c r="D101" s="11">
        <v>25.0</v>
      </c>
      <c r="E101" s="12" t="s">
        <v>13</v>
      </c>
      <c r="F101" s="13">
        <v>45720.0</v>
      </c>
      <c r="G101" s="14" t="s">
        <v>32</v>
      </c>
      <c r="H101" s="11">
        <v>11.07</v>
      </c>
      <c r="I101" s="11">
        <v>11.11</v>
      </c>
      <c r="J101" s="11">
        <v>10.98</v>
      </c>
      <c r="K101" s="11">
        <v>36.0</v>
      </c>
      <c r="L101" s="11">
        <v>27.0</v>
      </c>
      <c r="M101" s="11">
        <v>1023.47</v>
      </c>
      <c r="N101" s="10">
        <f t="shared" si="2"/>
        <v>16.98162826</v>
      </c>
      <c r="O101" s="10">
        <f t="shared" si="3"/>
        <v>17.04298915</v>
      </c>
      <c r="P101" s="10">
        <f t="shared" si="4"/>
        <v>16.84356624</v>
      </c>
    </row>
    <row r="102">
      <c r="A102" s="10" t="str">
        <f t="shared" si="1"/>
        <v>T1F25.1</v>
      </c>
      <c r="B102" s="11" t="s">
        <v>10</v>
      </c>
      <c r="C102" s="11" t="s">
        <v>18</v>
      </c>
      <c r="D102" s="11">
        <v>25.0</v>
      </c>
      <c r="E102" s="12" t="s">
        <v>12</v>
      </c>
      <c r="F102" s="13">
        <v>45720.0</v>
      </c>
      <c r="G102" s="14" t="s">
        <v>32</v>
      </c>
      <c r="H102" s="11">
        <v>7.28</v>
      </c>
      <c r="I102" s="11">
        <v>7.06</v>
      </c>
      <c r="J102" s="11">
        <v>7.18</v>
      </c>
      <c r="K102" s="11">
        <v>36.0</v>
      </c>
      <c r="L102" s="11">
        <v>27.0</v>
      </c>
      <c r="M102" s="11">
        <v>1023.47</v>
      </c>
      <c r="N102" s="10">
        <f t="shared" si="2"/>
        <v>11.16768326</v>
      </c>
      <c r="O102" s="10">
        <f t="shared" si="3"/>
        <v>10.83019833</v>
      </c>
      <c r="P102" s="10">
        <f t="shared" si="4"/>
        <v>11.01428102</v>
      </c>
    </row>
    <row r="103">
      <c r="A103" s="10" t="str">
        <f t="shared" si="1"/>
        <v>T1F25.2</v>
      </c>
      <c r="B103" s="11" t="s">
        <v>10</v>
      </c>
      <c r="C103" s="11" t="s">
        <v>18</v>
      </c>
      <c r="D103" s="11">
        <v>25.0</v>
      </c>
      <c r="E103" s="12" t="s">
        <v>13</v>
      </c>
      <c r="F103" s="13">
        <v>45720.0</v>
      </c>
      <c r="G103" s="14" t="s">
        <v>32</v>
      </c>
      <c r="H103" s="11">
        <v>4.91</v>
      </c>
      <c r="I103" s="11">
        <v>4.88</v>
      </c>
      <c r="J103" s="11">
        <v>4.92</v>
      </c>
      <c r="K103" s="11">
        <v>36.0</v>
      </c>
      <c r="L103" s="11">
        <v>27.0</v>
      </c>
      <c r="M103" s="11">
        <v>1023.47</v>
      </c>
      <c r="N103" s="10">
        <f t="shared" si="2"/>
        <v>7.532050111</v>
      </c>
      <c r="O103" s="10">
        <f t="shared" si="3"/>
        <v>7.486029439</v>
      </c>
      <c r="P103" s="10">
        <f t="shared" si="4"/>
        <v>7.547390336</v>
      </c>
    </row>
    <row r="104">
      <c r="A104" s="10" t="str">
        <f t="shared" si="1"/>
        <v>T1G25.1</v>
      </c>
      <c r="B104" s="11" t="s">
        <v>10</v>
      </c>
      <c r="C104" s="11" t="s">
        <v>19</v>
      </c>
      <c r="D104" s="11">
        <v>25.0</v>
      </c>
      <c r="E104" s="12" t="s">
        <v>12</v>
      </c>
      <c r="F104" s="13">
        <v>45720.0</v>
      </c>
      <c r="G104" s="14" t="s">
        <v>32</v>
      </c>
      <c r="H104" s="11">
        <v>3.82</v>
      </c>
      <c r="I104" s="11">
        <v>3.92</v>
      </c>
      <c r="J104" s="11">
        <v>4.11</v>
      </c>
      <c r="K104" s="11">
        <v>36.0</v>
      </c>
      <c r="L104" s="11">
        <v>27.0</v>
      </c>
      <c r="M104" s="11">
        <v>1023.47</v>
      </c>
      <c r="N104" s="10">
        <f t="shared" si="2"/>
        <v>5.859965667</v>
      </c>
      <c r="O104" s="10">
        <f t="shared" si="3"/>
        <v>6.01336791</v>
      </c>
      <c r="P104" s="10">
        <f t="shared" si="4"/>
        <v>6.304832171</v>
      </c>
    </row>
    <row r="105">
      <c r="A105" s="10" t="str">
        <f t="shared" si="1"/>
        <v>T1G25.2</v>
      </c>
      <c r="B105" s="11" t="s">
        <v>10</v>
      </c>
      <c r="C105" s="11" t="s">
        <v>19</v>
      </c>
      <c r="D105" s="11">
        <v>25.0</v>
      </c>
      <c r="E105" s="12" t="s">
        <v>13</v>
      </c>
      <c r="F105" s="13">
        <v>45720.0</v>
      </c>
      <c r="G105" s="14" t="s">
        <v>32</v>
      </c>
      <c r="H105" s="11">
        <v>4.9</v>
      </c>
      <c r="I105" s="11">
        <v>5.08</v>
      </c>
      <c r="J105" s="11">
        <v>4.84</v>
      </c>
      <c r="K105" s="11">
        <v>36.0</v>
      </c>
      <c r="L105" s="11">
        <v>27.0</v>
      </c>
      <c r="M105" s="11">
        <v>1023.47</v>
      </c>
      <c r="N105" s="10">
        <f t="shared" si="2"/>
        <v>7.516709887</v>
      </c>
      <c r="O105" s="10">
        <f t="shared" si="3"/>
        <v>7.792833924</v>
      </c>
      <c r="P105" s="10">
        <f t="shared" si="4"/>
        <v>7.424668542</v>
      </c>
    </row>
    <row r="106">
      <c r="A106" s="10" t="str">
        <f t="shared" si="1"/>
        <v>T1H25.1</v>
      </c>
      <c r="B106" s="11" t="s">
        <v>10</v>
      </c>
      <c r="C106" s="11" t="s">
        <v>20</v>
      </c>
      <c r="D106" s="11">
        <v>25.0</v>
      </c>
      <c r="E106" s="12" t="s">
        <v>12</v>
      </c>
      <c r="F106" s="13">
        <v>45720.0</v>
      </c>
      <c r="G106" s="14" t="s">
        <v>32</v>
      </c>
      <c r="H106" s="11">
        <v>5.43</v>
      </c>
      <c r="I106" s="11">
        <v>5.21</v>
      </c>
      <c r="J106" s="11">
        <v>5.28</v>
      </c>
      <c r="K106" s="11">
        <v>36.0</v>
      </c>
      <c r="L106" s="11">
        <v>27.0</v>
      </c>
      <c r="M106" s="11">
        <v>1023.47</v>
      </c>
      <c r="N106" s="10">
        <f t="shared" si="2"/>
        <v>8.329741773</v>
      </c>
      <c r="O106" s="10">
        <f t="shared" si="3"/>
        <v>7.992256839</v>
      </c>
      <c r="P106" s="10">
        <f t="shared" si="4"/>
        <v>8.099638409</v>
      </c>
    </row>
    <row r="107">
      <c r="A107" s="10" t="str">
        <f t="shared" si="1"/>
        <v>T1H25.2</v>
      </c>
      <c r="B107" s="11" t="s">
        <v>10</v>
      </c>
      <c r="C107" s="11" t="s">
        <v>20</v>
      </c>
      <c r="D107" s="11">
        <v>25.0</v>
      </c>
      <c r="E107" s="12" t="s">
        <v>13</v>
      </c>
      <c r="F107" s="13">
        <v>45720.0</v>
      </c>
      <c r="G107" s="14" t="s">
        <v>32</v>
      </c>
      <c r="H107" s="11">
        <v>1.32</v>
      </c>
      <c r="I107" s="11">
        <v>1.61</v>
      </c>
      <c r="J107" s="11">
        <v>1.49</v>
      </c>
      <c r="K107" s="11">
        <v>36.0</v>
      </c>
      <c r="L107" s="11">
        <v>27.0</v>
      </c>
      <c r="M107" s="11">
        <v>1023.47</v>
      </c>
      <c r="N107" s="10">
        <f t="shared" si="2"/>
        <v>2.024909602</v>
      </c>
      <c r="O107" s="10">
        <f t="shared" si="3"/>
        <v>2.469776106</v>
      </c>
      <c r="P107" s="10">
        <f t="shared" si="4"/>
        <v>2.285693415</v>
      </c>
    </row>
    <row r="108">
      <c r="A108" s="10" t="str">
        <f t="shared" si="1"/>
        <v>T2A25.1</v>
      </c>
      <c r="B108" s="11" t="s">
        <v>21</v>
      </c>
      <c r="C108" s="11" t="s">
        <v>11</v>
      </c>
      <c r="D108" s="11">
        <v>25.0</v>
      </c>
      <c r="E108" s="12" t="s">
        <v>12</v>
      </c>
      <c r="F108" s="13">
        <v>45720.0</v>
      </c>
      <c r="G108" s="14" t="s">
        <v>32</v>
      </c>
      <c r="H108" s="11">
        <v>2.46</v>
      </c>
      <c r="I108" s="11">
        <v>2.72</v>
      </c>
      <c r="J108" s="11">
        <v>2.68</v>
      </c>
      <c r="K108" s="11">
        <v>36.2</v>
      </c>
      <c r="L108" s="11">
        <v>26.8</v>
      </c>
      <c r="M108" s="11">
        <v>1023.68</v>
      </c>
      <c r="N108" s="10">
        <f t="shared" si="2"/>
        <v>3.774108708</v>
      </c>
      <c r="O108" s="10">
        <f t="shared" si="3"/>
        <v>4.172998247</v>
      </c>
      <c r="P108" s="10">
        <f t="shared" si="4"/>
        <v>4.111630625</v>
      </c>
    </row>
    <row r="109">
      <c r="A109" s="10" t="str">
        <f t="shared" si="1"/>
        <v>T2A25.2</v>
      </c>
      <c r="B109" s="11" t="s">
        <v>21</v>
      </c>
      <c r="C109" s="11" t="s">
        <v>11</v>
      </c>
      <c r="D109" s="11">
        <v>25.0</v>
      </c>
      <c r="E109" s="12" t="s">
        <v>13</v>
      </c>
      <c r="F109" s="13">
        <v>45720.0</v>
      </c>
      <c r="G109" s="14" t="s">
        <v>32</v>
      </c>
      <c r="H109" s="11">
        <v>9.08</v>
      </c>
      <c r="I109" s="11">
        <v>9.18</v>
      </c>
      <c r="J109" s="11">
        <v>9.2</v>
      </c>
      <c r="K109" s="11">
        <v>36.2</v>
      </c>
      <c r="L109" s="11">
        <v>26.8</v>
      </c>
      <c r="M109" s="11">
        <v>1023.68</v>
      </c>
      <c r="N109" s="10">
        <f t="shared" si="2"/>
        <v>13.93045003</v>
      </c>
      <c r="O109" s="10">
        <f t="shared" si="3"/>
        <v>14.08386908</v>
      </c>
      <c r="P109" s="10">
        <f t="shared" si="4"/>
        <v>14.11455289</v>
      </c>
    </row>
    <row r="110">
      <c r="A110" s="10" t="str">
        <f t="shared" si="1"/>
        <v>T2B25.1</v>
      </c>
      <c r="B110" s="11" t="s">
        <v>21</v>
      </c>
      <c r="C110" s="11" t="s">
        <v>14</v>
      </c>
      <c r="D110" s="11">
        <v>25.0</v>
      </c>
      <c r="E110" s="12" t="s">
        <v>12</v>
      </c>
      <c r="F110" s="13">
        <v>45720.0</v>
      </c>
      <c r="G110" s="14" t="s">
        <v>32</v>
      </c>
      <c r="H110" s="11">
        <v>3.78</v>
      </c>
      <c r="I110" s="11">
        <v>3.59</v>
      </c>
      <c r="J110" s="11">
        <v>4.2</v>
      </c>
      <c r="K110" s="11">
        <v>36.2</v>
      </c>
      <c r="L110" s="11">
        <v>26.8</v>
      </c>
      <c r="M110" s="11">
        <v>1023.68</v>
      </c>
      <c r="N110" s="10">
        <f t="shared" si="2"/>
        <v>5.79924021</v>
      </c>
      <c r="O110" s="10">
        <f t="shared" si="3"/>
        <v>5.507744009</v>
      </c>
      <c r="P110" s="10">
        <f t="shared" si="4"/>
        <v>6.443600234</v>
      </c>
    </row>
    <row r="111">
      <c r="A111" s="10" t="str">
        <f t="shared" si="1"/>
        <v>T2B25.2</v>
      </c>
      <c r="B111" s="11" t="s">
        <v>21</v>
      </c>
      <c r="C111" s="11" t="s">
        <v>14</v>
      </c>
      <c r="D111" s="11">
        <v>25.0</v>
      </c>
      <c r="E111" s="12" t="s">
        <v>13</v>
      </c>
      <c r="F111" s="13">
        <v>45720.0</v>
      </c>
      <c r="G111" s="14" t="s">
        <v>32</v>
      </c>
      <c r="H111" s="11">
        <v>7.39</v>
      </c>
      <c r="I111" s="11">
        <v>7.49</v>
      </c>
      <c r="J111" s="11">
        <v>7.62</v>
      </c>
      <c r="K111" s="11">
        <v>36.1</v>
      </c>
      <c r="L111" s="11">
        <v>26.7</v>
      </c>
      <c r="M111" s="11">
        <v>1023.64</v>
      </c>
      <c r="N111" s="10">
        <f t="shared" si="2"/>
        <v>11.33743138</v>
      </c>
      <c r="O111" s="10">
        <f t="shared" si="3"/>
        <v>11.49084723</v>
      </c>
      <c r="P111" s="10">
        <f t="shared" si="4"/>
        <v>11.69028784</v>
      </c>
    </row>
    <row r="112">
      <c r="A112" s="10" t="str">
        <f t="shared" si="1"/>
        <v>T2C25.1</v>
      </c>
      <c r="B112" s="11" t="s">
        <v>21</v>
      </c>
      <c r="C112" s="11" t="s">
        <v>15</v>
      </c>
      <c r="D112" s="11">
        <v>25.0</v>
      </c>
      <c r="E112" s="12" t="s">
        <v>12</v>
      </c>
      <c r="F112" s="13">
        <v>45720.0</v>
      </c>
      <c r="G112" s="14" t="s">
        <v>32</v>
      </c>
      <c r="H112" s="11">
        <v>6.87</v>
      </c>
      <c r="I112" s="11">
        <v>6.38</v>
      </c>
      <c r="J112" s="11">
        <v>6.59</v>
      </c>
      <c r="K112" s="11">
        <v>36.1</v>
      </c>
      <c r="L112" s="11">
        <v>26.7</v>
      </c>
      <c r="M112" s="11">
        <v>1023.64</v>
      </c>
      <c r="N112" s="10">
        <f t="shared" si="2"/>
        <v>10.53966896</v>
      </c>
      <c r="O112" s="10">
        <f t="shared" si="3"/>
        <v>9.787931286</v>
      </c>
      <c r="P112" s="10">
        <f t="shared" si="4"/>
        <v>10.11010457</v>
      </c>
    </row>
    <row r="113">
      <c r="A113" s="10" t="str">
        <f t="shared" si="1"/>
        <v>T2C25.2</v>
      </c>
      <c r="B113" s="11" t="s">
        <v>21</v>
      </c>
      <c r="C113" s="11" t="s">
        <v>15</v>
      </c>
      <c r="D113" s="11">
        <v>25.0</v>
      </c>
      <c r="E113" s="12" t="s">
        <v>13</v>
      </c>
      <c r="F113" s="13">
        <v>45720.0</v>
      </c>
      <c r="G113" s="14" t="s">
        <v>32</v>
      </c>
      <c r="H113" s="11">
        <v>6.66</v>
      </c>
      <c r="I113" s="11">
        <v>6.38</v>
      </c>
      <c r="J113" s="11">
        <v>6.5</v>
      </c>
      <c r="K113" s="11">
        <v>36.1</v>
      </c>
      <c r="L113" s="11">
        <v>26.7</v>
      </c>
      <c r="M113" s="11">
        <v>1023.64</v>
      </c>
      <c r="N113" s="10">
        <f t="shared" si="2"/>
        <v>10.21749567</v>
      </c>
      <c r="O113" s="10">
        <f t="shared" si="3"/>
        <v>9.787931286</v>
      </c>
      <c r="P113" s="10">
        <f t="shared" si="4"/>
        <v>9.972030307</v>
      </c>
    </row>
    <row r="114">
      <c r="A114" s="10" t="str">
        <f t="shared" si="1"/>
        <v>T2D25.1</v>
      </c>
      <c r="B114" s="11" t="s">
        <v>21</v>
      </c>
      <c r="C114" s="11" t="s">
        <v>16</v>
      </c>
      <c r="D114" s="11">
        <v>25.0</v>
      </c>
      <c r="E114" s="12" t="s">
        <v>12</v>
      </c>
      <c r="F114" s="13">
        <v>45720.0</v>
      </c>
      <c r="G114" s="14" t="s">
        <v>32</v>
      </c>
      <c r="H114" s="11">
        <v>2.08</v>
      </c>
      <c r="I114" s="11">
        <v>6.59</v>
      </c>
      <c r="J114" s="11">
        <v>1.99</v>
      </c>
      <c r="K114" s="11">
        <v>36.1</v>
      </c>
      <c r="L114" s="11">
        <v>26.7</v>
      </c>
      <c r="M114" s="11">
        <v>1023.64</v>
      </c>
      <c r="N114" s="10">
        <f t="shared" si="2"/>
        <v>3.191049698</v>
      </c>
      <c r="O114" s="10">
        <f t="shared" si="3"/>
        <v>10.11010457</v>
      </c>
      <c r="P114" s="10">
        <f t="shared" si="4"/>
        <v>3.052975433</v>
      </c>
    </row>
    <row r="115">
      <c r="A115" s="10" t="str">
        <f t="shared" si="1"/>
        <v>T2D25.2</v>
      </c>
      <c r="B115" s="11" t="s">
        <v>21</v>
      </c>
      <c r="C115" s="11" t="s">
        <v>16</v>
      </c>
      <c r="D115" s="11">
        <v>25.0</v>
      </c>
      <c r="E115" s="12" t="s">
        <v>13</v>
      </c>
      <c r="F115" s="13">
        <v>45720.0</v>
      </c>
      <c r="G115" s="14" t="s">
        <v>32</v>
      </c>
      <c r="H115" s="11">
        <v>8.89</v>
      </c>
      <c r="I115" s="11">
        <v>1.97</v>
      </c>
      <c r="J115" s="11">
        <v>9.01</v>
      </c>
      <c r="K115" s="11">
        <v>36.1</v>
      </c>
      <c r="L115" s="11">
        <v>26.7</v>
      </c>
      <c r="M115" s="11">
        <v>1023.64</v>
      </c>
      <c r="N115" s="10">
        <f t="shared" si="2"/>
        <v>13.63866914</v>
      </c>
      <c r="O115" s="10">
        <f t="shared" si="3"/>
        <v>3.022292262</v>
      </c>
      <c r="P115" s="10">
        <f t="shared" si="4"/>
        <v>13.82276816</v>
      </c>
    </row>
    <row r="116">
      <c r="A116" s="10" t="str">
        <f t="shared" si="1"/>
        <v>T2E25.1</v>
      </c>
      <c r="B116" s="11" t="s">
        <v>21</v>
      </c>
      <c r="C116" s="11" t="s">
        <v>17</v>
      </c>
      <c r="D116" s="11">
        <v>25.0</v>
      </c>
      <c r="E116" s="12" t="s">
        <v>12</v>
      </c>
      <c r="F116" s="13">
        <v>45720.0</v>
      </c>
      <c r="G116" s="14" t="s">
        <v>32</v>
      </c>
      <c r="H116" s="11">
        <v>6.25</v>
      </c>
      <c r="I116" s="11">
        <v>8.82</v>
      </c>
      <c r="J116" s="11">
        <v>6.67</v>
      </c>
      <c r="K116" s="11">
        <v>36.1</v>
      </c>
      <c r="L116" s="11">
        <v>26.7</v>
      </c>
      <c r="M116" s="11">
        <v>1023.64</v>
      </c>
      <c r="N116" s="10">
        <f t="shared" si="2"/>
        <v>9.58849068</v>
      </c>
      <c r="O116" s="10">
        <f t="shared" si="3"/>
        <v>13.53127805</v>
      </c>
      <c r="P116" s="10">
        <f t="shared" si="4"/>
        <v>10.23283725</v>
      </c>
    </row>
    <row r="117">
      <c r="A117" s="10" t="str">
        <f t="shared" si="1"/>
        <v>T2E25.2</v>
      </c>
      <c r="B117" s="11" t="s">
        <v>21</v>
      </c>
      <c r="C117" s="11" t="s">
        <v>17</v>
      </c>
      <c r="D117" s="11">
        <v>25.0</v>
      </c>
      <c r="E117" s="12" t="s">
        <v>13</v>
      </c>
      <c r="F117" s="13">
        <v>45720.0</v>
      </c>
      <c r="G117" s="14" t="s">
        <v>32</v>
      </c>
      <c r="H117" s="11">
        <v>2.58</v>
      </c>
      <c r="I117" s="11">
        <v>6.71</v>
      </c>
      <c r="J117" s="11">
        <v>2.67</v>
      </c>
      <c r="K117" s="11">
        <v>36.1</v>
      </c>
      <c r="L117" s="11">
        <v>26.7</v>
      </c>
      <c r="M117" s="11">
        <v>1023.64</v>
      </c>
      <c r="N117" s="10">
        <f t="shared" si="2"/>
        <v>3.958128953</v>
      </c>
      <c r="O117" s="10">
        <f t="shared" si="3"/>
        <v>10.29420359</v>
      </c>
      <c r="P117" s="10">
        <f t="shared" si="4"/>
        <v>4.096203219</v>
      </c>
    </row>
    <row r="118">
      <c r="A118" s="10" t="str">
        <f t="shared" si="1"/>
        <v>T2F25.1</v>
      </c>
      <c r="B118" s="11" t="s">
        <v>21</v>
      </c>
      <c r="C118" s="11" t="s">
        <v>18</v>
      </c>
      <c r="D118" s="11">
        <v>25.0</v>
      </c>
      <c r="E118" s="12" t="s">
        <v>12</v>
      </c>
      <c r="F118" s="13">
        <v>45720.0</v>
      </c>
      <c r="G118" s="14" t="s">
        <v>32</v>
      </c>
      <c r="H118" s="11">
        <v>2.41</v>
      </c>
      <c r="I118" s="11">
        <v>2.8</v>
      </c>
      <c r="J118" s="11">
        <v>2.69</v>
      </c>
      <c r="K118" s="11">
        <v>36.1</v>
      </c>
      <c r="L118" s="11">
        <v>26.7</v>
      </c>
      <c r="M118" s="11">
        <v>1023.64</v>
      </c>
      <c r="N118" s="10">
        <f t="shared" si="2"/>
        <v>3.697322006</v>
      </c>
      <c r="O118" s="10">
        <f t="shared" si="3"/>
        <v>4.295643825</v>
      </c>
      <c r="P118" s="10">
        <f t="shared" si="4"/>
        <v>4.126886389</v>
      </c>
    </row>
    <row r="119">
      <c r="A119" s="10" t="str">
        <f t="shared" si="1"/>
        <v>T2F25.2</v>
      </c>
      <c r="B119" s="11" t="s">
        <v>21</v>
      </c>
      <c r="C119" s="11" t="s">
        <v>18</v>
      </c>
      <c r="D119" s="11">
        <v>25.0</v>
      </c>
      <c r="E119" s="12" t="s">
        <v>13</v>
      </c>
      <c r="F119" s="13">
        <v>45720.0</v>
      </c>
      <c r="G119" s="14" t="s">
        <v>32</v>
      </c>
      <c r="H119" s="11">
        <v>4.05</v>
      </c>
      <c r="I119" s="11">
        <v>4.46</v>
      </c>
      <c r="J119" s="11">
        <v>4.28</v>
      </c>
      <c r="K119" s="11">
        <v>36.1</v>
      </c>
      <c r="L119" s="11">
        <v>26.7</v>
      </c>
      <c r="M119" s="11">
        <v>1023.64</v>
      </c>
      <c r="N119" s="10">
        <f t="shared" si="2"/>
        <v>6.213341961</v>
      </c>
      <c r="O119" s="10">
        <f t="shared" si="3"/>
        <v>6.842346949</v>
      </c>
      <c r="P119" s="10">
        <f t="shared" si="4"/>
        <v>6.566198418</v>
      </c>
    </row>
    <row r="120">
      <c r="A120" s="10" t="str">
        <f t="shared" si="1"/>
        <v>T2G25.1</v>
      </c>
      <c r="B120" s="11" t="s">
        <v>21</v>
      </c>
      <c r="C120" s="11" t="s">
        <v>19</v>
      </c>
      <c r="D120" s="11">
        <v>25.0</v>
      </c>
      <c r="E120" s="12" t="s">
        <v>12</v>
      </c>
      <c r="F120" s="13">
        <v>45720.0</v>
      </c>
      <c r="G120" s="14" t="s">
        <v>32</v>
      </c>
      <c r="H120" s="11">
        <v>3.98</v>
      </c>
      <c r="I120" s="11">
        <v>4.01</v>
      </c>
      <c r="J120" s="11">
        <v>4.04</v>
      </c>
      <c r="K120" s="11">
        <v>36.1</v>
      </c>
      <c r="L120" s="11">
        <v>26.7</v>
      </c>
      <c r="M120" s="11">
        <v>1023.64</v>
      </c>
      <c r="N120" s="10">
        <f t="shared" si="2"/>
        <v>6.105950865</v>
      </c>
      <c r="O120" s="10">
        <f t="shared" si="3"/>
        <v>6.15197562</v>
      </c>
      <c r="P120" s="10">
        <f t="shared" si="4"/>
        <v>6.198000376</v>
      </c>
    </row>
    <row r="121">
      <c r="A121" s="10" t="str">
        <f t="shared" si="1"/>
        <v>T2G25.2</v>
      </c>
      <c r="B121" s="11" t="s">
        <v>21</v>
      </c>
      <c r="C121" s="11" t="s">
        <v>19</v>
      </c>
      <c r="D121" s="11">
        <v>25.0</v>
      </c>
      <c r="E121" s="12" t="s">
        <v>13</v>
      </c>
      <c r="F121" s="13">
        <v>45720.0</v>
      </c>
      <c r="G121" s="14" t="s">
        <v>32</v>
      </c>
      <c r="H121" s="11">
        <v>1.09</v>
      </c>
      <c r="I121" s="11">
        <v>1.2</v>
      </c>
      <c r="J121" s="11">
        <v>1.25</v>
      </c>
      <c r="K121" s="11">
        <v>36.1</v>
      </c>
      <c r="L121" s="11">
        <v>26.7</v>
      </c>
      <c r="M121" s="11">
        <v>1023.64</v>
      </c>
      <c r="N121" s="10">
        <f t="shared" si="2"/>
        <v>1.672232775</v>
      </c>
      <c r="O121" s="10">
        <f t="shared" si="3"/>
        <v>1.840990211</v>
      </c>
      <c r="P121" s="10">
        <f t="shared" si="4"/>
        <v>1.917698136</v>
      </c>
    </row>
    <row r="122">
      <c r="A122" s="10" t="str">
        <f t="shared" si="1"/>
        <v>T2H25.1</v>
      </c>
      <c r="B122" s="11" t="s">
        <v>21</v>
      </c>
      <c r="C122" s="11" t="s">
        <v>20</v>
      </c>
      <c r="D122" s="11">
        <v>25.0</v>
      </c>
      <c r="E122" s="12" t="s">
        <v>12</v>
      </c>
      <c r="F122" s="13">
        <v>45720.0</v>
      </c>
      <c r="G122" s="14" t="s">
        <v>32</v>
      </c>
      <c r="H122" s="11">
        <v>1.89</v>
      </c>
      <c r="I122" s="11">
        <v>1.98</v>
      </c>
      <c r="J122" s="11">
        <v>2.02</v>
      </c>
      <c r="K122" s="11">
        <v>36.1</v>
      </c>
      <c r="L122" s="11">
        <v>26.7</v>
      </c>
      <c r="M122" s="11">
        <v>1023.64</v>
      </c>
      <c r="N122" s="10">
        <f t="shared" si="2"/>
        <v>2.899559582</v>
      </c>
      <c r="O122" s="10">
        <f t="shared" si="3"/>
        <v>3.037633848</v>
      </c>
      <c r="P122" s="10">
        <f t="shared" si="4"/>
        <v>3.099000188</v>
      </c>
    </row>
    <row r="123">
      <c r="A123" s="10" t="str">
        <f t="shared" si="1"/>
        <v>T2H25.2</v>
      </c>
      <c r="B123" s="11" t="s">
        <v>21</v>
      </c>
      <c r="C123" s="11" t="s">
        <v>20</v>
      </c>
      <c r="D123" s="11">
        <v>25.0</v>
      </c>
      <c r="E123" s="12" t="s">
        <v>13</v>
      </c>
      <c r="F123" s="13">
        <v>45720.0</v>
      </c>
      <c r="G123" s="14" t="s">
        <v>32</v>
      </c>
      <c r="H123" s="11">
        <v>15.12</v>
      </c>
      <c r="I123" s="11">
        <v>15.49</v>
      </c>
      <c r="J123" s="11">
        <v>15.21</v>
      </c>
      <c r="K123" s="11">
        <v>36.1</v>
      </c>
      <c r="L123" s="11">
        <v>26.7</v>
      </c>
      <c r="M123" s="11">
        <v>1023.64</v>
      </c>
      <c r="N123" s="10">
        <f t="shared" si="2"/>
        <v>23.19647665</v>
      </c>
      <c r="O123" s="10">
        <f t="shared" si="3"/>
        <v>23.7641153</v>
      </c>
      <c r="P123" s="10">
        <f t="shared" si="4"/>
        <v>23.33455092</v>
      </c>
    </row>
    <row r="124">
      <c r="A124" s="11" t="s">
        <v>34</v>
      </c>
      <c r="B124" s="11" t="s">
        <v>21</v>
      </c>
      <c r="C124" s="11" t="str">
        <f>VLOOKUP(A124, Datasheet!$A$1:$I$129, 3, FALSE)</f>
        <v>G</v>
      </c>
      <c r="D124" s="11">
        <v>24.0</v>
      </c>
      <c r="E124" s="12" t="s">
        <v>13</v>
      </c>
      <c r="F124" s="13">
        <v>45726.0</v>
      </c>
      <c r="G124" s="14" t="s">
        <v>32</v>
      </c>
      <c r="H124" s="11">
        <v>8.4</v>
      </c>
      <c r="I124" s="11">
        <v>8.26</v>
      </c>
      <c r="J124" s="11">
        <v>8.2</v>
      </c>
      <c r="K124" s="11">
        <v>36.0</v>
      </c>
      <c r="L124" s="11">
        <v>27.9</v>
      </c>
      <c r="M124" s="11">
        <v>1023.25</v>
      </c>
      <c r="N124" s="10">
        <f t="shared" si="2"/>
        <v>12.88430938</v>
      </c>
      <c r="O124" s="10">
        <f t="shared" si="3"/>
        <v>12.66957089</v>
      </c>
      <c r="P124" s="10">
        <f t="shared" si="4"/>
        <v>12.57754011</v>
      </c>
      <c r="Q124" s="11" t="s">
        <v>35</v>
      </c>
    </row>
    <row r="125">
      <c r="A125" s="11" t="s">
        <v>36</v>
      </c>
      <c r="B125" s="11" t="s">
        <v>23</v>
      </c>
      <c r="C125" s="11" t="str">
        <f>VLOOKUP(A125, Datasheet!$A$1:$I$129, 3, FALSE)</f>
        <v>F</v>
      </c>
      <c r="D125" s="11">
        <v>24.0</v>
      </c>
      <c r="E125" s="12" t="s">
        <v>13</v>
      </c>
      <c r="F125" s="13">
        <v>45726.0</v>
      </c>
      <c r="G125" s="14" t="s">
        <v>32</v>
      </c>
      <c r="H125" s="11">
        <v>9.8</v>
      </c>
      <c r="I125" s="11">
        <v>9.58</v>
      </c>
      <c r="J125" s="11">
        <v>9.68</v>
      </c>
      <c r="K125" s="11">
        <v>36.0</v>
      </c>
      <c r="L125" s="11">
        <v>27.9</v>
      </c>
      <c r="M125" s="11">
        <v>1023.25</v>
      </c>
      <c r="N125" s="10">
        <f t="shared" si="2"/>
        <v>15.03169427</v>
      </c>
      <c r="O125" s="10">
        <f t="shared" si="3"/>
        <v>14.69424808</v>
      </c>
      <c r="P125" s="10">
        <f t="shared" si="4"/>
        <v>14.84763271</v>
      </c>
      <c r="Q125" s="11" t="s">
        <v>35</v>
      </c>
    </row>
    <row r="126">
      <c r="A126" s="11" t="s">
        <v>37</v>
      </c>
      <c r="B126" s="11" t="s">
        <v>10</v>
      </c>
      <c r="C126" s="11" t="str">
        <f>VLOOKUP(A126, Datasheet!$A$1:$I$129, 3, FALSE)</f>
        <v>B</v>
      </c>
      <c r="D126" s="11">
        <v>24.0</v>
      </c>
      <c r="E126" s="12" t="s">
        <v>12</v>
      </c>
      <c r="F126" s="13">
        <v>45726.0</v>
      </c>
      <c r="G126" s="14" t="s">
        <v>32</v>
      </c>
      <c r="H126" s="11">
        <v>9.89</v>
      </c>
      <c r="I126" s="11">
        <v>9.58</v>
      </c>
      <c r="J126" s="11">
        <v>9.68</v>
      </c>
      <c r="K126" s="11">
        <v>36.0</v>
      </c>
      <c r="L126" s="11">
        <v>27.9</v>
      </c>
      <c r="M126" s="11">
        <v>1023.25</v>
      </c>
      <c r="N126" s="10">
        <f t="shared" si="2"/>
        <v>15.16974045</v>
      </c>
      <c r="O126" s="10">
        <f t="shared" si="3"/>
        <v>14.69424808</v>
      </c>
      <c r="P126" s="10">
        <f t="shared" si="4"/>
        <v>14.84763271</v>
      </c>
      <c r="Q126" s="11" t="s">
        <v>35</v>
      </c>
    </row>
    <row r="127">
      <c r="A127" s="11" t="s">
        <v>38</v>
      </c>
      <c r="B127" s="11" t="s">
        <v>10</v>
      </c>
      <c r="C127" s="11" t="str">
        <f>VLOOKUP(A127, Datasheet!$A$1:$I$129, 3, FALSE)</f>
        <v>H</v>
      </c>
      <c r="D127" s="11">
        <v>24.0</v>
      </c>
      <c r="E127" s="12" t="s">
        <v>13</v>
      </c>
      <c r="F127" s="13">
        <v>45726.0</v>
      </c>
      <c r="G127" s="14" t="s">
        <v>32</v>
      </c>
      <c r="H127" s="11">
        <v>13.78</v>
      </c>
      <c r="I127" s="11">
        <v>13.6</v>
      </c>
      <c r="J127" s="11">
        <v>13.48</v>
      </c>
      <c r="K127" s="11">
        <v>36.0</v>
      </c>
      <c r="L127" s="11">
        <v>27.9</v>
      </c>
      <c r="M127" s="11">
        <v>1023.25</v>
      </c>
      <c r="N127" s="10">
        <f t="shared" si="2"/>
        <v>21.13640277</v>
      </c>
      <c r="O127" s="10">
        <f t="shared" si="3"/>
        <v>20.86031042</v>
      </c>
      <c r="P127" s="10">
        <f t="shared" si="4"/>
        <v>20.67624886</v>
      </c>
      <c r="Q127" s="11" t="s">
        <v>35</v>
      </c>
    </row>
    <row r="128">
      <c r="A128" s="11" t="s">
        <v>39</v>
      </c>
      <c r="B128" s="11" t="s">
        <v>21</v>
      </c>
      <c r="C128" s="11" t="str">
        <f>VLOOKUP(A128, Datasheet!$A$1:$I$129, 3, FALSE)</f>
        <v>C</v>
      </c>
      <c r="D128" s="11">
        <v>24.0</v>
      </c>
      <c r="E128" s="12" t="s">
        <v>13</v>
      </c>
      <c r="F128" s="13">
        <v>45726.0</v>
      </c>
      <c r="G128" s="14" t="s">
        <v>32</v>
      </c>
      <c r="H128" s="11">
        <v>13.82</v>
      </c>
      <c r="I128" s="11">
        <v>13.8</v>
      </c>
      <c r="J128" s="11">
        <v>13.96</v>
      </c>
      <c r="K128" s="11">
        <v>36.0</v>
      </c>
      <c r="L128" s="11">
        <v>27.9</v>
      </c>
      <c r="M128" s="11">
        <v>1023.25</v>
      </c>
      <c r="N128" s="10">
        <f t="shared" si="2"/>
        <v>21.19775662</v>
      </c>
      <c r="O128" s="10">
        <f t="shared" si="3"/>
        <v>21.16707969</v>
      </c>
      <c r="P128" s="10">
        <f t="shared" si="4"/>
        <v>21.41249511</v>
      </c>
      <c r="Q128" s="11" t="s">
        <v>35</v>
      </c>
    </row>
    <row r="129">
      <c r="A129" s="11" t="s">
        <v>40</v>
      </c>
      <c r="B129" s="11" t="s">
        <v>21</v>
      </c>
      <c r="C129" s="11" t="str">
        <f>VLOOKUP(A129, Datasheet!$A$1:$I$129, 3, FALSE)</f>
        <v>A</v>
      </c>
      <c r="D129" s="11">
        <v>24.0</v>
      </c>
      <c r="E129" s="12" t="s">
        <v>12</v>
      </c>
      <c r="F129" s="13">
        <v>45726.0</v>
      </c>
      <c r="G129" s="14" t="s">
        <v>32</v>
      </c>
      <c r="H129" s="11">
        <v>5.97</v>
      </c>
      <c r="I129" s="11">
        <v>6.06</v>
      </c>
      <c r="J129" s="11">
        <v>5.83</v>
      </c>
      <c r="K129" s="11">
        <v>36.0</v>
      </c>
      <c r="L129" s="11">
        <v>27.9</v>
      </c>
      <c r="M129" s="11">
        <v>1023.25</v>
      </c>
      <c r="N129" s="10">
        <f t="shared" si="2"/>
        <v>9.157062736</v>
      </c>
      <c r="O129" s="10">
        <f t="shared" si="3"/>
        <v>9.295108908</v>
      </c>
      <c r="P129" s="10">
        <f t="shared" si="4"/>
        <v>8.942324247</v>
      </c>
      <c r="Q129" s="11" t="s">
        <v>35</v>
      </c>
    </row>
    <row r="130">
      <c r="A130" s="11" t="s">
        <v>41</v>
      </c>
      <c r="B130" s="11" t="s">
        <v>10</v>
      </c>
      <c r="C130" s="11" t="str">
        <f>VLOOKUP(A130, Datasheet!$A$1:$I$129, 3, FALSE)</f>
        <v>A</v>
      </c>
      <c r="D130" s="11">
        <v>24.0</v>
      </c>
      <c r="E130" s="12" t="s">
        <v>12</v>
      </c>
      <c r="F130" s="16">
        <v>45814.0</v>
      </c>
      <c r="G130" s="14" t="s">
        <v>32</v>
      </c>
      <c r="H130" s="11">
        <v>9.74</v>
      </c>
      <c r="I130" s="11">
        <v>9.49</v>
      </c>
      <c r="J130" s="11">
        <v>9.69</v>
      </c>
      <c r="K130" s="11">
        <v>35.5</v>
      </c>
      <c r="L130" s="11">
        <v>28.8</v>
      </c>
      <c r="M130" s="11">
        <v>1022.51</v>
      </c>
      <c r="N130" s="10">
        <f t="shared" si="2"/>
        <v>14.93389796</v>
      </c>
      <c r="O130" s="10">
        <f t="shared" si="3"/>
        <v>14.55058436</v>
      </c>
      <c r="P130" s="10">
        <f t="shared" si="4"/>
        <v>14.85723524</v>
      </c>
    </row>
    <row r="131">
      <c r="A131" s="11" t="s">
        <v>42</v>
      </c>
      <c r="B131" s="11" t="s">
        <v>10</v>
      </c>
      <c r="C131" s="11" t="str">
        <f>VLOOKUP(A131, Datasheet!$A$1:$I$129, 3, FALSE)</f>
        <v>A</v>
      </c>
      <c r="D131" s="11">
        <v>24.0</v>
      </c>
      <c r="E131" s="12" t="s">
        <v>13</v>
      </c>
      <c r="F131" s="16">
        <v>45814.0</v>
      </c>
      <c r="G131" s="14" t="s">
        <v>32</v>
      </c>
      <c r="H131" s="11">
        <v>18.55</v>
      </c>
      <c r="I131" s="11">
        <v>18.62</v>
      </c>
      <c r="J131" s="11">
        <v>18.5</v>
      </c>
      <c r="K131" s="11">
        <v>35.5</v>
      </c>
      <c r="L131" s="11">
        <v>28.8</v>
      </c>
      <c r="M131" s="11">
        <v>1022.51</v>
      </c>
      <c r="N131" s="10">
        <f t="shared" si="2"/>
        <v>28.44186932</v>
      </c>
      <c r="O131" s="10">
        <f t="shared" si="3"/>
        <v>28.54919713</v>
      </c>
      <c r="P131" s="10">
        <f t="shared" si="4"/>
        <v>28.3652066</v>
      </c>
    </row>
    <row r="132">
      <c r="A132" s="11" t="s">
        <v>43</v>
      </c>
      <c r="B132" s="11" t="s">
        <v>10</v>
      </c>
      <c r="C132" s="11" t="str">
        <f>VLOOKUP(A132, Datasheet!$A$1:$I$129, 3, FALSE)</f>
        <v>A</v>
      </c>
      <c r="D132" s="11">
        <v>25.0</v>
      </c>
      <c r="E132" s="12" t="s">
        <v>12</v>
      </c>
      <c r="F132" s="16">
        <v>45814.0</v>
      </c>
      <c r="G132" s="14" t="s">
        <v>32</v>
      </c>
      <c r="H132" s="11">
        <v>11.98</v>
      </c>
      <c r="I132" s="11">
        <v>12.12</v>
      </c>
      <c r="J132" s="11">
        <v>12.09</v>
      </c>
      <c r="K132" s="11">
        <v>35.5</v>
      </c>
      <c r="L132" s="11">
        <v>28.8</v>
      </c>
      <c r="M132" s="11">
        <v>1022.51</v>
      </c>
      <c r="N132" s="10">
        <f t="shared" si="2"/>
        <v>18.36838784</v>
      </c>
      <c r="O132" s="10">
        <f t="shared" si="3"/>
        <v>18.58304346</v>
      </c>
      <c r="P132" s="10">
        <f t="shared" si="4"/>
        <v>18.53704583</v>
      </c>
    </row>
    <row r="133">
      <c r="A133" s="11" t="s">
        <v>44</v>
      </c>
      <c r="B133" s="11" t="s">
        <v>10</v>
      </c>
      <c r="C133" s="11" t="str">
        <f>VLOOKUP(A133, Datasheet!$A$1:$I$129, 3, FALSE)</f>
        <v>A</v>
      </c>
      <c r="D133" s="11">
        <v>25.0</v>
      </c>
      <c r="E133" s="12" t="s">
        <v>13</v>
      </c>
      <c r="F133" s="16">
        <v>45814.0</v>
      </c>
      <c r="G133" s="14" t="s">
        <v>32</v>
      </c>
      <c r="H133" s="11">
        <v>20.07</v>
      </c>
      <c r="I133" s="11">
        <v>19.13</v>
      </c>
      <c r="J133" s="11">
        <v>19.28</v>
      </c>
      <c r="K133" s="11">
        <v>35.5</v>
      </c>
      <c r="L133" s="11">
        <v>28.8</v>
      </c>
      <c r="M133" s="11">
        <v>1022.51</v>
      </c>
      <c r="N133" s="10">
        <f t="shared" si="2"/>
        <v>30.77241602</v>
      </c>
      <c r="O133" s="10">
        <f t="shared" si="3"/>
        <v>29.33115688</v>
      </c>
      <c r="P133" s="10">
        <f t="shared" si="4"/>
        <v>29.56114504</v>
      </c>
    </row>
    <row r="134">
      <c r="A134" s="11" t="s">
        <v>37</v>
      </c>
      <c r="B134" s="11" t="s">
        <v>10</v>
      </c>
      <c r="C134" s="11" t="str">
        <f>VLOOKUP(A134, Datasheet!$A$1:$I$129, 3, FALSE)</f>
        <v>B</v>
      </c>
      <c r="D134" s="11">
        <v>24.0</v>
      </c>
      <c r="E134" s="12" t="s">
        <v>12</v>
      </c>
      <c r="F134" s="16">
        <v>45814.0</v>
      </c>
      <c r="G134" s="14" t="s">
        <v>32</v>
      </c>
      <c r="H134" s="11">
        <v>12.53</v>
      </c>
      <c r="I134" s="11">
        <v>12.44</v>
      </c>
      <c r="J134" s="11">
        <v>12.5</v>
      </c>
      <c r="K134" s="11">
        <v>35.5</v>
      </c>
      <c r="L134" s="11">
        <v>28.8</v>
      </c>
      <c r="M134" s="11">
        <v>1022.51</v>
      </c>
      <c r="N134" s="10">
        <f t="shared" si="2"/>
        <v>19.21167777</v>
      </c>
      <c r="O134" s="10">
        <f t="shared" si="3"/>
        <v>19.07368487</v>
      </c>
      <c r="P134" s="10">
        <f t="shared" si="4"/>
        <v>19.16568013</v>
      </c>
    </row>
    <row r="135">
      <c r="A135" s="11" t="s">
        <v>45</v>
      </c>
      <c r="B135" s="11" t="s">
        <v>10</v>
      </c>
      <c r="C135" s="11" t="str">
        <f>VLOOKUP(A135, Datasheet!$A$1:$I$129, 3, FALSE)</f>
        <v>B</v>
      </c>
      <c r="D135" s="11">
        <v>24.0</v>
      </c>
      <c r="E135" s="12" t="s">
        <v>13</v>
      </c>
      <c r="F135" s="16">
        <v>45814.0</v>
      </c>
      <c r="G135" s="14" t="s">
        <v>32</v>
      </c>
      <c r="H135" s="11">
        <v>5.88</v>
      </c>
      <c r="I135" s="11">
        <v>5.89</v>
      </c>
      <c r="J135" s="11">
        <v>5.78</v>
      </c>
      <c r="K135" s="11">
        <v>35.5</v>
      </c>
      <c r="L135" s="11">
        <v>28.8</v>
      </c>
      <c r="M135" s="11">
        <v>1022.51</v>
      </c>
      <c r="N135" s="10">
        <f t="shared" si="2"/>
        <v>9.015535935</v>
      </c>
      <c r="O135" s="10">
        <f t="shared" si="3"/>
        <v>9.030868479</v>
      </c>
      <c r="P135" s="10">
        <f t="shared" si="4"/>
        <v>8.862210494</v>
      </c>
    </row>
    <row r="136">
      <c r="A136" s="11" t="s">
        <v>46</v>
      </c>
      <c r="B136" s="11" t="s">
        <v>10</v>
      </c>
      <c r="C136" s="11" t="str">
        <f>VLOOKUP(A136, Datasheet!$A$1:$I$129, 3, FALSE)</f>
        <v>B</v>
      </c>
      <c r="D136" s="11">
        <v>25.0</v>
      </c>
      <c r="E136" s="12" t="s">
        <v>12</v>
      </c>
      <c r="F136" s="16">
        <v>45814.0</v>
      </c>
      <c r="G136" s="14" t="s">
        <v>32</v>
      </c>
      <c r="H136" s="11">
        <v>5.98</v>
      </c>
      <c r="I136" s="11">
        <v>6.02</v>
      </c>
      <c r="J136" s="11">
        <v>5.69</v>
      </c>
      <c r="K136" s="11">
        <v>35.5</v>
      </c>
      <c r="L136" s="11">
        <v>28.8</v>
      </c>
      <c r="M136" s="11">
        <v>1022.51</v>
      </c>
      <c r="N136" s="10">
        <f t="shared" si="2"/>
        <v>9.168861376</v>
      </c>
      <c r="O136" s="10">
        <f t="shared" si="3"/>
        <v>9.230191552</v>
      </c>
      <c r="P136" s="10">
        <f t="shared" si="4"/>
        <v>8.724217597</v>
      </c>
    </row>
    <row r="137">
      <c r="A137" s="11" t="s">
        <v>47</v>
      </c>
      <c r="B137" s="11" t="str">
        <f>VLOOKUP(A137, Datasheet!$A$1:$I$129, 2, FALSE)</f>
        <v>T1</v>
      </c>
      <c r="C137" s="11" t="str">
        <f>VLOOKUP(A137, Datasheet!$A$1:$I$129, 3, FALSE)</f>
        <v>B</v>
      </c>
      <c r="D137" s="11">
        <v>25.0</v>
      </c>
      <c r="E137" s="12" t="s">
        <v>13</v>
      </c>
      <c r="F137" s="16">
        <v>45814.0</v>
      </c>
      <c r="G137" s="14" t="s">
        <v>32</v>
      </c>
      <c r="H137" s="11">
        <v>9.99</v>
      </c>
      <c r="I137" s="11">
        <v>10.02</v>
      </c>
      <c r="J137" s="11">
        <v>9.93</v>
      </c>
      <c r="K137" s="11">
        <v>35.5</v>
      </c>
      <c r="L137" s="11">
        <v>28.8</v>
      </c>
      <c r="M137" s="11">
        <v>1022.51</v>
      </c>
      <c r="N137" s="10">
        <f t="shared" si="2"/>
        <v>15.31721156</v>
      </c>
      <c r="O137" s="10">
        <f t="shared" si="3"/>
        <v>15.3632092</v>
      </c>
      <c r="P137" s="10">
        <f t="shared" si="4"/>
        <v>15.2252163</v>
      </c>
    </row>
    <row r="138">
      <c r="A138" s="11" t="s">
        <v>48</v>
      </c>
      <c r="B138" s="11" t="str">
        <f>VLOOKUP(A138, Datasheet!$A$1:$I$129, 2, FALSE)</f>
        <v>T1</v>
      </c>
      <c r="C138" s="11" t="str">
        <f>VLOOKUP(A138, Datasheet!$A$1:$I$129, 3, FALSE)</f>
        <v>C</v>
      </c>
      <c r="D138" s="11">
        <v>24.0</v>
      </c>
      <c r="E138" s="12" t="s">
        <v>12</v>
      </c>
      <c r="F138" s="16">
        <v>45814.0</v>
      </c>
      <c r="G138" s="14" t="s">
        <v>49</v>
      </c>
      <c r="H138" s="17"/>
      <c r="I138" s="17"/>
      <c r="J138" s="17"/>
      <c r="K138" s="11">
        <v>35.5</v>
      </c>
      <c r="L138" s="11">
        <v>28.8</v>
      </c>
      <c r="M138" s="11">
        <v>1022.51</v>
      </c>
      <c r="N138" s="10">
        <f t="shared" si="2"/>
        <v>0</v>
      </c>
      <c r="O138" s="10">
        <f t="shared" si="3"/>
        <v>0</v>
      </c>
      <c r="P138" s="10">
        <f t="shared" si="4"/>
        <v>0</v>
      </c>
    </row>
    <row r="139">
      <c r="A139" s="11" t="s">
        <v>50</v>
      </c>
      <c r="B139" s="11" t="str">
        <f>VLOOKUP(A139, Datasheet!$A$1:$I$129, 2, FALSE)</f>
        <v>T1</v>
      </c>
      <c r="C139" s="11" t="str">
        <f>VLOOKUP(A139, Datasheet!$A$1:$I$129, 3, FALSE)</f>
        <v>C</v>
      </c>
      <c r="D139" s="11">
        <v>24.0</v>
      </c>
      <c r="E139" s="12" t="s">
        <v>13</v>
      </c>
      <c r="F139" s="16">
        <v>45814.0</v>
      </c>
      <c r="G139" s="14" t="s">
        <v>32</v>
      </c>
      <c r="H139" s="11">
        <v>8.13</v>
      </c>
      <c r="I139" s="11">
        <v>8.15</v>
      </c>
      <c r="J139" s="11">
        <v>8.08</v>
      </c>
      <c r="K139" s="11">
        <v>35.5</v>
      </c>
      <c r="L139" s="11">
        <v>28.8</v>
      </c>
      <c r="M139" s="11">
        <v>1022.51</v>
      </c>
      <c r="N139" s="10">
        <f t="shared" si="2"/>
        <v>12.46535836</v>
      </c>
      <c r="O139" s="10">
        <f t="shared" si="3"/>
        <v>12.49602345</v>
      </c>
      <c r="P139" s="10">
        <f t="shared" si="4"/>
        <v>12.38869564</v>
      </c>
    </row>
    <row r="140">
      <c r="A140" s="11" t="s">
        <v>51</v>
      </c>
      <c r="B140" s="11" t="str">
        <f>VLOOKUP(A140, Datasheet!$A$1:$I$129, 2, FALSE)</f>
        <v>T1</v>
      </c>
      <c r="C140" s="11" t="str">
        <f>VLOOKUP(A140, Datasheet!$A$1:$I$129, 3, FALSE)</f>
        <v>C</v>
      </c>
      <c r="D140" s="11">
        <v>25.0</v>
      </c>
      <c r="E140" s="12" t="s">
        <v>12</v>
      </c>
      <c r="F140" s="16">
        <v>45814.0</v>
      </c>
      <c r="G140" s="14" t="s">
        <v>32</v>
      </c>
      <c r="H140" s="11">
        <v>6.2</v>
      </c>
      <c r="I140" s="11">
        <v>6.09</v>
      </c>
      <c r="J140" s="11">
        <v>6.22</v>
      </c>
      <c r="K140" s="11">
        <v>35.5</v>
      </c>
      <c r="L140" s="11">
        <v>28.8</v>
      </c>
      <c r="M140" s="11">
        <v>1022.51</v>
      </c>
      <c r="N140" s="10">
        <f t="shared" si="2"/>
        <v>9.506177346</v>
      </c>
      <c r="O140" s="10">
        <f t="shared" si="3"/>
        <v>9.337519361</v>
      </c>
      <c r="P140" s="10">
        <f t="shared" si="4"/>
        <v>9.536842435</v>
      </c>
    </row>
    <row r="141">
      <c r="A141" s="11" t="s">
        <v>52</v>
      </c>
      <c r="B141" s="11" t="str">
        <f>VLOOKUP(A141, Datasheet!$A$1:$I$129, 2, FALSE)</f>
        <v>T1</v>
      </c>
      <c r="C141" s="11" t="str">
        <f>VLOOKUP(A141, Datasheet!$A$1:$I$129, 3, FALSE)</f>
        <v>C</v>
      </c>
      <c r="D141" s="11">
        <v>25.0</v>
      </c>
      <c r="E141" s="12" t="s">
        <v>13</v>
      </c>
      <c r="F141" s="16">
        <v>45814.0</v>
      </c>
      <c r="G141" s="14" t="s">
        <v>32</v>
      </c>
      <c r="H141" s="11">
        <v>17.88</v>
      </c>
      <c r="I141" s="11">
        <v>17.8</v>
      </c>
      <c r="J141" s="11">
        <v>17.9</v>
      </c>
      <c r="K141" s="11">
        <v>35.5</v>
      </c>
      <c r="L141" s="11">
        <v>28.8</v>
      </c>
      <c r="M141" s="11">
        <v>1022.51</v>
      </c>
      <c r="N141" s="10">
        <f t="shared" si="2"/>
        <v>27.41458886</v>
      </c>
      <c r="O141" s="10">
        <f t="shared" si="3"/>
        <v>27.29192851</v>
      </c>
      <c r="P141" s="10">
        <f t="shared" si="4"/>
        <v>27.44525395</v>
      </c>
    </row>
    <row r="142">
      <c r="A142" s="11" t="s">
        <v>53</v>
      </c>
      <c r="B142" s="11" t="str">
        <f>VLOOKUP(A142, Datasheet!$A$1:$I$129, 2, FALSE)</f>
        <v>T1</v>
      </c>
      <c r="C142" s="11" t="str">
        <f>VLOOKUP(A142, Datasheet!$A$1:$I$129, 3, FALSE)</f>
        <v>D</v>
      </c>
      <c r="D142" s="11">
        <v>24.0</v>
      </c>
      <c r="E142" s="12" t="s">
        <v>12</v>
      </c>
      <c r="F142" s="16">
        <v>45814.0</v>
      </c>
      <c r="G142" s="14" t="s">
        <v>32</v>
      </c>
      <c r="H142" s="11">
        <v>20.66</v>
      </c>
      <c r="I142" s="11">
        <v>20.45</v>
      </c>
      <c r="J142" s="11">
        <v>20.52</v>
      </c>
      <c r="K142" s="11">
        <v>35.5</v>
      </c>
      <c r="L142" s="11">
        <v>28.8</v>
      </c>
      <c r="M142" s="11">
        <v>1022.51</v>
      </c>
      <c r="N142" s="10">
        <f t="shared" si="2"/>
        <v>31.67703613</v>
      </c>
      <c r="O142" s="10">
        <f t="shared" si="3"/>
        <v>31.3550527</v>
      </c>
      <c r="P142" s="10">
        <f t="shared" si="4"/>
        <v>31.46238051</v>
      </c>
    </row>
    <row r="143">
      <c r="A143" s="11" t="s">
        <v>54</v>
      </c>
      <c r="B143" s="11" t="str">
        <f>VLOOKUP(A143, Datasheet!$A$1:$I$129, 2, FALSE)</f>
        <v>T1</v>
      </c>
      <c r="C143" s="10" t="str">
        <f>VLOOKUP(A143, Datasheet!$A$1:$I$129, 3, FALSE)</f>
        <v>D</v>
      </c>
      <c r="D143" s="11">
        <v>24.0</v>
      </c>
      <c r="E143" s="12" t="s">
        <v>13</v>
      </c>
      <c r="F143" s="16">
        <v>45814.0</v>
      </c>
      <c r="G143" s="14" t="s">
        <v>32</v>
      </c>
      <c r="H143" s="11">
        <v>20.67</v>
      </c>
      <c r="I143" s="11">
        <v>20.72</v>
      </c>
      <c r="K143" s="11">
        <v>35.5</v>
      </c>
      <c r="L143" s="11">
        <v>28.8</v>
      </c>
      <c r="M143" s="11">
        <v>1022.51</v>
      </c>
      <c r="N143" s="10">
        <f t="shared" si="2"/>
        <v>31.69236867</v>
      </c>
      <c r="O143" s="10">
        <f t="shared" si="3"/>
        <v>31.76903139</v>
      </c>
      <c r="P143" s="10">
        <f t="shared" si="4"/>
        <v>0</v>
      </c>
    </row>
    <row r="144">
      <c r="A144" s="11" t="s">
        <v>55</v>
      </c>
      <c r="B144" s="11" t="str">
        <f>VLOOKUP(A144, Datasheet!$A$1:$I$129, 2, FALSE)</f>
        <v>T1</v>
      </c>
      <c r="C144" s="10" t="str">
        <f>VLOOKUP(A144, Datasheet!$A$1:$I$129, 3, FALSE)</f>
        <v>D</v>
      </c>
      <c r="D144" s="11">
        <v>25.0</v>
      </c>
      <c r="E144" s="12" t="s">
        <v>12</v>
      </c>
      <c r="F144" s="16">
        <v>45814.0</v>
      </c>
      <c r="G144" s="14" t="s">
        <v>32</v>
      </c>
      <c r="H144" s="11">
        <v>9.83</v>
      </c>
      <c r="I144" s="11">
        <v>9.89</v>
      </c>
      <c r="J144" s="11">
        <v>10.02</v>
      </c>
      <c r="K144" s="11">
        <v>35.5</v>
      </c>
      <c r="L144" s="11">
        <v>28.8</v>
      </c>
      <c r="M144" s="11">
        <v>1022.51</v>
      </c>
      <c r="N144" s="10">
        <f t="shared" si="2"/>
        <v>15.07189086</v>
      </c>
      <c r="O144" s="10">
        <f t="shared" si="3"/>
        <v>15.16388612</v>
      </c>
      <c r="P144" s="10">
        <f t="shared" si="4"/>
        <v>15.3632092</v>
      </c>
    </row>
    <row r="145">
      <c r="A145" s="11" t="s">
        <v>56</v>
      </c>
      <c r="B145" s="11" t="str">
        <f>VLOOKUP(A145, Datasheet!$A$1:$I$129, 2, FALSE)</f>
        <v>T1</v>
      </c>
      <c r="C145" s="10" t="str">
        <f>VLOOKUP(A145, Datasheet!$A$1:$I$129, 3, FALSE)</f>
        <v>D</v>
      </c>
      <c r="D145" s="11">
        <v>25.0</v>
      </c>
      <c r="E145" s="12" t="s">
        <v>13</v>
      </c>
      <c r="F145" s="16">
        <v>45814.0</v>
      </c>
      <c r="G145" s="14" t="s">
        <v>32</v>
      </c>
      <c r="H145" s="11">
        <v>12.8</v>
      </c>
      <c r="I145" s="11">
        <v>12.88</v>
      </c>
      <c r="J145" s="11">
        <v>12.72</v>
      </c>
      <c r="K145" s="11">
        <v>35.5</v>
      </c>
      <c r="L145" s="11">
        <v>28.8</v>
      </c>
      <c r="M145" s="11">
        <v>1022.51</v>
      </c>
      <c r="N145" s="10">
        <f t="shared" si="2"/>
        <v>19.62565646</v>
      </c>
      <c r="O145" s="10">
        <f t="shared" si="3"/>
        <v>19.74831681</v>
      </c>
      <c r="P145" s="10">
        <f t="shared" si="4"/>
        <v>19.5029961</v>
      </c>
    </row>
    <row r="146">
      <c r="A146" s="11" t="s">
        <v>57</v>
      </c>
      <c r="B146" s="11" t="str">
        <f>VLOOKUP(A146, Datasheet!$A$1:$I$129, 2, FALSE)</f>
        <v>T1</v>
      </c>
      <c r="C146" s="10" t="str">
        <f>VLOOKUP(A146, Datasheet!$A$1:$I$129, 3, FALSE)</f>
        <v>E</v>
      </c>
      <c r="D146" s="11">
        <v>24.0</v>
      </c>
      <c r="E146" s="12" t="s">
        <v>12</v>
      </c>
      <c r="F146" s="16">
        <v>45814.0</v>
      </c>
      <c r="G146" s="14" t="s">
        <v>32</v>
      </c>
      <c r="H146" s="11">
        <v>19.08</v>
      </c>
      <c r="I146" s="11">
        <v>18.99</v>
      </c>
      <c r="J146" s="11">
        <v>19.03</v>
      </c>
      <c r="K146" s="11">
        <v>35.5</v>
      </c>
      <c r="L146" s="11">
        <v>28.8</v>
      </c>
      <c r="M146" s="11">
        <v>1022.51</v>
      </c>
      <c r="N146" s="10">
        <f t="shared" si="2"/>
        <v>29.25449416</v>
      </c>
      <c r="O146" s="10">
        <f t="shared" si="3"/>
        <v>29.11650126</v>
      </c>
      <c r="P146" s="10">
        <f t="shared" si="4"/>
        <v>29.17783144</v>
      </c>
    </row>
    <row r="147">
      <c r="A147" s="11" t="s">
        <v>58</v>
      </c>
      <c r="B147" s="11" t="str">
        <f>VLOOKUP(A147, Datasheet!$A$1:$I$129, 2, FALSE)</f>
        <v>T1</v>
      </c>
      <c r="C147" s="10" t="str">
        <f>VLOOKUP(A147, Datasheet!$A$1:$I$129, 3, FALSE)</f>
        <v>E</v>
      </c>
      <c r="D147" s="11">
        <v>24.0</v>
      </c>
      <c r="E147" s="12" t="s">
        <v>13</v>
      </c>
      <c r="F147" s="16">
        <v>45814.0</v>
      </c>
      <c r="G147" s="14" t="s">
        <v>32</v>
      </c>
      <c r="H147" s="11">
        <v>8.85</v>
      </c>
      <c r="I147" s="11">
        <v>8.79</v>
      </c>
      <c r="J147" s="11">
        <v>8.66</v>
      </c>
      <c r="K147" s="11">
        <v>35.5</v>
      </c>
      <c r="L147" s="11">
        <v>28.8</v>
      </c>
      <c r="M147" s="11">
        <v>1022.51</v>
      </c>
      <c r="N147" s="10">
        <f t="shared" si="2"/>
        <v>13.56930153</v>
      </c>
      <c r="O147" s="10">
        <f t="shared" si="3"/>
        <v>13.47730627</v>
      </c>
      <c r="P147" s="10">
        <f t="shared" si="4"/>
        <v>13.2779832</v>
      </c>
    </row>
    <row r="148">
      <c r="A148" s="11" t="s">
        <v>59</v>
      </c>
      <c r="B148" s="11" t="str">
        <f>VLOOKUP(A148, Datasheet!$A$1:$I$129, 2, FALSE)</f>
        <v>T1</v>
      </c>
      <c r="C148" s="10" t="str">
        <f>VLOOKUP(A148, Datasheet!$A$1:$I$129, 3, FALSE)</f>
        <v>E</v>
      </c>
      <c r="D148" s="11">
        <v>25.0</v>
      </c>
      <c r="E148" s="12" t="s">
        <v>12</v>
      </c>
      <c r="F148" s="16">
        <v>45814.0</v>
      </c>
      <c r="G148" s="14" t="s">
        <v>32</v>
      </c>
      <c r="H148" s="11">
        <v>12.02</v>
      </c>
      <c r="I148" s="11">
        <v>12.19</v>
      </c>
      <c r="J148" s="11">
        <v>12.23</v>
      </c>
      <c r="K148" s="11">
        <v>35.5</v>
      </c>
      <c r="L148" s="11">
        <v>28.8</v>
      </c>
      <c r="M148" s="11">
        <v>1022.51</v>
      </c>
      <c r="N148" s="10">
        <f t="shared" si="2"/>
        <v>18.42971802</v>
      </c>
      <c r="O148" s="10">
        <f t="shared" si="3"/>
        <v>18.69037127</v>
      </c>
      <c r="P148" s="10">
        <f t="shared" si="4"/>
        <v>18.75170144</v>
      </c>
    </row>
    <row r="149">
      <c r="A149" s="11" t="s">
        <v>60</v>
      </c>
      <c r="B149" s="11" t="str">
        <f>VLOOKUP(A149, Datasheet!$A$1:$I$129, 2, FALSE)</f>
        <v>T1</v>
      </c>
      <c r="C149" s="10" t="str">
        <f>VLOOKUP(A149, Datasheet!$A$1:$I$129, 3, FALSE)</f>
        <v>E</v>
      </c>
      <c r="D149" s="11">
        <v>25.0</v>
      </c>
      <c r="E149" s="12" t="s">
        <v>13</v>
      </c>
      <c r="F149" s="16">
        <v>45814.0</v>
      </c>
      <c r="G149" s="14" t="s">
        <v>32</v>
      </c>
      <c r="H149" s="11">
        <v>16.34</v>
      </c>
      <c r="I149" s="11">
        <v>15.98</v>
      </c>
      <c r="J149" s="11">
        <v>16.23</v>
      </c>
      <c r="K149" s="11">
        <v>35.5</v>
      </c>
      <c r="L149" s="11">
        <v>28.8</v>
      </c>
      <c r="M149" s="11">
        <v>1022.51</v>
      </c>
      <c r="N149" s="10">
        <f t="shared" si="2"/>
        <v>25.05337707</v>
      </c>
      <c r="O149" s="10">
        <f t="shared" si="3"/>
        <v>24.50140548</v>
      </c>
      <c r="P149" s="10">
        <f t="shared" si="4"/>
        <v>24.88471909</v>
      </c>
    </row>
    <row r="150">
      <c r="A150" s="11" t="s">
        <v>61</v>
      </c>
      <c r="B150" s="11" t="str">
        <f>VLOOKUP(A150, Datasheet!$A$1:$I$129, 2, FALSE)</f>
        <v>T1</v>
      </c>
      <c r="C150" s="10" t="str">
        <f>VLOOKUP(A150, Datasheet!$A$1:$I$129, 3, FALSE)</f>
        <v>F</v>
      </c>
      <c r="D150" s="11">
        <v>24.0</v>
      </c>
      <c r="E150" s="12" t="s">
        <v>12</v>
      </c>
      <c r="F150" s="16">
        <v>45814.0</v>
      </c>
      <c r="G150" s="14" t="s">
        <v>32</v>
      </c>
      <c r="H150" s="11">
        <v>16.9</v>
      </c>
      <c r="I150" s="11">
        <v>17.02</v>
      </c>
      <c r="J150" s="11">
        <v>16.99</v>
      </c>
      <c r="K150" s="11">
        <v>35.5</v>
      </c>
      <c r="L150" s="11">
        <v>28.8</v>
      </c>
      <c r="M150" s="11">
        <v>1022.51</v>
      </c>
      <c r="N150" s="10">
        <f t="shared" si="2"/>
        <v>25.91199954</v>
      </c>
      <c r="O150" s="10">
        <f t="shared" si="3"/>
        <v>26.09599007</v>
      </c>
      <c r="P150" s="10">
        <f t="shared" si="4"/>
        <v>26.04999244</v>
      </c>
    </row>
    <row r="151">
      <c r="A151" s="11" t="s">
        <v>62</v>
      </c>
      <c r="B151" s="11" t="str">
        <f>VLOOKUP(A151, Datasheet!$A$1:$I$129, 2, FALSE)</f>
        <v>T1</v>
      </c>
      <c r="C151" s="10" t="str">
        <f>VLOOKUP(A151, Datasheet!$A$1:$I$129, 3, FALSE)</f>
        <v>F</v>
      </c>
      <c r="D151" s="11">
        <v>24.0</v>
      </c>
      <c r="E151" s="12" t="s">
        <v>13</v>
      </c>
      <c r="F151" s="16">
        <v>45814.0</v>
      </c>
      <c r="G151" s="14" t="s">
        <v>63</v>
      </c>
      <c r="H151" s="17"/>
      <c r="I151" s="17"/>
      <c r="J151" s="17"/>
      <c r="K151" s="11">
        <v>35.5</v>
      </c>
      <c r="L151" s="11">
        <v>28.8</v>
      </c>
      <c r="M151" s="11">
        <v>1022.51</v>
      </c>
      <c r="N151" s="10">
        <f t="shared" si="2"/>
        <v>0</v>
      </c>
      <c r="O151" s="10">
        <f t="shared" si="3"/>
        <v>0</v>
      </c>
      <c r="P151" s="10">
        <f t="shared" si="4"/>
        <v>0</v>
      </c>
    </row>
    <row r="152">
      <c r="A152" s="11" t="s">
        <v>64</v>
      </c>
      <c r="B152" s="11" t="str">
        <f>VLOOKUP(A152, Datasheet!$A$1:$I$129, 2, FALSE)</f>
        <v>T1</v>
      </c>
      <c r="C152" s="10" t="str">
        <f>VLOOKUP(A152, Datasheet!$A$1:$I$129, 3, FALSE)</f>
        <v>F</v>
      </c>
      <c r="D152" s="11">
        <v>25.0</v>
      </c>
      <c r="E152" s="12" t="s">
        <v>12</v>
      </c>
      <c r="F152" s="16">
        <v>45814.0</v>
      </c>
      <c r="G152" s="14" t="s">
        <v>32</v>
      </c>
      <c r="H152" s="11">
        <v>9.53</v>
      </c>
      <c r="I152" s="11">
        <v>9.37</v>
      </c>
      <c r="J152" s="11">
        <v>9.48</v>
      </c>
      <c r="K152" s="11">
        <v>35.5</v>
      </c>
      <c r="L152" s="11">
        <v>28.8</v>
      </c>
      <c r="M152" s="11">
        <v>1022.51</v>
      </c>
      <c r="N152" s="10">
        <f t="shared" si="2"/>
        <v>14.61191453</v>
      </c>
      <c r="O152" s="10">
        <f t="shared" si="3"/>
        <v>14.36659383</v>
      </c>
      <c r="P152" s="10">
        <f t="shared" si="4"/>
        <v>14.53525181</v>
      </c>
    </row>
    <row r="153">
      <c r="A153" s="11" t="s">
        <v>65</v>
      </c>
      <c r="B153" s="11" t="str">
        <f>VLOOKUP(A153, Datasheet!$A$1:$I$129, 2, FALSE)</f>
        <v>T1</v>
      </c>
      <c r="C153" s="10" t="str">
        <f>VLOOKUP(A153, Datasheet!$A$1:$I$129, 3, FALSE)</f>
        <v>F</v>
      </c>
      <c r="D153" s="11">
        <v>25.0</v>
      </c>
      <c r="E153" s="12" t="s">
        <v>13</v>
      </c>
      <c r="F153" s="16">
        <v>45814.0</v>
      </c>
      <c r="G153" s="14" t="s">
        <v>32</v>
      </c>
      <c r="H153" s="11">
        <v>6.72</v>
      </c>
      <c r="I153" s="11">
        <v>6.85</v>
      </c>
      <c r="J153" s="11">
        <v>6.99</v>
      </c>
      <c r="K153" s="11">
        <v>35.5</v>
      </c>
      <c r="L153" s="11">
        <v>28.8</v>
      </c>
      <c r="M153" s="11">
        <v>1022.51</v>
      </c>
      <c r="N153" s="10">
        <f t="shared" si="2"/>
        <v>10.30346964</v>
      </c>
      <c r="O153" s="10">
        <f t="shared" si="3"/>
        <v>10.50279271</v>
      </c>
      <c r="P153" s="10">
        <f t="shared" si="4"/>
        <v>10.71744833</v>
      </c>
    </row>
    <row r="154">
      <c r="A154" s="11" t="s">
        <v>66</v>
      </c>
      <c r="B154" s="11" t="str">
        <f>VLOOKUP(A154, Datasheet!$A$1:$I$129, 2, FALSE)</f>
        <v>T1</v>
      </c>
      <c r="C154" s="10" t="str">
        <f>VLOOKUP(A154, Datasheet!$A$1:$I$129, 3, FALSE)</f>
        <v>G</v>
      </c>
      <c r="D154" s="11">
        <v>24.0</v>
      </c>
      <c r="E154" s="12" t="s">
        <v>12</v>
      </c>
      <c r="F154" s="16">
        <v>45814.0</v>
      </c>
      <c r="G154" s="14" t="s">
        <v>32</v>
      </c>
      <c r="H154" s="11">
        <v>6.65</v>
      </c>
      <c r="I154" s="11">
        <v>6.62</v>
      </c>
      <c r="J154" s="11">
        <v>6.79</v>
      </c>
      <c r="K154" s="11">
        <v>35.5</v>
      </c>
      <c r="L154" s="11">
        <v>28.8</v>
      </c>
      <c r="M154" s="11">
        <v>1022.51</v>
      </c>
      <c r="N154" s="10">
        <f t="shared" si="2"/>
        <v>10.19614183</v>
      </c>
      <c r="O154" s="10">
        <f t="shared" si="3"/>
        <v>10.1501442</v>
      </c>
      <c r="P154" s="10">
        <f t="shared" si="4"/>
        <v>10.41079745</v>
      </c>
    </row>
    <row r="155">
      <c r="A155" s="11" t="s">
        <v>67</v>
      </c>
      <c r="B155" s="11" t="str">
        <f>VLOOKUP(A155, Datasheet!$A$1:$I$129, 2, FALSE)</f>
        <v>T1</v>
      </c>
      <c r="C155" s="10" t="str">
        <f>VLOOKUP(A155, Datasheet!$A$1:$I$129, 3, FALSE)</f>
        <v>G</v>
      </c>
      <c r="D155" s="11">
        <v>24.0</v>
      </c>
      <c r="E155" s="12" t="s">
        <v>13</v>
      </c>
      <c r="F155" s="16">
        <v>45814.0</v>
      </c>
      <c r="G155" s="14" t="s">
        <v>32</v>
      </c>
      <c r="H155" s="11">
        <v>8.09</v>
      </c>
      <c r="I155" s="11">
        <v>8.19</v>
      </c>
      <c r="J155" s="11">
        <v>8.11</v>
      </c>
      <c r="K155" s="11">
        <v>35.5</v>
      </c>
      <c r="L155" s="11">
        <v>28.8</v>
      </c>
      <c r="M155" s="11">
        <v>1022.51</v>
      </c>
      <c r="N155" s="10">
        <f t="shared" si="2"/>
        <v>12.40402818</v>
      </c>
      <c r="O155" s="10">
        <f t="shared" si="3"/>
        <v>12.55735362</v>
      </c>
      <c r="P155" s="10">
        <f t="shared" si="4"/>
        <v>12.43469327</v>
      </c>
    </row>
    <row r="156">
      <c r="A156" s="11" t="s">
        <v>68</v>
      </c>
      <c r="B156" s="11" t="str">
        <f>VLOOKUP(A156, Datasheet!$A$1:$I$129, 2, FALSE)</f>
        <v>T1</v>
      </c>
      <c r="C156" s="10" t="str">
        <f>VLOOKUP(A156, Datasheet!$A$1:$I$129, 3, FALSE)</f>
        <v>G</v>
      </c>
      <c r="D156" s="11">
        <v>25.0</v>
      </c>
      <c r="E156" s="12" t="s">
        <v>12</v>
      </c>
      <c r="F156" s="16">
        <v>45814.0</v>
      </c>
      <c r="G156" s="14" t="s">
        <v>32</v>
      </c>
      <c r="H156" s="11">
        <v>7.08</v>
      </c>
      <c r="I156" s="11">
        <v>6.99</v>
      </c>
      <c r="J156" s="11">
        <v>6.98</v>
      </c>
      <c r="K156" s="11">
        <v>35.5</v>
      </c>
      <c r="L156" s="11">
        <v>28.8</v>
      </c>
      <c r="M156" s="11">
        <v>1022.51</v>
      </c>
      <c r="N156" s="10">
        <f t="shared" si="2"/>
        <v>10.85544123</v>
      </c>
      <c r="O156" s="10">
        <f t="shared" si="3"/>
        <v>10.71744833</v>
      </c>
      <c r="P156" s="10">
        <f t="shared" si="4"/>
        <v>10.70211579</v>
      </c>
    </row>
    <row r="157">
      <c r="A157" s="11" t="s">
        <v>69</v>
      </c>
      <c r="B157" s="11" t="str">
        <f>VLOOKUP(A157, Datasheet!$A$1:$I$129, 2, FALSE)</f>
        <v>T1</v>
      </c>
      <c r="C157" s="10" t="str">
        <f>VLOOKUP(A157, Datasheet!$A$1:$I$129, 3, FALSE)</f>
        <v>G</v>
      </c>
      <c r="D157" s="11">
        <v>25.0</v>
      </c>
      <c r="E157" s="12" t="s">
        <v>13</v>
      </c>
      <c r="F157" s="16">
        <v>45814.0</v>
      </c>
      <c r="G157" s="14" t="s">
        <v>32</v>
      </c>
      <c r="H157" s="11">
        <v>7.5</v>
      </c>
      <c r="I157" s="11">
        <v>7.08</v>
      </c>
      <c r="J157" s="11">
        <v>7.42</v>
      </c>
      <c r="K157" s="11">
        <v>35.5</v>
      </c>
      <c r="L157" s="11">
        <v>28.8</v>
      </c>
      <c r="M157" s="11">
        <v>1022.51</v>
      </c>
      <c r="N157" s="10">
        <f t="shared" si="2"/>
        <v>11.49940808</v>
      </c>
      <c r="O157" s="10">
        <f t="shared" si="3"/>
        <v>10.85544123</v>
      </c>
      <c r="P157" s="10">
        <f t="shared" si="4"/>
        <v>11.37674773</v>
      </c>
    </row>
    <row r="158">
      <c r="A158" s="11" t="s">
        <v>70</v>
      </c>
      <c r="B158" s="11" t="str">
        <f>VLOOKUP(A158, Datasheet!$A$1:$I$129, 2, FALSE)</f>
        <v>T1</v>
      </c>
      <c r="C158" s="10" t="str">
        <f>VLOOKUP(A158, Datasheet!$A$1:$I$129, 3, FALSE)</f>
        <v>H</v>
      </c>
      <c r="D158" s="11">
        <v>24.0</v>
      </c>
      <c r="E158" s="12" t="s">
        <v>12</v>
      </c>
      <c r="F158" s="16">
        <v>45814.0</v>
      </c>
      <c r="G158" s="14" t="s">
        <v>32</v>
      </c>
      <c r="H158" s="11">
        <v>16.66</v>
      </c>
      <c r="I158" s="11">
        <v>16.63</v>
      </c>
      <c r="J158" s="11">
        <v>16.88</v>
      </c>
      <c r="K158" s="11">
        <v>35.5</v>
      </c>
      <c r="L158" s="11">
        <v>28.8</v>
      </c>
      <c r="M158" s="11">
        <v>1022.51</v>
      </c>
      <c r="N158" s="10">
        <f t="shared" si="2"/>
        <v>25.54401848</v>
      </c>
      <c r="O158" s="10">
        <f t="shared" si="3"/>
        <v>25.49802085</v>
      </c>
      <c r="P158" s="10">
        <f t="shared" si="4"/>
        <v>25.88133445</v>
      </c>
    </row>
    <row r="159">
      <c r="A159" s="11" t="s">
        <v>38</v>
      </c>
      <c r="B159" s="11" t="str">
        <f>VLOOKUP(A159, Datasheet!$A$1:$I$129, 2, FALSE)</f>
        <v>T1</v>
      </c>
      <c r="C159" s="10" t="str">
        <f>VLOOKUP(A159, Datasheet!$A$1:$I$129, 3, FALSE)</f>
        <v>H</v>
      </c>
      <c r="D159" s="11">
        <v>24.0</v>
      </c>
      <c r="E159" s="12" t="s">
        <v>13</v>
      </c>
      <c r="F159" s="16">
        <v>45814.0</v>
      </c>
      <c r="G159" s="14" t="s">
        <v>32</v>
      </c>
      <c r="H159" s="11">
        <v>16.5</v>
      </c>
      <c r="I159" s="11">
        <v>16.66</v>
      </c>
      <c r="J159" s="11">
        <v>16.56</v>
      </c>
      <c r="K159" s="11">
        <v>35.5</v>
      </c>
      <c r="L159" s="11">
        <v>28.8</v>
      </c>
      <c r="M159" s="11">
        <v>1022.51</v>
      </c>
      <c r="N159" s="10">
        <f t="shared" si="2"/>
        <v>25.29869778</v>
      </c>
      <c r="O159" s="10">
        <f t="shared" si="3"/>
        <v>25.54401848</v>
      </c>
      <c r="P159" s="10">
        <f t="shared" si="4"/>
        <v>25.39069304</v>
      </c>
    </row>
    <row r="160">
      <c r="A160" s="11" t="s">
        <v>71</v>
      </c>
      <c r="B160" s="11" t="str">
        <f>VLOOKUP(A160, Datasheet!$A$1:$I$129, 2, FALSE)</f>
        <v>T1</v>
      </c>
      <c r="C160" s="10" t="str">
        <f>VLOOKUP(A160, Datasheet!$A$1:$I$129, 3, FALSE)</f>
        <v>H</v>
      </c>
      <c r="D160" s="11">
        <v>25.0</v>
      </c>
      <c r="E160" s="12" t="s">
        <v>12</v>
      </c>
      <c r="F160" s="16">
        <v>45814.0</v>
      </c>
      <c r="G160" s="14" t="s">
        <v>32</v>
      </c>
      <c r="H160" s="11">
        <v>7.18</v>
      </c>
      <c r="I160" s="11">
        <v>7.23</v>
      </c>
      <c r="J160" s="11">
        <v>7.05</v>
      </c>
      <c r="K160" s="11">
        <v>35.5</v>
      </c>
      <c r="L160" s="11">
        <v>28.8</v>
      </c>
      <c r="M160" s="11">
        <v>1022.51</v>
      </c>
      <c r="N160" s="10">
        <f t="shared" si="2"/>
        <v>11.00876667</v>
      </c>
      <c r="O160" s="10">
        <f t="shared" si="3"/>
        <v>11.08542939</v>
      </c>
      <c r="P160" s="10">
        <f t="shared" si="4"/>
        <v>10.8094436</v>
      </c>
    </row>
    <row r="161">
      <c r="A161" s="11" t="s">
        <v>72</v>
      </c>
      <c r="B161" s="11" t="str">
        <f>VLOOKUP(A161, Datasheet!$A$1:$I$129, 2, FALSE)</f>
        <v>T1</v>
      </c>
      <c r="C161" s="10" t="str">
        <f>VLOOKUP(A161, Datasheet!$A$1:$I$129, 3, FALSE)</f>
        <v>H</v>
      </c>
      <c r="D161" s="11">
        <v>25.0</v>
      </c>
      <c r="E161" s="12" t="s">
        <v>13</v>
      </c>
      <c r="F161" s="16">
        <v>45814.0</v>
      </c>
      <c r="G161" s="14" t="s">
        <v>32</v>
      </c>
      <c r="H161" s="11">
        <v>2.72</v>
      </c>
      <c r="I161" s="11">
        <v>2.83</v>
      </c>
      <c r="J161" s="11">
        <v>2.78</v>
      </c>
      <c r="K161" s="11">
        <v>35.5</v>
      </c>
      <c r="L161" s="11">
        <v>28.8</v>
      </c>
      <c r="M161" s="11">
        <v>1022.51</v>
      </c>
      <c r="N161" s="10">
        <f t="shared" si="2"/>
        <v>4.170451997</v>
      </c>
      <c r="O161" s="10">
        <f t="shared" si="3"/>
        <v>4.339109982</v>
      </c>
      <c r="P161" s="10">
        <f t="shared" si="4"/>
        <v>4.262447262</v>
      </c>
    </row>
    <row r="162">
      <c r="A162" s="11" t="s">
        <v>73</v>
      </c>
      <c r="B162" s="11" t="str">
        <f>VLOOKUP(A162, Datasheet!$A$1:$I$129, 2, FALSE)</f>
        <v>C1</v>
      </c>
      <c r="C162" s="10" t="str">
        <f>VLOOKUP(A162, Datasheet!$A$1:$I$129, 3, FALSE)</f>
        <v>A</v>
      </c>
      <c r="D162" s="11">
        <v>24.0</v>
      </c>
      <c r="E162" s="12" t="s">
        <v>12</v>
      </c>
      <c r="F162" s="16">
        <v>45814.0</v>
      </c>
      <c r="G162" s="14" t="s">
        <v>32</v>
      </c>
      <c r="H162" s="11">
        <v>13.42</v>
      </c>
      <c r="I162" s="11">
        <v>13.28</v>
      </c>
      <c r="J162" s="11">
        <v>13.27</v>
      </c>
      <c r="K162" s="11">
        <v>35.5</v>
      </c>
      <c r="L162" s="11">
        <v>29.3</v>
      </c>
      <c r="M162" s="11">
        <v>1022.34</v>
      </c>
      <c r="N162" s="10">
        <f t="shared" si="2"/>
        <v>20.57445011</v>
      </c>
      <c r="O162" s="10">
        <f t="shared" si="3"/>
        <v>20.35981352</v>
      </c>
      <c r="P162" s="10">
        <f t="shared" si="4"/>
        <v>20.34448234</v>
      </c>
    </row>
    <row r="163">
      <c r="A163" s="11" t="s">
        <v>74</v>
      </c>
      <c r="B163" s="11" t="str">
        <f>VLOOKUP(A163, Datasheet!$A$1:$I$129, 2, FALSE)</f>
        <v>C1</v>
      </c>
      <c r="C163" s="10" t="str">
        <f>VLOOKUP(A163, Datasheet!$A$1:$I$129, 3, FALSE)</f>
        <v>A</v>
      </c>
      <c r="D163" s="11">
        <v>24.0</v>
      </c>
      <c r="E163" s="12" t="s">
        <v>13</v>
      </c>
      <c r="F163" s="16">
        <v>45814.0</v>
      </c>
      <c r="G163" s="14" t="s">
        <v>32</v>
      </c>
      <c r="H163" s="11">
        <v>14.51</v>
      </c>
      <c r="I163" s="11">
        <v>14.49</v>
      </c>
      <c r="J163" s="11">
        <v>14.52</v>
      </c>
      <c r="K163" s="11">
        <v>35.5</v>
      </c>
      <c r="L163" s="11">
        <v>29.3</v>
      </c>
      <c r="M163" s="11">
        <v>1022.34</v>
      </c>
      <c r="N163" s="10">
        <f t="shared" si="2"/>
        <v>22.24554926</v>
      </c>
      <c r="O163" s="10">
        <f t="shared" si="3"/>
        <v>22.21488689</v>
      </c>
      <c r="P163" s="10">
        <f t="shared" si="4"/>
        <v>22.26088045</v>
      </c>
    </row>
    <row r="164">
      <c r="A164" s="11" t="s">
        <v>75</v>
      </c>
      <c r="B164" s="11" t="str">
        <f>VLOOKUP(A164, Datasheet!$A$1:$I$129, 2, FALSE)</f>
        <v>C1</v>
      </c>
      <c r="C164" s="10" t="str">
        <f>VLOOKUP(A164, Datasheet!$A$1:$I$129, 3, FALSE)</f>
        <v>A</v>
      </c>
      <c r="D164" s="11">
        <v>25.0</v>
      </c>
      <c r="E164" s="12" t="s">
        <v>12</v>
      </c>
      <c r="F164" s="16">
        <v>45814.0</v>
      </c>
      <c r="G164" s="14" t="s">
        <v>32</v>
      </c>
      <c r="H164" s="11">
        <v>7.14</v>
      </c>
      <c r="I164" s="11">
        <v>7.06</v>
      </c>
      <c r="J164" s="11">
        <v>6.99</v>
      </c>
      <c r="K164" s="11">
        <v>35.5</v>
      </c>
      <c r="L164" s="11">
        <v>29.3</v>
      </c>
      <c r="M164" s="11">
        <v>1022.34</v>
      </c>
      <c r="N164" s="10">
        <f t="shared" si="2"/>
        <v>10.94646601</v>
      </c>
      <c r="O164" s="10">
        <f t="shared" si="3"/>
        <v>10.82381653</v>
      </c>
      <c r="P164" s="10">
        <f t="shared" si="4"/>
        <v>10.71649823</v>
      </c>
    </row>
    <row r="165">
      <c r="A165" s="11" t="s">
        <v>76</v>
      </c>
      <c r="B165" s="11" t="str">
        <f>VLOOKUP(A165, Datasheet!$A$1:$I$129, 2, FALSE)</f>
        <v>C1</v>
      </c>
      <c r="C165" s="10" t="str">
        <f>VLOOKUP(A165, Datasheet!$A$1:$I$129, 3, FALSE)</f>
        <v>A</v>
      </c>
      <c r="D165" s="11">
        <v>25.0</v>
      </c>
      <c r="E165" s="12" t="s">
        <v>13</v>
      </c>
      <c r="F165" s="16">
        <v>45814.0</v>
      </c>
      <c r="G165" s="14" t="s">
        <v>32</v>
      </c>
      <c r="H165" s="11">
        <v>15.59</v>
      </c>
      <c r="I165" s="11">
        <v>15.22</v>
      </c>
      <c r="J165" s="11">
        <v>15.65</v>
      </c>
      <c r="K165" s="11">
        <v>35.5</v>
      </c>
      <c r="L165" s="11">
        <v>29.3</v>
      </c>
      <c r="M165" s="11">
        <v>1022.34</v>
      </c>
      <c r="N165" s="10">
        <f t="shared" si="2"/>
        <v>23.90131723</v>
      </c>
      <c r="O165" s="10">
        <f t="shared" si="3"/>
        <v>23.33406339</v>
      </c>
      <c r="P165" s="10">
        <f t="shared" si="4"/>
        <v>23.99330434</v>
      </c>
    </row>
    <row r="166">
      <c r="A166" s="11" t="s">
        <v>77</v>
      </c>
      <c r="B166" s="11" t="str">
        <f>VLOOKUP(A166, Datasheet!$A$1:$I$129, 2, FALSE)</f>
        <v>C1</v>
      </c>
      <c r="C166" s="10" t="str">
        <f>VLOOKUP(A166, Datasheet!$A$1:$I$129, 3, FALSE)</f>
        <v>B</v>
      </c>
      <c r="D166" s="11">
        <v>24.0</v>
      </c>
      <c r="E166" s="12" t="s">
        <v>12</v>
      </c>
      <c r="F166" s="16">
        <v>45814.0</v>
      </c>
      <c r="G166" s="14" t="s">
        <v>32</v>
      </c>
      <c r="H166" s="11">
        <v>14.72</v>
      </c>
      <c r="I166" s="11">
        <v>14.6</v>
      </c>
      <c r="J166" s="11">
        <v>14.66</v>
      </c>
      <c r="K166" s="11">
        <v>35.5</v>
      </c>
      <c r="L166" s="11">
        <v>29.3</v>
      </c>
      <c r="M166" s="11">
        <v>1022.34</v>
      </c>
      <c r="N166" s="10">
        <f t="shared" si="2"/>
        <v>22.56750415</v>
      </c>
      <c r="O166" s="10">
        <f t="shared" si="3"/>
        <v>22.38352993</v>
      </c>
      <c r="P166" s="10">
        <f t="shared" si="4"/>
        <v>22.47551704</v>
      </c>
    </row>
    <row r="167">
      <c r="A167" s="11" t="s">
        <v>78</v>
      </c>
      <c r="B167" s="11" t="str">
        <f>VLOOKUP(A167, Datasheet!$A$1:$I$129, 2, FALSE)</f>
        <v>C1</v>
      </c>
      <c r="C167" s="10" t="str">
        <f>VLOOKUP(A167, Datasheet!$A$1:$I$129, 3, FALSE)</f>
        <v>B</v>
      </c>
      <c r="D167" s="11">
        <v>24.0</v>
      </c>
      <c r="E167" s="12" t="s">
        <v>13</v>
      </c>
      <c r="F167" s="16">
        <v>45814.0</v>
      </c>
      <c r="G167" s="14" t="s">
        <v>32</v>
      </c>
      <c r="H167" s="11">
        <v>22.99</v>
      </c>
      <c r="I167" s="11">
        <v>22.89</v>
      </c>
      <c r="J167" s="11">
        <v>22.92</v>
      </c>
      <c r="K167" s="11">
        <v>35.5</v>
      </c>
      <c r="L167" s="11">
        <v>29.3</v>
      </c>
      <c r="M167" s="11">
        <v>1022.34</v>
      </c>
      <c r="N167" s="10">
        <f t="shared" si="2"/>
        <v>35.24639404</v>
      </c>
      <c r="O167" s="10">
        <f t="shared" si="3"/>
        <v>35.09308219</v>
      </c>
      <c r="P167" s="10">
        <f t="shared" si="4"/>
        <v>35.13907575</v>
      </c>
    </row>
    <row r="168">
      <c r="A168" s="11" t="s">
        <v>79</v>
      </c>
      <c r="B168" s="11" t="str">
        <f>VLOOKUP(A168, Datasheet!$A$1:$I$129, 2, FALSE)</f>
        <v>C1</v>
      </c>
      <c r="C168" s="10" t="str">
        <f>VLOOKUP(A168, Datasheet!$A$1:$I$129, 3, FALSE)</f>
        <v>B</v>
      </c>
      <c r="D168" s="11">
        <v>25.0</v>
      </c>
      <c r="E168" s="12" t="s">
        <v>12</v>
      </c>
      <c r="F168" s="16">
        <v>45814.0</v>
      </c>
      <c r="G168" s="14" t="s">
        <v>32</v>
      </c>
      <c r="H168" s="11">
        <v>7.66</v>
      </c>
      <c r="I168" s="11">
        <v>7.69</v>
      </c>
      <c r="J168" s="11">
        <v>7.62</v>
      </c>
      <c r="K168" s="11">
        <v>35.5</v>
      </c>
      <c r="L168" s="11">
        <v>29.3</v>
      </c>
      <c r="M168" s="11">
        <v>1022.34</v>
      </c>
      <c r="N168" s="10">
        <f t="shared" si="2"/>
        <v>11.74368762</v>
      </c>
      <c r="O168" s="10">
        <f t="shared" si="3"/>
        <v>11.78968117</v>
      </c>
      <c r="P168" s="10">
        <f t="shared" si="4"/>
        <v>11.68236288</v>
      </c>
    </row>
    <row r="169">
      <c r="A169" s="11" t="s">
        <v>80</v>
      </c>
      <c r="B169" s="11" t="str">
        <f>VLOOKUP(A169, Datasheet!$A$1:$I$129, 2, FALSE)</f>
        <v>C1</v>
      </c>
      <c r="C169" s="10" t="str">
        <f>VLOOKUP(A169, Datasheet!$A$1:$I$129, 3, FALSE)</f>
        <v>B</v>
      </c>
      <c r="D169" s="11">
        <v>25.0</v>
      </c>
      <c r="E169" s="12" t="s">
        <v>13</v>
      </c>
      <c r="F169" s="16">
        <v>45814.0</v>
      </c>
      <c r="G169" s="14" t="s">
        <v>32</v>
      </c>
      <c r="H169" s="11">
        <v>8.29</v>
      </c>
      <c r="I169" s="11">
        <v>8.7</v>
      </c>
      <c r="J169" s="11">
        <v>8.88</v>
      </c>
      <c r="K169" s="11">
        <v>35.5</v>
      </c>
      <c r="L169" s="11">
        <v>29.3</v>
      </c>
      <c r="M169" s="11">
        <v>1022.34</v>
      </c>
      <c r="N169" s="10">
        <f t="shared" si="2"/>
        <v>12.70955227</v>
      </c>
      <c r="O169" s="10">
        <f t="shared" si="3"/>
        <v>13.33813085</v>
      </c>
      <c r="P169" s="10">
        <f t="shared" si="4"/>
        <v>13.61409217</v>
      </c>
    </row>
    <row r="170">
      <c r="A170" s="11" t="s">
        <v>81</v>
      </c>
      <c r="B170" s="11" t="str">
        <f>VLOOKUP(A170, Datasheet!$A$1:$I$129, 2, FALSE)</f>
        <v>C1</v>
      </c>
      <c r="C170" s="10" t="str">
        <f>VLOOKUP(A170, Datasheet!$A$1:$I$129, 3, FALSE)</f>
        <v>C</v>
      </c>
      <c r="D170" s="11">
        <v>24.0</v>
      </c>
      <c r="E170" s="12" t="s">
        <v>12</v>
      </c>
      <c r="F170" s="16">
        <v>45814.0</v>
      </c>
      <c r="G170" s="14" t="s">
        <v>32</v>
      </c>
      <c r="H170" s="11">
        <v>10.48</v>
      </c>
      <c r="I170" s="11">
        <v>10.59</v>
      </c>
      <c r="J170" s="11">
        <v>10.35</v>
      </c>
      <c r="K170" s="11">
        <v>35.5</v>
      </c>
      <c r="L170" s="11">
        <v>29.3</v>
      </c>
      <c r="M170" s="11">
        <v>1022.34</v>
      </c>
      <c r="N170" s="10">
        <f t="shared" si="2"/>
        <v>16.06708176</v>
      </c>
      <c r="O170" s="10">
        <f t="shared" si="3"/>
        <v>16.23572479</v>
      </c>
      <c r="P170" s="10">
        <f t="shared" si="4"/>
        <v>15.86777635</v>
      </c>
    </row>
    <row r="171">
      <c r="A171" s="11" t="s">
        <v>82</v>
      </c>
      <c r="B171" s="11" t="str">
        <f>VLOOKUP(A171, Datasheet!$A$1:$I$129, 2, FALSE)</f>
        <v>C1</v>
      </c>
      <c r="C171" s="10" t="str">
        <f>VLOOKUP(A171, Datasheet!$A$1:$I$129, 3, FALSE)</f>
        <v>C</v>
      </c>
      <c r="D171" s="11">
        <v>24.0</v>
      </c>
      <c r="E171" s="12" t="s">
        <v>13</v>
      </c>
      <c r="F171" s="16">
        <v>45814.0</v>
      </c>
      <c r="G171" s="14" t="s">
        <v>32</v>
      </c>
      <c r="H171" s="11">
        <v>10.88</v>
      </c>
      <c r="I171" s="11">
        <v>11.54</v>
      </c>
      <c r="J171" s="11">
        <v>11.62</v>
      </c>
      <c r="K171" s="11">
        <v>35.5</v>
      </c>
      <c r="L171" s="11">
        <v>29.3</v>
      </c>
      <c r="M171" s="11">
        <v>1022.34</v>
      </c>
      <c r="N171" s="10">
        <f t="shared" si="2"/>
        <v>16.68032915</v>
      </c>
      <c r="O171" s="10">
        <f t="shared" si="3"/>
        <v>17.69218735</v>
      </c>
      <c r="P171" s="10">
        <f t="shared" si="4"/>
        <v>17.81483683</v>
      </c>
    </row>
    <row r="172">
      <c r="A172" s="11" t="s">
        <v>83</v>
      </c>
      <c r="B172" s="11" t="str">
        <f>VLOOKUP(A172, Datasheet!$A$1:$I$129, 2, FALSE)</f>
        <v>C1</v>
      </c>
      <c r="C172" s="10" t="str">
        <f>VLOOKUP(A172, Datasheet!$A$1:$I$129, 3, FALSE)</f>
        <v>C</v>
      </c>
      <c r="D172" s="11">
        <v>25.0</v>
      </c>
      <c r="E172" s="12" t="s">
        <v>12</v>
      </c>
      <c r="F172" s="16">
        <v>45814.0</v>
      </c>
      <c r="G172" s="14" t="s">
        <v>32</v>
      </c>
      <c r="H172" s="11">
        <v>9.15</v>
      </c>
      <c r="I172" s="11">
        <v>9.18</v>
      </c>
      <c r="J172" s="11">
        <v>9.12</v>
      </c>
      <c r="K172" s="11">
        <v>35.5</v>
      </c>
      <c r="L172" s="11">
        <v>29.3</v>
      </c>
      <c r="M172" s="11">
        <v>1022.34</v>
      </c>
      <c r="N172" s="10">
        <f t="shared" si="2"/>
        <v>14.02803417</v>
      </c>
      <c r="O172" s="10">
        <f t="shared" si="3"/>
        <v>14.07402772</v>
      </c>
      <c r="P172" s="10">
        <f t="shared" si="4"/>
        <v>13.98204061</v>
      </c>
    </row>
    <row r="173">
      <c r="A173" s="11" t="s">
        <v>84</v>
      </c>
      <c r="B173" s="11" t="str">
        <f>VLOOKUP(A173, Datasheet!$A$1:$I$129, 2, FALSE)</f>
        <v>C1</v>
      </c>
      <c r="C173" s="10" t="str">
        <f>VLOOKUP(A173, Datasheet!$A$1:$I$129, 3, FALSE)</f>
        <v>C</v>
      </c>
      <c r="D173" s="11">
        <v>25.0</v>
      </c>
      <c r="E173" s="12" t="s">
        <v>13</v>
      </c>
      <c r="F173" s="16">
        <v>45814.0</v>
      </c>
      <c r="G173" s="14" t="s">
        <v>32</v>
      </c>
      <c r="H173" s="11">
        <v>17.69</v>
      </c>
      <c r="I173" s="11">
        <v>17.7</v>
      </c>
      <c r="J173" s="11">
        <v>17.62</v>
      </c>
      <c r="K173" s="11">
        <v>35.5</v>
      </c>
      <c r="L173" s="11">
        <v>29.3</v>
      </c>
      <c r="M173" s="11">
        <v>1022.34</v>
      </c>
      <c r="N173" s="10">
        <f t="shared" si="2"/>
        <v>27.12086606</v>
      </c>
      <c r="O173" s="10">
        <f t="shared" si="3"/>
        <v>27.13619724</v>
      </c>
      <c r="P173" s="10">
        <f t="shared" si="4"/>
        <v>27.01354776</v>
      </c>
    </row>
    <row r="174">
      <c r="A174" s="11" t="s">
        <v>85</v>
      </c>
      <c r="B174" s="11" t="str">
        <f>VLOOKUP(A174, Datasheet!$A$1:$I$129, 2, FALSE)</f>
        <v>C1</v>
      </c>
      <c r="C174" s="10" t="str">
        <f>VLOOKUP(A174, Datasheet!$A$1:$I$129, 3, FALSE)</f>
        <v>D</v>
      </c>
      <c r="D174" s="11">
        <v>24.0</v>
      </c>
      <c r="E174" s="12" t="s">
        <v>12</v>
      </c>
      <c r="F174" s="16">
        <v>45814.0</v>
      </c>
      <c r="G174" s="14" t="s">
        <v>32</v>
      </c>
      <c r="H174" s="11">
        <v>5.59</v>
      </c>
      <c r="I174" s="11">
        <v>5.35</v>
      </c>
      <c r="J174" s="11">
        <v>5.9</v>
      </c>
      <c r="K174" s="11">
        <v>35.5</v>
      </c>
      <c r="L174" s="11">
        <v>29.3</v>
      </c>
      <c r="M174" s="11">
        <v>1022.34</v>
      </c>
      <c r="N174" s="10">
        <f t="shared" si="2"/>
        <v>8.570132349</v>
      </c>
      <c r="O174" s="10">
        <f t="shared" si="3"/>
        <v>8.202183912</v>
      </c>
      <c r="P174" s="10">
        <f t="shared" si="4"/>
        <v>9.04539908</v>
      </c>
    </row>
    <row r="175">
      <c r="A175" s="11" t="s">
        <v>86</v>
      </c>
      <c r="B175" s="11" t="str">
        <f>VLOOKUP(A175, Datasheet!$A$1:$I$129, 2, FALSE)</f>
        <v>C1</v>
      </c>
      <c r="C175" s="10" t="str">
        <f>VLOOKUP(A175, Datasheet!$A$1:$I$129, 3, FALSE)</f>
        <v>D</v>
      </c>
      <c r="D175" s="11">
        <v>24.0</v>
      </c>
      <c r="E175" s="12" t="s">
        <v>13</v>
      </c>
      <c r="F175" s="16">
        <v>45814.0</v>
      </c>
      <c r="G175" s="14" t="s">
        <v>32</v>
      </c>
      <c r="H175" s="11">
        <v>13.95</v>
      </c>
      <c r="I175" s="11">
        <v>13.95</v>
      </c>
      <c r="J175" s="11">
        <v>13.92</v>
      </c>
      <c r="K175" s="11">
        <v>35.5</v>
      </c>
      <c r="L175" s="11">
        <v>29.3</v>
      </c>
      <c r="M175" s="11">
        <v>1022.34</v>
      </c>
      <c r="N175" s="10">
        <f t="shared" si="2"/>
        <v>21.38700291</v>
      </c>
      <c r="O175" s="10">
        <f t="shared" si="3"/>
        <v>21.38700291</v>
      </c>
      <c r="P175" s="10">
        <f t="shared" si="4"/>
        <v>21.34100936</v>
      </c>
    </row>
    <row r="176">
      <c r="A176" s="11" t="s">
        <v>87</v>
      </c>
      <c r="B176" s="11" t="str">
        <f>VLOOKUP(A176, Datasheet!$A$1:$I$129, 2, FALSE)</f>
        <v>C1</v>
      </c>
      <c r="C176" s="10" t="str">
        <f>VLOOKUP(A176, Datasheet!$A$1:$I$129, 3, FALSE)</f>
        <v>D</v>
      </c>
      <c r="D176" s="11">
        <v>25.0</v>
      </c>
      <c r="E176" s="12" t="s">
        <v>12</v>
      </c>
      <c r="F176" s="16">
        <v>45814.0</v>
      </c>
      <c r="G176" s="14" t="s">
        <v>32</v>
      </c>
      <c r="H176" s="11">
        <v>12.17</v>
      </c>
      <c r="I176" s="11">
        <v>12.52</v>
      </c>
      <c r="J176" s="11">
        <v>12.33</v>
      </c>
      <c r="K176" s="11">
        <v>35.5</v>
      </c>
      <c r="L176" s="11">
        <v>29.3</v>
      </c>
      <c r="M176" s="11">
        <v>1022.34</v>
      </c>
      <c r="N176" s="10">
        <f t="shared" si="2"/>
        <v>18.658052</v>
      </c>
      <c r="O176" s="10">
        <f t="shared" si="3"/>
        <v>19.19464347</v>
      </c>
      <c r="P176" s="10">
        <f t="shared" si="4"/>
        <v>18.90335096</v>
      </c>
    </row>
    <row r="177">
      <c r="A177" s="11" t="s">
        <v>88</v>
      </c>
      <c r="B177" s="11" t="str">
        <f>VLOOKUP(A177, Datasheet!$A$1:$I$129, 2, FALSE)</f>
        <v>C1</v>
      </c>
      <c r="C177" s="10" t="str">
        <f>VLOOKUP(A177, Datasheet!$A$1:$I$129, 3, FALSE)</f>
        <v>D</v>
      </c>
      <c r="D177" s="11">
        <v>25.0</v>
      </c>
      <c r="E177" s="12" t="s">
        <v>13</v>
      </c>
      <c r="F177" s="16">
        <v>45814.0</v>
      </c>
      <c r="G177" s="14" t="s">
        <v>32</v>
      </c>
      <c r="H177" s="11">
        <v>5.98</v>
      </c>
      <c r="I177" s="11">
        <v>6.16</v>
      </c>
      <c r="J177" s="11">
        <v>6.06</v>
      </c>
      <c r="K177" s="11">
        <v>35.5</v>
      </c>
      <c r="L177" s="11">
        <v>29.3</v>
      </c>
      <c r="M177" s="11">
        <v>1022.34</v>
      </c>
      <c r="N177" s="10">
        <f t="shared" si="2"/>
        <v>9.168048559</v>
      </c>
      <c r="O177" s="10">
        <f t="shared" si="3"/>
        <v>9.444009887</v>
      </c>
      <c r="P177" s="10">
        <f t="shared" si="4"/>
        <v>9.290698038</v>
      </c>
    </row>
    <row r="178">
      <c r="A178" s="11" t="s">
        <v>89</v>
      </c>
      <c r="B178" s="11" t="str">
        <f>VLOOKUP(A178, Datasheet!$A$1:$I$129, 2, FALSE)</f>
        <v>C1</v>
      </c>
      <c r="C178" s="10" t="str">
        <f>VLOOKUP(A178, Datasheet!$A$1:$I$129, 3, FALSE)</f>
        <v>E</v>
      </c>
      <c r="D178" s="11">
        <v>24.0</v>
      </c>
      <c r="E178" s="12" t="s">
        <v>12</v>
      </c>
      <c r="F178" s="16">
        <v>45814.0</v>
      </c>
      <c r="G178" s="14" t="s">
        <v>32</v>
      </c>
      <c r="H178" s="11">
        <v>11.3</v>
      </c>
      <c r="I178" s="11">
        <v>11.2</v>
      </c>
      <c r="J178" s="11">
        <v>11.38</v>
      </c>
      <c r="K178" s="11">
        <v>35.5</v>
      </c>
      <c r="L178" s="11">
        <v>29.3</v>
      </c>
      <c r="M178" s="11">
        <v>1022.34</v>
      </c>
      <c r="N178" s="10">
        <f t="shared" si="2"/>
        <v>17.32423892</v>
      </c>
      <c r="O178" s="10">
        <f t="shared" si="3"/>
        <v>17.17092707</v>
      </c>
      <c r="P178" s="10">
        <f t="shared" si="4"/>
        <v>17.4468884</v>
      </c>
    </row>
    <row r="179">
      <c r="A179" s="11" t="s">
        <v>90</v>
      </c>
      <c r="B179" s="11" t="str">
        <f>VLOOKUP(A179, Datasheet!$A$1:$I$129, 2, FALSE)</f>
        <v>C1</v>
      </c>
      <c r="C179" s="10" t="str">
        <f>VLOOKUP(A179, Datasheet!$A$1:$I$129, 3, FALSE)</f>
        <v>E</v>
      </c>
      <c r="D179" s="11">
        <v>24.0</v>
      </c>
      <c r="E179" s="12" t="s">
        <v>13</v>
      </c>
      <c r="F179" s="16">
        <v>45814.0</v>
      </c>
      <c r="G179" s="14" t="s">
        <v>32</v>
      </c>
      <c r="H179" s="11">
        <v>12.45</v>
      </c>
      <c r="I179" s="11">
        <v>12.35</v>
      </c>
      <c r="J179" s="11">
        <v>12.42</v>
      </c>
      <c r="K179" s="11">
        <v>35.5</v>
      </c>
      <c r="L179" s="11">
        <v>29.3</v>
      </c>
      <c r="M179" s="11">
        <v>1022.34</v>
      </c>
      <c r="N179" s="10">
        <f t="shared" si="2"/>
        <v>19.08732518</v>
      </c>
      <c r="O179" s="10">
        <f t="shared" si="3"/>
        <v>18.93401333</v>
      </c>
      <c r="P179" s="10">
        <f t="shared" si="4"/>
        <v>19.04133162</v>
      </c>
    </row>
    <row r="180">
      <c r="A180" s="11" t="s">
        <v>91</v>
      </c>
      <c r="B180" s="11" t="str">
        <f>VLOOKUP(A180, Datasheet!$A$1:$I$129, 2, FALSE)</f>
        <v>C1</v>
      </c>
      <c r="C180" s="10" t="str">
        <f>VLOOKUP(A180, Datasheet!$A$1:$I$129, 3, FALSE)</f>
        <v>E</v>
      </c>
      <c r="D180" s="11">
        <v>25.0</v>
      </c>
      <c r="E180" s="12" t="s">
        <v>12</v>
      </c>
      <c r="F180" s="16">
        <v>45814.0</v>
      </c>
      <c r="G180" s="14" t="s">
        <v>32</v>
      </c>
      <c r="H180" s="11">
        <v>5.22</v>
      </c>
      <c r="I180" s="11">
        <v>5.32</v>
      </c>
      <c r="J180" s="11">
        <v>5.28</v>
      </c>
      <c r="K180" s="11">
        <v>35.5</v>
      </c>
      <c r="L180" s="11">
        <v>29.3</v>
      </c>
      <c r="M180" s="11">
        <v>1022.34</v>
      </c>
      <c r="N180" s="10">
        <f t="shared" si="2"/>
        <v>8.002878508</v>
      </c>
      <c r="O180" s="10">
        <f t="shared" si="3"/>
        <v>8.156190357</v>
      </c>
      <c r="P180" s="10">
        <f t="shared" si="4"/>
        <v>8.094865617</v>
      </c>
    </row>
    <row r="181">
      <c r="A181" s="11" t="s">
        <v>92</v>
      </c>
      <c r="B181" s="11" t="str">
        <f>VLOOKUP(A181, Datasheet!$A$1:$I$129, 2, FALSE)</f>
        <v>C1</v>
      </c>
      <c r="C181" s="10" t="str">
        <f>VLOOKUP(A181, Datasheet!$A$1:$I$129, 3, FALSE)</f>
        <v>E</v>
      </c>
      <c r="D181" s="11">
        <v>25.0</v>
      </c>
      <c r="E181" s="12" t="s">
        <v>13</v>
      </c>
      <c r="F181" s="16">
        <v>45814.0</v>
      </c>
      <c r="G181" s="14" t="s">
        <v>32</v>
      </c>
      <c r="H181" s="11">
        <v>13.1</v>
      </c>
      <c r="I181" s="11">
        <v>13.08</v>
      </c>
      <c r="J181" s="11">
        <v>13.28</v>
      </c>
      <c r="K181" s="11">
        <v>35.5</v>
      </c>
      <c r="L181" s="11">
        <v>29.3</v>
      </c>
      <c r="M181" s="11">
        <v>1022.34</v>
      </c>
      <c r="N181" s="10">
        <f t="shared" si="2"/>
        <v>20.08385219</v>
      </c>
      <c r="O181" s="10">
        <f t="shared" si="3"/>
        <v>20.05318983</v>
      </c>
      <c r="P181" s="10">
        <f t="shared" si="4"/>
        <v>20.35981352</v>
      </c>
    </row>
    <row r="182">
      <c r="A182" s="11" t="s">
        <v>93</v>
      </c>
      <c r="B182" s="11" t="str">
        <f>VLOOKUP(A182, Datasheet!$A$1:$I$129, 2, FALSE)</f>
        <v>C1</v>
      </c>
      <c r="C182" s="10" t="str">
        <f>VLOOKUP(A182, Datasheet!$A$1:$I$129, 3, FALSE)</f>
        <v>F</v>
      </c>
      <c r="D182" s="11">
        <v>24.0</v>
      </c>
      <c r="E182" s="12" t="s">
        <v>12</v>
      </c>
      <c r="F182" s="16">
        <v>45814.0</v>
      </c>
      <c r="G182" s="14" t="s">
        <v>32</v>
      </c>
      <c r="H182" s="11">
        <v>19.29</v>
      </c>
      <c r="I182" s="11">
        <v>19.42</v>
      </c>
      <c r="J182" s="11">
        <v>19.09</v>
      </c>
      <c r="K182" s="11">
        <v>35.5</v>
      </c>
      <c r="L182" s="11">
        <v>29.3</v>
      </c>
      <c r="M182" s="11">
        <v>1022.34</v>
      </c>
      <c r="N182" s="10">
        <f t="shared" si="2"/>
        <v>29.57385564</v>
      </c>
      <c r="O182" s="10">
        <f t="shared" si="3"/>
        <v>29.77316104</v>
      </c>
      <c r="P182" s="10">
        <f t="shared" si="4"/>
        <v>29.26723194</v>
      </c>
    </row>
    <row r="183">
      <c r="A183" s="11" t="s">
        <v>94</v>
      </c>
      <c r="B183" s="11" t="str">
        <f>VLOOKUP(A183, Datasheet!$A$1:$I$129, 2, FALSE)</f>
        <v>C1</v>
      </c>
      <c r="C183" s="10" t="str">
        <f>VLOOKUP(A183, Datasheet!$A$1:$I$129, 3, FALSE)</f>
        <v>F</v>
      </c>
      <c r="D183" s="11">
        <v>24.0</v>
      </c>
      <c r="E183" s="12" t="s">
        <v>13</v>
      </c>
      <c r="F183" s="16">
        <v>45814.0</v>
      </c>
      <c r="G183" s="14" t="s">
        <v>32</v>
      </c>
      <c r="H183" s="11">
        <v>14.29</v>
      </c>
      <c r="I183" s="11">
        <v>14.29</v>
      </c>
      <c r="J183" s="11">
        <v>14.2</v>
      </c>
      <c r="K183" s="11">
        <v>35.5</v>
      </c>
      <c r="L183" s="11">
        <v>29.3</v>
      </c>
      <c r="M183" s="11">
        <v>1022.34</v>
      </c>
      <c r="N183" s="10">
        <f t="shared" si="2"/>
        <v>21.9082632</v>
      </c>
      <c r="O183" s="10">
        <f t="shared" si="3"/>
        <v>21.9082632</v>
      </c>
      <c r="P183" s="10">
        <f t="shared" si="4"/>
        <v>21.77028253</v>
      </c>
    </row>
    <row r="184">
      <c r="A184" s="11" t="s">
        <v>95</v>
      </c>
      <c r="B184" s="11" t="str">
        <f>VLOOKUP(A184, Datasheet!$A$1:$I$129, 2, FALSE)</f>
        <v>C1</v>
      </c>
      <c r="C184" s="10" t="str">
        <f>VLOOKUP(A184, Datasheet!$A$1:$I$129, 3, FALSE)</f>
        <v>F</v>
      </c>
      <c r="D184" s="11">
        <v>25.0</v>
      </c>
      <c r="E184" s="12" t="s">
        <v>12</v>
      </c>
      <c r="F184" s="16">
        <v>45814.0</v>
      </c>
      <c r="G184" s="14" t="s">
        <v>32</v>
      </c>
      <c r="H184" s="11">
        <v>6.69</v>
      </c>
      <c r="I184" s="11">
        <v>6.45</v>
      </c>
      <c r="J184" s="11">
        <v>6.52</v>
      </c>
      <c r="K184" s="11">
        <v>35.5</v>
      </c>
      <c r="L184" s="11">
        <v>29.3</v>
      </c>
      <c r="M184" s="11">
        <v>1022.34</v>
      </c>
      <c r="N184" s="10">
        <f t="shared" si="2"/>
        <v>10.25656269</v>
      </c>
      <c r="O184" s="10">
        <f t="shared" si="3"/>
        <v>9.888614249</v>
      </c>
      <c r="P184" s="10">
        <f t="shared" si="4"/>
        <v>9.995932543</v>
      </c>
    </row>
    <row r="185">
      <c r="A185" s="11" t="s">
        <v>96</v>
      </c>
      <c r="B185" s="11" t="str">
        <f>VLOOKUP(A185, Datasheet!$A$1:$I$129, 2, FALSE)</f>
        <v>C1</v>
      </c>
      <c r="C185" s="10" t="str">
        <f>VLOOKUP(A185, Datasheet!$A$1:$I$129, 3, FALSE)</f>
        <v>F</v>
      </c>
      <c r="D185" s="11">
        <v>25.0</v>
      </c>
      <c r="E185" s="12" t="s">
        <v>13</v>
      </c>
      <c r="F185" s="16">
        <v>45814.0</v>
      </c>
      <c r="G185" s="14" t="s">
        <v>32</v>
      </c>
      <c r="H185" s="11">
        <v>8.37</v>
      </c>
      <c r="I185" s="11">
        <v>8.46</v>
      </c>
      <c r="J185" s="11">
        <v>8.45</v>
      </c>
      <c r="K185" s="11">
        <v>35.5</v>
      </c>
      <c r="L185" s="11">
        <v>29.3</v>
      </c>
      <c r="M185" s="11">
        <v>1022.34</v>
      </c>
      <c r="N185" s="10">
        <f t="shared" si="2"/>
        <v>12.83220175</v>
      </c>
      <c r="O185" s="10">
        <f t="shared" si="3"/>
        <v>12.97018241</v>
      </c>
      <c r="P185" s="10">
        <f t="shared" si="4"/>
        <v>12.95485122</v>
      </c>
    </row>
    <row r="186">
      <c r="A186" s="11" t="s">
        <v>97</v>
      </c>
      <c r="B186" s="11" t="str">
        <f>VLOOKUP(A186, Datasheet!$A$1:$I$129, 2, FALSE)</f>
        <v>C1</v>
      </c>
      <c r="C186" s="10" t="str">
        <f>VLOOKUP(A186, Datasheet!$A$1:$I$129, 3, FALSE)</f>
        <v>G</v>
      </c>
      <c r="D186" s="11">
        <v>24.0</v>
      </c>
      <c r="E186" s="12" t="s">
        <v>12</v>
      </c>
      <c r="F186" s="16">
        <v>45814.0</v>
      </c>
      <c r="G186" s="14" t="s">
        <v>32</v>
      </c>
      <c r="H186" s="11">
        <v>10.29</v>
      </c>
      <c r="I186" s="11">
        <v>10.02</v>
      </c>
      <c r="J186" s="11">
        <v>10.25</v>
      </c>
      <c r="K186" s="11">
        <v>35.5</v>
      </c>
      <c r="L186" s="11">
        <v>29.3</v>
      </c>
      <c r="M186" s="11">
        <v>1022.34</v>
      </c>
      <c r="N186" s="10">
        <f t="shared" si="2"/>
        <v>15.77578924</v>
      </c>
      <c r="O186" s="10">
        <f t="shared" si="3"/>
        <v>15.36184725</v>
      </c>
      <c r="P186" s="10">
        <f t="shared" si="4"/>
        <v>15.7144645</v>
      </c>
    </row>
    <row r="187">
      <c r="A187" s="11" t="s">
        <v>98</v>
      </c>
      <c r="B187" s="11" t="str">
        <f>VLOOKUP(A187, Datasheet!$A$1:$I$129, 2, FALSE)</f>
        <v>C1</v>
      </c>
      <c r="C187" s="10" t="str">
        <f>VLOOKUP(A187, Datasheet!$A$1:$I$129, 3, FALSE)</f>
        <v>G</v>
      </c>
      <c r="D187" s="11">
        <v>24.0</v>
      </c>
      <c r="E187" s="12" t="s">
        <v>13</v>
      </c>
      <c r="F187" s="16">
        <v>45814.0</v>
      </c>
      <c r="G187" s="14" t="s">
        <v>32</v>
      </c>
      <c r="H187" s="11">
        <v>16.48</v>
      </c>
      <c r="I187" s="11">
        <v>16.38</v>
      </c>
      <c r="J187" s="11">
        <v>16.43</v>
      </c>
      <c r="K187" s="11">
        <v>35.5</v>
      </c>
      <c r="L187" s="11">
        <v>29.3</v>
      </c>
      <c r="M187" s="11">
        <v>1022.34</v>
      </c>
      <c r="N187" s="10">
        <f t="shared" si="2"/>
        <v>25.26579268</v>
      </c>
      <c r="O187" s="10">
        <f t="shared" si="3"/>
        <v>25.11248084</v>
      </c>
      <c r="P187" s="10">
        <f t="shared" si="4"/>
        <v>25.18913676</v>
      </c>
    </row>
    <row r="188">
      <c r="A188" s="11" t="s">
        <v>99</v>
      </c>
      <c r="B188" s="11" t="str">
        <f>VLOOKUP(A188, Datasheet!$A$1:$I$129, 2, FALSE)</f>
        <v>C1</v>
      </c>
      <c r="C188" s="10" t="str">
        <f>VLOOKUP(A188, Datasheet!$A$1:$I$129, 3, FALSE)</f>
        <v>G</v>
      </c>
      <c r="D188" s="11">
        <v>25.0</v>
      </c>
      <c r="E188" s="12" t="s">
        <v>12</v>
      </c>
      <c r="F188" s="16">
        <v>45814.0</v>
      </c>
      <c r="G188" s="14" t="s">
        <v>32</v>
      </c>
      <c r="H188" s="11">
        <v>8.06</v>
      </c>
      <c r="I188" s="11">
        <v>8.16</v>
      </c>
      <c r="J188" s="11">
        <v>8.09</v>
      </c>
      <c r="K188" s="11">
        <v>35.5</v>
      </c>
      <c r="L188" s="11">
        <v>29.3</v>
      </c>
      <c r="M188" s="11">
        <v>1022.34</v>
      </c>
      <c r="N188" s="10">
        <f t="shared" si="2"/>
        <v>12.35693501</v>
      </c>
      <c r="O188" s="10">
        <f t="shared" si="3"/>
        <v>12.51024686</v>
      </c>
      <c r="P188" s="10">
        <f t="shared" si="4"/>
        <v>12.40292857</v>
      </c>
    </row>
    <row r="189">
      <c r="A189" s="11" t="s">
        <v>100</v>
      </c>
      <c r="B189" s="11" t="str">
        <f>VLOOKUP(A189, Datasheet!$A$1:$I$129, 2, FALSE)</f>
        <v>C1</v>
      </c>
      <c r="C189" s="10" t="str">
        <f>VLOOKUP(A189, Datasheet!$A$1:$I$129, 3, FALSE)</f>
        <v>G</v>
      </c>
      <c r="D189" s="11">
        <v>25.0</v>
      </c>
      <c r="E189" s="12" t="s">
        <v>13</v>
      </c>
      <c r="F189" s="16">
        <v>45814.0</v>
      </c>
      <c r="G189" s="14" t="s">
        <v>32</v>
      </c>
      <c r="H189" s="11">
        <v>5.66</v>
      </c>
      <c r="I189" s="11">
        <v>5.89</v>
      </c>
      <c r="J189" s="11">
        <v>5.97</v>
      </c>
      <c r="K189" s="11">
        <v>35.5</v>
      </c>
      <c r="L189" s="11">
        <v>29.3</v>
      </c>
      <c r="M189" s="11">
        <v>1022.34</v>
      </c>
      <c r="N189" s="10">
        <f t="shared" si="2"/>
        <v>8.677450643</v>
      </c>
      <c r="O189" s="10">
        <f t="shared" si="3"/>
        <v>9.030067895</v>
      </c>
      <c r="P189" s="10">
        <f t="shared" si="4"/>
        <v>9.152717374</v>
      </c>
    </row>
    <row r="190">
      <c r="A190" s="11" t="s">
        <v>101</v>
      </c>
      <c r="B190" s="11" t="str">
        <f>VLOOKUP(A190, Datasheet!$A$1:$I$129, 2, FALSE)</f>
        <v>C1</v>
      </c>
      <c r="C190" s="10" t="str">
        <f>VLOOKUP(A190, Datasheet!$A$1:$I$129, 3, FALSE)</f>
        <v>H</v>
      </c>
      <c r="D190" s="11">
        <v>24.0</v>
      </c>
      <c r="E190" s="12" t="s">
        <v>12</v>
      </c>
      <c r="F190" s="16">
        <v>45814.0</v>
      </c>
      <c r="G190" s="14" t="s">
        <v>32</v>
      </c>
      <c r="H190" s="11">
        <v>7.22</v>
      </c>
      <c r="I190" s="11">
        <v>7.28</v>
      </c>
      <c r="J190" s="11">
        <v>7.19</v>
      </c>
      <c r="K190" s="11">
        <v>35.5</v>
      </c>
      <c r="L190" s="11">
        <v>29.3</v>
      </c>
      <c r="M190" s="11">
        <v>1022.34</v>
      </c>
      <c r="N190" s="10">
        <f t="shared" si="2"/>
        <v>11.06911548</v>
      </c>
      <c r="O190" s="10">
        <f t="shared" si="3"/>
        <v>11.16110259</v>
      </c>
      <c r="P190" s="10">
        <f t="shared" si="4"/>
        <v>11.02312193</v>
      </c>
    </row>
    <row r="191">
      <c r="A191" s="11" t="s">
        <v>102</v>
      </c>
      <c r="B191" s="11" t="str">
        <f>VLOOKUP(A191, Datasheet!$A$1:$I$129, 2, FALSE)</f>
        <v>C1</v>
      </c>
      <c r="C191" s="10" t="str">
        <f>VLOOKUP(A191, Datasheet!$A$1:$I$129, 3, FALSE)</f>
        <v>H</v>
      </c>
      <c r="D191" s="11">
        <v>24.0</v>
      </c>
      <c r="E191" s="12" t="s">
        <v>13</v>
      </c>
      <c r="F191" s="16">
        <v>45814.0</v>
      </c>
      <c r="G191" s="14" t="s">
        <v>32</v>
      </c>
      <c r="H191" s="11">
        <v>6.89</v>
      </c>
      <c r="I191" s="11">
        <v>7.06</v>
      </c>
      <c r="J191" s="11">
        <v>7.09</v>
      </c>
      <c r="K191" s="11">
        <v>35.5</v>
      </c>
      <c r="L191" s="11">
        <v>29.3</v>
      </c>
      <c r="M191" s="11">
        <v>1022.34</v>
      </c>
      <c r="N191" s="10">
        <f t="shared" si="2"/>
        <v>10.56318638</v>
      </c>
      <c r="O191" s="10">
        <f t="shared" si="3"/>
        <v>10.82381653</v>
      </c>
      <c r="P191" s="10">
        <f t="shared" si="4"/>
        <v>10.86981008</v>
      </c>
    </row>
    <row r="192">
      <c r="A192" s="11" t="s">
        <v>103</v>
      </c>
      <c r="B192" s="11" t="str">
        <f>VLOOKUP(A192, Datasheet!$A$1:$I$129, 2, FALSE)</f>
        <v>C1</v>
      </c>
      <c r="C192" s="10" t="str">
        <f>VLOOKUP(A192, Datasheet!$A$1:$I$129, 3, FALSE)</f>
        <v>H</v>
      </c>
      <c r="D192" s="11">
        <v>25.0</v>
      </c>
      <c r="E192" s="12" t="s">
        <v>12</v>
      </c>
      <c r="F192" s="16">
        <v>45814.0</v>
      </c>
      <c r="G192" s="14" t="s">
        <v>32</v>
      </c>
      <c r="H192" s="11">
        <v>3.72</v>
      </c>
      <c r="I192" s="11">
        <v>3.95</v>
      </c>
      <c r="J192" s="11">
        <v>4.02</v>
      </c>
      <c r="K192" s="11">
        <v>35.5</v>
      </c>
      <c r="L192" s="11">
        <v>29.3</v>
      </c>
      <c r="M192" s="11">
        <v>1022.34</v>
      </c>
      <c r="N192" s="10">
        <f t="shared" si="2"/>
        <v>5.703200776</v>
      </c>
      <c r="O192" s="10">
        <f t="shared" si="3"/>
        <v>6.055818028</v>
      </c>
      <c r="P192" s="10">
        <f t="shared" si="4"/>
        <v>6.163136322</v>
      </c>
    </row>
    <row r="193">
      <c r="A193" s="11" t="s">
        <v>104</v>
      </c>
      <c r="B193" s="11" t="str">
        <f>VLOOKUP(A193, Datasheet!$A$1:$I$129, 2, FALSE)</f>
        <v>C1</v>
      </c>
      <c r="C193" s="10" t="str">
        <f>VLOOKUP(A193, Datasheet!$A$1:$I$129, 3, FALSE)</f>
        <v>H</v>
      </c>
      <c r="D193" s="11">
        <v>25.0</v>
      </c>
      <c r="E193" s="12" t="s">
        <v>13</v>
      </c>
      <c r="F193" s="16">
        <v>45814.0</v>
      </c>
      <c r="G193" s="14" t="s">
        <v>32</v>
      </c>
      <c r="H193" s="11">
        <v>4.55</v>
      </c>
      <c r="I193" s="11">
        <v>4.54</v>
      </c>
      <c r="J193" s="11">
        <v>4.62</v>
      </c>
      <c r="K193" s="11">
        <v>35.5</v>
      </c>
      <c r="L193" s="11">
        <v>29.3</v>
      </c>
      <c r="M193" s="11">
        <v>1022.34</v>
      </c>
      <c r="N193" s="10">
        <f t="shared" si="2"/>
        <v>6.975689121</v>
      </c>
      <c r="O193" s="10">
        <f t="shared" si="3"/>
        <v>6.960357936</v>
      </c>
      <c r="P193" s="10">
        <f t="shared" si="4"/>
        <v>7.083007415</v>
      </c>
    </row>
    <row r="194">
      <c r="A194" s="11" t="s">
        <v>105</v>
      </c>
      <c r="B194" s="10" t="str">
        <f>VLOOKUP(A194, Datasheet!$A$1:$I$129, 2, FALSE)</f>
        <v>C2</v>
      </c>
      <c r="C194" s="10" t="str">
        <f>VLOOKUP(A194, Datasheet!$A$1:$I$129, 3, FALSE)</f>
        <v>A</v>
      </c>
      <c r="D194" s="11">
        <v>24.0</v>
      </c>
      <c r="E194" s="12" t="s">
        <v>12</v>
      </c>
      <c r="F194" s="16">
        <v>45814.0</v>
      </c>
      <c r="G194" s="14" t="s">
        <v>63</v>
      </c>
      <c r="H194" s="17"/>
      <c r="I194" s="17"/>
      <c r="J194" s="17"/>
      <c r="K194" s="11">
        <v>35.4</v>
      </c>
      <c r="L194" s="11">
        <v>29.6</v>
      </c>
      <c r="M194" s="11">
        <v>1022.16</v>
      </c>
      <c r="N194" s="10">
        <f t="shared" si="2"/>
        <v>0</v>
      </c>
      <c r="O194" s="10">
        <f t="shared" si="3"/>
        <v>0</v>
      </c>
      <c r="P194" s="10">
        <f t="shared" si="4"/>
        <v>0</v>
      </c>
    </row>
    <row r="195">
      <c r="A195" s="11" t="s">
        <v>106</v>
      </c>
      <c r="B195" s="10" t="str">
        <f>VLOOKUP(A195, Datasheet!$A$1:$I$129, 2, FALSE)</f>
        <v>C2</v>
      </c>
      <c r="C195" s="10" t="str">
        <f>VLOOKUP(A195, Datasheet!$A$1:$I$129, 3, FALSE)</f>
        <v>A</v>
      </c>
      <c r="D195" s="11">
        <v>24.0</v>
      </c>
      <c r="E195" s="12" t="s">
        <v>13</v>
      </c>
      <c r="F195" s="16">
        <v>45814.0</v>
      </c>
      <c r="G195" s="14" t="s">
        <v>32</v>
      </c>
      <c r="H195" s="11">
        <v>15.61</v>
      </c>
      <c r="I195" s="11">
        <v>15.6</v>
      </c>
      <c r="J195" s="11">
        <v>15.59</v>
      </c>
      <c r="K195" s="11">
        <v>35.4</v>
      </c>
      <c r="L195" s="11">
        <v>29.6</v>
      </c>
      <c r="M195" s="11">
        <v>1022.16</v>
      </c>
      <c r="N195" s="10">
        <f t="shared" si="2"/>
        <v>23.92973345</v>
      </c>
      <c r="O195" s="10">
        <f t="shared" si="3"/>
        <v>23.9144037</v>
      </c>
      <c r="P195" s="10">
        <f t="shared" si="4"/>
        <v>23.89907396</v>
      </c>
    </row>
    <row r="196">
      <c r="A196" s="11" t="s">
        <v>107</v>
      </c>
      <c r="B196" s="10" t="str">
        <f>VLOOKUP(A196, Datasheet!$A$1:$I$129, 2, FALSE)</f>
        <v>C2</v>
      </c>
      <c r="C196" s="10" t="str">
        <f>VLOOKUP(A196, Datasheet!$A$1:$I$129, 3, FALSE)</f>
        <v>A</v>
      </c>
      <c r="D196" s="11">
        <v>25.0</v>
      </c>
      <c r="E196" s="12" t="s">
        <v>12</v>
      </c>
      <c r="F196" s="16">
        <v>45814.0</v>
      </c>
      <c r="G196" s="14" t="s">
        <v>32</v>
      </c>
      <c r="H196" s="11">
        <v>8.52</v>
      </c>
      <c r="I196" s="11">
        <v>8.53</v>
      </c>
      <c r="J196" s="11">
        <v>8.3</v>
      </c>
      <c r="K196" s="11">
        <v>35.4</v>
      </c>
      <c r="L196" s="11">
        <v>29.6</v>
      </c>
      <c r="M196" s="11">
        <v>1022.16</v>
      </c>
      <c r="N196" s="10">
        <f t="shared" si="2"/>
        <v>13.06094356</v>
      </c>
      <c r="O196" s="10">
        <f t="shared" si="3"/>
        <v>13.07627331</v>
      </c>
      <c r="P196" s="10">
        <f t="shared" si="4"/>
        <v>12.72368915</v>
      </c>
    </row>
    <row r="197">
      <c r="A197" s="11" t="s">
        <v>108</v>
      </c>
      <c r="B197" s="10" t="str">
        <f>VLOOKUP(A197, Datasheet!$A$1:$I$129, 2, FALSE)</f>
        <v>C2</v>
      </c>
      <c r="C197" s="10" t="str">
        <f>VLOOKUP(A197, Datasheet!$A$1:$I$129, 3, FALSE)</f>
        <v>A</v>
      </c>
      <c r="D197" s="11">
        <v>25.0</v>
      </c>
      <c r="E197" s="12" t="s">
        <v>13</v>
      </c>
      <c r="F197" s="16">
        <v>45814.0</v>
      </c>
      <c r="G197" s="14" t="s">
        <v>32</v>
      </c>
      <c r="H197" s="11">
        <v>12.99</v>
      </c>
      <c r="I197" s="11">
        <v>12.69</v>
      </c>
      <c r="J197" s="11">
        <v>13.03</v>
      </c>
      <c r="K197" s="11">
        <v>35.4</v>
      </c>
      <c r="L197" s="11">
        <v>29.6</v>
      </c>
      <c r="M197" s="11">
        <v>1022.16</v>
      </c>
      <c r="N197" s="10">
        <f t="shared" si="2"/>
        <v>19.91334001</v>
      </c>
      <c r="O197" s="10">
        <f t="shared" si="3"/>
        <v>19.45344763</v>
      </c>
      <c r="P197" s="10">
        <f t="shared" si="4"/>
        <v>19.97465899</v>
      </c>
    </row>
    <row r="198">
      <c r="A198" s="11" t="s">
        <v>109</v>
      </c>
      <c r="B198" s="10" t="str">
        <f>VLOOKUP(A198, Datasheet!$A$1:$I$129, 2, FALSE)</f>
        <v>C2</v>
      </c>
      <c r="C198" s="10" t="str">
        <f>VLOOKUP(A198, Datasheet!$A$1:$I$129, 3, FALSE)</f>
        <v>B</v>
      </c>
      <c r="D198" s="11">
        <v>24.0</v>
      </c>
      <c r="E198" s="12" t="s">
        <v>12</v>
      </c>
      <c r="F198" s="16">
        <v>45814.0</v>
      </c>
      <c r="G198" s="14" t="s">
        <v>32</v>
      </c>
      <c r="H198" s="11">
        <v>9.89</v>
      </c>
      <c r="I198" s="11">
        <v>9.96</v>
      </c>
      <c r="J198" s="11">
        <v>9.99</v>
      </c>
      <c r="K198" s="11">
        <v>35.4</v>
      </c>
      <c r="L198" s="11">
        <v>29.6</v>
      </c>
      <c r="M198" s="11">
        <v>1022.16</v>
      </c>
      <c r="N198" s="10">
        <f t="shared" si="2"/>
        <v>15.16111876</v>
      </c>
      <c r="O198" s="10">
        <f t="shared" si="3"/>
        <v>15.26842698</v>
      </c>
      <c r="P198" s="10">
        <f t="shared" si="4"/>
        <v>15.31441622</v>
      </c>
    </row>
    <row r="199">
      <c r="A199" s="11" t="s">
        <v>110</v>
      </c>
      <c r="B199" s="10" t="str">
        <f>VLOOKUP(A199, Datasheet!$A$1:$I$129, 2, FALSE)</f>
        <v>C2</v>
      </c>
      <c r="C199" s="10" t="str">
        <f>VLOOKUP(A199, Datasheet!$A$1:$I$129, 3, FALSE)</f>
        <v>B</v>
      </c>
      <c r="D199" s="11">
        <v>24.0</v>
      </c>
      <c r="E199" s="12" t="s">
        <v>13</v>
      </c>
      <c r="F199" s="16">
        <v>45814.0</v>
      </c>
      <c r="G199" s="14" t="s">
        <v>63</v>
      </c>
      <c r="H199" s="17"/>
      <c r="I199" s="17"/>
      <c r="J199" s="17"/>
      <c r="K199" s="11">
        <v>35.4</v>
      </c>
      <c r="L199" s="11">
        <v>29.6</v>
      </c>
      <c r="M199" s="11">
        <v>1022.16</v>
      </c>
      <c r="N199" s="10">
        <f t="shared" si="2"/>
        <v>0</v>
      </c>
      <c r="O199" s="10">
        <f t="shared" si="3"/>
        <v>0</v>
      </c>
      <c r="P199" s="10">
        <f t="shared" si="4"/>
        <v>0</v>
      </c>
    </row>
    <row r="200">
      <c r="A200" s="11" t="s">
        <v>111</v>
      </c>
      <c r="B200" s="10" t="str">
        <f>VLOOKUP(A200, Datasheet!$A$1:$I$129, 2, FALSE)</f>
        <v>C2</v>
      </c>
      <c r="C200" s="10" t="str">
        <f>VLOOKUP(A200, Datasheet!$A$1:$I$129, 3, FALSE)</f>
        <v>B</v>
      </c>
      <c r="D200" s="11">
        <v>25.0</v>
      </c>
      <c r="E200" s="12" t="s">
        <v>12</v>
      </c>
      <c r="F200" s="16">
        <v>45814.0</v>
      </c>
      <c r="G200" s="14" t="s">
        <v>32</v>
      </c>
      <c r="H200" s="11">
        <v>11.89</v>
      </c>
      <c r="I200" s="11">
        <v>11.84</v>
      </c>
      <c r="J200" s="11">
        <v>11.79</v>
      </c>
      <c r="K200" s="11">
        <v>35.4</v>
      </c>
      <c r="L200" s="11">
        <v>29.6</v>
      </c>
      <c r="M200" s="11">
        <v>1022.16</v>
      </c>
      <c r="N200" s="10">
        <f t="shared" si="2"/>
        <v>18.22706795</v>
      </c>
      <c r="O200" s="10">
        <f t="shared" si="3"/>
        <v>18.15041922</v>
      </c>
      <c r="P200" s="10">
        <f t="shared" si="4"/>
        <v>18.07377049</v>
      </c>
    </row>
    <row r="201">
      <c r="A201" s="11" t="s">
        <v>112</v>
      </c>
      <c r="B201" s="10" t="str">
        <f>VLOOKUP(A201, Datasheet!$A$1:$I$129, 2, FALSE)</f>
        <v>C2</v>
      </c>
      <c r="C201" s="10" t="str">
        <f>VLOOKUP(A201, Datasheet!$A$1:$I$129, 3, FALSE)</f>
        <v>B</v>
      </c>
      <c r="D201" s="11">
        <v>25.0</v>
      </c>
      <c r="E201" s="12" t="s">
        <v>13</v>
      </c>
      <c r="F201" s="16">
        <v>45814.0</v>
      </c>
      <c r="G201" s="14" t="s">
        <v>32</v>
      </c>
      <c r="H201" s="11">
        <v>9.49</v>
      </c>
      <c r="I201" s="11">
        <v>9.38</v>
      </c>
      <c r="J201" s="11">
        <v>9.52</v>
      </c>
      <c r="K201" s="11">
        <v>35.4</v>
      </c>
      <c r="L201" s="11">
        <v>29.6</v>
      </c>
      <c r="M201" s="11">
        <v>1022.16</v>
      </c>
      <c r="N201" s="10">
        <f t="shared" si="2"/>
        <v>14.54792892</v>
      </c>
      <c r="O201" s="10">
        <f t="shared" si="3"/>
        <v>14.37930171</v>
      </c>
      <c r="P201" s="10">
        <f t="shared" si="4"/>
        <v>14.59391816</v>
      </c>
    </row>
    <row r="202">
      <c r="A202" s="11" t="s">
        <v>113</v>
      </c>
      <c r="B202" s="10" t="str">
        <f>VLOOKUP(A202, Datasheet!$A$1:$I$129, 2, FALSE)</f>
        <v>C2</v>
      </c>
      <c r="C202" s="10" t="str">
        <f>VLOOKUP(A202, Datasheet!$A$1:$I$129, 3, FALSE)</f>
        <v>C</v>
      </c>
      <c r="D202" s="11">
        <v>24.0</v>
      </c>
      <c r="E202" s="12" t="s">
        <v>12</v>
      </c>
      <c r="F202" s="16">
        <v>45814.0</v>
      </c>
      <c r="G202" s="14" t="s">
        <v>32</v>
      </c>
      <c r="H202" s="11">
        <v>7.09</v>
      </c>
      <c r="I202" s="11">
        <v>6.89</v>
      </c>
      <c r="J202" s="11">
        <v>6.78</v>
      </c>
      <c r="K202" s="11">
        <v>35.4</v>
      </c>
      <c r="L202" s="11">
        <v>29.6</v>
      </c>
      <c r="M202" s="11">
        <v>1022.16</v>
      </c>
      <c r="N202" s="10">
        <f t="shared" si="2"/>
        <v>10.86878989</v>
      </c>
      <c r="O202" s="10">
        <f t="shared" si="3"/>
        <v>10.56219497</v>
      </c>
      <c r="P202" s="10">
        <f t="shared" si="4"/>
        <v>10.39356776</v>
      </c>
    </row>
    <row r="203">
      <c r="A203" s="11" t="s">
        <v>114</v>
      </c>
      <c r="B203" s="10" t="str">
        <f>VLOOKUP(A203, Datasheet!$A$1:$I$129, 2, FALSE)</f>
        <v>C2</v>
      </c>
      <c r="C203" s="10" t="str">
        <f>VLOOKUP(A203, Datasheet!$A$1:$I$129, 3, FALSE)</f>
        <v>C</v>
      </c>
      <c r="D203" s="11">
        <v>24.0</v>
      </c>
      <c r="E203" s="12" t="s">
        <v>13</v>
      </c>
      <c r="F203" s="16">
        <v>45814.0</v>
      </c>
      <c r="G203" s="14" t="s">
        <v>32</v>
      </c>
      <c r="H203" s="11">
        <v>6.28</v>
      </c>
      <c r="I203" s="11">
        <v>5.78</v>
      </c>
      <c r="J203" s="11">
        <v>6.09</v>
      </c>
      <c r="K203" s="11">
        <v>35.4</v>
      </c>
      <c r="L203" s="11">
        <v>29.6</v>
      </c>
      <c r="M203" s="11">
        <v>1022.16</v>
      </c>
      <c r="N203" s="10">
        <f t="shared" si="2"/>
        <v>9.627080466</v>
      </c>
      <c r="O203" s="10">
        <f t="shared" si="3"/>
        <v>8.860593167</v>
      </c>
      <c r="P203" s="10">
        <f t="shared" si="4"/>
        <v>9.335815292</v>
      </c>
    </row>
    <row r="204">
      <c r="A204" s="11" t="s">
        <v>115</v>
      </c>
      <c r="B204" s="10" t="str">
        <f>VLOOKUP(A204, Datasheet!$A$1:$I$129, 2, FALSE)</f>
        <v>C2</v>
      </c>
      <c r="C204" s="10" t="str">
        <f>VLOOKUP(A204, Datasheet!$A$1:$I$129, 3, FALSE)</f>
        <v>C</v>
      </c>
      <c r="D204" s="11">
        <v>25.0</v>
      </c>
      <c r="E204" s="12" t="s">
        <v>12</v>
      </c>
      <c r="F204" s="16">
        <v>45814.0</v>
      </c>
      <c r="G204" s="14" t="s">
        <v>32</v>
      </c>
      <c r="H204" s="11">
        <v>6.02</v>
      </c>
      <c r="I204" s="11">
        <v>6.06</v>
      </c>
      <c r="J204" s="11">
        <v>5.98</v>
      </c>
      <c r="K204" s="11">
        <v>35.4</v>
      </c>
      <c r="L204" s="11">
        <v>29.6</v>
      </c>
      <c r="M204" s="11">
        <v>1022.16</v>
      </c>
      <c r="N204" s="10">
        <f t="shared" si="2"/>
        <v>9.22850707</v>
      </c>
      <c r="O204" s="10">
        <f t="shared" si="3"/>
        <v>9.289826054</v>
      </c>
      <c r="P204" s="10">
        <f t="shared" si="4"/>
        <v>9.167188087</v>
      </c>
    </row>
    <row r="205">
      <c r="A205" s="11" t="s">
        <v>116</v>
      </c>
      <c r="B205" s="10" t="str">
        <f>VLOOKUP(A205, Datasheet!$A$1:$I$129, 2, FALSE)</f>
        <v>C2</v>
      </c>
      <c r="C205" s="10" t="str">
        <f>VLOOKUP(A205, Datasheet!$A$1:$I$129, 3, FALSE)</f>
        <v>C</v>
      </c>
      <c r="D205" s="11">
        <v>25.0</v>
      </c>
      <c r="E205" s="12" t="s">
        <v>13</v>
      </c>
      <c r="F205" s="16">
        <v>45814.0</v>
      </c>
      <c r="G205" s="14" t="s">
        <v>32</v>
      </c>
      <c r="H205" s="11">
        <v>3.14</v>
      </c>
      <c r="I205" s="11">
        <v>3.09</v>
      </c>
      <c r="J205" s="11">
        <v>3.12</v>
      </c>
      <c r="K205" s="11">
        <v>35.4</v>
      </c>
      <c r="L205" s="11">
        <v>29.6</v>
      </c>
      <c r="M205" s="11">
        <v>1022.16</v>
      </c>
      <c r="N205" s="10">
        <f t="shared" si="2"/>
        <v>4.813540233</v>
      </c>
      <c r="O205" s="10">
        <f t="shared" si="3"/>
        <v>4.736891503</v>
      </c>
      <c r="P205" s="10">
        <f t="shared" si="4"/>
        <v>4.782880741</v>
      </c>
    </row>
    <row r="206">
      <c r="A206" s="11" t="s">
        <v>117</v>
      </c>
      <c r="B206" s="10" t="str">
        <f>VLOOKUP(A206, Datasheet!$A$1:$I$129, 2, FALSE)</f>
        <v>C2</v>
      </c>
      <c r="C206" s="10" t="str">
        <f>VLOOKUP(A206, Datasheet!$A$1:$I$129, 3, FALSE)</f>
        <v>D</v>
      </c>
      <c r="D206" s="11">
        <v>24.0</v>
      </c>
      <c r="E206" s="12" t="s">
        <v>12</v>
      </c>
      <c r="F206" s="16">
        <v>45814.0</v>
      </c>
      <c r="G206" s="14" t="s">
        <v>32</v>
      </c>
      <c r="H206" s="11">
        <v>5.69</v>
      </c>
      <c r="I206" s="11">
        <v>5.66</v>
      </c>
      <c r="J206" s="11">
        <v>5.65</v>
      </c>
      <c r="K206" s="11">
        <v>35.4</v>
      </c>
      <c r="L206" s="11">
        <v>29.6</v>
      </c>
      <c r="M206" s="11">
        <v>1022.16</v>
      </c>
      <c r="N206" s="10">
        <f t="shared" si="2"/>
        <v>8.722625454</v>
      </c>
      <c r="O206" s="10">
        <f t="shared" si="3"/>
        <v>8.676636216</v>
      </c>
      <c r="P206" s="10">
        <f t="shared" si="4"/>
        <v>8.66130647</v>
      </c>
    </row>
    <row r="207">
      <c r="A207" s="11" t="s">
        <v>118</v>
      </c>
      <c r="B207" s="10" t="str">
        <f>VLOOKUP(A207, Datasheet!$A$1:$I$129, 2, FALSE)</f>
        <v>C2</v>
      </c>
      <c r="C207" s="10" t="str">
        <f>VLOOKUP(A207, Datasheet!$A$1:$I$129, 3, FALSE)</f>
        <v>D</v>
      </c>
      <c r="D207" s="11">
        <v>24.0</v>
      </c>
      <c r="E207" s="12" t="s">
        <v>13</v>
      </c>
      <c r="F207" s="16">
        <v>45814.0</v>
      </c>
      <c r="G207" s="14" t="s">
        <v>32</v>
      </c>
      <c r="H207" s="11">
        <v>9.3</v>
      </c>
      <c r="I207" s="11">
        <v>9.54</v>
      </c>
      <c r="J207" s="11">
        <v>9.42</v>
      </c>
      <c r="K207" s="11">
        <v>35.4</v>
      </c>
      <c r="L207" s="11">
        <v>29.6</v>
      </c>
      <c r="M207" s="11">
        <v>1022.16</v>
      </c>
      <c r="N207" s="10">
        <f t="shared" si="2"/>
        <v>14.25666375</v>
      </c>
      <c r="O207" s="10">
        <f t="shared" si="3"/>
        <v>14.62457765</v>
      </c>
      <c r="P207" s="10">
        <f t="shared" si="4"/>
        <v>14.4406207</v>
      </c>
    </row>
    <row r="208">
      <c r="A208" s="11" t="s">
        <v>119</v>
      </c>
      <c r="B208" s="10" t="str">
        <f>VLOOKUP(A208, Datasheet!$A$1:$I$129, 2, FALSE)</f>
        <v>C2</v>
      </c>
      <c r="C208" s="10" t="str">
        <f>VLOOKUP(A208, Datasheet!$A$1:$I$129, 3, FALSE)</f>
        <v>D</v>
      </c>
      <c r="D208" s="11">
        <v>25.0</v>
      </c>
      <c r="E208" s="12" t="s">
        <v>12</v>
      </c>
      <c r="F208" s="16">
        <v>45814.0</v>
      </c>
      <c r="G208" s="14" t="s">
        <v>32</v>
      </c>
      <c r="H208" s="11">
        <v>5.68</v>
      </c>
      <c r="I208" s="11">
        <v>5.49</v>
      </c>
      <c r="J208" s="11">
        <v>5.5</v>
      </c>
      <c r="K208" s="11">
        <v>35.4</v>
      </c>
      <c r="L208" s="11">
        <v>29.6</v>
      </c>
      <c r="M208" s="11">
        <v>1022.16</v>
      </c>
      <c r="N208" s="10">
        <f t="shared" si="2"/>
        <v>8.707295708</v>
      </c>
      <c r="O208" s="10">
        <f t="shared" si="3"/>
        <v>8.416030534</v>
      </c>
      <c r="P208" s="10">
        <f t="shared" si="4"/>
        <v>8.43136028</v>
      </c>
    </row>
    <row r="209">
      <c r="A209" s="11" t="s">
        <v>120</v>
      </c>
      <c r="B209" s="10" t="str">
        <f>VLOOKUP(A209, Datasheet!$A$1:$I$129, 2, FALSE)</f>
        <v>C2</v>
      </c>
      <c r="C209" s="10" t="str">
        <f>VLOOKUP(A209, Datasheet!$A$1:$I$129, 3, FALSE)</f>
        <v>D</v>
      </c>
      <c r="D209" s="11">
        <v>25.0</v>
      </c>
      <c r="E209" s="12" t="s">
        <v>13</v>
      </c>
      <c r="F209" s="16">
        <v>45814.0</v>
      </c>
      <c r="G209" s="14" t="s">
        <v>32</v>
      </c>
      <c r="H209" s="11">
        <v>4.99</v>
      </c>
      <c r="I209" s="11">
        <v>4.97</v>
      </c>
      <c r="J209" s="11">
        <v>5.03</v>
      </c>
      <c r="K209" s="11">
        <v>35.4</v>
      </c>
      <c r="L209" s="11">
        <v>29.6</v>
      </c>
      <c r="M209" s="11">
        <v>1022.16</v>
      </c>
      <c r="N209" s="10">
        <f t="shared" si="2"/>
        <v>7.649543236</v>
      </c>
      <c r="O209" s="10">
        <f t="shared" si="3"/>
        <v>7.618883744</v>
      </c>
      <c r="P209" s="10">
        <f t="shared" si="4"/>
        <v>7.71086222</v>
      </c>
    </row>
    <row r="210">
      <c r="A210" s="11" t="s">
        <v>121</v>
      </c>
      <c r="B210" s="10" t="str">
        <f>VLOOKUP(A210, Datasheet!$A$1:$I$129, 2, FALSE)</f>
        <v>C2</v>
      </c>
      <c r="C210" s="10" t="str">
        <f>VLOOKUP(A210, Datasheet!$A$1:$I$129, 3, FALSE)</f>
        <v>E</v>
      </c>
      <c r="D210" s="11">
        <v>24.0</v>
      </c>
      <c r="E210" s="12" t="s">
        <v>12</v>
      </c>
      <c r="F210" s="16">
        <v>45814.0</v>
      </c>
      <c r="G210" s="14" t="s">
        <v>32</v>
      </c>
      <c r="H210" s="11">
        <v>12.09</v>
      </c>
      <c r="I210" s="11">
        <v>12.33</v>
      </c>
      <c r="J210" s="11">
        <v>12.18</v>
      </c>
      <c r="K210" s="11">
        <v>35.4</v>
      </c>
      <c r="L210" s="11">
        <v>29.6</v>
      </c>
      <c r="M210" s="11">
        <v>1022.16</v>
      </c>
      <c r="N210" s="10">
        <f t="shared" si="2"/>
        <v>18.53366287</v>
      </c>
      <c r="O210" s="10">
        <f t="shared" si="3"/>
        <v>18.90157677</v>
      </c>
      <c r="P210" s="10">
        <f t="shared" si="4"/>
        <v>18.67163058</v>
      </c>
    </row>
    <row r="211">
      <c r="A211" s="11" t="s">
        <v>122</v>
      </c>
      <c r="B211" s="10" t="str">
        <f>VLOOKUP(A211, Datasheet!$A$1:$I$129, 2, FALSE)</f>
        <v>C2</v>
      </c>
      <c r="C211" s="10" t="str">
        <f>VLOOKUP(A211, Datasheet!$A$1:$I$129, 3, FALSE)</f>
        <v>E</v>
      </c>
      <c r="D211" s="11">
        <v>24.0</v>
      </c>
      <c r="E211" s="12" t="s">
        <v>13</v>
      </c>
      <c r="F211" s="16">
        <v>45814.0</v>
      </c>
      <c r="G211" s="14" t="s">
        <v>63</v>
      </c>
      <c r="H211" s="17"/>
      <c r="I211" s="17"/>
      <c r="J211" s="17"/>
      <c r="K211" s="11">
        <v>35.4</v>
      </c>
      <c r="L211" s="11">
        <v>29.6</v>
      </c>
      <c r="M211" s="11">
        <v>1022.16</v>
      </c>
      <c r="N211" s="10">
        <f t="shared" si="2"/>
        <v>0</v>
      </c>
      <c r="O211" s="10">
        <f t="shared" si="3"/>
        <v>0</v>
      </c>
      <c r="P211" s="10">
        <f t="shared" si="4"/>
        <v>0</v>
      </c>
    </row>
    <row r="212">
      <c r="A212" s="11" t="s">
        <v>123</v>
      </c>
      <c r="B212" s="10" t="str">
        <f>VLOOKUP(A212, Datasheet!$A$1:$I$129, 2, FALSE)</f>
        <v>C2</v>
      </c>
      <c r="C212" s="10" t="str">
        <f>VLOOKUP(A212, Datasheet!$A$1:$I$129, 3, FALSE)</f>
        <v>E</v>
      </c>
      <c r="D212" s="11">
        <v>25.0</v>
      </c>
      <c r="E212" s="12" t="s">
        <v>12</v>
      </c>
      <c r="F212" s="16">
        <v>45814.0</v>
      </c>
      <c r="G212" s="14" t="s">
        <v>32</v>
      </c>
      <c r="H212" s="11">
        <v>6.68</v>
      </c>
      <c r="I212" s="11">
        <v>6.39</v>
      </c>
      <c r="J212" s="11">
        <v>6.49</v>
      </c>
      <c r="K212" s="11">
        <v>35.4</v>
      </c>
      <c r="L212" s="11">
        <v>29.6</v>
      </c>
      <c r="M212" s="11">
        <v>1022.16</v>
      </c>
      <c r="N212" s="10">
        <f t="shared" si="2"/>
        <v>10.2402703</v>
      </c>
      <c r="O212" s="10">
        <f t="shared" si="3"/>
        <v>9.795707671</v>
      </c>
      <c r="P212" s="10">
        <f t="shared" si="4"/>
        <v>9.949005131</v>
      </c>
    </row>
    <row r="213">
      <c r="A213" s="11" t="s">
        <v>124</v>
      </c>
      <c r="B213" s="10" t="str">
        <f>VLOOKUP(A213, Datasheet!$A$1:$I$129, 2, FALSE)</f>
        <v>C2</v>
      </c>
      <c r="C213" s="10" t="str">
        <f>VLOOKUP(A213, Datasheet!$A$1:$I$129, 3, FALSE)</f>
        <v>E</v>
      </c>
      <c r="D213" s="11">
        <v>25.0</v>
      </c>
      <c r="E213" s="12" t="s">
        <v>13</v>
      </c>
      <c r="F213" s="16">
        <v>45814.0</v>
      </c>
      <c r="G213" s="14" t="s">
        <v>32</v>
      </c>
      <c r="H213" s="11">
        <v>5.89</v>
      </c>
      <c r="I213" s="11">
        <v>5.68</v>
      </c>
      <c r="J213" s="11">
        <v>5.66</v>
      </c>
      <c r="K213" s="11">
        <v>35.4</v>
      </c>
      <c r="L213" s="11">
        <v>29.6</v>
      </c>
      <c r="M213" s="11">
        <v>1022.16</v>
      </c>
      <c r="N213" s="10">
        <f t="shared" si="2"/>
        <v>9.029220373</v>
      </c>
      <c r="O213" s="10">
        <f t="shared" si="3"/>
        <v>8.707295708</v>
      </c>
      <c r="P213" s="10">
        <f t="shared" si="4"/>
        <v>8.676636216</v>
      </c>
    </row>
    <row r="214">
      <c r="A214" s="18" t="s">
        <v>125</v>
      </c>
      <c r="B214" s="10" t="str">
        <f>VLOOKUP(A214, Datasheet!$A$1:$I$129, 2, FALSE)</f>
        <v>C2</v>
      </c>
      <c r="C214" s="10" t="str">
        <f>VLOOKUP(A214, Datasheet!$A$1:$I$129, 3, FALSE)</f>
        <v>F</v>
      </c>
      <c r="D214" s="11">
        <v>24.0</v>
      </c>
      <c r="E214" s="12" t="s">
        <v>12</v>
      </c>
      <c r="F214" s="16">
        <v>45814.0</v>
      </c>
      <c r="G214" s="14" t="s">
        <v>32</v>
      </c>
      <c r="H214" s="11">
        <v>13.6</v>
      </c>
      <c r="I214" s="11">
        <v>13.58</v>
      </c>
      <c r="J214" s="11">
        <v>13.52</v>
      </c>
      <c r="K214" s="11">
        <v>35.4</v>
      </c>
      <c r="L214" s="11">
        <v>29.6</v>
      </c>
      <c r="M214" s="11">
        <v>1022.16</v>
      </c>
      <c r="N214" s="10">
        <f t="shared" si="2"/>
        <v>20.84845451</v>
      </c>
      <c r="O214" s="10">
        <f t="shared" si="3"/>
        <v>20.81779502</v>
      </c>
      <c r="P214" s="10">
        <f t="shared" si="4"/>
        <v>20.72581654</v>
      </c>
    </row>
    <row r="215">
      <c r="A215" s="18" t="s">
        <v>36</v>
      </c>
      <c r="B215" s="10" t="str">
        <f>VLOOKUP(A215, Datasheet!$A$1:$I$129, 2, FALSE)</f>
        <v>C2</v>
      </c>
      <c r="C215" s="10" t="str">
        <f>VLOOKUP(A215, Datasheet!$A$1:$I$129, 3, FALSE)</f>
        <v>F</v>
      </c>
      <c r="D215" s="11">
        <v>24.0</v>
      </c>
      <c r="E215" s="12" t="s">
        <v>13</v>
      </c>
      <c r="F215" s="16">
        <v>45814.0</v>
      </c>
      <c r="G215" s="14" t="s">
        <v>32</v>
      </c>
      <c r="H215" s="11">
        <v>12.62</v>
      </c>
      <c r="I215" s="11">
        <v>13.09</v>
      </c>
      <c r="J215" s="11">
        <v>12.65</v>
      </c>
      <c r="K215" s="11">
        <v>35.4</v>
      </c>
      <c r="L215" s="11">
        <v>29.6</v>
      </c>
      <c r="M215" s="11">
        <v>1022.16</v>
      </c>
      <c r="N215" s="10">
        <f t="shared" si="2"/>
        <v>19.34613941</v>
      </c>
      <c r="O215" s="10">
        <f t="shared" si="3"/>
        <v>20.06663747</v>
      </c>
      <c r="P215" s="10">
        <f t="shared" si="4"/>
        <v>19.39212864</v>
      </c>
    </row>
    <row r="216">
      <c r="A216" s="18" t="s">
        <v>126</v>
      </c>
      <c r="B216" s="10" t="str">
        <f>VLOOKUP(A216, Datasheet!$A$1:$I$129, 2, FALSE)</f>
        <v>C2</v>
      </c>
      <c r="C216" s="10" t="str">
        <f>VLOOKUP(A216, Datasheet!$A$1:$I$129, 3, FALSE)</f>
        <v>F</v>
      </c>
      <c r="D216" s="11">
        <v>25.0</v>
      </c>
      <c r="E216" s="12" t="s">
        <v>12</v>
      </c>
      <c r="F216" s="16">
        <v>45814.0</v>
      </c>
      <c r="G216" s="14" t="s">
        <v>32</v>
      </c>
      <c r="H216" s="11">
        <v>4.8</v>
      </c>
      <c r="I216" s="11">
        <v>4.74</v>
      </c>
      <c r="J216" s="11">
        <v>4.89</v>
      </c>
      <c r="K216" s="11">
        <v>35.4</v>
      </c>
      <c r="L216" s="11">
        <v>29.6</v>
      </c>
      <c r="M216" s="11">
        <v>1022.16</v>
      </c>
      <c r="N216" s="10">
        <f t="shared" si="2"/>
        <v>7.358278063</v>
      </c>
      <c r="O216" s="10">
        <f t="shared" si="3"/>
        <v>7.266299587</v>
      </c>
      <c r="P216" s="10">
        <f t="shared" si="4"/>
        <v>7.496245776</v>
      </c>
    </row>
    <row r="217">
      <c r="A217" s="18" t="s">
        <v>127</v>
      </c>
      <c r="B217" s="10" t="str">
        <f>VLOOKUP(A217, Datasheet!$A$1:$I$129, 2, FALSE)</f>
        <v>C2</v>
      </c>
      <c r="C217" s="10" t="str">
        <f>VLOOKUP(A217, Datasheet!$A$1:$I$129, 3, FALSE)</f>
        <v>F</v>
      </c>
      <c r="D217" s="11">
        <v>25.0</v>
      </c>
      <c r="E217" s="12" t="s">
        <v>13</v>
      </c>
      <c r="F217" s="16">
        <v>45814.0</v>
      </c>
      <c r="G217" s="14" t="s">
        <v>32</v>
      </c>
      <c r="H217" s="11">
        <v>3.28</v>
      </c>
      <c r="I217" s="11">
        <v>3.39</v>
      </c>
      <c r="J217" s="11">
        <v>3.41</v>
      </c>
      <c r="K217" s="11">
        <v>35.4</v>
      </c>
      <c r="L217" s="11">
        <v>29.6</v>
      </c>
      <c r="M217" s="11">
        <v>1022.16</v>
      </c>
      <c r="N217" s="10">
        <f t="shared" si="2"/>
        <v>5.028156676</v>
      </c>
      <c r="O217" s="10">
        <f t="shared" si="3"/>
        <v>5.196783882</v>
      </c>
      <c r="P217" s="10">
        <f t="shared" si="4"/>
        <v>5.227443374</v>
      </c>
    </row>
    <row r="218">
      <c r="A218" s="18" t="s">
        <v>128</v>
      </c>
      <c r="B218" s="10" t="str">
        <f>VLOOKUP(A218, Datasheet!$A$1:$I$129, 2, FALSE)</f>
        <v>C2</v>
      </c>
      <c r="C218" s="10" t="str">
        <f>VLOOKUP(A218, Datasheet!$A$1:$I$129, 3, FALSE)</f>
        <v>G</v>
      </c>
      <c r="D218" s="11">
        <v>24.0</v>
      </c>
      <c r="E218" s="12" t="s">
        <v>12</v>
      </c>
      <c r="F218" s="16">
        <v>45814.0</v>
      </c>
      <c r="G218" s="14" t="s">
        <v>32</v>
      </c>
      <c r="H218" s="11">
        <v>16.89</v>
      </c>
      <c r="I218" s="11">
        <v>16.68</v>
      </c>
      <c r="J218" s="11">
        <v>16.58</v>
      </c>
      <c r="K218" s="11">
        <v>35.4</v>
      </c>
      <c r="L218" s="11">
        <v>29.6</v>
      </c>
      <c r="M218" s="11">
        <v>1022.16</v>
      </c>
      <c r="N218" s="10">
        <f t="shared" si="2"/>
        <v>25.89194093</v>
      </c>
      <c r="O218" s="10">
        <f t="shared" si="3"/>
        <v>25.57001627</v>
      </c>
      <c r="P218" s="10">
        <f t="shared" si="4"/>
        <v>25.41671881</v>
      </c>
    </row>
    <row r="219">
      <c r="A219" s="18" t="s">
        <v>129</v>
      </c>
      <c r="B219" s="10" t="str">
        <f>VLOOKUP(A219, Datasheet!$A$1:$I$129, 2, FALSE)</f>
        <v>C2</v>
      </c>
      <c r="C219" s="10" t="str">
        <f>VLOOKUP(A219, Datasheet!$A$1:$I$129, 3, FALSE)</f>
        <v>G</v>
      </c>
      <c r="D219" s="11">
        <v>24.0</v>
      </c>
      <c r="E219" s="12" t="s">
        <v>13</v>
      </c>
      <c r="F219" s="16">
        <v>45814.0</v>
      </c>
      <c r="G219" s="14" t="s">
        <v>32</v>
      </c>
      <c r="H219" s="11">
        <v>10.66</v>
      </c>
      <c r="I219" s="11">
        <v>10.88</v>
      </c>
      <c r="J219" s="11">
        <v>10.68</v>
      </c>
      <c r="K219" s="11">
        <v>35.4</v>
      </c>
      <c r="L219" s="11">
        <v>29.6</v>
      </c>
      <c r="M219" s="11">
        <v>1022.16</v>
      </c>
      <c r="N219" s="10">
        <f t="shared" si="2"/>
        <v>16.3415092</v>
      </c>
      <c r="O219" s="10">
        <f t="shared" si="3"/>
        <v>16.67876361</v>
      </c>
      <c r="P219" s="10">
        <f t="shared" si="4"/>
        <v>16.37216869</v>
      </c>
    </row>
    <row r="220">
      <c r="A220" s="18" t="s">
        <v>130</v>
      </c>
      <c r="B220" s="10" t="str">
        <f>VLOOKUP(A220, Datasheet!$A$1:$I$129, 2, FALSE)</f>
        <v>C2</v>
      </c>
      <c r="C220" s="10" t="str">
        <f>VLOOKUP(A220, Datasheet!$A$1:$I$129, 3, FALSE)</f>
        <v>G</v>
      </c>
      <c r="D220" s="11">
        <v>25.0</v>
      </c>
      <c r="E220" s="12" t="s">
        <v>12</v>
      </c>
      <c r="F220" s="16">
        <v>45814.0</v>
      </c>
      <c r="G220" s="14" t="s">
        <v>32</v>
      </c>
      <c r="H220" s="11">
        <v>8.7</v>
      </c>
      <c r="I220" s="11">
        <v>8.68</v>
      </c>
      <c r="J220" s="11">
        <v>8.68</v>
      </c>
      <c r="K220" s="11">
        <v>35.4</v>
      </c>
      <c r="L220" s="11">
        <v>29.6</v>
      </c>
      <c r="M220" s="11">
        <v>1022.16</v>
      </c>
      <c r="N220" s="10">
        <f t="shared" si="2"/>
        <v>13.33687899</v>
      </c>
      <c r="O220" s="10">
        <f t="shared" si="3"/>
        <v>13.3062195</v>
      </c>
      <c r="P220" s="10">
        <f t="shared" si="4"/>
        <v>13.3062195</v>
      </c>
    </row>
    <row r="221">
      <c r="A221" s="18" t="s">
        <v>131</v>
      </c>
      <c r="B221" s="10" t="str">
        <f>VLOOKUP(A221, Datasheet!$A$1:$I$129, 2, FALSE)</f>
        <v>C2</v>
      </c>
      <c r="C221" s="10" t="str">
        <f>VLOOKUP(A221, Datasheet!$A$1:$I$129, 3, FALSE)</f>
        <v>G</v>
      </c>
      <c r="D221" s="11">
        <v>25.0</v>
      </c>
      <c r="E221" s="12" t="s">
        <v>13</v>
      </c>
      <c r="F221" s="16">
        <v>45814.0</v>
      </c>
      <c r="G221" s="14" t="s">
        <v>63</v>
      </c>
      <c r="H221" s="17"/>
      <c r="I221" s="17"/>
      <c r="J221" s="17"/>
      <c r="K221" s="11">
        <v>35.4</v>
      </c>
      <c r="L221" s="11">
        <v>29.6</v>
      </c>
      <c r="M221" s="11">
        <v>1022.16</v>
      </c>
      <c r="N221" s="10">
        <f t="shared" si="2"/>
        <v>0</v>
      </c>
      <c r="O221" s="10">
        <f t="shared" si="3"/>
        <v>0</v>
      </c>
      <c r="P221" s="10">
        <f t="shared" si="4"/>
        <v>0</v>
      </c>
    </row>
    <row r="222">
      <c r="A222" s="18" t="s">
        <v>132</v>
      </c>
      <c r="B222" s="10" t="str">
        <f>VLOOKUP(A222, Datasheet!$A$1:$I$129, 2, FALSE)</f>
        <v>C2</v>
      </c>
      <c r="C222" s="10" t="str">
        <f>VLOOKUP(A222, Datasheet!$A$1:$I$129, 3, FALSE)</f>
        <v>H</v>
      </c>
      <c r="D222" s="11">
        <v>24.0</v>
      </c>
      <c r="E222" s="12" t="s">
        <v>12</v>
      </c>
      <c r="F222" s="16">
        <v>45814.0</v>
      </c>
      <c r="G222" s="14" t="s">
        <v>32</v>
      </c>
      <c r="H222" s="11">
        <v>3.08</v>
      </c>
      <c r="I222" s="11">
        <v>3.27</v>
      </c>
      <c r="J222" s="11">
        <v>3.09</v>
      </c>
      <c r="K222" s="11">
        <v>35.4</v>
      </c>
      <c r="L222" s="11">
        <v>29.6</v>
      </c>
      <c r="M222" s="11">
        <v>1022.16</v>
      </c>
      <c r="N222" s="10">
        <f t="shared" si="2"/>
        <v>4.721561757</v>
      </c>
      <c r="O222" s="10">
        <f t="shared" si="3"/>
        <v>5.01282693</v>
      </c>
      <c r="P222" s="10">
        <f t="shared" si="4"/>
        <v>4.736891503</v>
      </c>
    </row>
    <row r="223">
      <c r="A223" s="18" t="s">
        <v>133</v>
      </c>
      <c r="B223" s="10" t="str">
        <f>VLOOKUP(A223, Datasheet!$A$1:$I$129, 2, FALSE)</f>
        <v>C2</v>
      </c>
      <c r="C223" s="10" t="str">
        <f>VLOOKUP(A223, Datasheet!$A$1:$I$129, 3, FALSE)</f>
        <v>H</v>
      </c>
      <c r="D223" s="11">
        <v>24.0</v>
      </c>
      <c r="E223" s="12" t="s">
        <v>13</v>
      </c>
      <c r="F223" s="16">
        <v>45814.0</v>
      </c>
      <c r="G223" s="14" t="s">
        <v>32</v>
      </c>
      <c r="H223" s="11">
        <v>4.89</v>
      </c>
      <c r="I223" s="11">
        <v>4.9</v>
      </c>
      <c r="J223" s="11">
        <v>4.89</v>
      </c>
      <c r="K223" s="11">
        <v>35.4</v>
      </c>
      <c r="L223" s="11">
        <v>29.6</v>
      </c>
      <c r="M223" s="11">
        <v>1022.16</v>
      </c>
      <c r="N223" s="10">
        <f t="shared" si="2"/>
        <v>7.496245776</v>
      </c>
      <c r="O223" s="10">
        <f t="shared" si="3"/>
        <v>7.511575522</v>
      </c>
      <c r="P223" s="10">
        <f t="shared" si="4"/>
        <v>7.496245776</v>
      </c>
    </row>
    <row r="224">
      <c r="A224" s="18" t="s">
        <v>134</v>
      </c>
      <c r="B224" s="10" t="str">
        <f>VLOOKUP(A224, Datasheet!$A$1:$I$129, 2, FALSE)</f>
        <v>C2</v>
      </c>
      <c r="C224" s="10" t="str">
        <f>VLOOKUP(A224, Datasheet!$A$1:$I$129, 3, FALSE)</f>
        <v>H</v>
      </c>
      <c r="D224" s="11">
        <v>25.0</v>
      </c>
      <c r="E224" s="12" t="s">
        <v>12</v>
      </c>
      <c r="F224" s="16">
        <v>45814.0</v>
      </c>
      <c r="G224" s="14" t="s">
        <v>32</v>
      </c>
      <c r="H224" s="11">
        <v>6.68</v>
      </c>
      <c r="I224" s="11">
        <v>6.77</v>
      </c>
      <c r="J224" s="11">
        <v>6.38</v>
      </c>
      <c r="K224" s="11">
        <v>35.4</v>
      </c>
      <c r="L224" s="11">
        <v>29.6</v>
      </c>
      <c r="M224" s="11">
        <v>1022.16</v>
      </c>
      <c r="N224" s="10">
        <f t="shared" si="2"/>
        <v>10.2402703</v>
      </c>
      <c r="O224" s="10">
        <f t="shared" si="3"/>
        <v>10.37823802</v>
      </c>
      <c r="P224" s="10">
        <f t="shared" si="4"/>
        <v>9.780377925</v>
      </c>
    </row>
    <row r="225">
      <c r="A225" s="19" t="s">
        <v>135</v>
      </c>
      <c r="B225" s="10" t="str">
        <f>VLOOKUP(A225, Datasheet!$A$1:$I$129, 2, FALSE)</f>
        <v>C2</v>
      </c>
      <c r="C225" s="10" t="str">
        <f>VLOOKUP(A225, Datasheet!$A$1:$I$129, 3, FALSE)</f>
        <v>H</v>
      </c>
      <c r="D225" s="11">
        <v>25.0</v>
      </c>
      <c r="E225" s="12" t="s">
        <v>13</v>
      </c>
      <c r="F225" s="16">
        <v>45814.0</v>
      </c>
      <c r="G225" s="14" t="s">
        <v>32</v>
      </c>
      <c r="H225" s="11">
        <v>3.98</v>
      </c>
      <c r="I225" s="11">
        <v>4.15</v>
      </c>
      <c r="J225" s="11">
        <v>4.07</v>
      </c>
      <c r="K225" s="11">
        <v>35.4</v>
      </c>
      <c r="L225" s="11">
        <v>29.6</v>
      </c>
      <c r="M225" s="11">
        <v>1022.16</v>
      </c>
      <c r="N225" s="10">
        <f t="shared" si="2"/>
        <v>6.101238894</v>
      </c>
      <c r="O225" s="10">
        <f t="shared" si="3"/>
        <v>6.361844575</v>
      </c>
      <c r="P225" s="10">
        <f t="shared" si="4"/>
        <v>6.239206607</v>
      </c>
    </row>
    <row r="226">
      <c r="A226" s="11" t="s">
        <v>40</v>
      </c>
      <c r="B226" s="10" t="str">
        <f>VLOOKUP(A226, Datasheet!$A$1:$I$129, 2, FALSE)</f>
        <v>T2</v>
      </c>
      <c r="C226" s="10" t="str">
        <f>VLOOKUP(A226, Datasheet!$A$1:$I$129, 3, FALSE)</f>
        <v>A</v>
      </c>
      <c r="D226" s="11">
        <v>24.0</v>
      </c>
      <c r="E226" s="12" t="s">
        <v>12</v>
      </c>
      <c r="F226" s="16">
        <v>45814.0</v>
      </c>
      <c r="G226" s="14" t="s">
        <v>32</v>
      </c>
      <c r="H226" s="11">
        <v>7.39</v>
      </c>
      <c r="I226" s="11">
        <v>7.29</v>
      </c>
      <c r="J226" s="11">
        <v>7.3</v>
      </c>
      <c r="K226" s="11">
        <v>35.3</v>
      </c>
      <c r="L226" s="11">
        <v>29.3</v>
      </c>
      <c r="M226" s="11">
        <v>1022.19</v>
      </c>
      <c r="N226" s="10">
        <f t="shared" si="2"/>
        <v>11.32885948</v>
      </c>
      <c r="O226" s="10">
        <f t="shared" si="3"/>
        <v>11.17555962</v>
      </c>
      <c r="P226" s="10">
        <f t="shared" si="4"/>
        <v>11.19088961</v>
      </c>
    </row>
    <row r="227">
      <c r="A227" s="11" t="s">
        <v>136</v>
      </c>
      <c r="B227" s="10" t="str">
        <f>VLOOKUP(A227, Datasheet!$A$1:$I$129, 2, FALSE)</f>
        <v>T2</v>
      </c>
      <c r="C227" s="10" t="str">
        <f>VLOOKUP(A227, Datasheet!$A$1:$I$129, 3, FALSE)</f>
        <v>A</v>
      </c>
      <c r="D227" s="11">
        <v>24.0</v>
      </c>
      <c r="E227" s="12" t="s">
        <v>13</v>
      </c>
      <c r="F227" s="16">
        <v>45814.0</v>
      </c>
      <c r="G227" s="14" t="s">
        <v>32</v>
      </c>
      <c r="H227" s="11">
        <v>14.69</v>
      </c>
      <c r="I227" s="11">
        <v>14.98</v>
      </c>
      <c r="J227" s="11">
        <v>14.88</v>
      </c>
      <c r="K227" s="11">
        <v>35.3</v>
      </c>
      <c r="L227" s="11">
        <v>29.3</v>
      </c>
      <c r="M227" s="11">
        <v>1022.19</v>
      </c>
      <c r="N227" s="10">
        <f t="shared" si="2"/>
        <v>22.51974909</v>
      </c>
      <c r="O227" s="10">
        <f t="shared" si="3"/>
        <v>22.96431868</v>
      </c>
      <c r="P227" s="10">
        <f t="shared" si="4"/>
        <v>22.81101882</v>
      </c>
    </row>
    <row r="228">
      <c r="A228" s="11" t="s">
        <v>137</v>
      </c>
      <c r="B228" s="10" t="str">
        <f>VLOOKUP(A228, Datasheet!$A$1:$I$129, 2, FALSE)</f>
        <v>T2</v>
      </c>
      <c r="C228" s="10" t="str">
        <f>VLOOKUP(A228, Datasheet!$A$1:$I$129, 3, FALSE)</f>
        <v>A</v>
      </c>
      <c r="D228" s="11">
        <v>25.0</v>
      </c>
      <c r="E228" s="12" t="s">
        <v>12</v>
      </c>
      <c r="F228" s="16">
        <v>45814.0</v>
      </c>
      <c r="G228" s="14" t="s">
        <v>32</v>
      </c>
      <c r="H228" s="11">
        <v>4.0</v>
      </c>
      <c r="I228" s="11">
        <v>3.84</v>
      </c>
      <c r="J228" s="11">
        <v>3.87</v>
      </c>
      <c r="K228" s="11">
        <v>35.3</v>
      </c>
      <c r="L228" s="11">
        <v>29.3</v>
      </c>
      <c r="M228" s="11">
        <v>1022.19</v>
      </c>
      <c r="N228" s="10">
        <f t="shared" si="2"/>
        <v>6.131994306</v>
      </c>
      <c r="O228" s="10">
        <f t="shared" si="3"/>
        <v>5.886714534</v>
      </c>
      <c r="P228" s="10">
        <f t="shared" si="4"/>
        <v>5.932704491</v>
      </c>
    </row>
    <row r="229">
      <c r="A229" s="11" t="s">
        <v>138</v>
      </c>
      <c r="B229" s="10" t="str">
        <f>VLOOKUP(A229, Datasheet!$A$1:$I$129, 2, FALSE)</f>
        <v>T2</v>
      </c>
      <c r="C229" s="10" t="str">
        <f>VLOOKUP(A229, Datasheet!$A$1:$I$129, 3, FALSE)</f>
        <v>A</v>
      </c>
      <c r="D229" s="11">
        <v>25.0</v>
      </c>
      <c r="E229" s="12" t="s">
        <v>13</v>
      </c>
      <c r="F229" s="16">
        <v>45814.0</v>
      </c>
      <c r="G229" s="14" t="s">
        <v>32</v>
      </c>
      <c r="H229" s="11">
        <v>11.22</v>
      </c>
      <c r="I229" s="11">
        <v>11.6</v>
      </c>
      <c r="J229" s="11">
        <v>11.42</v>
      </c>
      <c r="K229" s="11">
        <v>35.3</v>
      </c>
      <c r="L229" s="11">
        <v>29.3</v>
      </c>
      <c r="M229" s="11">
        <v>1022.19</v>
      </c>
      <c r="N229" s="10">
        <f t="shared" si="2"/>
        <v>17.20024403</v>
      </c>
      <c r="O229" s="10">
        <f t="shared" si="3"/>
        <v>17.78278349</v>
      </c>
      <c r="P229" s="10">
        <f t="shared" si="4"/>
        <v>17.50684374</v>
      </c>
    </row>
    <row r="230">
      <c r="A230" s="11" t="s">
        <v>139</v>
      </c>
      <c r="B230" s="10" t="str">
        <f>VLOOKUP(A230, Datasheet!$A$1:$I$129, 2, FALSE)</f>
        <v>T2</v>
      </c>
      <c r="C230" s="10" t="str">
        <f>VLOOKUP(A230, Datasheet!$A$1:$I$129, 3, FALSE)</f>
        <v>B</v>
      </c>
      <c r="D230" s="11">
        <v>24.0</v>
      </c>
      <c r="E230" s="12" t="s">
        <v>12</v>
      </c>
      <c r="F230" s="16">
        <v>45814.0</v>
      </c>
      <c r="G230" s="14" t="s">
        <v>32</v>
      </c>
      <c r="H230" s="11">
        <v>12.22</v>
      </c>
      <c r="I230" s="11">
        <v>12.19</v>
      </c>
      <c r="J230" s="11">
        <v>12.32</v>
      </c>
      <c r="K230" s="11">
        <v>35.3</v>
      </c>
      <c r="L230" s="11">
        <v>29.3</v>
      </c>
      <c r="M230" s="11">
        <v>1022.19</v>
      </c>
      <c r="N230" s="10">
        <f t="shared" si="2"/>
        <v>18.7332426</v>
      </c>
      <c r="O230" s="10">
        <f t="shared" si="3"/>
        <v>18.68725265</v>
      </c>
      <c r="P230" s="10">
        <f t="shared" si="4"/>
        <v>18.88654246</v>
      </c>
    </row>
    <row r="231">
      <c r="A231" s="11" t="s">
        <v>140</v>
      </c>
      <c r="B231" s="10" t="str">
        <f>VLOOKUP(A231, Datasheet!$A$1:$I$129, 2, FALSE)</f>
        <v>T2</v>
      </c>
      <c r="C231" s="10" t="str">
        <f>VLOOKUP(A231, Datasheet!$A$1:$I$129, 3, FALSE)</f>
        <v>B</v>
      </c>
      <c r="D231" s="11">
        <v>24.0</v>
      </c>
      <c r="E231" s="12" t="s">
        <v>13</v>
      </c>
      <c r="F231" s="16">
        <v>45814.0</v>
      </c>
      <c r="G231" s="14" t="s">
        <v>32</v>
      </c>
      <c r="H231" s="11">
        <v>7.67</v>
      </c>
      <c r="I231" s="11">
        <v>7.57</v>
      </c>
      <c r="J231" s="11">
        <v>7.55</v>
      </c>
      <c r="K231" s="11">
        <v>35.3</v>
      </c>
      <c r="L231" s="11">
        <v>29.3</v>
      </c>
      <c r="M231" s="11">
        <v>1022.19</v>
      </c>
      <c r="N231" s="10">
        <f t="shared" si="2"/>
        <v>11.75809908</v>
      </c>
      <c r="O231" s="10">
        <f t="shared" si="3"/>
        <v>11.60479922</v>
      </c>
      <c r="P231" s="10">
        <f t="shared" si="4"/>
        <v>11.57413925</v>
      </c>
    </row>
    <row r="232">
      <c r="A232" s="11" t="s">
        <v>141</v>
      </c>
      <c r="B232" s="10" t="str">
        <f>VLOOKUP(A232, Datasheet!$A$1:$I$129, 2, FALSE)</f>
        <v>T2</v>
      </c>
      <c r="C232" s="10" t="str">
        <f>VLOOKUP(A232, Datasheet!$A$1:$I$129, 3, FALSE)</f>
        <v>B</v>
      </c>
      <c r="D232" s="11">
        <v>25.0</v>
      </c>
      <c r="E232" s="12" t="s">
        <v>12</v>
      </c>
      <c r="F232" s="16">
        <v>45814.0</v>
      </c>
      <c r="G232" s="14" t="s">
        <v>32</v>
      </c>
      <c r="H232" s="11">
        <v>5.5</v>
      </c>
      <c r="I232" s="11">
        <v>5.26</v>
      </c>
      <c r="J232" s="11">
        <v>5.37</v>
      </c>
      <c r="K232" s="11">
        <v>35.3</v>
      </c>
      <c r="L232" s="11">
        <v>29.3</v>
      </c>
      <c r="M232" s="11">
        <v>1022.19</v>
      </c>
      <c r="N232" s="10">
        <f t="shared" si="2"/>
        <v>8.431492171</v>
      </c>
      <c r="O232" s="10">
        <f t="shared" si="3"/>
        <v>8.063572512</v>
      </c>
      <c r="P232" s="10">
        <f t="shared" si="4"/>
        <v>8.232202356</v>
      </c>
    </row>
    <row r="233">
      <c r="A233" s="11" t="s">
        <v>142</v>
      </c>
      <c r="B233" s="10" t="str">
        <f>VLOOKUP(A233, Datasheet!$A$1:$I$129, 2, FALSE)</f>
        <v>T2</v>
      </c>
      <c r="C233" s="10" t="str">
        <f>VLOOKUP(A233, Datasheet!$A$1:$I$129, 3, FALSE)</f>
        <v>B</v>
      </c>
      <c r="D233" s="11">
        <v>25.0</v>
      </c>
      <c r="E233" s="12" t="s">
        <v>13</v>
      </c>
      <c r="F233" s="16">
        <v>45814.0</v>
      </c>
      <c r="G233" s="14" t="s">
        <v>32</v>
      </c>
      <c r="H233" s="11">
        <v>11.93</v>
      </c>
      <c r="I233" s="11">
        <v>11.81</v>
      </c>
      <c r="J233" s="11">
        <v>11.83</v>
      </c>
      <c r="K233" s="11">
        <v>35.3</v>
      </c>
      <c r="L233" s="11">
        <v>29.3</v>
      </c>
      <c r="M233" s="11">
        <v>1022.19</v>
      </c>
      <c r="N233" s="10">
        <f t="shared" si="2"/>
        <v>18.28867302</v>
      </c>
      <c r="O233" s="10">
        <f t="shared" si="3"/>
        <v>18.10471319</v>
      </c>
      <c r="P233" s="10">
        <f t="shared" si="4"/>
        <v>18.13537316</v>
      </c>
    </row>
    <row r="234">
      <c r="A234" s="11" t="s">
        <v>143</v>
      </c>
      <c r="B234" s="10" t="str">
        <f>VLOOKUP(A234, Datasheet!$A$1:$I$129, 2, FALSE)</f>
        <v>T2</v>
      </c>
      <c r="C234" s="10" t="str">
        <f>VLOOKUP(A234, Datasheet!$A$1:$I$129, 3, FALSE)</f>
        <v>C</v>
      </c>
      <c r="D234" s="11">
        <v>24.0</v>
      </c>
      <c r="E234" s="12" t="s">
        <v>12</v>
      </c>
      <c r="F234" s="16">
        <v>45814.0</v>
      </c>
      <c r="G234" s="14" t="s">
        <v>32</v>
      </c>
      <c r="H234" s="11">
        <v>14.99</v>
      </c>
      <c r="I234" s="11">
        <v>14.79</v>
      </c>
      <c r="J234" s="11">
        <v>15.04</v>
      </c>
      <c r="K234" s="11">
        <v>35.3</v>
      </c>
      <c r="L234" s="11">
        <v>29.3</v>
      </c>
      <c r="M234" s="11">
        <v>1022.19</v>
      </c>
      <c r="N234" s="10">
        <f t="shared" si="2"/>
        <v>22.97964866</v>
      </c>
      <c r="O234" s="10">
        <f t="shared" si="3"/>
        <v>22.67304895</v>
      </c>
      <c r="P234" s="10">
        <f t="shared" si="4"/>
        <v>23.05629859</v>
      </c>
    </row>
    <row r="235">
      <c r="A235" s="11" t="s">
        <v>39</v>
      </c>
      <c r="B235" s="10" t="str">
        <f>VLOOKUP(A235, Datasheet!$A$1:$I$129, 2, FALSE)</f>
        <v>T2</v>
      </c>
      <c r="C235" s="10" t="str">
        <f>VLOOKUP(A235, Datasheet!$A$1:$I$129, 3, FALSE)</f>
        <v>C</v>
      </c>
      <c r="D235" s="11">
        <v>24.0</v>
      </c>
      <c r="E235" s="12" t="s">
        <v>13</v>
      </c>
      <c r="F235" s="16">
        <v>45814.0</v>
      </c>
      <c r="G235" s="14" t="s">
        <v>32</v>
      </c>
      <c r="H235" s="11">
        <v>16.99</v>
      </c>
      <c r="I235" s="11">
        <v>17.12</v>
      </c>
      <c r="J235" s="11">
        <v>17.2</v>
      </c>
      <c r="K235" s="11">
        <v>35.3</v>
      </c>
      <c r="L235" s="11">
        <v>29.3</v>
      </c>
      <c r="M235" s="11">
        <v>1022.19</v>
      </c>
      <c r="N235" s="10">
        <f t="shared" si="2"/>
        <v>26.04564581</v>
      </c>
      <c r="O235" s="10">
        <f t="shared" si="3"/>
        <v>26.24493563</v>
      </c>
      <c r="P235" s="10">
        <f t="shared" si="4"/>
        <v>26.36757552</v>
      </c>
    </row>
    <row r="236">
      <c r="A236" s="11" t="s">
        <v>144</v>
      </c>
      <c r="B236" s="10" t="str">
        <f>VLOOKUP(A236, Datasheet!$A$1:$I$129, 2, FALSE)</f>
        <v>T2</v>
      </c>
      <c r="C236" s="10" t="str">
        <f>VLOOKUP(A236, Datasheet!$A$1:$I$129, 3, FALSE)</f>
        <v>C</v>
      </c>
      <c r="D236" s="11">
        <v>25.0</v>
      </c>
      <c r="E236" s="12" t="s">
        <v>12</v>
      </c>
      <c r="F236" s="16">
        <v>45814.0</v>
      </c>
      <c r="G236" s="14" t="s">
        <v>32</v>
      </c>
      <c r="H236" s="11">
        <v>8.98</v>
      </c>
      <c r="I236" s="11">
        <v>9.07</v>
      </c>
      <c r="J236" s="11">
        <v>9.12</v>
      </c>
      <c r="K236" s="11">
        <v>35.3</v>
      </c>
      <c r="L236" s="11">
        <v>29.3</v>
      </c>
      <c r="M236" s="11">
        <v>1022.19</v>
      </c>
      <c r="N236" s="10">
        <f t="shared" si="2"/>
        <v>13.76632722</v>
      </c>
      <c r="O236" s="10">
        <f t="shared" si="3"/>
        <v>13.90429709</v>
      </c>
      <c r="P236" s="10">
        <f t="shared" si="4"/>
        <v>13.98094702</v>
      </c>
    </row>
    <row r="237">
      <c r="A237" s="11" t="s">
        <v>145</v>
      </c>
      <c r="B237" s="10" t="str">
        <f>VLOOKUP(A237, Datasheet!$A$1:$I$129, 2, FALSE)</f>
        <v>T2</v>
      </c>
      <c r="C237" s="10" t="str">
        <f>VLOOKUP(A237, Datasheet!$A$1:$I$129, 3, FALSE)</f>
        <v>C</v>
      </c>
      <c r="D237" s="11">
        <v>25.0</v>
      </c>
      <c r="E237" s="12" t="s">
        <v>13</v>
      </c>
      <c r="F237" s="16">
        <v>45814.0</v>
      </c>
      <c r="G237" s="14" t="s">
        <v>32</v>
      </c>
      <c r="H237" s="11">
        <v>9.13</v>
      </c>
      <c r="I237" s="11">
        <v>9.18</v>
      </c>
      <c r="J237" s="11">
        <v>9.23</v>
      </c>
      <c r="K237" s="11">
        <v>35.3</v>
      </c>
      <c r="L237" s="11">
        <v>29.3</v>
      </c>
      <c r="M237" s="11">
        <v>1022.19</v>
      </c>
      <c r="N237" s="10">
        <f t="shared" si="2"/>
        <v>13.996277</v>
      </c>
      <c r="O237" s="10">
        <f t="shared" si="3"/>
        <v>14.07292693</v>
      </c>
      <c r="P237" s="10">
        <f t="shared" si="4"/>
        <v>14.14957686</v>
      </c>
    </row>
    <row r="238">
      <c r="A238" s="11" t="s">
        <v>146</v>
      </c>
      <c r="B238" s="10" t="str">
        <f>VLOOKUP(A238, Datasheet!$A$1:$I$129, 2, FALSE)</f>
        <v>T2</v>
      </c>
      <c r="C238" s="10" t="str">
        <f>VLOOKUP(A238, Datasheet!$A$1:$I$129, 3, FALSE)</f>
        <v>D</v>
      </c>
      <c r="D238" s="11">
        <v>24.0</v>
      </c>
      <c r="E238" s="12" t="s">
        <v>12</v>
      </c>
      <c r="F238" s="16">
        <v>45814.0</v>
      </c>
      <c r="G238" s="14" t="s">
        <v>32</v>
      </c>
      <c r="H238" s="11">
        <v>11.29</v>
      </c>
      <c r="I238" s="11">
        <v>11.22</v>
      </c>
      <c r="J238" s="11">
        <v>11.22</v>
      </c>
      <c r="K238" s="11">
        <v>35.3</v>
      </c>
      <c r="L238" s="11">
        <v>29.3</v>
      </c>
      <c r="M238" s="11">
        <v>1022.19</v>
      </c>
      <c r="N238" s="10">
        <f t="shared" si="2"/>
        <v>17.30755393</v>
      </c>
      <c r="O238" s="10">
        <f t="shared" si="3"/>
        <v>17.20024403</v>
      </c>
      <c r="P238" s="10">
        <f t="shared" si="4"/>
        <v>17.20024403</v>
      </c>
    </row>
    <row r="239">
      <c r="A239" s="11" t="s">
        <v>147</v>
      </c>
      <c r="B239" s="10" t="str">
        <f>VLOOKUP(A239, Datasheet!$A$1:$I$129, 2, FALSE)</f>
        <v>T2</v>
      </c>
      <c r="C239" s="10" t="str">
        <f>VLOOKUP(A239, Datasheet!$A$1:$I$129, 3, FALSE)</f>
        <v>D</v>
      </c>
      <c r="D239" s="11">
        <v>24.0</v>
      </c>
      <c r="E239" s="12" t="s">
        <v>13</v>
      </c>
      <c r="F239" s="16">
        <v>45814.0</v>
      </c>
      <c r="G239" s="14" t="s">
        <v>32</v>
      </c>
      <c r="H239" s="11">
        <v>7.68</v>
      </c>
      <c r="I239" s="11">
        <v>7.72</v>
      </c>
      <c r="J239" s="11">
        <v>7.77</v>
      </c>
      <c r="K239" s="11">
        <v>35.3</v>
      </c>
      <c r="L239" s="11">
        <v>29.3</v>
      </c>
      <c r="M239" s="11">
        <v>1022.19</v>
      </c>
      <c r="N239" s="10">
        <f t="shared" si="2"/>
        <v>11.77342907</v>
      </c>
      <c r="O239" s="10">
        <f t="shared" si="3"/>
        <v>11.83474901</v>
      </c>
      <c r="P239" s="10">
        <f t="shared" si="4"/>
        <v>11.91139894</v>
      </c>
    </row>
    <row r="240">
      <c r="A240" s="11" t="s">
        <v>148</v>
      </c>
      <c r="B240" s="10" t="str">
        <f>VLOOKUP(A240, Datasheet!$A$1:$I$129, 2, FALSE)</f>
        <v>T2</v>
      </c>
      <c r="C240" s="10" t="str">
        <f>VLOOKUP(A240, Datasheet!$A$1:$I$129, 3, FALSE)</f>
        <v>D</v>
      </c>
      <c r="D240" s="11">
        <v>25.0</v>
      </c>
      <c r="E240" s="12" t="s">
        <v>12</v>
      </c>
      <c r="F240" s="16">
        <v>45814.0</v>
      </c>
      <c r="G240" s="14" t="s">
        <v>32</v>
      </c>
      <c r="H240" s="11">
        <v>3.39</v>
      </c>
      <c r="I240" s="11">
        <v>12.89</v>
      </c>
      <c r="J240" s="11">
        <v>3.36</v>
      </c>
      <c r="K240" s="11">
        <v>35.3</v>
      </c>
      <c r="L240" s="11">
        <v>29.3</v>
      </c>
      <c r="M240" s="11">
        <v>1022.19</v>
      </c>
      <c r="N240" s="10">
        <f t="shared" si="2"/>
        <v>5.196865174</v>
      </c>
      <c r="O240" s="10">
        <f t="shared" si="3"/>
        <v>19.76035165</v>
      </c>
      <c r="P240" s="10">
        <f t="shared" si="4"/>
        <v>5.150875217</v>
      </c>
    </row>
    <row r="241">
      <c r="A241" s="11" t="s">
        <v>149</v>
      </c>
      <c r="B241" s="10" t="str">
        <f>VLOOKUP(A241, Datasheet!$A$1:$I$129, 2, FALSE)</f>
        <v>T2</v>
      </c>
      <c r="C241" s="10" t="str">
        <f>VLOOKUP(A241, Datasheet!$A$1:$I$129, 3, FALSE)</f>
        <v>D</v>
      </c>
      <c r="D241" s="11">
        <v>25.0</v>
      </c>
      <c r="E241" s="12" t="s">
        <v>13</v>
      </c>
      <c r="F241" s="16">
        <v>45814.0</v>
      </c>
      <c r="G241" s="14" t="s">
        <v>32</v>
      </c>
      <c r="H241" s="11">
        <v>12.27</v>
      </c>
      <c r="I241" s="11">
        <v>9.18</v>
      </c>
      <c r="J241" s="11">
        <v>12.92</v>
      </c>
      <c r="K241" s="11">
        <v>35.3</v>
      </c>
      <c r="L241" s="11">
        <v>29.3</v>
      </c>
      <c r="M241" s="11">
        <v>1022.19</v>
      </c>
      <c r="N241" s="10">
        <f t="shared" si="2"/>
        <v>18.80989253</v>
      </c>
      <c r="O241" s="10">
        <f t="shared" si="3"/>
        <v>14.07292693</v>
      </c>
      <c r="P241" s="10">
        <f t="shared" si="4"/>
        <v>19.80634161</v>
      </c>
    </row>
    <row r="242">
      <c r="A242" s="11" t="s">
        <v>150</v>
      </c>
      <c r="B242" s="10" t="str">
        <f>VLOOKUP(A242, Datasheet!$A$1:$I$129, 2, FALSE)</f>
        <v>T2</v>
      </c>
      <c r="C242" s="10" t="str">
        <f>VLOOKUP(A242, Datasheet!$A$1:$I$129, 3, FALSE)</f>
        <v>E</v>
      </c>
      <c r="D242" s="11">
        <v>24.0</v>
      </c>
      <c r="E242" s="12" t="s">
        <v>12</v>
      </c>
      <c r="F242" s="16">
        <v>45814.0</v>
      </c>
      <c r="G242" s="14" t="s">
        <v>32</v>
      </c>
      <c r="H242" s="11">
        <v>10.46</v>
      </c>
      <c r="I242" s="11">
        <v>10.61</v>
      </c>
      <c r="J242" s="11">
        <v>10.64</v>
      </c>
      <c r="K242" s="11">
        <v>35.3</v>
      </c>
      <c r="L242" s="11">
        <v>29.3</v>
      </c>
      <c r="M242" s="11">
        <v>1022.19</v>
      </c>
      <c r="N242" s="10">
        <f t="shared" si="2"/>
        <v>16.03516511</v>
      </c>
      <c r="O242" s="10">
        <f t="shared" si="3"/>
        <v>16.2651149</v>
      </c>
      <c r="P242" s="10">
        <f t="shared" si="4"/>
        <v>16.31110485</v>
      </c>
    </row>
    <row r="243">
      <c r="A243" s="11" t="s">
        <v>151</v>
      </c>
      <c r="B243" s="10" t="str">
        <f>VLOOKUP(A243, Datasheet!$A$1:$I$129, 2, FALSE)</f>
        <v>T2</v>
      </c>
      <c r="C243" s="10" t="str">
        <f>VLOOKUP(A243, Datasheet!$A$1:$I$129, 3, FALSE)</f>
        <v>E</v>
      </c>
      <c r="D243" s="11">
        <v>24.0</v>
      </c>
      <c r="E243" s="12" t="s">
        <v>13</v>
      </c>
      <c r="F243" s="16">
        <v>45814.0</v>
      </c>
      <c r="G243" s="14" t="s">
        <v>32</v>
      </c>
      <c r="H243" s="11">
        <v>10.68</v>
      </c>
      <c r="I243" s="11">
        <v>10.86</v>
      </c>
      <c r="J243" s="11">
        <v>10.78</v>
      </c>
      <c r="K243" s="11">
        <v>35.3</v>
      </c>
      <c r="L243" s="11">
        <v>29.3</v>
      </c>
      <c r="M243" s="11">
        <v>1022.19</v>
      </c>
      <c r="N243" s="10">
        <f t="shared" si="2"/>
        <v>16.3724248</v>
      </c>
      <c r="O243" s="10">
        <f t="shared" si="3"/>
        <v>16.64836454</v>
      </c>
      <c r="P243" s="10">
        <f t="shared" si="4"/>
        <v>16.52572465</v>
      </c>
    </row>
    <row r="244">
      <c r="A244" s="11" t="s">
        <v>152</v>
      </c>
      <c r="B244" s="10" t="str">
        <f>VLOOKUP(A244, Datasheet!$A$1:$I$129, 2, FALSE)</f>
        <v>T2</v>
      </c>
      <c r="C244" s="10" t="str">
        <f>VLOOKUP(A244, Datasheet!$A$1:$I$129, 3, FALSE)</f>
        <v>E</v>
      </c>
      <c r="D244" s="11">
        <v>25.0</v>
      </c>
      <c r="E244" s="12" t="s">
        <v>12</v>
      </c>
      <c r="F244" s="16">
        <v>45814.0</v>
      </c>
      <c r="G244" s="14" t="s">
        <v>32</v>
      </c>
      <c r="H244" s="11">
        <v>6.89</v>
      </c>
      <c r="I244" s="11">
        <v>7.01</v>
      </c>
      <c r="J244" s="11">
        <v>6.78</v>
      </c>
      <c r="K244" s="11">
        <v>35.3</v>
      </c>
      <c r="L244" s="11">
        <v>29.3</v>
      </c>
      <c r="M244" s="11">
        <v>1022.19</v>
      </c>
      <c r="N244" s="10">
        <f t="shared" si="2"/>
        <v>10.56236019</v>
      </c>
      <c r="O244" s="10">
        <f t="shared" si="3"/>
        <v>10.74632002</v>
      </c>
      <c r="P244" s="10">
        <f t="shared" si="4"/>
        <v>10.39373035</v>
      </c>
    </row>
    <row r="245">
      <c r="A245" s="11" t="s">
        <v>153</v>
      </c>
      <c r="B245" s="10" t="str">
        <f>VLOOKUP(A245, Datasheet!$A$1:$I$129, 2, FALSE)</f>
        <v>T2</v>
      </c>
      <c r="C245" s="10" t="str">
        <f>VLOOKUP(A245, Datasheet!$A$1:$I$129, 3, FALSE)</f>
        <v>E</v>
      </c>
      <c r="D245" s="11">
        <v>25.0</v>
      </c>
      <c r="E245" s="12" t="s">
        <v>13</v>
      </c>
      <c r="F245" s="16">
        <v>45814.0</v>
      </c>
      <c r="G245" s="14" t="s">
        <v>32</v>
      </c>
      <c r="H245" s="11">
        <v>3.68</v>
      </c>
      <c r="I245" s="11">
        <v>3.8</v>
      </c>
      <c r="J245" s="11">
        <v>3.85</v>
      </c>
      <c r="K245" s="11">
        <v>35.3</v>
      </c>
      <c r="L245" s="11">
        <v>29.3</v>
      </c>
      <c r="M245" s="11">
        <v>1022.19</v>
      </c>
      <c r="N245" s="10">
        <f t="shared" si="2"/>
        <v>5.641434762</v>
      </c>
      <c r="O245" s="10">
        <f t="shared" si="3"/>
        <v>5.825394591</v>
      </c>
      <c r="P245" s="10">
        <f t="shared" si="4"/>
        <v>5.90204452</v>
      </c>
    </row>
    <row r="246">
      <c r="A246" s="11" t="s">
        <v>154</v>
      </c>
      <c r="B246" s="10" t="str">
        <f>VLOOKUP(A246, Datasheet!$A$1:$I$129, 2, FALSE)</f>
        <v>T2</v>
      </c>
      <c r="C246" s="10" t="str">
        <f>VLOOKUP(A246, Datasheet!$A$1:$I$129, 3, FALSE)</f>
        <v>F</v>
      </c>
      <c r="D246" s="11">
        <v>24.0</v>
      </c>
      <c r="E246" s="12" t="s">
        <v>12</v>
      </c>
      <c r="F246" s="16">
        <v>45814.0</v>
      </c>
      <c r="G246" s="14" t="s">
        <v>32</v>
      </c>
      <c r="H246" s="11">
        <v>10.6</v>
      </c>
      <c r="I246" s="11">
        <v>10.5</v>
      </c>
      <c r="J246" s="11">
        <v>10.47</v>
      </c>
      <c r="K246" s="11">
        <v>35.3</v>
      </c>
      <c r="L246" s="11">
        <v>29.3</v>
      </c>
      <c r="M246" s="11">
        <v>1022.19</v>
      </c>
      <c r="N246" s="10">
        <f t="shared" si="2"/>
        <v>16.24978491</v>
      </c>
      <c r="O246" s="10">
        <f t="shared" si="3"/>
        <v>16.09648505</v>
      </c>
      <c r="P246" s="10">
        <f t="shared" si="4"/>
        <v>16.0504951</v>
      </c>
    </row>
    <row r="247">
      <c r="A247" s="11" t="s">
        <v>155</v>
      </c>
      <c r="B247" s="10" t="str">
        <f>VLOOKUP(A247, Datasheet!$A$1:$I$129, 2, FALSE)</f>
        <v>T2</v>
      </c>
      <c r="C247" s="10" t="str">
        <f>VLOOKUP(A247, Datasheet!$A$1:$I$129, 3, FALSE)</f>
        <v>F</v>
      </c>
      <c r="D247" s="11">
        <v>24.0</v>
      </c>
      <c r="E247" s="12" t="s">
        <v>13</v>
      </c>
      <c r="F247" s="16">
        <v>45814.0</v>
      </c>
      <c r="G247" s="14" t="s">
        <v>32</v>
      </c>
      <c r="H247" s="11">
        <v>11.97</v>
      </c>
      <c r="I247" s="11">
        <v>12.08</v>
      </c>
      <c r="J247" s="11">
        <v>12.0</v>
      </c>
      <c r="K247" s="11">
        <v>35.3</v>
      </c>
      <c r="L247" s="11">
        <v>29.3</v>
      </c>
      <c r="M247" s="11">
        <v>1022.19</v>
      </c>
      <c r="N247" s="10">
        <f t="shared" si="2"/>
        <v>18.34999296</v>
      </c>
      <c r="O247" s="10">
        <f t="shared" si="3"/>
        <v>18.5186228</v>
      </c>
      <c r="P247" s="10">
        <f t="shared" si="4"/>
        <v>18.39598292</v>
      </c>
    </row>
    <row r="248">
      <c r="A248" s="11" t="s">
        <v>156</v>
      </c>
      <c r="B248" s="10" t="str">
        <f>VLOOKUP(A248, Datasheet!$A$1:$I$129, 2, FALSE)</f>
        <v>T2</v>
      </c>
      <c r="C248" s="10" t="str">
        <f>VLOOKUP(A248, Datasheet!$A$1:$I$129, 3, FALSE)</f>
        <v>F</v>
      </c>
      <c r="D248" s="11">
        <v>25.0</v>
      </c>
      <c r="E248" s="12" t="s">
        <v>12</v>
      </c>
      <c r="F248" s="16">
        <v>45814.0</v>
      </c>
      <c r="G248" s="14" t="s">
        <v>32</v>
      </c>
      <c r="H248" s="11">
        <v>4.9</v>
      </c>
      <c r="I248" s="11">
        <v>4.99</v>
      </c>
      <c r="J248" s="11">
        <v>4.93</v>
      </c>
      <c r="K248" s="11">
        <v>35.3</v>
      </c>
      <c r="L248" s="11">
        <v>29.3</v>
      </c>
      <c r="M248" s="11">
        <v>1022.19</v>
      </c>
      <c r="N248" s="10">
        <f t="shared" si="2"/>
        <v>7.511693025</v>
      </c>
      <c r="O248" s="10">
        <f t="shared" si="3"/>
        <v>7.649662897</v>
      </c>
      <c r="P248" s="10">
        <f t="shared" si="4"/>
        <v>7.557682982</v>
      </c>
    </row>
    <row r="249">
      <c r="A249" s="11" t="s">
        <v>157</v>
      </c>
      <c r="B249" s="10" t="str">
        <f>VLOOKUP(A249, Datasheet!$A$1:$I$129, 2, FALSE)</f>
        <v>T2</v>
      </c>
      <c r="C249" s="10" t="str">
        <f>VLOOKUP(A249, Datasheet!$A$1:$I$129, 3, FALSE)</f>
        <v>F</v>
      </c>
      <c r="D249" s="11">
        <v>25.0</v>
      </c>
      <c r="E249" s="12" t="s">
        <v>13</v>
      </c>
      <c r="F249" s="16">
        <v>45814.0</v>
      </c>
      <c r="G249" s="14" t="s">
        <v>32</v>
      </c>
      <c r="H249" s="11">
        <v>6.3</v>
      </c>
      <c r="I249" s="11">
        <v>6.42</v>
      </c>
      <c r="J249" s="11">
        <v>6.41</v>
      </c>
      <c r="K249" s="11">
        <v>35.3</v>
      </c>
      <c r="L249" s="11">
        <v>29.3</v>
      </c>
      <c r="M249" s="11">
        <v>1022.19</v>
      </c>
      <c r="N249" s="10">
        <f t="shared" si="2"/>
        <v>9.657891032</v>
      </c>
      <c r="O249" s="10">
        <f t="shared" si="3"/>
        <v>9.841850861</v>
      </c>
      <c r="P249" s="10">
        <f t="shared" si="4"/>
        <v>9.826520875</v>
      </c>
    </row>
    <row r="250">
      <c r="A250" s="11" t="s">
        <v>158</v>
      </c>
      <c r="B250" s="10" t="str">
        <f>VLOOKUP(A250, Datasheet!$A$1:$I$129, 2, FALSE)</f>
        <v>T2</v>
      </c>
      <c r="C250" s="10" t="str">
        <f>VLOOKUP(A250, Datasheet!$A$1:$I$129, 3, FALSE)</f>
        <v>G</v>
      </c>
      <c r="D250" s="11">
        <v>24.0</v>
      </c>
      <c r="E250" s="12" t="s">
        <v>12</v>
      </c>
      <c r="F250" s="16">
        <v>45814.0</v>
      </c>
      <c r="G250" s="14" t="s">
        <v>32</v>
      </c>
      <c r="H250" s="11">
        <v>8.9</v>
      </c>
      <c r="I250" s="11">
        <v>8.78</v>
      </c>
      <c r="J250" s="11">
        <v>8.86</v>
      </c>
      <c r="K250" s="11">
        <v>35.3</v>
      </c>
      <c r="L250" s="11">
        <v>29.3</v>
      </c>
      <c r="M250" s="11">
        <v>1022.19</v>
      </c>
      <c r="N250" s="10">
        <f t="shared" si="2"/>
        <v>13.64368733</v>
      </c>
      <c r="O250" s="10">
        <f t="shared" si="3"/>
        <v>13.4597275</v>
      </c>
      <c r="P250" s="10">
        <f t="shared" si="4"/>
        <v>13.58236739</v>
      </c>
    </row>
    <row r="251">
      <c r="A251" s="11" t="s">
        <v>34</v>
      </c>
      <c r="B251" s="10" t="str">
        <f>VLOOKUP(A251, Datasheet!$A$1:$I$129, 2, FALSE)</f>
        <v>T2</v>
      </c>
      <c r="C251" s="10" t="str">
        <f>VLOOKUP(A251, Datasheet!$A$1:$I$129, 3, FALSE)</f>
        <v>G</v>
      </c>
      <c r="D251" s="11">
        <v>24.0</v>
      </c>
      <c r="E251" s="12" t="s">
        <v>13</v>
      </c>
      <c r="F251" s="16">
        <v>45814.0</v>
      </c>
      <c r="G251" s="14" t="s">
        <v>32</v>
      </c>
      <c r="H251" s="11">
        <v>10.0</v>
      </c>
      <c r="I251" s="11">
        <v>10.08</v>
      </c>
      <c r="J251" s="11">
        <v>9.88</v>
      </c>
      <c r="K251" s="11">
        <v>35.3</v>
      </c>
      <c r="L251" s="11">
        <v>29.3</v>
      </c>
      <c r="M251" s="11">
        <v>1022.19</v>
      </c>
      <c r="N251" s="10">
        <f t="shared" si="2"/>
        <v>15.32998577</v>
      </c>
      <c r="O251" s="10">
        <f t="shared" si="3"/>
        <v>15.45262565</v>
      </c>
      <c r="P251" s="10">
        <f t="shared" si="4"/>
        <v>15.14602594</v>
      </c>
    </row>
    <row r="252">
      <c r="A252" s="11" t="s">
        <v>159</v>
      </c>
      <c r="B252" s="10" t="str">
        <f>VLOOKUP(A252, Datasheet!$A$1:$I$129, 2, FALSE)</f>
        <v>T2</v>
      </c>
      <c r="C252" s="10" t="str">
        <f>VLOOKUP(A252, Datasheet!$A$1:$I$129, 3, FALSE)</f>
        <v>G</v>
      </c>
      <c r="D252" s="11">
        <v>25.0</v>
      </c>
      <c r="E252" s="12" t="s">
        <v>12</v>
      </c>
      <c r="F252" s="16">
        <v>45814.0</v>
      </c>
      <c r="G252" s="14" t="s">
        <v>32</v>
      </c>
      <c r="H252" s="11">
        <v>6.03</v>
      </c>
      <c r="I252" s="11">
        <v>6.02</v>
      </c>
      <c r="J252" s="11">
        <v>6.04</v>
      </c>
      <c r="K252" s="11">
        <v>35.3</v>
      </c>
      <c r="L252" s="11">
        <v>29.3</v>
      </c>
      <c r="M252" s="11">
        <v>1022.19</v>
      </c>
      <c r="N252" s="10">
        <f t="shared" si="2"/>
        <v>9.243981416</v>
      </c>
      <c r="O252" s="10">
        <f t="shared" si="3"/>
        <v>9.228651431</v>
      </c>
      <c r="P252" s="10">
        <f t="shared" si="4"/>
        <v>9.259311402</v>
      </c>
    </row>
    <row r="253">
      <c r="A253" s="11" t="s">
        <v>160</v>
      </c>
      <c r="B253" s="10" t="str">
        <f>VLOOKUP(A253, Datasheet!$A$1:$I$129, 2, FALSE)</f>
        <v>T2</v>
      </c>
      <c r="C253" s="10" t="str">
        <f>VLOOKUP(A253, Datasheet!$A$1:$I$129, 3, FALSE)</f>
        <v>G</v>
      </c>
      <c r="D253" s="11">
        <v>25.0</v>
      </c>
      <c r="E253" s="12" t="s">
        <v>13</v>
      </c>
      <c r="F253" s="16">
        <v>45814.0</v>
      </c>
      <c r="G253" s="14" t="s">
        <v>32</v>
      </c>
      <c r="H253" s="11">
        <v>2.15</v>
      </c>
      <c r="I253" s="11">
        <v>2.22</v>
      </c>
      <c r="J253" s="11">
        <v>2.23</v>
      </c>
      <c r="K253" s="11">
        <v>35.3</v>
      </c>
      <c r="L253" s="11">
        <v>29.3</v>
      </c>
      <c r="M253" s="11">
        <v>1022.19</v>
      </c>
      <c r="N253" s="10">
        <f t="shared" si="2"/>
        <v>3.295946939</v>
      </c>
      <c r="O253" s="10">
        <f t="shared" si="3"/>
        <v>3.40325684</v>
      </c>
      <c r="P253" s="10">
        <f t="shared" si="4"/>
        <v>3.418586826</v>
      </c>
    </row>
    <row r="254">
      <c r="A254" s="11" t="s">
        <v>161</v>
      </c>
      <c r="B254" s="10" t="str">
        <f>VLOOKUP(A254, Datasheet!$A$1:$I$129, 2, FALSE)</f>
        <v>T2</v>
      </c>
      <c r="C254" s="10" t="str">
        <f>VLOOKUP(A254, Datasheet!$A$1:$I$129, 3, FALSE)</f>
        <v>H</v>
      </c>
      <c r="D254" s="11">
        <v>24.0</v>
      </c>
      <c r="E254" s="12" t="s">
        <v>12</v>
      </c>
      <c r="F254" s="16">
        <v>45814.0</v>
      </c>
      <c r="G254" s="14" t="s">
        <v>32</v>
      </c>
      <c r="H254" s="11">
        <v>20.3</v>
      </c>
      <c r="I254" s="11">
        <v>20.99</v>
      </c>
      <c r="J254" s="11">
        <v>20.88</v>
      </c>
      <c r="K254" s="11">
        <v>35.3</v>
      </c>
      <c r="L254" s="11">
        <v>29.3</v>
      </c>
      <c r="M254" s="11">
        <v>1022.19</v>
      </c>
      <c r="N254" s="10">
        <f t="shared" si="2"/>
        <v>31.1198711</v>
      </c>
      <c r="O254" s="10">
        <f t="shared" si="3"/>
        <v>32.17764012</v>
      </c>
      <c r="P254" s="10">
        <f t="shared" si="4"/>
        <v>32.00901028</v>
      </c>
    </row>
    <row r="255">
      <c r="A255" s="11" t="s">
        <v>162</v>
      </c>
      <c r="B255" s="10" t="str">
        <f>VLOOKUP(A255, Datasheet!$A$1:$I$129, 2, FALSE)</f>
        <v>T2</v>
      </c>
      <c r="C255" s="10" t="str">
        <f>VLOOKUP(A255, Datasheet!$A$1:$I$129, 3, FALSE)</f>
        <v>H</v>
      </c>
      <c r="D255" s="11">
        <v>24.0</v>
      </c>
      <c r="E255" s="12" t="s">
        <v>13</v>
      </c>
      <c r="F255" s="16">
        <v>45814.0</v>
      </c>
      <c r="G255" s="14" t="s">
        <v>32</v>
      </c>
      <c r="H255" s="11">
        <v>9.25</v>
      </c>
      <c r="I255" s="11">
        <v>9.21</v>
      </c>
      <c r="J255" s="11">
        <v>9.25</v>
      </c>
      <c r="K255" s="11">
        <v>35.3</v>
      </c>
      <c r="L255" s="11">
        <v>29.3</v>
      </c>
      <c r="M255" s="11">
        <v>1022.19</v>
      </c>
      <c r="N255" s="10">
        <f t="shared" si="2"/>
        <v>14.18023683</v>
      </c>
      <c r="O255" s="10">
        <f t="shared" si="3"/>
        <v>14.11891689</v>
      </c>
      <c r="P255" s="10">
        <f t="shared" si="4"/>
        <v>14.18023683</v>
      </c>
    </row>
    <row r="256">
      <c r="A256" s="11" t="s">
        <v>163</v>
      </c>
      <c r="B256" s="10" t="str">
        <f>VLOOKUP(A256, Datasheet!$A$1:$I$129, 2, FALSE)</f>
        <v>T2</v>
      </c>
      <c r="C256" s="10" t="str">
        <f>VLOOKUP(A256, Datasheet!$A$1:$I$129, 3, FALSE)</f>
        <v>H</v>
      </c>
      <c r="D256" s="11">
        <v>25.0</v>
      </c>
      <c r="E256" s="12" t="s">
        <v>12</v>
      </c>
      <c r="F256" s="16">
        <v>45814.0</v>
      </c>
      <c r="G256" s="14" t="s">
        <v>32</v>
      </c>
      <c r="H256" s="11">
        <v>3.25</v>
      </c>
      <c r="I256" s="11">
        <v>2.99</v>
      </c>
      <c r="J256" s="11">
        <v>3.18</v>
      </c>
      <c r="K256" s="11">
        <v>35.3</v>
      </c>
      <c r="L256" s="11">
        <v>29.3</v>
      </c>
      <c r="M256" s="11">
        <v>1022.19</v>
      </c>
      <c r="N256" s="10">
        <f t="shared" si="2"/>
        <v>4.982245374</v>
      </c>
      <c r="O256" s="10">
        <f t="shared" si="3"/>
        <v>4.583665744</v>
      </c>
      <c r="P256" s="10">
        <f t="shared" si="4"/>
        <v>4.874935473</v>
      </c>
    </row>
    <row r="257">
      <c r="A257" s="11" t="s">
        <v>164</v>
      </c>
      <c r="B257" s="10" t="str">
        <f>VLOOKUP(A257, Datasheet!$A$1:$I$129, 2, FALSE)</f>
        <v>T2</v>
      </c>
      <c r="C257" s="10" t="str">
        <f>VLOOKUP(A257, Datasheet!$A$1:$I$129, 3, FALSE)</f>
        <v>H</v>
      </c>
      <c r="D257" s="11">
        <v>25.0</v>
      </c>
      <c r="E257" s="12" t="s">
        <v>13</v>
      </c>
      <c r="F257" s="16">
        <v>45814.0</v>
      </c>
      <c r="G257" s="14" t="s">
        <v>32</v>
      </c>
      <c r="H257" s="11">
        <v>18.08</v>
      </c>
      <c r="I257" s="11">
        <v>18.12</v>
      </c>
      <c r="J257" s="11">
        <v>18.09</v>
      </c>
      <c r="K257" s="11">
        <v>35.3</v>
      </c>
      <c r="L257" s="11">
        <v>29.3</v>
      </c>
      <c r="M257" s="11">
        <v>1022.19</v>
      </c>
      <c r="N257" s="10">
        <f t="shared" si="2"/>
        <v>27.71661426</v>
      </c>
      <c r="O257" s="10">
        <f t="shared" si="3"/>
        <v>27.77793421</v>
      </c>
      <c r="P257" s="10">
        <f t="shared" si="4"/>
        <v>27.73194425</v>
      </c>
    </row>
    <row r="258">
      <c r="G258" s="20"/>
    </row>
    <row r="259">
      <c r="G259" s="20"/>
    </row>
    <row r="260">
      <c r="G260" s="20"/>
    </row>
    <row r="261">
      <c r="G261" s="20"/>
    </row>
    <row r="262">
      <c r="G262" s="20"/>
    </row>
    <row r="263">
      <c r="G263" s="20"/>
    </row>
    <row r="264">
      <c r="G264" s="20"/>
    </row>
    <row r="265">
      <c r="G265" s="20"/>
    </row>
    <row r="266">
      <c r="G266" s="20"/>
    </row>
    <row r="267">
      <c r="G267" s="20"/>
    </row>
    <row r="268">
      <c r="G268" s="20"/>
    </row>
    <row r="269">
      <c r="G269" s="20"/>
    </row>
    <row r="270">
      <c r="G270" s="20"/>
    </row>
    <row r="271">
      <c r="G271" s="20"/>
    </row>
    <row r="272">
      <c r="G272" s="20"/>
    </row>
    <row r="273">
      <c r="G273" s="20"/>
    </row>
    <row r="274">
      <c r="G274" s="20"/>
    </row>
    <row r="275">
      <c r="G275" s="20"/>
    </row>
    <row r="276">
      <c r="G276" s="20"/>
    </row>
    <row r="277">
      <c r="G277" s="20"/>
    </row>
    <row r="278">
      <c r="G278" s="20"/>
    </row>
    <row r="279">
      <c r="G279" s="20"/>
    </row>
    <row r="280">
      <c r="G280" s="20"/>
    </row>
    <row r="281">
      <c r="G281" s="20"/>
    </row>
    <row r="282">
      <c r="G282" s="20"/>
    </row>
    <row r="283">
      <c r="G283" s="20"/>
    </row>
    <row r="284">
      <c r="G284" s="20"/>
    </row>
    <row r="285">
      <c r="G285" s="20"/>
    </row>
    <row r="286">
      <c r="G286" s="20"/>
    </row>
    <row r="287">
      <c r="G287" s="20"/>
    </row>
    <row r="288">
      <c r="G288" s="20"/>
    </row>
    <row r="289">
      <c r="G289" s="20"/>
    </row>
    <row r="290">
      <c r="G290" s="20"/>
    </row>
    <row r="291">
      <c r="G291" s="20"/>
    </row>
    <row r="292">
      <c r="G292" s="20"/>
    </row>
    <row r="293">
      <c r="G293" s="20"/>
    </row>
    <row r="294">
      <c r="G294" s="20"/>
    </row>
    <row r="295">
      <c r="G295" s="20"/>
    </row>
    <row r="296">
      <c r="G296" s="20"/>
    </row>
    <row r="297">
      <c r="G297" s="20"/>
    </row>
    <row r="298">
      <c r="G298" s="20"/>
    </row>
    <row r="299">
      <c r="G299" s="20"/>
    </row>
    <row r="300">
      <c r="G300" s="20"/>
    </row>
    <row r="301">
      <c r="G301" s="20"/>
    </row>
    <row r="302">
      <c r="G302" s="20"/>
    </row>
    <row r="303">
      <c r="G303" s="20"/>
    </row>
    <row r="304">
      <c r="G304" s="20"/>
    </row>
    <row r="305">
      <c r="G305" s="20"/>
    </row>
    <row r="306">
      <c r="G306" s="20"/>
    </row>
    <row r="307">
      <c r="G307" s="20"/>
    </row>
    <row r="308">
      <c r="G308" s="20"/>
    </row>
    <row r="309">
      <c r="G309" s="20"/>
    </row>
    <row r="310">
      <c r="G310" s="20"/>
    </row>
    <row r="311">
      <c r="G311" s="20"/>
    </row>
    <row r="312">
      <c r="G312" s="20"/>
    </row>
    <row r="313">
      <c r="G313" s="20"/>
    </row>
    <row r="314">
      <c r="G314" s="20"/>
    </row>
    <row r="315">
      <c r="G315" s="20"/>
    </row>
    <row r="316">
      <c r="G316" s="20"/>
    </row>
    <row r="317">
      <c r="G317" s="20"/>
    </row>
    <row r="318">
      <c r="G318" s="20"/>
    </row>
    <row r="319">
      <c r="G319" s="20"/>
    </row>
    <row r="320">
      <c r="G320" s="20"/>
    </row>
    <row r="321">
      <c r="G321" s="20"/>
    </row>
    <row r="322">
      <c r="G322" s="20"/>
    </row>
    <row r="323">
      <c r="G323" s="20"/>
    </row>
    <row r="324">
      <c r="G324" s="20"/>
    </row>
    <row r="325">
      <c r="G325" s="20"/>
    </row>
    <row r="326">
      <c r="G326" s="20"/>
    </row>
    <row r="327">
      <c r="G327" s="20"/>
    </row>
    <row r="328">
      <c r="G328" s="20"/>
    </row>
    <row r="329">
      <c r="G329" s="20"/>
    </row>
    <row r="330">
      <c r="G330" s="20"/>
    </row>
    <row r="331">
      <c r="G331" s="20"/>
    </row>
    <row r="332">
      <c r="G332" s="20"/>
    </row>
    <row r="333">
      <c r="G333" s="20"/>
    </row>
    <row r="334">
      <c r="G334" s="20"/>
    </row>
    <row r="335">
      <c r="G335" s="20"/>
    </row>
    <row r="336">
      <c r="G336" s="20"/>
    </row>
    <row r="337">
      <c r="G337" s="20"/>
    </row>
    <row r="338">
      <c r="G338" s="20"/>
    </row>
    <row r="339">
      <c r="G339" s="20"/>
    </row>
    <row r="340">
      <c r="G340" s="20"/>
    </row>
    <row r="341">
      <c r="G341" s="20"/>
    </row>
    <row r="342">
      <c r="G342" s="20"/>
    </row>
    <row r="343">
      <c r="G343" s="20"/>
    </row>
    <row r="344">
      <c r="G344" s="20"/>
    </row>
    <row r="345">
      <c r="G345" s="20"/>
    </row>
    <row r="346">
      <c r="G346" s="20"/>
    </row>
    <row r="347">
      <c r="G347" s="20"/>
    </row>
    <row r="348">
      <c r="G348" s="20"/>
    </row>
    <row r="349">
      <c r="G349" s="20"/>
    </row>
    <row r="350">
      <c r="G350" s="20"/>
    </row>
    <row r="351">
      <c r="G351" s="20"/>
    </row>
    <row r="352">
      <c r="G352" s="20"/>
    </row>
    <row r="353">
      <c r="G353" s="20"/>
    </row>
    <row r="354">
      <c r="G354" s="20"/>
    </row>
    <row r="355">
      <c r="G355" s="20"/>
    </row>
    <row r="356">
      <c r="G356" s="20"/>
    </row>
    <row r="357">
      <c r="G357" s="20"/>
    </row>
    <row r="358">
      <c r="G358" s="20"/>
    </row>
    <row r="359">
      <c r="G359" s="20"/>
    </row>
    <row r="360">
      <c r="G360" s="20"/>
    </row>
    <row r="361">
      <c r="G361" s="20"/>
    </row>
    <row r="362">
      <c r="G362" s="20"/>
    </row>
    <row r="363">
      <c r="G363" s="20"/>
    </row>
    <row r="364">
      <c r="G364" s="20"/>
    </row>
    <row r="365">
      <c r="G365" s="20"/>
    </row>
    <row r="366">
      <c r="G366" s="20"/>
    </row>
    <row r="367">
      <c r="G367" s="20"/>
    </row>
    <row r="368">
      <c r="G368" s="20"/>
    </row>
    <row r="369">
      <c r="G369" s="20"/>
    </row>
    <row r="370">
      <c r="G370" s="20"/>
    </row>
    <row r="371">
      <c r="G371" s="20"/>
    </row>
    <row r="372">
      <c r="G372" s="20"/>
    </row>
    <row r="373">
      <c r="G373" s="20"/>
    </row>
    <row r="374">
      <c r="G374" s="20"/>
    </row>
    <row r="375">
      <c r="G375" s="20"/>
    </row>
    <row r="376">
      <c r="G376" s="20"/>
    </row>
    <row r="377">
      <c r="G377" s="20"/>
    </row>
    <row r="378">
      <c r="G378" s="20"/>
    </row>
    <row r="379">
      <c r="G379" s="20"/>
    </row>
    <row r="380">
      <c r="G380" s="20"/>
    </row>
    <row r="381">
      <c r="G381" s="20"/>
    </row>
    <row r="382">
      <c r="G382" s="20"/>
    </row>
    <row r="383">
      <c r="G383" s="20"/>
    </row>
    <row r="384">
      <c r="G384" s="20"/>
    </row>
    <row r="385">
      <c r="G385" s="20"/>
    </row>
    <row r="386">
      <c r="G386" s="20"/>
    </row>
    <row r="387">
      <c r="G387" s="20"/>
    </row>
    <row r="388">
      <c r="G388" s="20"/>
    </row>
    <row r="389">
      <c r="G389" s="20"/>
    </row>
    <row r="390">
      <c r="G390" s="20"/>
    </row>
    <row r="391">
      <c r="G391" s="20"/>
    </row>
    <row r="392">
      <c r="G392" s="20"/>
    </row>
    <row r="393">
      <c r="G393" s="20"/>
    </row>
    <row r="394">
      <c r="G394" s="20"/>
    </row>
    <row r="395">
      <c r="G395" s="20"/>
    </row>
    <row r="396">
      <c r="G396" s="20"/>
    </row>
    <row r="397">
      <c r="G397" s="20"/>
    </row>
    <row r="398">
      <c r="G398" s="20"/>
    </row>
    <row r="399">
      <c r="G399" s="20"/>
    </row>
    <row r="400">
      <c r="G400" s="20"/>
    </row>
    <row r="401">
      <c r="G401" s="20"/>
    </row>
    <row r="402">
      <c r="G402" s="20"/>
    </row>
    <row r="403">
      <c r="G403" s="20"/>
    </row>
    <row r="404">
      <c r="G404" s="20"/>
    </row>
    <row r="405">
      <c r="G405" s="20"/>
    </row>
    <row r="406">
      <c r="G406" s="20"/>
    </row>
    <row r="407">
      <c r="G407" s="20"/>
    </row>
    <row r="408">
      <c r="G408" s="20"/>
    </row>
    <row r="409">
      <c r="G409" s="20"/>
    </row>
    <row r="410">
      <c r="G410" s="20"/>
    </row>
    <row r="411">
      <c r="G411" s="20"/>
    </row>
    <row r="412">
      <c r="G412" s="20"/>
    </row>
    <row r="413">
      <c r="G413" s="20"/>
    </row>
    <row r="414">
      <c r="G414" s="20"/>
    </row>
    <row r="415">
      <c r="G415" s="20"/>
    </row>
    <row r="416">
      <c r="G416" s="20"/>
    </row>
    <row r="417">
      <c r="G417" s="20"/>
    </row>
    <row r="418">
      <c r="G418" s="20"/>
    </row>
    <row r="419">
      <c r="G419" s="20"/>
    </row>
    <row r="420">
      <c r="G420" s="20"/>
    </row>
    <row r="421">
      <c r="G421" s="20"/>
    </row>
    <row r="422">
      <c r="G422" s="20"/>
    </row>
    <row r="423">
      <c r="G423" s="20"/>
    </row>
    <row r="424">
      <c r="G424" s="20"/>
    </row>
    <row r="425">
      <c r="G425" s="20"/>
    </row>
    <row r="426">
      <c r="G426" s="20"/>
    </row>
    <row r="427">
      <c r="G427" s="20"/>
    </row>
    <row r="428">
      <c r="G428" s="20"/>
    </row>
    <row r="429">
      <c r="G429" s="20"/>
    </row>
    <row r="430">
      <c r="G430" s="20"/>
    </row>
    <row r="431">
      <c r="G431" s="20"/>
    </row>
    <row r="432">
      <c r="G432" s="20"/>
    </row>
    <row r="433">
      <c r="G433" s="20"/>
    </row>
    <row r="434">
      <c r="G434" s="20"/>
    </row>
    <row r="435">
      <c r="G435" s="20"/>
    </row>
    <row r="436">
      <c r="G436" s="20"/>
    </row>
    <row r="437">
      <c r="G437" s="20"/>
    </row>
    <row r="438">
      <c r="G438" s="20"/>
    </row>
    <row r="439">
      <c r="G439" s="20"/>
    </row>
    <row r="440">
      <c r="G440" s="20"/>
    </row>
    <row r="441">
      <c r="G441" s="20"/>
    </row>
    <row r="442">
      <c r="G442" s="20"/>
    </row>
    <row r="443">
      <c r="G443" s="20"/>
    </row>
    <row r="444">
      <c r="G444" s="20"/>
    </row>
    <row r="445">
      <c r="G445" s="20"/>
    </row>
    <row r="446">
      <c r="G446" s="20"/>
    </row>
    <row r="447">
      <c r="G447" s="20"/>
    </row>
    <row r="448">
      <c r="G448" s="20"/>
    </row>
    <row r="449">
      <c r="G449" s="20"/>
    </row>
    <row r="450">
      <c r="G450" s="20"/>
    </row>
    <row r="451">
      <c r="G451" s="20"/>
    </row>
    <row r="452">
      <c r="G452" s="20"/>
    </row>
    <row r="453">
      <c r="G453" s="20"/>
    </row>
    <row r="454">
      <c r="G454" s="20"/>
    </row>
    <row r="455">
      <c r="G455" s="20"/>
    </row>
    <row r="456">
      <c r="G456" s="20"/>
    </row>
    <row r="457">
      <c r="G457" s="20"/>
    </row>
    <row r="458">
      <c r="G458" s="20"/>
    </row>
    <row r="459">
      <c r="G459" s="20"/>
    </row>
    <row r="460">
      <c r="G460" s="20"/>
    </row>
    <row r="461">
      <c r="G461" s="20"/>
    </row>
    <row r="462">
      <c r="G462" s="20"/>
    </row>
    <row r="463">
      <c r="G463" s="20"/>
    </row>
    <row r="464">
      <c r="G464" s="20"/>
    </row>
    <row r="465">
      <c r="G465" s="20"/>
    </row>
    <row r="466">
      <c r="G466" s="20"/>
    </row>
    <row r="467">
      <c r="G467" s="20"/>
    </row>
    <row r="468">
      <c r="G468" s="20"/>
    </row>
    <row r="469">
      <c r="G469" s="20"/>
    </row>
    <row r="470">
      <c r="G470" s="20"/>
    </row>
    <row r="471">
      <c r="G471" s="20"/>
    </row>
    <row r="472">
      <c r="G472" s="20"/>
    </row>
    <row r="473">
      <c r="G473" s="20"/>
    </row>
    <row r="474">
      <c r="G474" s="20"/>
    </row>
    <row r="475">
      <c r="G475" s="20"/>
    </row>
    <row r="476">
      <c r="G476" s="20"/>
    </row>
    <row r="477">
      <c r="G477" s="20"/>
    </row>
    <row r="478">
      <c r="G478" s="20"/>
    </row>
    <row r="479">
      <c r="G479" s="20"/>
    </row>
    <row r="480">
      <c r="G480" s="20"/>
    </row>
    <row r="481">
      <c r="G481" s="20"/>
    </row>
    <row r="482">
      <c r="G482" s="20"/>
    </row>
    <row r="483">
      <c r="G483" s="20"/>
    </row>
    <row r="484">
      <c r="G484" s="20"/>
    </row>
    <row r="485">
      <c r="G485" s="20"/>
    </row>
    <row r="486">
      <c r="G486" s="20"/>
    </row>
    <row r="487">
      <c r="G487" s="20"/>
    </row>
    <row r="488">
      <c r="G488" s="20"/>
    </row>
    <row r="489">
      <c r="G489" s="20"/>
    </row>
    <row r="490">
      <c r="G490" s="20"/>
    </row>
    <row r="491">
      <c r="G491" s="20"/>
    </row>
    <row r="492">
      <c r="G492" s="20"/>
    </row>
    <row r="493">
      <c r="G493" s="20"/>
    </row>
    <row r="494">
      <c r="G494" s="20"/>
    </row>
    <row r="495">
      <c r="G495" s="20"/>
    </row>
    <row r="496">
      <c r="G496" s="20"/>
    </row>
    <row r="497">
      <c r="G497" s="20"/>
    </row>
    <row r="498">
      <c r="G498" s="20"/>
    </row>
    <row r="499">
      <c r="G499" s="20"/>
    </row>
    <row r="500">
      <c r="G500" s="20"/>
    </row>
    <row r="501">
      <c r="G501" s="20"/>
    </row>
    <row r="502">
      <c r="G502" s="20"/>
    </row>
    <row r="503">
      <c r="G503" s="20"/>
    </row>
    <row r="504">
      <c r="G504" s="20"/>
    </row>
    <row r="505">
      <c r="G505" s="20"/>
    </row>
    <row r="506">
      <c r="G506" s="20"/>
    </row>
    <row r="507">
      <c r="G507" s="20"/>
    </row>
    <row r="508">
      <c r="G508" s="20"/>
    </row>
    <row r="509">
      <c r="G509" s="20"/>
    </row>
    <row r="510">
      <c r="G510" s="20"/>
    </row>
    <row r="511">
      <c r="G511" s="20"/>
    </row>
    <row r="512">
      <c r="G512" s="20"/>
    </row>
    <row r="513">
      <c r="G513" s="20"/>
    </row>
    <row r="514">
      <c r="G514" s="20"/>
    </row>
    <row r="515">
      <c r="G515" s="20"/>
    </row>
    <row r="516">
      <c r="G516" s="20"/>
    </row>
    <row r="517">
      <c r="G517" s="20"/>
    </row>
    <row r="518">
      <c r="G518" s="20"/>
    </row>
    <row r="519">
      <c r="G519" s="20"/>
    </row>
    <row r="520">
      <c r="G520" s="20"/>
    </row>
    <row r="521">
      <c r="G521" s="20"/>
    </row>
    <row r="522">
      <c r="G522" s="20"/>
    </row>
    <row r="523">
      <c r="G523" s="20"/>
    </row>
    <row r="524">
      <c r="G524" s="20"/>
    </row>
    <row r="525">
      <c r="G525" s="20"/>
    </row>
    <row r="526">
      <c r="G526" s="20"/>
    </row>
    <row r="527">
      <c r="G527" s="20"/>
    </row>
    <row r="528">
      <c r="G528" s="20"/>
    </row>
    <row r="529">
      <c r="G529" s="20"/>
    </row>
    <row r="530">
      <c r="G530" s="20"/>
    </row>
    <row r="531">
      <c r="G531" s="20"/>
    </row>
    <row r="532">
      <c r="G532" s="20"/>
    </row>
    <row r="533">
      <c r="G533" s="20"/>
    </row>
    <row r="534">
      <c r="G534" s="20"/>
    </row>
    <row r="535">
      <c r="G535" s="20"/>
    </row>
    <row r="536">
      <c r="G536" s="20"/>
    </row>
    <row r="537">
      <c r="G537" s="20"/>
    </row>
    <row r="538">
      <c r="G538" s="20"/>
    </row>
    <row r="539">
      <c r="G539" s="20"/>
    </row>
    <row r="540">
      <c r="G540" s="20"/>
    </row>
    <row r="541">
      <c r="G541" s="20"/>
    </row>
    <row r="542">
      <c r="G542" s="20"/>
    </row>
    <row r="543">
      <c r="G543" s="20"/>
    </row>
    <row r="544">
      <c r="G544" s="20"/>
    </row>
    <row r="545">
      <c r="G545" s="20"/>
    </row>
    <row r="546">
      <c r="G546" s="20"/>
    </row>
    <row r="547">
      <c r="G547" s="20"/>
    </row>
    <row r="548">
      <c r="G548" s="20"/>
    </row>
    <row r="549">
      <c r="G549" s="20"/>
    </row>
    <row r="550">
      <c r="G550" s="20"/>
    </row>
    <row r="551">
      <c r="G551" s="20"/>
    </row>
    <row r="552">
      <c r="G552" s="20"/>
    </row>
    <row r="553">
      <c r="G553" s="20"/>
    </row>
    <row r="554">
      <c r="G554" s="20"/>
    </row>
    <row r="555">
      <c r="G555" s="20"/>
    </row>
    <row r="556">
      <c r="G556" s="20"/>
    </row>
    <row r="557">
      <c r="G557" s="20"/>
    </row>
    <row r="558">
      <c r="G558" s="20"/>
    </row>
    <row r="559">
      <c r="G559" s="20"/>
    </row>
    <row r="560">
      <c r="G560" s="20"/>
    </row>
    <row r="561">
      <c r="G561" s="20"/>
    </row>
    <row r="562">
      <c r="G562" s="20"/>
    </row>
    <row r="563">
      <c r="G563" s="20"/>
    </row>
    <row r="564">
      <c r="G564" s="20"/>
    </row>
    <row r="565">
      <c r="G565" s="20"/>
    </row>
    <row r="566">
      <c r="G566" s="20"/>
    </row>
    <row r="567">
      <c r="G567" s="20"/>
    </row>
    <row r="568">
      <c r="G568" s="20"/>
    </row>
    <row r="569">
      <c r="G569" s="20"/>
    </row>
    <row r="570">
      <c r="G570" s="20"/>
    </row>
    <row r="571">
      <c r="G571" s="20"/>
    </row>
    <row r="572">
      <c r="G572" s="20"/>
    </row>
    <row r="573">
      <c r="G573" s="20"/>
    </row>
    <row r="574">
      <c r="G574" s="20"/>
    </row>
    <row r="575">
      <c r="G575" s="20"/>
    </row>
    <row r="576">
      <c r="G576" s="20"/>
    </row>
    <row r="577">
      <c r="G577" s="20"/>
    </row>
    <row r="578">
      <c r="G578" s="20"/>
    </row>
    <row r="579">
      <c r="G579" s="20"/>
    </row>
    <row r="580">
      <c r="G580" s="20"/>
    </row>
    <row r="581">
      <c r="G581" s="20"/>
    </row>
    <row r="582">
      <c r="G582" s="20"/>
    </row>
    <row r="583">
      <c r="G583" s="20"/>
    </row>
    <row r="584">
      <c r="G584" s="20"/>
    </row>
    <row r="585">
      <c r="G585" s="20"/>
    </row>
    <row r="586">
      <c r="G586" s="20"/>
    </row>
    <row r="587">
      <c r="G587" s="20"/>
    </row>
    <row r="588">
      <c r="G588" s="20"/>
    </row>
    <row r="589">
      <c r="G589" s="20"/>
    </row>
    <row r="590">
      <c r="G590" s="20"/>
    </row>
    <row r="591">
      <c r="G591" s="20"/>
    </row>
    <row r="592">
      <c r="G592" s="20"/>
    </row>
    <row r="593">
      <c r="G593" s="20"/>
    </row>
    <row r="594">
      <c r="G594" s="20"/>
    </row>
    <row r="595">
      <c r="G595" s="20"/>
    </row>
    <row r="596">
      <c r="G596" s="20"/>
    </row>
    <row r="597">
      <c r="G597" s="20"/>
    </row>
    <row r="598">
      <c r="G598" s="20"/>
    </row>
    <row r="599">
      <c r="G599" s="20"/>
    </row>
    <row r="600">
      <c r="G600" s="20"/>
    </row>
    <row r="601">
      <c r="G601" s="20"/>
    </row>
    <row r="602">
      <c r="G602" s="20"/>
    </row>
    <row r="603">
      <c r="G603" s="20"/>
    </row>
    <row r="604">
      <c r="G604" s="20"/>
    </row>
    <row r="605">
      <c r="G605" s="20"/>
    </row>
    <row r="606">
      <c r="G606" s="20"/>
    </row>
    <row r="607">
      <c r="G607" s="20"/>
    </row>
    <row r="608">
      <c r="G608" s="20"/>
    </row>
    <row r="609">
      <c r="G609" s="20"/>
    </row>
    <row r="610">
      <c r="G610" s="20"/>
    </row>
    <row r="611">
      <c r="G611" s="20"/>
    </row>
    <row r="612">
      <c r="G612" s="20"/>
    </row>
    <row r="613">
      <c r="G613" s="20"/>
    </row>
    <row r="614">
      <c r="G614" s="20"/>
    </row>
    <row r="615">
      <c r="G615" s="20"/>
    </row>
    <row r="616">
      <c r="G616" s="20"/>
    </row>
    <row r="617">
      <c r="G617" s="20"/>
    </row>
    <row r="618">
      <c r="G618" s="20"/>
    </row>
    <row r="619">
      <c r="G619" s="20"/>
    </row>
    <row r="620">
      <c r="G620" s="20"/>
    </row>
    <row r="621">
      <c r="G621" s="20"/>
    </row>
    <row r="622">
      <c r="G622" s="20"/>
    </row>
    <row r="623">
      <c r="G623" s="20"/>
    </row>
    <row r="624">
      <c r="G624" s="20"/>
    </row>
    <row r="625">
      <c r="G625" s="20"/>
    </row>
    <row r="626">
      <c r="G626" s="20"/>
    </row>
    <row r="627">
      <c r="G627" s="20"/>
    </row>
    <row r="628">
      <c r="G628" s="20"/>
    </row>
    <row r="629">
      <c r="G629" s="20"/>
    </row>
    <row r="630">
      <c r="G630" s="20"/>
    </row>
    <row r="631">
      <c r="G631" s="20"/>
    </row>
    <row r="632">
      <c r="G632" s="20"/>
    </row>
    <row r="633">
      <c r="G633" s="20"/>
    </row>
    <row r="634">
      <c r="G634" s="20"/>
    </row>
    <row r="635">
      <c r="G635" s="20"/>
    </row>
    <row r="636">
      <c r="G636" s="20"/>
    </row>
    <row r="637">
      <c r="G637" s="20"/>
    </row>
    <row r="638">
      <c r="G638" s="20"/>
    </row>
    <row r="639">
      <c r="G639" s="20"/>
    </row>
    <row r="640">
      <c r="G640" s="20"/>
    </row>
    <row r="641">
      <c r="G641" s="20"/>
    </row>
    <row r="642">
      <c r="G642" s="20"/>
    </row>
    <row r="643">
      <c r="G643" s="20"/>
    </row>
    <row r="644">
      <c r="G644" s="20"/>
    </row>
    <row r="645">
      <c r="G645" s="20"/>
    </row>
    <row r="646">
      <c r="G646" s="20"/>
    </row>
    <row r="647">
      <c r="G647" s="20"/>
    </row>
    <row r="648">
      <c r="G648" s="20"/>
    </row>
    <row r="649">
      <c r="G649" s="20"/>
    </row>
    <row r="650">
      <c r="G650" s="20"/>
    </row>
    <row r="651">
      <c r="G651" s="20"/>
    </row>
    <row r="652">
      <c r="G652" s="20"/>
    </row>
    <row r="653">
      <c r="G653" s="20"/>
    </row>
    <row r="654">
      <c r="G654" s="20"/>
    </row>
    <row r="655">
      <c r="G655" s="20"/>
    </row>
    <row r="656">
      <c r="G656" s="20"/>
    </row>
    <row r="657">
      <c r="G657" s="20"/>
    </row>
    <row r="658">
      <c r="G658" s="20"/>
    </row>
    <row r="659">
      <c r="G659" s="20"/>
    </row>
    <row r="660">
      <c r="G660" s="20"/>
    </row>
    <row r="661">
      <c r="G661" s="20"/>
    </row>
    <row r="662">
      <c r="G662" s="20"/>
    </row>
    <row r="663">
      <c r="G663" s="20"/>
    </row>
    <row r="664">
      <c r="G664" s="20"/>
    </row>
    <row r="665">
      <c r="G665" s="20"/>
    </row>
    <row r="666">
      <c r="G666" s="20"/>
    </row>
    <row r="667">
      <c r="G667" s="20"/>
    </row>
    <row r="668">
      <c r="G668" s="20"/>
    </row>
    <row r="669">
      <c r="G669" s="20"/>
    </row>
    <row r="670">
      <c r="G670" s="20"/>
    </row>
    <row r="671">
      <c r="G671" s="20"/>
    </row>
    <row r="672">
      <c r="G672" s="20"/>
    </row>
    <row r="673">
      <c r="G673" s="20"/>
    </row>
    <row r="674">
      <c r="G674" s="20"/>
    </row>
    <row r="675">
      <c r="G675" s="20"/>
    </row>
    <row r="676">
      <c r="G676" s="20"/>
    </row>
    <row r="677">
      <c r="G677" s="20"/>
    </row>
    <row r="678">
      <c r="G678" s="20"/>
    </row>
    <row r="679">
      <c r="G679" s="20"/>
    </row>
    <row r="680">
      <c r="G680" s="20"/>
    </row>
    <row r="681">
      <c r="G681" s="20"/>
    </row>
    <row r="682">
      <c r="G682" s="20"/>
    </row>
    <row r="683">
      <c r="G683" s="20"/>
    </row>
    <row r="684">
      <c r="G684" s="20"/>
    </row>
    <row r="685">
      <c r="G685" s="20"/>
    </row>
    <row r="686">
      <c r="G686" s="20"/>
    </row>
    <row r="687">
      <c r="G687" s="20"/>
    </row>
    <row r="688">
      <c r="G688" s="20"/>
    </row>
    <row r="689">
      <c r="G689" s="20"/>
    </row>
    <row r="690">
      <c r="G690" s="20"/>
    </row>
    <row r="691">
      <c r="G691" s="20"/>
    </row>
    <row r="692">
      <c r="G692" s="20"/>
    </row>
    <row r="693">
      <c r="G693" s="20"/>
    </row>
    <row r="694">
      <c r="G694" s="20"/>
    </row>
    <row r="695">
      <c r="G695" s="20"/>
    </row>
    <row r="696">
      <c r="G696" s="20"/>
    </row>
    <row r="697">
      <c r="G697" s="20"/>
    </row>
    <row r="698">
      <c r="G698" s="20"/>
    </row>
    <row r="699">
      <c r="G699" s="20"/>
    </row>
    <row r="700">
      <c r="G700" s="20"/>
    </row>
    <row r="701">
      <c r="G701" s="20"/>
    </row>
    <row r="702">
      <c r="G702" s="20"/>
    </row>
    <row r="703">
      <c r="G703" s="20"/>
    </row>
    <row r="704">
      <c r="G704" s="20"/>
    </row>
    <row r="705">
      <c r="G705" s="20"/>
    </row>
    <row r="706">
      <c r="G706" s="20"/>
    </row>
    <row r="707">
      <c r="G707" s="20"/>
    </row>
    <row r="708">
      <c r="G708" s="20"/>
    </row>
    <row r="709">
      <c r="G709" s="20"/>
    </row>
    <row r="710">
      <c r="G710" s="20"/>
    </row>
    <row r="711">
      <c r="G711" s="20"/>
    </row>
    <row r="712">
      <c r="G712" s="20"/>
    </row>
    <row r="713">
      <c r="G713" s="20"/>
    </row>
    <row r="714">
      <c r="G714" s="20"/>
    </row>
    <row r="715">
      <c r="G715" s="20"/>
    </row>
    <row r="716">
      <c r="G716" s="20"/>
    </row>
    <row r="717">
      <c r="G717" s="20"/>
    </row>
    <row r="718">
      <c r="G718" s="20"/>
    </row>
    <row r="719">
      <c r="G719" s="20"/>
    </row>
    <row r="720">
      <c r="G720" s="20"/>
    </row>
    <row r="721">
      <c r="G721" s="20"/>
    </row>
    <row r="722">
      <c r="G722" s="20"/>
    </row>
    <row r="723">
      <c r="G723" s="20"/>
    </row>
    <row r="724">
      <c r="G724" s="20"/>
    </row>
    <row r="725">
      <c r="G725" s="20"/>
    </row>
    <row r="726">
      <c r="G726" s="20"/>
    </row>
    <row r="727">
      <c r="G727" s="20"/>
    </row>
    <row r="728">
      <c r="G728" s="20"/>
    </row>
    <row r="729">
      <c r="G729" s="20"/>
    </row>
    <row r="730">
      <c r="G730" s="20"/>
    </row>
    <row r="731">
      <c r="G731" s="20"/>
    </row>
    <row r="732">
      <c r="G732" s="20"/>
    </row>
    <row r="733">
      <c r="G733" s="20"/>
    </row>
    <row r="734">
      <c r="G734" s="20"/>
    </row>
    <row r="735">
      <c r="G735" s="20"/>
    </row>
    <row r="736">
      <c r="G736" s="20"/>
    </row>
    <row r="737">
      <c r="G737" s="20"/>
    </row>
    <row r="738">
      <c r="G738" s="20"/>
    </row>
    <row r="739">
      <c r="G739" s="20"/>
    </row>
    <row r="740">
      <c r="G740" s="20"/>
    </row>
    <row r="741">
      <c r="G741" s="20"/>
    </row>
    <row r="742">
      <c r="G742" s="20"/>
    </row>
    <row r="743">
      <c r="G743" s="20"/>
    </row>
    <row r="744">
      <c r="G744" s="20"/>
    </row>
    <row r="745">
      <c r="G745" s="20"/>
    </row>
    <row r="746">
      <c r="G746" s="20"/>
    </row>
    <row r="747">
      <c r="G747" s="20"/>
    </row>
    <row r="748">
      <c r="G748" s="20"/>
    </row>
    <row r="749">
      <c r="G749" s="20"/>
    </row>
    <row r="750">
      <c r="G750" s="20"/>
    </row>
    <row r="751">
      <c r="G751" s="20"/>
    </row>
    <row r="752">
      <c r="G752" s="20"/>
    </row>
    <row r="753">
      <c r="G753" s="20"/>
    </row>
    <row r="754">
      <c r="G754" s="20"/>
    </row>
    <row r="755">
      <c r="G755" s="20"/>
    </row>
    <row r="756">
      <c r="G756" s="20"/>
    </row>
    <row r="757">
      <c r="G757" s="20"/>
    </row>
    <row r="758">
      <c r="G758" s="20"/>
    </row>
    <row r="759">
      <c r="G759" s="20"/>
    </row>
    <row r="760">
      <c r="G760" s="20"/>
    </row>
    <row r="761">
      <c r="G761" s="20"/>
    </row>
    <row r="762">
      <c r="G762" s="20"/>
    </row>
    <row r="763">
      <c r="G763" s="20"/>
    </row>
    <row r="764">
      <c r="G764" s="20"/>
    </row>
    <row r="765">
      <c r="G765" s="20"/>
    </row>
    <row r="766">
      <c r="G766" s="20"/>
    </row>
    <row r="767">
      <c r="G767" s="20"/>
    </row>
    <row r="768">
      <c r="G768" s="20"/>
    </row>
    <row r="769">
      <c r="G769" s="20"/>
    </row>
    <row r="770">
      <c r="G770" s="20"/>
    </row>
    <row r="771">
      <c r="G771" s="20"/>
    </row>
    <row r="772">
      <c r="G772" s="20"/>
    </row>
    <row r="773">
      <c r="G773" s="20"/>
    </row>
    <row r="774">
      <c r="G774" s="20"/>
    </row>
    <row r="775">
      <c r="G775" s="20"/>
    </row>
    <row r="776">
      <c r="G776" s="20"/>
    </row>
    <row r="777">
      <c r="G777" s="20"/>
    </row>
    <row r="778">
      <c r="G778" s="20"/>
    </row>
    <row r="779">
      <c r="G779" s="20"/>
    </row>
    <row r="780">
      <c r="G780" s="20"/>
    </row>
    <row r="781">
      <c r="G781" s="20"/>
    </row>
    <row r="782">
      <c r="G782" s="20"/>
    </row>
    <row r="783">
      <c r="G783" s="20"/>
    </row>
    <row r="784">
      <c r="G784" s="20"/>
    </row>
    <row r="785">
      <c r="G785" s="20"/>
    </row>
    <row r="786">
      <c r="G786" s="20"/>
    </row>
    <row r="787">
      <c r="G787" s="20"/>
    </row>
    <row r="788">
      <c r="G788" s="20"/>
    </row>
    <row r="789">
      <c r="G789" s="20"/>
    </row>
    <row r="790">
      <c r="G790" s="20"/>
    </row>
    <row r="791">
      <c r="G791" s="20"/>
    </row>
    <row r="792">
      <c r="G792" s="20"/>
    </row>
    <row r="793">
      <c r="G793" s="20"/>
    </row>
    <row r="794">
      <c r="G794" s="20"/>
    </row>
    <row r="795">
      <c r="G795" s="20"/>
    </row>
    <row r="796">
      <c r="G796" s="20"/>
    </row>
    <row r="797">
      <c r="G797" s="20"/>
    </row>
    <row r="798">
      <c r="G798" s="20"/>
    </row>
    <row r="799">
      <c r="G799" s="20"/>
    </row>
    <row r="800">
      <c r="G800" s="20"/>
    </row>
    <row r="801">
      <c r="G801" s="20"/>
    </row>
    <row r="802">
      <c r="G802" s="20"/>
    </row>
    <row r="803">
      <c r="G803" s="20"/>
    </row>
    <row r="804">
      <c r="G804" s="20"/>
    </row>
    <row r="805">
      <c r="G805" s="20"/>
    </row>
    <row r="806">
      <c r="G806" s="20"/>
    </row>
    <row r="807">
      <c r="G807" s="20"/>
    </row>
    <row r="808">
      <c r="G808" s="20"/>
    </row>
    <row r="809">
      <c r="G809" s="20"/>
    </row>
    <row r="810">
      <c r="G810" s="20"/>
    </row>
    <row r="811">
      <c r="G811" s="20"/>
    </row>
    <row r="812">
      <c r="G812" s="20"/>
    </row>
    <row r="813">
      <c r="G813" s="20"/>
    </row>
    <row r="814">
      <c r="G814" s="20"/>
    </row>
    <row r="815">
      <c r="G815" s="20"/>
    </row>
    <row r="816">
      <c r="G816" s="20"/>
    </row>
    <row r="817">
      <c r="G817" s="20"/>
    </row>
    <row r="818">
      <c r="G818" s="20"/>
    </row>
    <row r="819">
      <c r="G819" s="20"/>
    </row>
    <row r="820">
      <c r="G820" s="20"/>
    </row>
    <row r="821">
      <c r="G821" s="20"/>
    </row>
    <row r="822">
      <c r="G822" s="20"/>
    </row>
    <row r="823">
      <c r="G823" s="20"/>
    </row>
    <row r="824">
      <c r="G824" s="20"/>
    </row>
    <row r="825">
      <c r="G825" s="20"/>
    </row>
    <row r="826">
      <c r="G826" s="20"/>
    </row>
    <row r="827">
      <c r="G827" s="20"/>
    </row>
    <row r="828">
      <c r="G828" s="20"/>
    </row>
    <row r="829">
      <c r="G829" s="20"/>
    </row>
    <row r="830">
      <c r="G830" s="20"/>
    </row>
    <row r="831">
      <c r="G831" s="20"/>
    </row>
    <row r="832">
      <c r="G832" s="20"/>
    </row>
    <row r="833">
      <c r="G833" s="20"/>
    </row>
    <row r="834">
      <c r="G834" s="20"/>
    </row>
    <row r="835">
      <c r="G835" s="20"/>
    </row>
    <row r="836">
      <c r="G836" s="20"/>
    </row>
    <row r="837">
      <c r="G837" s="20"/>
    </row>
    <row r="838">
      <c r="G838" s="20"/>
    </row>
    <row r="839">
      <c r="G839" s="20"/>
    </row>
    <row r="840">
      <c r="G840" s="20"/>
    </row>
    <row r="841">
      <c r="G841" s="20"/>
    </row>
    <row r="842">
      <c r="G842" s="20"/>
    </row>
    <row r="843">
      <c r="G843" s="20"/>
    </row>
    <row r="844">
      <c r="G844" s="20"/>
    </row>
    <row r="845">
      <c r="G845" s="20"/>
    </row>
    <row r="846">
      <c r="G846" s="20"/>
    </row>
    <row r="847">
      <c r="G847" s="20"/>
    </row>
    <row r="848">
      <c r="G848" s="20"/>
    </row>
    <row r="849">
      <c r="G849" s="20"/>
    </row>
    <row r="850">
      <c r="G850" s="20"/>
    </row>
    <row r="851">
      <c r="G851" s="20"/>
    </row>
    <row r="852">
      <c r="G852" s="20"/>
    </row>
    <row r="853">
      <c r="G853" s="20"/>
    </row>
    <row r="854">
      <c r="G854" s="20"/>
    </row>
    <row r="855">
      <c r="G855" s="20"/>
    </row>
    <row r="856">
      <c r="G856" s="20"/>
    </row>
    <row r="857">
      <c r="G857" s="20"/>
    </row>
    <row r="858">
      <c r="G858" s="20"/>
    </row>
    <row r="859">
      <c r="G859" s="20"/>
    </row>
    <row r="860">
      <c r="G860" s="20"/>
    </row>
    <row r="861">
      <c r="G861" s="20"/>
    </row>
    <row r="862">
      <c r="G862" s="20"/>
    </row>
    <row r="863">
      <c r="G863" s="20"/>
    </row>
    <row r="864">
      <c r="G864" s="20"/>
    </row>
    <row r="865">
      <c r="G865" s="20"/>
    </row>
    <row r="866">
      <c r="G866" s="20"/>
    </row>
    <row r="867">
      <c r="G867" s="20"/>
    </row>
    <row r="868">
      <c r="G868" s="20"/>
    </row>
    <row r="869">
      <c r="G869" s="20"/>
    </row>
    <row r="870">
      <c r="G870" s="20"/>
    </row>
    <row r="871">
      <c r="G871" s="20"/>
    </row>
    <row r="872">
      <c r="G872" s="20"/>
    </row>
    <row r="873">
      <c r="G873" s="20"/>
    </row>
    <row r="874">
      <c r="G874" s="20"/>
    </row>
    <row r="875">
      <c r="G875" s="20"/>
    </row>
    <row r="876">
      <c r="G876" s="20"/>
    </row>
    <row r="877">
      <c r="G877" s="20"/>
    </row>
    <row r="878">
      <c r="G878" s="20"/>
    </row>
    <row r="879">
      <c r="G879" s="20"/>
    </row>
    <row r="880">
      <c r="G880" s="20"/>
    </row>
    <row r="881">
      <c r="G881" s="20"/>
    </row>
    <row r="882">
      <c r="G882" s="20"/>
    </row>
    <row r="883">
      <c r="G883" s="20"/>
    </row>
    <row r="884">
      <c r="G884" s="20"/>
    </row>
    <row r="885">
      <c r="G885" s="20"/>
    </row>
    <row r="886">
      <c r="G886" s="20"/>
    </row>
    <row r="887">
      <c r="G887" s="20"/>
    </row>
    <row r="888">
      <c r="G888" s="20"/>
    </row>
    <row r="889">
      <c r="G889" s="20"/>
    </row>
    <row r="890">
      <c r="G890" s="20"/>
    </row>
    <row r="891">
      <c r="G891" s="20"/>
    </row>
    <row r="892">
      <c r="G892" s="20"/>
    </row>
    <row r="893">
      <c r="G893" s="20"/>
    </row>
    <row r="894">
      <c r="G894" s="20"/>
    </row>
    <row r="895">
      <c r="G895" s="20"/>
    </row>
    <row r="896">
      <c r="G896" s="20"/>
    </row>
    <row r="897">
      <c r="G897" s="20"/>
    </row>
    <row r="898">
      <c r="G898" s="20"/>
    </row>
    <row r="899">
      <c r="G899" s="20"/>
    </row>
    <row r="900">
      <c r="G900" s="20"/>
    </row>
    <row r="901">
      <c r="G901" s="20"/>
    </row>
    <row r="902">
      <c r="G902" s="20"/>
    </row>
    <row r="903">
      <c r="G903" s="20"/>
    </row>
    <row r="904">
      <c r="G904" s="20"/>
    </row>
    <row r="905">
      <c r="G905" s="20"/>
    </row>
    <row r="906">
      <c r="G906" s="20"/>
    </row>
    <row r="907">
      <c r="G907" s="20"/>
    </row>
    <row r="908">
      <c r="G908" s="20"/>
    </row>
    <row r="909">
      <c r="G909" s="20"/>
    </row>
    <row r="910">
      <c r="G910" s="20"/>
    </row>
    <row r="911">
      <c r="G911" s="20"/>
    </row>
    <row r="912">
      <c r="G912" s="20"/>
    </row>
    <row r="913">
      <c r="G913" s="20"/>
    </row>
    <row r="914">
      <c r="G914" s="20"/>
    </row>
    <row r="915">
      <c r="G915" s="20"/>
    </row>
    <row r="916">
      <c r="G916" s="20"/>
    </row>
    <row r="917">
      <c r="G917" s="20"/>
    </row>
    <row r="918">
      <c r="G918" s="20"/>
    </row>
    <row r="919">
      <c r="G919" s="20"/>
    </row>
    <row r="920">
      <c r="G920" s="20"/>
    </row>
    <row r="921">
      <c r="G921" s="20"/>
    </row>
    <row r="922">
      <c r="G922" s="20"/>
    </row>
    <row r="923">
      <c r="G923" s="20"/>
    </row>
    <row r="924">
      <c r="G924" s="20"/>
    </row>
    <row r="925">
      <c r="G925" s="20"/>
    </row>
    <row r="926">
      <c r="G926" s="20"/>
    </row>
    <row r="927">
      <c r="G927" s="20"/>
    </row>
    <row r="928">
      <c r="G928" s="20"/>
    </row>
    <row r="929">
      <c r="G929" s="20"/>
    </row>
    <row r="930">
      <c r="G930" s="20"/>
    </row>
    <row r="931">
      <c r="G931" s="20"/>
    </row>
    <row r="932">
      <c r="G932" s="20"/>
    </row>
    <row r="933">
      <c r="G933" s="20"/>
    </row>
    <row r="934">
      <c r="G934" s="20"/>
    </row>
    <row r="935">
      <c r="G935" s="20"/>
    </row>
    <row r="936">
      <c r="G936" s="20"/>
    </row>
    <row r="937">
      <c r="G937" s="20"/>
    </row>
    <row r="938">
      <c r="G938" s="20"/>
    </row>
    <row r="939">
      <c r="G939" s="20"/>
    </row>
    <row r="940">
      <c r="G940" s="20"/>
    </row>
    <row r="941">
      <c r="G941" s="20"/>
    </row>
    <row r="942">
      <c r="G942" s="20"/>
    </row>
    <row r="943">
      <c r="G943" s="20"/>
    </row>
    <row r="944">
      <c r="G944" s="20"/>
    </row>
    <row r="945">
      <c r="G945" s="20"/>
    </row>
    <row r="946">
      <c r="G946" s="20"/>
    </row>
    <row r="947">
      <c r="G947" s="20"/>
    </row>
    <row r="948">
      <c r="G948" s="20"/>
    </row>
    <row r="949">
      <c r="G949" s="20"/>
    </row>
    <row r="950">
      <c r="G950" s="20"/>
    </row>
    <row r="951">
      <c r="G951" s="20"/>
    </row>
    <row r="952">
      <c r="G952" s="20"/>
    </row>
    <row r="953">
      <c r="G953" s="20"/>
    </row>
    <row r="954">
      <c r="G954" s="20"/>
    </row>
    <row r="955">
      <c r="G955" s="20"/>
    </row>
    <row r="956">
      <c r="G956" s="20"/>
    </row>
    <row r="957">
      <c r="G957" s="20"/>
    </row>
    <row r="958">
      <c r="G958" s="20"/>
    </row>
    <row r="959">
      <c r="G959" s="20"/>
    </row>
    <row r="960">
      <c r="G960" s="20"/>
    </row>
    <row r="961">
      <c r="G961" s="20"/>
    </row>
    <row r="962">
      <c r="G962" s="20"/>
    </row>
    <row r="963">
      <c r="G963" s="20"/>
    </row>
    <row r="964">
      <c r="G964" s="20"/>
    </row>
    <row r="965">
      <c r="G965" s="20"/>
    </row>
    <row r="966">
      <c r="G966" s="20"/>
    </row>
    <row r="967">
      <c r="G967" s="20"/>
    </row>
    <row r="968">
      <c r="G968" s="20"/>
    </row>
    <row r="969">
      <c r="G969" s="20"/>
    </row>
    <row r="970">
      <c r="G970" s="20"/>
    </row>
    <row r="971">
      <c r="G971" s="20"/>
    </row>
    <row r="972">
      <c r="G972" s="20"/>
    </row>
    <row r="973">
      <c r="G973" s="20"/>
    </row>
    <row r="974">
      <c r="G974" s="20"/>
    </row>
    <row r="975">
      <c r="G975" s="20"/>
    </row>
    <row r="976">
      <c r="G976" s="20"/>
    </row>
    <row r="977">
      <c r="G977" s="20"/>
    </row>
    <row r="978">
      <c r="G978" s="20"/>
    </row>
    <row r="979">
      <c r="G979" s="20"/>
    </row>
    <row r="980">
      <c r="G980" s="20"/>
    </row>
    <row r="981">
      <c r="G981" s="20"/>
    </row>
    <row r="982">
      <c r="G982" s="20"/>
    </row>
    <row r="983">
      <c r="G983" s="20"/>
    </row>
    <row r="984">
      <c r="G984" s="20"/>
    </row>
    <row r="985">
      <c r="G985" s="20"/>
    </row>
    <row r="986">
      <c r="G986" s="20"/>
    </row>
    <row r="987">
      <c r="G987" s="20"/>
    </row>
    <row r="988">
      <c r="G988" s="20"/>
    </row>
    <row r="989">
      <c r="G989" s="20"/>
    </row>
    <row r="990">
      <c r="G990" s="20"/>
    </row>
    <row r="991">
      <c r="G991" s="20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2" max="5" width="12.63"/>
  </cols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165</v>
      </c>
    </row>
    <row r="2">
      <c r="A2" s="10" t="str">
        <f t="shared" ref="A2:A129" si="1">B2&amp;C2&amp;D2&amp;E2</f>
        <v>C1A24.1</v>
      </c>
      <c r="B2" s="11" t="s">
        <v>22</v>
      </c>
      <c r="C2" s="11" t="s">
        <v>11</v>
      </c>
      <c r="D2" s="11">
        <v>24.0</v>
      </c>
      <c r="E2" s="12" t="s">
        <v>12</v>
      </c>
      <c r="F2" s="13">
        <v>45754.0</v>
      </c>
      <c r="G2" s="11">
        <v>3.0</v>
      </c>
    </row>
    <row r="3">
      <c r="A3" s="10" t="str">
        <f t="shared" si="1"/>
        <v>C1A24.2</v>
      </c>
      <c r="B3" s="11" t="s">
        <v>22</v>
      </c>
      <c r="C3" s="11" t="s">
        <v>11</v>
      </c>
      <c r="D3" s="11">
        <v>24.0</v>
      </c>
      <c r="E3" s="12" t="s">
        <v>13</v>
      </c>
      <c r="F3" s="13">
        <v>45754.0</v>
      </c>
      <c r="G3" s="11">
        <v>3.5</v>
      </c>
    </row>
    <row r="4">
      <c r="A4" s="10" t="str">
        <f t="shared" si="1"/>
        <v>C1B24.1</v>
      </c>
      <c r="B4" s="11" t="s">
        <v>22</v>
      </c>
      <c r="C4" s="11" t="s">
        <v>14</v>
      </c>
      <c r="D4" s="11">
        <v>24.0</v>
      </c>
      <c r="E4" s="12" t="s">
        <v>12</v>
      </c>
      <c r="F4" s="13">
        <v>45754.0</v>
      </c>
      <c r="G4" s="11">
        <v>3.5</v>
      </c>
    </row>
    <row r="5">
      <c r="A5" s="10" t="str">
        <f t="shared" si="1"/>
        <v>C1B24.2</v>
      </c>
      <c r="B5" s="11" t="s">
        <v>22</v>
      </c>
      <c r="C5" s="11" t="s">
        <v>14</v>
      </c>
      <c r="D5" s="11">
        <v>24.0</v>
      </c>
      <c r="E5" s="12" t="s">
        <v>13</v>
      </c>
      <c r="F5" s="13">
        <v>45754.0</v>
      </c>
      <c r="G5" s="11">
        <v>3.5</v>
      </c>
    </row>
    <row r="6">
      <c r="A6" s="10" t="str">
        <f t="shared" si="1"/>
        <v>C1C24.1</v>
      </c>
      <c r="B6" s="11" t="s">
        <v>22</v>
      </c>
      <c r="C6" s="11" t="s">
        <v>15</v>
      </c>
      <c r="D6" s="11">
        <v>24.0</v>
      </c>
      <c r="E6" s="12" t="s">
        <v>12</v>
      </c>
      <c r="F6" s="13">
        <v>45754.0</v>
      </c>
      <c r="G6" s="11">
        <v>3.5</v>
      </c>
    </row>
    <row r="7">
      <c r="A7" s="10" t="str">
        <f t="shared" si="1"/>
        <v>C1C24.2</v>
      </c>
      <c r="B7" s="11" t="s">
        <v>22</v>
      </c>
      <c r="C7" s="11" t="s">
        <v>15</v>
      </c>
      <c r="D7" s="11">
        <v>24.0</v>
      </c>
      <c r="E7" s="12" t="s">
        <v>13</v>
      </c>
      <c r="F7" s="13">
        <v>45754.0</v>
      </c>
      <c r="G7" s="11">
        <v>3.5</v>
      </c>
    </row>
    <row r="8">
      <c r="A8" s="10" t="str">
        <f t="shared" si="1"/>
        <v>C1D24.1</v>
      </c>
      <c r="B8" s="11" t="s">
        <v>22</v>
      </c>
      <c r="C8" s="11" t="s">
        <v>16</v>
      </c>
      <c r="D8" s="11">
        <v>24.0</v>
      </c>
      <c r="E8" s="12" t="s">
        <v>12</v>
      </c>
      <c r="F8" s="13">
        <v>45754.0</v>
      </c>
      <c r="G8" s="11">
        <v>3.5</v>
      </c>
    </row>
    <row r="9">
      <c r="A9" s="10" t="str">
        <f t="shared" si="1"/>
        <v>C1D24.2</v>
      </c>
      <c r="B9" s="11" t="s">
        <v>22</v>
      </c>
      <c r="C9" s="11" t="s">
        <v>16</v>
      </c>
      <c r="D9" s="11">
        <v>24.0</v>
      </c>
      <c r="E9" s="12" t="s">
        <v>13</v>
      </c>
      <c r="F9" s="13">
        <v>45754.0</v>
      </c>
      <c r="G9" s="11">
        <v>4.0</v>
      </c>
    </row>
    <row r="10">
      <c r="A10" s="10" t="str">
        <f t="shared" si="1"/>
        <v>C1E24.1</v>
      </c>
      <c r="B10" s="11" t="s">
        <v>22</v>
      </c>
      <c r="C10" s="11" t="s">
        <v>17</v>
      </c>
      <c r="D10" s="11">
        <v>24.0</v>
      </c>
      <c r="E10" s="12" t="s">
        <v>12</v>
      </c>
      <c r="F10" s="13">
        <v>45754.0</v>
      </c>
      <c r="G10" s="11">
        <v>3.5</v>
      </c>
    </row>
    <row r="11">
      <c r="A11" s="10" t="str">
        <f t="shared" si="1"/>
        <v>C1E24.2</v>
      </c>
      <c r="B11" s="11" t="s">
        <v>22</v>
      </c>
      <c r="C11" s="11" t="s">
        <v>17</v>
      </c>
      <c r="D11" s="11">
        <v>24.0</v>
      </c>
      <c r="E11" s="12" t="s">
        <v>13</v>
      </c>
      <c r="F11" s="13">
        <v>45754.0</v>
      </c>
      <c r="G11" s="11">
        <v>3.5</v>
      </c>
    </row>
    <row r="12">
      <c r="A12" s="10" t="str">
        <f t="shared" si="1"/>
        <v>C1F24.1</v>
      </c>
      <c r="B12" s="11" t="s">
        <v>22</v>
      </c>
      <c r="C12" s="11" t="s">
        <v>18</v>
      </c>
      <c r="D12" s="11">
        <v>24.0</v>
      </c>
      <c r="E12" s="12" t="s">
        <v>12</v>
      </c>
      <c r="F12" s="13">
        <v>45754.0</v>
      </c>
      <c r="G12" s="11">
        <v>3.5</v>
      </c>
    </row>
    <row r="13">
      <c r="A13" s="10" t="str">
        <f t="shared" si="1"/>
        <v>C1F24.2</v>
      </c>
      <c r="B13" s="11" t="s">
        <v>22</v>
      </c>
      <c r="C13" s="11" t="s">
        <v>18</v>
      </c>
      <c r="D13" s="11">
        <v>24.0</v>
      </c>
      <c r="E13" s="12" t="s">
        <v>13</v>
      </c>
      <c r="F13" s="13">
        <v>45754.0</v>
      </c>
      <c r="G13" s="11">
        <v>3.0</v>
      </c>
    </row>
    <row r="14">
      <c r="A14" s="10" t="str">
        <f t="shared" si="1"/>
        <v>C1G24.1</v>
      </c>
      <c r="B14" s="11" t="s">
        <v>22</v>
      </c>
      <c r="C14" s="11" t="s">
        <v>19</v>
      </c>
      <c r="D14" s="11">
        <v>24.0</v>
      </c>
      <c r="E14" s="12" t="s">
        <v>12</v>
      </c>
      <c r="F14" s="13">
        <v>45754.0</v>
      </c>
      <c r="G14" s="11">
        <v>3.5</v>
      </c>
    </row>
    <row r="15">
      <c r="A15" s="10" t="str">
        <f t="shared" si="1"/>
        <v>C1G24.2</v>
      </c>
      <c r="B15" s="11" t="s">
        <v>22</v>
      </c>
      <c r="C15" s="11" t="s">
        <v>19</v>
      </c>
      <c r="D15" s="11">
        <v>24.0</v>
      </c>
      <c r="E15" s="12" t="s">
        <v>13</v>
      </c>
      <c r="F15" s="13">
        <v>45754.0</v>
      </c>
      <c r="G15" s="11">
        <v>3.0</v>
      </c>
    </row>
    <row r="16">
      <c r="A16" s="10" t="str">
        <f t="shared" si="1"/>
        <v>C1H24.1</v>
      </c>
      <c r="B16" s="11" t="s">
        <v>22</v>
      </c>
      <c r="C16" s="11" t="s">
        <v>20</v>
      </c>
      <c r="D16" s="11">
        <v>24.0</v>
      </c>
      <c r="E16" s="12" t="s">
        <v>12</v>
      </c>
      <c r="F16" s="13">
        <v>45754.0</v>
      </c>
      <c r="G16" s="11">
        <v>3.5</v>
      </c>
    </row>
    <row r="17">
      <c r="A17" s="10" t="str">
        <f t="shared" si="1"/>
        <v>C1H24.2</v>
      </c>
      <c r="B17" s="11" t="s">
        <v>22</v>
      </c>
      <c r="C17" s="11" t="s">
        <v>20</v>
      </c>
      <c r="D17" s="11">
        <v>24.0</v>
      </c>
      <c r="E17" s="12" t="s">
        <v>13</v>
      </c>
      <c r="F17" s="13">
        <v>45754.0</v>
      </c>
      <c r="G17" s="11">
        <v>3.0</v>
      </c>
    </row>
    <row r="18">
      <c r="A18" s="10" t="str">
        <f t="shared" si="1"/>
        <v>C2A24.1</v>
      </c>
      <c r="B18" s="11" t="s">
        <v>23</v>
      </c>
      <c r="C18" s="11" t="s">
        <v>11</v>
      </c>
      <c r="D18" s="11">
        <v>24.0</v>
      </c>
      <c r="E18" s="12" t="s">
        <v>12</v>
      </c>
      <c r="F18" s="13">
        <v>45754.0</v>
      </c>
      <c r="G18" s="11">
        <v>3.0</v>
      </c>
    </row>
    <row r="19">
      <c r="A19" s="10" t="str">
        <f t="shared" si="1"/>
        <v>C2A24.2</v>
      </c>
      <c r="B19" s="11" t="s">
        <v>23</v>
      </c>
      <c r="C19" s="11" t="s">
        <v>11</v>
      </c>
      <c r="D19" s="11">
        <v>24.0</v>
      </c>
      <c r="E19" s="12" t="s">
        <v>13</v>
      </c>
      <c r="F19" s="13">
        <v>45754.0</v>
      </c>
      <c r="G19" s="11">
        <v>4.0</v>
      </c>
    </row>
    <row r="20">
      <c r="A20" s="10" t="str">
        <f t="shared" si="1"/>
        <v>C2B24.1</v>
      </c>
      <c r="B20" s="11" t="s">
        <v>23</v>
      </c>
      <c r="C20" s="11" t="s">
        <v>14</v>
      </c>
      <c r="D20" s="11">
        <v>24.0</v>
      </c>
      <c r="E20" s="12" t="s">
        <v>12</v>
      </c>
      <c r="F20" s="13">
        <v>45754.0</v>
      </c>
      <c r="G20" s="11">
        <v>3.0</v>
      </c>
    </row>
    <row r="21">
      <c r="A21" s="10" t="str">
        <f t="shared" si="1"/>
        <v>C2B24.2</v>
      </c>
      <c r="B21" s="11" t="s">
        <v>23</v>
      </c>
      <c r="C21" s="11" t="s">
        <v>14</v>
      </c>
      <c r="D21" s="11">
        <v>24.0</v>
      </c>
      <c r="E21" s="12" t="s">
        <v>13</v>
      </c>
      <c r="F21" s="13">
        <v>45754.0</v>
      </c>
      <c r="G21" s="11">
        <v>3.0</v>
      </c>
    </row>
    <row r="22">
      <c r="A22" s="10" t="str">
        <f t="shared" si="1"/>
        <v>C2C24.1</v>
      </c>
      <c r="B22" s="11" t="s">
        <v>23</v>
      </c>
      <c r="C22" s="11" t="s">
        <v>15</v>
      </c>
      <c r="D22" s="11">
        <v>24.0</v>
      </c>
      <c r="E22" s="12" t="s">
        <v>12</v>
      </c>
      <c r="F22" s="13">
        <v>45754.0</v>
      </c>
      <c r="G22" s="11">
        <v>3.0</v>
      </c>
    </row>
    <row r="23">
      <c r="A23" s="10" t="str">
        <f t="shared" si="1"/>
        <v>C2C24.2</v>
      </c>
      <c r="B23" s="11" t="s">
        <v>23</v>
      </c>
      <c r="C23" s="11" t="s">
        <v>15</v>
      </c>
      <c r="D23" s="11">
        <v>24.0</v>
      </c>
      <c r="E23" s="12" t="s">
        <v>13</v>
      </c>
      <c r="F23" s="13">
        <v>45754.0</v>
      </c>
      <c r="G23" s="11">
        <v>3.0</v>
      </c>
    </row>
    <row r="24">
      <c r="A24" s="10" t="str">
        <f t="shared" si="1"/>
        <v>C2D24.1</v>
      </c>
      <c r="B24" s="11" t="s">
        <v>23</v>
      </c>
      <c r="C24" s="11" t="s">
        <v>16</v>
      </c>
      <c r="D24" s="11">
        <v>24.0</v>
      </c>
      <c r="E24" s="12" t="s">
        <v>12</v>
      </c>
      <c r="F24" s="13">
        <v>45754.0</v>
      </c>
      <c r="G24" s="11">
        <v>3.0</v>
      </c>
    </row>
    <row r="25">
      <c r="A25" s="10" t="str">
        <f t="shared" si="1"/>
        <v>C2D24.2</v>
      </c>
      <c r="B25" s="11" t="s">
        <v>23</v>
      </c>
      <c r="C25" s="11" t="s">
        <v>16</v>
      </c>
      <c r="D25" s="11">
        <v>24.0</v>
      </c>
      <c r="E25" s="12" t="s">
        <v>13</v>
      </c>
      <c r="F25" s="13">
        <v>45754.0</v>
      </c>
      <c r="G25" s="11">
        <v>3.0</v>
      </c>
    </row>
    <row r="26">
      <c r="A26" s="10" t="str">
        <f t="shared" si="1"/>
        <v>C2E24.1</v>
      </c>
      <c r="B26" s="11" t="s">
        <v>23</v>
      </c>
      <c r="C26" s="11" t="s">
        <v>17</v>
      </c>
      <c r="D26" s="11">
        <v>24.0</v>
      </c>
      <c r="E26" s="12" t="s">
        <v>12</v>
      </c>
      <c r="F26" s="13">
        <v>45754.0</v>
      </c>
      <c r="G26" s="11">
        <v>3.5</v>
      </c>
    </row>
    <row r="27">
      <c r="A27" s="10" t="str">
        <f t="shared" si="1"/>
        <v>C2E24.2</v>
      </c>
      <c r="B27" s="11" t="s">
        <v>23</v>
      </c>
      <c r="C27" s="11" t="s">
        <v>17</v>
      </c>
      <c r="D27" s="11">
        <v>24.0</v>
      </c>
      <c r="E27" s="12" t="s">
        <v>13</v>
      </c>
      <c r="F27" s="13">
        <v>45754.0</v>
      </c>
      <c r="G27" s="11">
        <v>3.5</v>
      </c>
    </row>
    <row r="28">
      <c r="A28" s="10" t="str">
        <f t="shared" si="1"/>
        <v>C2F24.1</v>
      </c>
      <c r="B28" s="11" t="s">
        <v>23</v>
      </c>
      <c r="C28" s="11" t="s">
        <v>18</v>
      </c>
      <c r="D28" s="11">
        <v>24.0</v>
      </c>
      <c r="E28" s="12" t="s">
        <v>12</v>
      </c>
      <c r="F28" s="13">
        <v>45754.0</v>
      </c>
      <c r="G28" s="11">
        <v>3.0</v>
      </c>
    </row>
    <row r="29">
      <c r="A29" s="10" t="str">
        <f t="shared" si="1"/>
        <v>C2F24.2</v>
      </c>
      <c r="B29" s="11" t="s">
        <v>23</v>
      </c>
      <c r="C29" s="11" t="s">
        <v>18</v>
      </c>
      <c r="D29" s="11">
        <v>24.0</v>
      </c>
      <c r="E29" s="12" t="s">
        <v>13</v>
      </c>
      <c r="F29" s="13">
        <v>45754.0</v>
      </c>
      <c r="G29" s="11">
        <v>4.0</v>
      </c>
    </row>
    <row r="30">
      <c r="A30" s="10" t="str">
        <f t="shared" si="1"/>
        <v>C2G24.1</v>
      </c>
      <c r="B30" s="11" t="s">
        <v>23</v>
      </c>
      <c r="C30" s="11" t="s">
        <v>19</v>
      </c>
      <c r="D30" s="11">
        <v>24.0</v>
      </c>
      <c r="E30" s="12" t="s">
        <v>12</v>
      </c>
      <c r="F30" s="13">
        <v>45754.0</v>
      </c>
      <c r="G30" s="11">
        <v>3.0</v>
      </c>
    </row>
    <row r="31">
      <c r="A31" s="10" t="str">
        <f t="shared" si="1"/>
        <v>C2G24.2</v>
      </c>
      <c r="B31" s="11" t="s">
        <v>23</v>
      </c>
      <c r="C31" s="11" t="s">
        <v>19</v>
      </c>
      <c r="D31" s="11">
        <v>24.0</v>
      </c>
      <c r="E31" s="12" t="s">
        <v>13</v>
      </c>
      <c r="F31" s="13">
        <v>45754.0</v>
      </c>
      <c r="G31" s="11">
        <v>3.0</v>
      </c>
    </row>
    <row r="32">
      <c r="A32" s="10" t="str">
        <f t="shared" si="1"/>
        <v>C2H24.1</v>
      </c>
      <c r="B32" s="11" t="s">
        <v>23</v>
      </c>
      <c r="C32" s="11" t="s">
        <v>20</v>
      </c>
      <c r="D32" s="11">
        <v>24.0</v>
      </c>
      <c r="E32" s="12" t="s">
        <v>12</v>
      </c>
      <c r="F32" s="13">
        <v>45754.0</v>
      </c>
      <c r="G32" s="11">
        <v>3.0</v>
      </c>
    </row>
    <row r="33">
      <c r="A33" s="10" t="str">
        <f t="shared" si="1"/>
        <v>C2H24.2</v>
      </c>
      <c r="B33" s="11" t="s">
        <v>23</v>
      </c>
      <c r="C33" s="11" t="s">
        <v>20</v>
      </c>
      <c r="D33" s="11">
        <v>24.0</v>
      </c>
      <c r="E33" s="12" t="s">
        <v>13</v>
      </c>
      <c r="F33" s="13">
        <v>45754.0</v>
      </c>
      <c r="G33" s="11">
        <v>3.0</v>
      </c>
    </row>
    <row r="34">
      <c r="A34" s="10" t="str">
        <f t="shared" si="1"/>
        <v>T1A24.1</v>
      </c>
      <c r="B34" s="11" t="s">
        <v>10</v>
      </c>
      <c r="C34" s="11" t="s">
        <v>11</v>
      </c>
      <c r="D34" s="11">
        <v>24.0</v>
      </c>
      <c r="E34" s="12" t="s">
        <v>12</v>
      </c>
      <c r="F34" s="13">
        <v>45754.0</v>
      </c>
      <c r="G34" s="11">
        <v>3.0</v>
      </c>
    </row>
    <row r="35">
      <c r="A35" s="10" t="str">
        <f t="shared" si="1"/>
        <v>T1A24.2</v>
      </c>
      <c r="B35" s="11" t="s">
        <v>10</v>
      </c>
      <c r="C35" s="11" t="s">
        <v>11</v>
      </c>
      <c r="D35" s="11">
        <v>24.0</v>
      </c>
      <c r="E35" s="12" t="s">
        <v>13</v>
      </c>
      <c r="F35" s="13">
        <v>45754.0</v>
      </c>
      <c r="G35" s="11">
        <v>3.0</v>
      </c>
    </row>
    <row r="36">
      <c r="A36" s="10" t="str">
        <f t="shared" si="1"/>
        <v>T1B24.1</v>
      </c>
      <c r="B36" s="11" t="s">
        <v>10</v>
      </c>
      <c r="C36" s="11" t="s">
        <v>14</v>
      </c>
      <c r="D36" s="11">
        <v>24.0</v>
      </c>
      <c r="E36" s="12" t="s">
        <v>12</v>
      </c>
      <c r="F36" s="13">
        <v>45754.0</v>
      </c>
      <c r="G36" s="11">
        <v>3.5</v>
      </c>
    </row>
    <row r="37">
      <c r="A37" s="10" t="str">
        <f t="shared" si="1"/>
        <v>T1B24.2</v>
      </c>
      <c r="B37" s="11" t="s">
        <v>10</v>
      </c>
      <c r="C37" s="11" t="s">
        <v>14</v>
      </c>
      <c r="D37" s="11">
        <v>24.0</v>
      </c>
      <c r="E37" s="12" t="s">
        <v>13</v>
      </c>
      <c r="F37" s="13">
        <v>45754.0</v>
      </c>
      <c r="G37" s="11">
        <v>3.0</v>
      </c>
    </row>
    <row r="38">
      <c r="A38" s="10" t="str">
        <f t="shared" si="1"/>
        <v>T1C24.1</v>
      </c>
      <c r="B38" s="11" t="s">
        <v>10</v>
      </c>
      <c r="C38" s="11" t="s">
        <v>15</v>
      </c>
      <c r="D38" s="11">
        <v>24.0</v>
      </c>
      <c r="E38" s="12" t="s">
        <v>12</v>
      </c>
      <c r="F38" s="13">
        <v>45754.0</v>
      </c>
      <c r="G38" s="11" t="s">
        <v>166</v>
      </c>
    </row>
    <row r="39">
      <c r="A39" s="10" t="str">
        <f t="shared" si="1"/>
        <v>T1C24.2</v>
      </c>
      <c r="B39" s="11" t="s">
        <v>10</v>
      </c>
      <c r="C39" s="11" t="s">
        <v>15</v>
      </c>
      <c r="D39" s="11">
        <v>24.0</v>
      </c>
      <c r="E39" s="12" t="s">
        <v>13</v>
      </c>
      <c r="F39" s="13">
        <v>45754.0</v>
      </c>
      <c r="G39" s="11">
        <v>4.0</v>
      </c>
    </row>
    <row r="40">
      <c r="A40" s="10" t="str">
        <f t="shared" si="1"/>
        <v>T1D24.1</v>
      </c>
      <c r="B40" s="11" t="s">
        <v>10</v>
      </c>
      <c r="C40" s="11" t="s">
        <v>16</v>
      </c>
      <c r="D40" s="11">
        <v>24.0</v>
      </c>
      <c r="E40" s="12" t="s">
        <v>12</v>
      </c>
      <c r="F40" s="13">
        <v>45754.0</v>
      </c>
      <c r="G40" s="11">
        <v>3.0</v>
      </c>
    </row>
    <row r="41">
      <c r="A41" s="10" t="str">
        <f t="shared" si="1"/>
        <v>T1D24.2</v>
      </c>
      <c r="B41" s="11" t="s">
        <v>10</v>
      </c>
      <c r="C41" s="11" t="s">
        <v>16</v>
      </c>
      <c r="D41" s="11">
        <v>24.0</v>
      </c>
      <c r="E41" s="12" t="s">
        <v>13</v>
      </c>
      <c r="F41" s="13">
        <v>45754.0</v>
      </c>
      <c r="G41" s="11">
        <v>3.0</v>
      </c>
    </row>
    <row r="42">
      <c r="A42" s="10" t="str">
        <f t="shared" si="1"/>
        <v>T1E24.1</v>
      </c>
      <c r="B42" s="11" t="s">
        <v>10</v>
      </c>
      <c r="C42" s="11" t="s">
        <v>17</v>
      </c>
      <c r="D42" s="11">
        <v>24.0</v>
      </c>
      <c r="E42" s="12" t="s">
        <v>12</v>
      </c>
      <c r="F42" s="13">
        <v>45754.0</v>
      </c>
      <c r="G42" s="11">
        <v>3.0</v>
      </c>
    </row>
    <row r="43">
      <c r="A43" s="10" t="str">
        <f t="shared" si="1"/>
        <v>T1E24.2</v>
      </c>
      <c r="B43" s="11" t="s">
        <v>10</v>
      </c>
      <c r="C43" s="11" t="s">
        <v>17</v>
      </c>
      <c r="D43" s="11">
        <v>24.0</v>
      </c>
      <c r="E43" s="12" t="s">
        <v>13</v>
      </c>
      <c r="F43" s="13">
        <v>45754.0</v>
      </c>
      <c r="G43" s="11">
        <v>3.0</v>
      </c>
    </row>
    <row r="44">
      <c r="A44" s="10" t="str">
        <f t="shared" si="1"/>
        <v>T1F24.1</v>
      </c>
      <c r="B44" s="11" t="s">
        <v>10</v>
      </c>
      <c r="C44" s="11" t="s">
        <v>18</v>
      </c>
      <c r="D44" s="11">
        <v>24.0</v>
      </c>
      <c r="E44" s="12" t="s">
        <v>12</v>
      </c>
      <c r="F44" s="13">
        <v>45754.0</v>
      </c>
      <c r="G44" s="11">
        <v>3.0</v>
      </c>
    </row>
    <row r="45">
      <c r="A45" s="10" t="str">
        <f t="shared" si="1"/>
        <v>T1F24.2</v>
      </c>
      <c r="B45" s="11" t="s">
        <v>10</v>
      </c>
      <c r="C45" s="11" t="s">
        <v>18</v>
      </c>
      <c r="D45" s="11">
        <v>24.0</v>
      </c>
      <c r="E45" s="12" t="s">
        <v>13</v>
      </c>
      <c r="F45" s="13">
        <v>45754.0</v>
      </c>
      <c r="G45" s="11">
        <v>2.0</v>
      </c>
    </row>
    <row r="46">
      <c r="A46" s="10" t="str">
        <f t="shared" si="1"/>
        <v>T1G24.1</v>
      </c>
      <c r="B46" s="11" t="s">
        <v>10</v>
      </c>
      <c r="C46" s="11" t="s">
        <v>19</v>
      </c>
      <c r="D46" s="11">
        <v>24.0</v>
      </c>
      <c r="E46" s="12" t="s">
        <v>12</v>
      </c>
      <c r="F46" s="13">
        <v>45754.0</v>
      </c>
      <c r="G46" s="11">
        <v>3.0</v>
      </c>
    </row>
    <row r="47">
      <c r="A47" s="10" t="str">
        <f t="shared" si="1"/>
        <v>T1G24.2</v>
      </c>
      <c r="B47" s="11" t="s">
        <v>10</v>
      </c>
      <c r="C47" s="11" t="s">
        <v>19</v>
      </c>
      <c r="D47" s="11">
        <v>24.0</v>
      </c>
      <c r="E47" s="12" t="s">
        <v>13</v>
      </c>
      <c r="F47" s="13">
        <v>45754.0</v>
      </c>
      <c r="G47" s="11">
        <v>2.5</v>
      </c>
    </row>
    <row r="48">
      <c r="A48" s="10" t="str">
        <f t="shared" si="1"/>
        <v>T1H24.1</v>
      </c>
      <c r="B48" s="11" t="s">
        <v>10</v>
      </c>
      <c r="C48" s="11" t="s">
        <v>20</v>
      </c>
      <c r="D48" s="11">
        <v>24.0</v>
      </c>
      <c r="E48" s="12" t="s">
        <v>12</v>
      </c>
      <c r="F48" s="13">
        <v>45754.0</v>
      </c>
      <c r="G48" s="11">
        <v>3.5</v>
      </c>
    </row>
    <row r="49">
      <c r="A49" s="10" t="str">
        <f t="shared" si="1"/>
        <v>T1H24.2</v>
      </c>
      <c r="B49" s="11" t="s">
        <v>10</v>
      </c>
      <c r="C49" s="11" t="s">
        <v>20</v>
      </c>
      <c r="D49" s="11">
        <v>24.0</v>
      </c>
      <c r="E49" s="12" t="s">
        <v>13</v>
      </c>
      <c r="F49" s="13">
        <v>45754.0</v>
      </c>
      <c r="G49" s="11">
        <v>4.0</v>
      </c>
    </row>
    <row r="50">
      <c r="A50" s="10" t="str">
        <f t="shared" si="1"/>
        <v>T2A24.1</v>
      </c>
      <c r="B50" s="11" t="s">
        <v>21</v>
      </c>
      <c r="C50" s="11" t="s">
        <v>11</v>
      </c>
      <c r="D50" s="11">
        <v>24.0</v>
      </c>
      <c r="E50" s="12" t="s">
        <v>12</v>
      </c>
      <c r="F50" s="13">
        <v>45754.0</v>
      </c>
      <c r="G50" s="11">
        <v>4.0</v>
      </c>
    </row>
    <row r="51">
      <c r="A51" s="10" t="str">
        <f t="shared" si="1"/>
        <v>T2A24.2</v>
      </c>
      <c r="B51" s="11" t="s">
        <v>21</v>
      </c>
      <c r="C51" s="11" t="s">
        <v>11</v>
      </c>
      <c r="D51" s="11">
        <v>24.0</v>
      </c>
      <c r="E51" s="12" t="s">
        <v>13</v>
      </c>
      <c r="F51" s="13">
        <v>45754.0</v>
      </c>
      <c r="G51" s="11">
        <v>3.0</v>
      </c>
    </row>
    <row r="52">
      <c r="A52" s="10" t="str">
        <f t="shared" si="1"/>
        <v>T2B24.1</v>
      </c>
      <c r="B52" s="11" t="s">
        <v>21</v>
      </c>
      <c r="C52" s="11" t="s">
        <v>14</v>
      </c>
      <c r="D52" s="11">
        <v>24.0</v>
      </c>
      <c r="E52" s="12" t="s">
        <v>12</v>
      </c>
      <c r="F52" s="13">
        <v>45754.0</v>
      </c>
      <c r="G52" s="11">
        <v>4.0</v>
      </c>
    </row>
    <row r="53">
      <c r="A53" s="10" t="str">
        <f t="shared" si="1"/>
        <v>T2B24.2</v>
      </c>
      <c r="B53" s="11" t="s">
        <v>21</v>
      </c>
      <c r="C53" s="11" t="s">
        <v>14</v>
      </c>
      <c r="D53" s="11">
        <v>24.0</v>
      </c>
      <c r="E53" s="12" t="s">
        <v>13</v>
      </c>
      <c r="F53" s="13">
        <v>45754.0</v>
      </c>
      <c r="G53" s="11">
        <v>3.0</v>
      </c>
    </row>
    <row r="54">
      <c r="A54" s="10" t="str">
        <f t="shared" si="1"/>
        <v>T2C24.1</v>
      </c>
      <c r="B54" s="11" t="s">
        <v>21</v>
      </c>
      <c r="C54" s="11" t="s">
        <v>15</v>
      </c>
      <c r="D54" s="11">
        <v>24.0</v>
      </c>
      <c r="E54" s="12" t="s">
        <v>12</v>
      </c>
      <c r="F54" s="13">
        <v>45754.0</v>
      </c>
      <c r="G54" s="11">
        <v>3.0</v>
      </c>
    </row>
    <row r="55">
      <c r="A55" s="10" t="str">
        <f t="shared" si="1"/>
        <v>T2C24.2</v>
      </c>
      <c r="B55" s="11" t="s">
        <v>21</v>
      </c>
      <c r="C55" s="11" t="s">
        <v>15</v>
      </c>
      <c r="D55" s="11">
        <v>24.0</v>
      </c>
      <c r="E55" s="12" t="s">
        <v>13</v>
      </c>
      <c r="F55" s="13">
        <v>45754.0</v>
      </c>
      <c r="G55" s="11">
        <v>4.0</v>
      </c>
    </row>
    <row r="56">
      <c r="A56" s="10" t="str">
        <f t="shared" si="1"/>
        <v>T2D24.1</v>
      </c>
      <c r="B56" s="11" t="s">
        <v>21</v>
      </c>
      <c r="C56" s="11" t="s">
        <v>16</v>
      </c>
      <c r="D56" s="11">
        <v>24.0</v>
      </c>
      <c r="E56" s="12" t="s">
        <v>12</v>
      </c>
      <c r="F56" s="13">
        <v>45754.0</v>
      </c>
      <c r="G56" s="11">
        <v>3.0</v>
      </c>
    </row>
    <row r="57">
      <c r="A57" s="10" t="str">
        <f t="shared" si="1"/>
        <v>T2D24.2</v>
      </c>
      <c r="B57" s="11" t="s">
        <v>21</v>
      </c>
      <c r="C57" s="11" t="s">
        <v>16</v>
      </c>
      <c r="D57" s="11">
        <v>24.0</v>
      </c>
      <c r="E57" s="12" t="s">
        <v>13</v>
      </c>
      <c r="F57" s="13">
        <v>45754.0</v>
      </c>
      <c r="G57" s="11">
        <v>3.0</v>
      </c>
    </row>
    <row r="58">
      <c r="A58" s="10" t="str">
        <f t="shared" si="1"/>
        <v>T2E24.1</v>
      </c>
      <c r="B58" s="11" t="s">
        <v>21</v>
      </c>
      <c r="C58" s="11" t="s">
        <v>17</v>
      </c>
      <c r="D58" s="11">
        <v>24.0</v>
      </c>
      <c r="E58" s="12" t="s">
        <v>12</v>
      </c>
      <c r="F58" s="13">
        <v>45754.0</v>
      </c>
      <c r="G58" s="11">
        <v>3.5</v>
      </c>
    </row>
    <row r="59">
      <c r="A59" s="10" t="str">
        <f t="shared" si="1"/>
        <v>T2E24.2</v>
      </c>
      <c r="B59" s="11" t="s">
        <v>21</v>
      </c>
      <c r="C59" s="11" t="s">
        <v>17</v>
      </c>
      <c r="D59" s="11">
        <v>24.0</v>
      </c>
      <c r="E59" s="12" t="s">
        <v>13</v>
      </c>
      <c r="F59" s="13">
        <v>45754.0</v>
      </c>
      <c r="G59" s="11">
        <v>3.0</v>
      </c>
    </row>
    <row r="60">
      <c r="A60" s="10" t="str">
        <f t="shared" si="1"/>
        <v>T2F24.1</v>
      </c>
      <c r="B60" s="11" t="s">
        <v>21</v>
      </c>
      <c r="C60" s="11" t="s">
        <v>18</v>
      </c>
      <c r="D60" s="11">
        <v>24.0</v>
      </c>
      <c r="E60" s="12" t="s">
        <v>12</v>
      </c>
      <c r="F60" s="13">
        <v>45754.0</v>
      </c>
      <c r="G60" s="11">
        <v>3.0</v>
      </c>
    </row>
    <row r="61">
      <c r="A61" s="10" t="str">
        <f t="shared" si="1"/>
        <v>T2F24.2</v>
      </c>
      <c r="B61" s="11" t="s">
        <v>21</v>
      </c>
      <c r="C61" s="11" t="s">
        <v>18</v>
      </c>
      <c r="D61" s="11">
        <v>24.0</v>
      </c>
      <c r="E61" s="12" t="s">
        <v>13</v>
      </c>
      <c r="F61" s="13">
        <v>45754.0</v>
      </c>
      <c r="G61" s="11">
        <v>3.0</v>
      </c>
    </row>
    <row r="62">
      <c r="A62" s="10" t="str">
        <f t="shared" si="1"/>
        <v>T2G24.1</v>
      </c>
      <c r="B62" s="11" t="s">
        <v>21</v>
      </c>
      <c r="C62" s="11" t="s">
        <v>19</v>
      </c>
      <c r="D62" s="11">
        <v>24.0</v>
      </c>
      <c r="E62" s="12" t="s">
        <v>12</v>
      </c>
      <c r="F62" s="13">
        <v>45754.0</v>
      </c>
      <c r="G62" s="11">
        <v>3.0</v>
      </c>
    </row>
    <row r="63">
      <c r="A63" s="10" t="str">
        <f t="shared" si="1"/>
        <v>T2G24.2</v>
      </c>
      <c r="B63" s="11" t="s">
        <v>21</v>
      </c>
      <c r="C63" s="11" t="s">
        <v>19</v>
      </c>
      <c r="D63" s="11">
        <v>24.0</v>
      </c>
      <c r="E63" s="12" t="s">
        <v>13</v>
      </c>
      <c r="F63" s="13">
        <v>45754.0</v>
      </c>
      <c r="G63" s="11">
        <v>3.0</v>
      </c>
    </row>
    <row r="64">
      <c r="A64" s="10" t="str">
        <f t="shared" si="1"/>
        <v>T2H24.1</v>
      </c>
      <c r="B64" s="11" t="s">
        <v>21</v>
      </c>
      <c r="C64" s="11" t="s">
        <v>20</v>
      </c>
      <c r="D64" s="11">
        <v>24.0</v>
      </c>
      <c r="E64" s="12" t="s">
        <v>12</v>
      </c>
      <c r="F64" s="13">
        <v>45754.0</v>
      </c>
      <c r="G64" s="11">
        <v>3.0</v>
      </c>
    </row>
    <row r="65">
      <c r="A65" s="10" t="str">
        <f t="shared" si="1"/>
        <v>T2H24.2</v>
      </c>
      <c r="B65" s="11" t="s">
        <v>21</v>
      </c>
      <c r="C65" s="11" t="s">
        <v>20</v>
      </c>
      <c r="D65" s="11">
        <v>24.0</v>
      </c>
      <c r="E65" s="12" t="s">
        <v>13</v>
      </c>
      <c r="F65" s="13">
        <v>45754.0</v>
      </c>
      <c r="G65" s="11">
        <v>4.0</v>
      </c>
    </row>
    <row r="66">
      <c r="A66" s="10" t="str">
        <f t="shared" si="1"/>
        <v>C1A25.1</v>
      </c>
      <c r="B66" s="11" t="s">
        <v>22</v>
      </c>
      <c r="C66" s="11" t="s">
        <v>11</v>
      </c>
      <c r="D66" s="11">
        <v>25.0</v>
      </c>
      <c r="E66" s="12" t="s">
        <v>12</v>
      </c>
      <c r="F66" s="13">
        <v>45754.0</v>
      </c>
      <c r="G66" s="11">
        <v>3.5</v>
      </c>
    </row>
    <row r="67">
      <c r="A67" s="10" t="str">
        <f t="shared" si="1"/>
        <v>C1A25.2</v>
      </c>
      <c r="B67" s="11" t="s">
        <v>22</v>
      </c>
      <c r="C67" s="11" t="s">
        <v>11</v>
      </c>
      <c r="D67" s="11">
        <v>25.0</v>
      </c>
      <c r="E67" s="12" t="s">
        <v>13</v>
      </c>
      <c r="F67" s="13">
        <v>45754.0</v>
      </c>
      <c r="G67" s="11">
        <v>3.5</v>
      </c>
    </row>
    <row r="68">
      <c r="A68" s="10" t="str">
        <f t="shared" si="1"/>
        <v>C1B25.1</v>
      </c>
      <c r="B68" s="11" t="s">
        <v>22</v>
      </c>
      <c r="C68" s="11" t="s">
        <v>14</v>
      </c>
      <c r="D68" s="11">
        <v>25.0</v>
      </c>
      <c r="E68" s="12" t="s">
        <v>12</v>
      </c>
      <c r="F68" s="13">
        <v>45754.0</v>
      </c>
      <c r="G68" s="11">
        <v>4.0</v>
      </c>
    </row>
    <row r="69">
      <c r="A69" s="10" t="str">
        <f t="shared" si="1"/>
        <v>C1B25.2</v>
      </c>
      <c r="B69" s="11" t="s">
        <v>22</v>
      </c>
      <c r="C69" s="11" t="s">
        <v>14</v>
      </c>
      <c r="D69" s="11">
        <v>25.0</v>
      </c>
      <c r="E69" s="12" t="s">
        <v>13</v>
      </c>
      <c r="F69" s="13">
        <v>45754.0</v>
      </c>
      <c r="G69" s="11">
        <v>3.5</v>
      </c>
    </row>
    <row r="70">
      <c r="A70" s="10" t="str">
        <f t="shared" si="1"/>
        <v>C1C25.1</v>
      </c>
      <c r="B70" s="11" t="s">
        <v>22</v>
      </c>
      <c r="C70" s="11" t="s">
        <v>15</v>
      </c>
      <c r="D70" s="11">
        <v>25.0</v>
      </c>
      <c r="E70" s="12" t="s">
        <v>12</v>
      </c>
      <c r="F70" s="13">
        <v>45754.0</v>
      </c>
      <c r="G70" s="11">
        <v>3.5</v>
      </c>
    </row>
    <row r="71">
      <c r="A71" s="10" t="str">
        <f t="shared" si="1"/>
        <v>C1C25.2</v>
      </c>
      <c r="B71" s="11" t="s">
        <v>22</v>
      </c>
      <c r="C71" s="11" t="s">
        <v>15</v>
      </c>
      <c r="D71" s="11">
        <v>25.0</v>
      </c>
      <c r="E71" s="12" t="s">
        <v>13</v>
      </c>
      <c r="F71" s="13">
        <v>45754.0</v>
      </c>
      <c r="G71" s="11">
        <v>3.5</v>
      </c>
    </row>
    <row r="72">
      <c r="A72" s="10" t="str">
        <f t="shared" si="1"/>
        <v>C1D25.1</v>
      </c>
      <c r="B72" s="11" t="s">
        <v>22</v>
      </c>
      <c r="C72" s="11" t="s">
        <v>16</v>
      </c>
      <c r="D72" s="11">
        <v>25.0</v>
      </c>
      <c r="E72" s="12" t="s">
        <v>12</v>
      </c>
      <c r="F72" s="13">
        <v>45754.0</v>
      </c>
      <c r="G72" s="11">
        <v>3.5</v>
      </c>
    </row>
    <row r="73">
      <c r="A73" s="10" t="str">
        <f t="shared" si="1"/>
        <v>C1D25.2</v>
      </c>
      <c r="B73" s="11" t="s">
        <v>22</v>
      </c>
      <c r="C73" s="11" t="s">
        <v>16</v>
      </c>
      <c r="D73" s="11">
        <v>25.0</v>
      </c>
      <c r="E73" s="12" t="s">
        <v>13</v>
      </c>
      <c r="F73" s="13">
        <v>45754.0</v>
      </c>
      <c r="G73" s="11">
        <v>3.5</v>
      </c>
    </row>
    <row r="74">
      <c r="A74" s="10" t="str">
        <f t="shared" si="1"/>
        <v>C1E25.1</v>
      </c>
      <c r="B74" s="11" t="s">
        <v>22</v>
      </c>
      <c r="C74" s="11" t="s">
        <v>17</v>
      </c>
      <c r="D74" s="11">
        <v>25.0</v>
      </c>
      <c r="E74" s="12" t="s">
        <v>12</v>
      </c>
      <c r="F74" s="13">
        <v>45754.0</v>
      </c>
      <c r="G74" s="11">
        <v>3.5</v>
      </c>
    </row>
    <row r="75">
      <c r="A75" s="10" t="str">
        <f t="shared" si="1"/>
        <v>C1E25.2</v>
      </c>
      <c r="B75" s="11" t="s">
        <v>22</v>
      </c>
      <c r="C75" s="11" t="s">
        <v>17</v>
      </c>
      <c r="D75" s="11">
        <v>25.0</v>
      </c>
      <c r="E75" s="12" t="s">
        <v>13</v>
      </c>
      <c r="F75" s="13">
        <v>45754.0</v>
      </c>
      <c r="G75" s="11">
        <v>3.5</v>
      </c>
    </row>
    <row r="76">
      <c r="A76" s="10" t="str">
        <f t="shared" si="1"/>
        <v>C1F25.1</v>
      </c>
      <c r="B76" s="11" t="s">
        <v>22</v>
      </c>
      <c r="C76" s="11" t="s">
        <v>18</v>
      </c>
      <c r="D76" s="11">
        <v>25.0</v>
      </c>
      <c r="E76" s="12" t="s">
        <v>12</v>
      </c>
      <c r="F76" s="13">
        <v>45754.0</v>
      </c>
      <c r="G76" s="11">
        <v>3.5</v>
      </c>
    </row>
    <row r="77">
      <c r="A77" s="10" t="str">
        <f t="shared" si="1"/>
        <v>C1F25.2</v>
      </c>
      <c r="B77" s="11" t="s">
        <v>22</v>
      </c>
      <c r="C77" s="11" t="s">
        <v>18</v>
      </c>
      <c r="D77" s="11">
        <v>25.0</v>
      </c>
      <c r="E77" s="12" t="s">
        <v>13</v>
      </c>
      <c r="F77" s="13">
        <v>45754.0</v>
      </c>
      <c r="G77" s="11">
        <v>3.5</v>
      </c>
    </row>
    <row r="78">
      <c r="A78" s="10" t="str">
        <f t="shared" si="1"/>
        <v>C1G25.1</v>
      </c>
      <c r="B78" s="11" t="s">
        <v>22</v>
      </c>
      <c r="C78" s="11" t="s">
        <v>19</v>
      </c>
      <c r="D78" s="11">
        <v>25.0</v>
      </c>
      <c r="E78" s="12" t="s">
        <v>12</v>
      </c>
      <c r="F78" s="13">
        <v>45754.0</v>
      </c>
      <c r="G78" s="11">
        <v>3.5</v>
      </c>
    </row>
    <row r="79">
      <c r="A79" s="10" t="str">
        <f t="shared" si="1"/>
        <v>C1G25.2</v>
      </c>
      <c r="B79" s="11" t="s">
        <v>22</v>
      </c>
      <c r="C79" s="11" t="s">
        <v>19</v>
      </c>
      <c r="D79" s="11">
        <v>25.0</v>
      </c>
      <c r="E79" s="12" t="s">
        <v>13</v>
      </c>
      <c r="F79" s="13">
        <v>45754.0</v>
      </c>
      <c r="G79" s="11">
        <v>3.5</v>
      </c>
    </row>
    <row r="80">
      <c r="A80" s="10" t="str">
        <f t="shared" si="1"/>
        <v>C1H25.1</v>
      </c>
      <c r="B80" s="11" t="s">
        <v>22</v>
      </c>
      <c r="C80" s="11" t="s">
        <v>20</v>
      </c>
      <c r="D80" s="11">
        <v>25.0</v>
      </c>
      <c r="E80" s="12" t="s">
        <v>12</v>
      </c>
      <c r="F80" s="13">
        <v>45754.0</v>
      </c>
      <c r="G80" s="11">
        <v>3.5</v>
      </c>
    </row>
    <row r="81">
      <c r="A81" s="10" t="str">
        <f t="shared" si="1"/>
        <v>C1H25.2</v>
      </c>
      <c r="B81" s="11" t="s">
        <v>22</v>
      </c>
      <c r="C81" s="11" t="s">
        <v>20</v>
      </c>
      <c r="D81" s="11">
        <v>25.0</v>
      </c>
      <c r="E81" s="12" t="s">
        <v>13</v>
      </c>
      <c r="F81" s="13">
        <v>45754.0</v>
      </c>
      <c r="G81" s="11">
        <v>3.5</v>
      </c>
    </row>
    <row r="82">
      <c r="A82" s="10" t="str">
        <f t="shared" si="1"/>
        <v>C2A25.1</v>
      </c>
      <c r="B82" s="11" t="s">
        <v>23</v>
      </c>
      <c r="C82" s="11" t="s">
        <v>11</v>
      </c>
      <c r="D82" s="11">
        <v>25.0</v>
      </c>
      <c r="E82" s="12" t="s">
        <v>12</v>
      </c>
      <c r="F82" s="13">
        <v>45754.0</v>
      </c>
      <c r="G82" s="11">
        <v>4.0</v>
      </c>
    </row>
    <row r="83">
      <c r="A83" s="10" t="str">
        <f t="shared" si="1"/>
        <v>C2A25.2</v>
      </c>
      <c r="B83" s="11" t="s">
        <v>23</v>
      </c>
      <c r="C83" s="11" t="s">
        <v>11</v>
      </c>
      <c r="D83" s="11">
        <v>25.0</v>
      </c>
      <c r="E83" s="12" t="s">
        <v>13</v>
      </c>
      <c r="F83" s="13">
        <v>45754.0</v>
      </c>
      <c r="G83" s="11">
        <v>3.5</v>
      </c>
    </row>
    <row r="84">
      <c r="A84" s="10" t="str">
        <f t="shared" si="1"/>
        <v>C2B25.1</v>
      </c>
      <c r="B84" s="11" t="s">
        <v>23</v>
      </c>
      <c r="C84" s="11" t="s">
        <v>14</v>
      </c>
      <c r="D84" s="11">
        <v>25.0</v>
      </c>
      <c r="E84" s="12" t="s">
        <v>12</v>
      </c>
      <c r="F84" s="13">
        <v>45754.0</v>
      </c>
      <c r="G84" s="11">
        <v>3.5</v>
      </c>
    </row>
    <row r="85">
      <c r="A85" s="10" t="str">
        <f t="shared" si="1"/>
        <v>C2B25.2</v>
      </c>
      <c r="B85" s="11" t="s">
        <v>23</v>
      </c>
      <c r="C85" s="11" t="s">
        <v>14</v>
      </c>
      <c r="D85" s="11">
        <v>25.0</v>
      </c>
      <c r="E85" s="12" t="s">
        <v>13</v>
      </c>
      <c r="F85" s="13">
        <v>45754.0</v>
      </c>
      <c r="G85" s="11">
        <v>3.0</v>
      </c>
    </row>
    <row r="86">
      <c r="A86" s="10" t="str">
        <f t="shared" si="1"/>
        <v>C2C25.1</v>
      </c>
      <c r="B86" s="11" t="s">
        <v>23</v>
      </c>
      <c r="C86" s="11" t="s">
        <v>15</v>
      </c>
      <c r="D86" s="11">
        <v>25.0</v>
      </c>
      <c r="E86" s="12" t="s">
        <v>12</v>
      </c>
      <c r="F86" s="13">
        <v>45754.0</v>
      </c>
      <c r="G86" s="11">
        <v>3.0</v>
      </c>
    </row>
    <row r="87">
      <c r="A87" s="10" t="str">
        <f t="shared" si="1"/>
        <v>C2C25.2</v>
      </c>
      <c r="B87" s="11" t="s">
        <v>23</v>
      </c>
      <c r="C87" s="11" t="s">
        <v>15</v>
      </c>
      <c r="D87" s="11">
        <v>25.0</v>
      </c>
      <c r="E87" s="12" t="s">
        <v>13</v>
      </c>
      <c r="F87" s="13">
        <v>45754.0</v>
      </c>
      <c r="G87" s="11">
        <v>3.5</v>
      </c>
    </row>
    <row r="88">
      <c r="A88" s="10" t="str">
        <f t="shared" si="1"/>
        <v>C2D25.1</v>
      </c>
      <c r="B88" s="11" t="s">
        <v>23</v>
      </c>
      <c r="C88" s="11" t="s">
        <v>16</v>
      </c>
      <c r="D88" s="11">
        <v>25.0</v>
      </c>
      <c r="E88" s="12" t="s">
        <v>12</v>
      </c>
      <c r="F88" s="13">
        <v>45754.0</v>
      </c>
      <c r="G88" s="11">
        <v>3.5</v>
      </c>
    </row>
    <row r="89">
      <c r="A89" s="10" t="str">
        <f t="shared" si="1"/>
        <v>C2D25.2</v>
      </c>
      <c r="B89" s="11" t="s">
        <v>23</v>
      </c>
      <c r="C89" s="11" t="s">
        <v>16</v>
      </c>
      <c r="D89" s="11">
        <v>25.0</v>
      </c>
      <c r="E89" s="12" t="s">
        <v>13</v>
      </c>
      <c r="F89" s="13">
        <v>45754.0</v>
      </c>
      <c r="G89" s="11">
        <v>3.5</v>
      </c>
    </row>
    <row r="90">
      <c r="A90" s="10" t="str">
        <f t="shared" si="1"/>
        <v>C2E25.1</v>
      </c>
      <c r="B90" s="11" t="s">
        <v>23</v>
      </c>
      <c r="C90" s="11" t="s">
        <v>17</v>
      </c>
      <c r="D90" s="11">
        <v>25.0</v>
      </c>
      <c r="E90" s="12" t="s">
        <v>12</v>
      </c>
      <c r="F90" s="13">
        <v>45754.0</v>
      </c>
      <c r="G90" s="11">
        <v>3.5</v>
      </c>
    </row>
    <row r="91">
      <c r="A91" s="10" t="str">
        <f t="shared" si="1"/>
        <v>C2E25.2</v>
      </c>
      <c r="B91" s="11" t="s">
        <v>23</v>
      </c>
      <c r="C91" s="11" t="s">
        <v>17</v>
      </c>
      <c r="D91" s="11">
        <v>25.0</v>
      </c>
      <c r="E91" s="12" t="s">
        <v>13</v>
      </c>
      <c r="F91" s="13">
        <v>45754.0</v>
      </c>
      <c r="G91" s="11">
        <v>3.5</v>
      </c>
    </row>
    <row r="92">
      <c r="A92" s="10" t="str">
        <f t="shared" si="1"/>
        <v>C2F25.1</v>
      </c>
      <c r="B92" s="11" t="s">
        <v>23</v>
      </c>
      <c r="C92" s="11" t="s">
        <v>18</v>
      </c>
      <c r="D92" s="11">
        <v>25.0</v>
      </c>
      <c r="E92" s="12" t="s">
        <v>12</v>
      </c>
      <c r="F92" s="13">
        <v>45754.0</v>
      </c>
      <c r="G92" s="11">
        <v>4.0</v>
      </c>
    </row>
    <row r="93">
      <c r="A93" s="10" t="str">
        <f t="shared" si="1"/>
        <v>C2F25.2</v>
      </c>
      <c r="B93" s="11" t="s">
        <v>23</v>
      </c>
      <c r="C93" s="11" t="s">
        <v>18</v>
      </c>
      <c r="D93" s="11">
        <v>25.0</v>
      </c>
      <c r="E93" s="12" t="s">
        <v>13</v>
      </c>
      <c r="F93" s="13">
        <v>45754.0</v>
      </c>
      <c r="G93" s="11">
        <v>3.0</v>
      </c>
    </row>
    <row r="94">
      <c r="A94" s="10" t="str">
        <f t="shared" si="1"/>
        <v>C2G25.1</v>
      </c>
      <c r="B94" s="11" t="s">
        <v>23</v>
      </c>
      <c r="C94" s="11" t="s">
        <v>19</v>
      </c>
      <c r="D94" s="11">
        <v>25.0</v>
      </c>
      <c r="E94" s="12" t="s">
        <v>12</v>
      </c>
      <c r="F94" s="13">
        <v>45754.0</v>
      </c>
      <c r="G94" s="11">
        <v>4.0</v>
      </c>
    </row>
    <row r="95">
      <c r="A95" s="10" t="str">
        <f t="shared" si="1"/>
        <v>C2G25.2</v>
      </c>
      <c r="B95" s="11" t="s">
        <v>23</v>
      </c>
      <c r="C95" s="11" t="s">
        <v>19</v>
      </c>
      <c r="D95" s="11">
        <v>25.0</v>
      </c>
      <c r="E95" s="12" t="s">
        <v>13</v>
      </c>
      <c r="F95" s="13">
        <v>45754.0</v>
      </c>
      <c r="G95" s="11">
        <v>4.0</v>
      </c>
    </row>
    <row r="96">
      <c r="A96" s="10" t="str">
        <f t="shared" si="1"/>
        <v>C2H25.1</v>
      </c>
      <c r="B96" s="11" t="s">
        <v>23</v>
      </c>
      <c r="C96" s="11" t="s">
        <v>20</v>
      </c>
      <c r="D96" s="11">
        <v>25.0</v>
      </c>
      <c r="E96" s="12" t="s">
        <v>12</v>
      </c>
      <c r="F96" s="13">
        <v>45754.0</v>
      </c>
      <c r="G96" s="11">
        <v>3.5</v>
      </c>
    </row>
    <row r="97">
      <c r="A97" s="10" t="str">
        <f t="shared" si="1"/>
        <v>C2H25.2</v>
      </c>
      <c r="B97" s="11" t="s">
        <v>23</v>
      </c>
      <c r="C97" s="11" t="s">
        <v>20</v>
      </c>
      <c r="D97" s="11">
        <v>25.0</v>
      </c>
      <c r="E97" s="12" t="s">
        <v>13</v>
      </c>
      <c r="F97" s="13">
        <v>45754.0</v>
      </c>
      <c r="G97" s="11">
        <v>3.5</v>
      </c>
    </row>
    <row r="98">
      <c r="A98" s="10" t="str">
        <f t="shared" si="1"/>
        <v>T1A25.1</v>
      </c>
      <c r="B98" s="11" t="s">
        <v>10</v>
      </c>
      <c r="C98" s="11" t="s">
        <v>11</v>
      </c>
      <c r="D98" s="11">
        <v>25.0</v>
      </c>
      <c r="E98" s="12" t="s">
        <v>12</v>
      </c>
      <c r="F98" s="13">
        <v>45754.0</v>
      </c>
      <c r="G98" s="11">
        <v>4.0</v>
      </c>
    </row>
    <row r="99">
      <c r="A99" s="10" t="str">
        <f t="shared" si="1"/>
        <v>T1A25.2</v>
      </c>
      <c r="B99" s="11" t="s">
        <v>10</v>
      </c>
      <c r="C99" s="11" t="s">
        <v>11</v>
      </c>
      <c r="D99" s="11">
        <v>25.0</v>
      </c>
      <c r="E99" s="12" t="s">
        <v>13</v>
      </c>
      <c r="F99" s="13">
        <v>45754.0</v>
      </c>
      <c r="G99" s="11">
        <v>4.0</v>
      </c>
    </row>
    <row r="100">
      <c r="A100" s="10" t="str">
        <f t="shared" si="1"/>
        <v>T1B25.1</v>
      </c>
      <c r="B100" s="11" t="s">
        <v>10</v>
      </c>
      <c r="C100" s="11" t="s">
        <v>14</v>
      </c>
      <c r="D100" s="11">
        <v>25.0</v>
      </c>
      <c r="E100" s="12" t="s">
        <v>12</v>
      </c>
      <c r="F100" s="13">
        <v>45754.0</v>
      </c>
      <c r="G100" s="11">
        <v>3.5</v>
      </c>
    </row>
    <row r="101">
      <c r="A101" s="10" t="str">
        <f t="shared" si="1"/>
        <v>T1B25.2</v>
      </c>
      <c r="B101" s="11" t="s">
        <v>10</v>
      </c>
      <c r="C101" s="11" t="s">
        <v>14</v>
      </c>
      <c r="D101" s="11">
        <v>25.0</v>
      </c>
      <c r="E101" s="12" t="s">
        <v>13</v>
      </c>
      <c r="F101" s="13">
        <v>45754.0</v>
      </c>
      <c r="G101" s="11">
        <v>3.5</v>
      </c>
    </row>
    <row r="102">
      <c r="A102" s="10" t="str">
        <f t="shared" si="1"/>
        <v>T1C25.1</v>
      </c>
      <c r="B102" s="11" t="s">
        <v>10</v>
      </c>
      <c r="C102" s="11" t="s">
        <v>15</v>
      </c>
      <c r="D102" s="11">
        <v>25.0</v>
      </c>
      <c r="E102" s="12" t="s">
        <v>12</v>
      </c>
      <c r="F102" s="13">
        <v>45754.0</v>
      </c>
      <c r="G102" s="11">
        <v>3.5</v>
      </c>
    </row>
    <row r="103">
      <c r="A103" s="10" t="str">
        <f t="shared" si="1"/>
        <v>T1C25.2</v>
      </c>
      <c r="B103" s="11" t="s">
        <v>10</v>
      </c>
      <c r="C103" s="11" t="s">
        <v>15</v>
      </c>
      <c r="D103" s="11">
        <v>25.0</v>
      </c>
      <c r="E103" s="12" t="s">
        <v>13</v>
      </c>
      <c r="F103" s="13">
        <v>45754.0</v>
      </c>
      <c r="G103" s="11">
        <v>3.5</v>
      </c>
    </row>
    <row r="104">
      <c r="A104" s="10" t="str">
        <f t="shared" si="1"/>
        <v>T1D25.1</v>
      </c>
      <c r="B104" s="11" t="s">
        <v>10</v>
      </c>
      <c r="C104" s="11" t="s">
        <v>16</v>
      </c>
      <c r="D104" s="11">
        <v>25.0</v>
      </c>
      <c r="E104" s="12" t="s">
        <v>12</v>
      </c>
      <c r="F104" s="13">
        <v>45754.0</v>
      </c>
      <c r="G104" s="11">
        <v>3.5</v>
      </c>
    </row>
    <row r="105">
      <c r="A105" s="10" t="str">
        <f t="shared" si="1"/>
        <v>T1D25.2</v>
      </c>
      <c r="B105" s="11" t="s">
        <v>10</v>
      </c>
      <c r="C105" s="11" t="s">
        <v>16</v>
      </c>
      <c r="D105" s="11">
        <v>25.0</v>
      </c>
      <c r="E105" s="12" t="s">
        <v>13</v>
      </c>
      <c r="F105" s="13">
        <v>45754.0</v>
      </c>
      <c r="G105" s="11">
        <v>3.5</v>
      </c>
    </row>
    <row r="106">
      <c r="A106" s="10" t="str">
        <f t="shared" si="1"/>
        <v>T1E25.1</v>
      </c>
      <c r="B106" s="11" t="s">
        <v>10</v>
      </c>
      <c r="C106" s="11" t="s">
        <v>17</v>
      </c>
      <c r="D106" s="11">
        <v>25.0</v>
      </c>
      <c r="E106" s="12" t="s">
        <v>12</v>
      </c>
      <c r="F106" s="13">
        <v>45754.0</v>
      </c>
      <c r="G106" s="11">
        <v>3.5</v>
      </c>
    </row>
    <row r="107">
      <c r="A107" s="10" t="str">
        <f t="shared" si="1"/>
        <v>T1E25.2</v>
      </c>
      <c r="B107" s="11" t="s">
        <v>10</v>
      </c>
      <c r="C107" s="11" t="s">
        <v>17</v>
      </c>
      <c r="D107" s="11">
        <v>25.0</v>
      </c>
      <c r="E107" s="12" t="s">
        <v>13</v>
      </c>
      <c r="F107" s="13">
        <v>45754.0</v>
      </c>
      <c r="G107" s="11">
        <v>4.0</v>
      </c>
    </row>
    <row r="108">
      <c r="A108" s="10" t="str">
        <f t="shared" si="1"/>
        <v>T1F25.1</v>
      </c>
      <c r="B108" s="11" t="s">
        <v>10</v>
      </c>
      <c r="C108" s="11" t="s">
        <v>18</v>
      </c>
      <c r="D108" s="11">
        <v>25.0</v>
      </c>
      <c r="E108" s="12" t="s">
        <v>12</v>
      </c>
      <c r="F108" s="13">
        <v>45754.0</v>
      </c>
      <c r="G108" s="11">
        <v>3.5</v>
      </c>
    </row>
    <row r="109">
      <c r="A109" s="10" t="str">
        <f t="shared" si="1"/>
        <v>T1F25.2</v>
      </c>
      <c r="B109" s="11" t="s">
        <v>10</v>
      </c>
      <c r="C109" s="11" t="s">
        <v>18</v>
      </c>
      <c r="D109" s="11">
        <v>25.0</v>
      </c>
      <c r="E109" s="12" t="s">
        <v>13</v>
      </c>
      <c r="F109" s="13">
        <v>45754.0</v>
      </c>
      <c r="G109" s="11">
        <v>4.0</v>
      </c>
    </row>
    <row r="110">
      <c r="A110" s="10" t="str">
        <f t="shared" si="1"/>
        <v>T1G25.1</v>
      </c>
      <c r="B110" s="11" t="s">
        <v>10</v>
      </c>
      <c r="C110" s="11" t="s">
        <v>19</v>
      </c>
      <c r="D110" s="11">
        <v>25.0</v>
      </c>
      <c r="E110" s="12" t="s">
        <v>12</v>
      </c>
      <c r="F110" s="13">
        <v>45754.0</v>
      </c>
      <c r="G110" s="11">
        <v>3.0</v>
      </c>
    </row>
    <row r="111">
      <c r="A111" s="10" t="str">
        <f t="shared" si="1"/>
        <v>T1G25.2</v>
      </c>
      <c r="B111" s="11" t="s">
        <v>10</v>
      </c>
      <c r="C111" s="11" t="s">
        <v>19</v>
      </c>
      <c r="D111" s="11">
        <v>25.0</v>
      </c>
      <c r="E111" s="12" t="s">
        <v>13</v>
      </c>
      <c r="F111" s="13">
        <v>45754.0</v>
      </c>
      <c r="G111" s="11">
        <v>3.5</v>
      </c>
    </row>
    <row r="112">
      <c r="A112" s="10" t="str">
        <f t="shared" si="1"/>
        <v>T1H25.1</v>
      </c>
      <c r="B112" s="11" t="s">
        <v>10</v>
      </c>
      <c r="C112" s="11" t="s">
        <v>20</v>
      </c>
      <c r="D112" s="11">
        <v>25.0</v>
      </c>
      <c r="E112" s="12" t="s">
        <v>12</v>
      </c>
      <c r="F112" s="13">
        <v>45754.0</v>
      </c>
      <c r="G112" s="11">
        <v>3.5</v>
      </c>
    </row>
    <row r="113">
      <c r="A113" s="10" t="str">
        <f t="shared" si="1"/>
        <v>T1H25.2</v>
      </c>
      <c r="B113" s="11" t="s">
        <v>10</v>
      </c>
      <c r="C113" s="11" t="s">
        <v>20</v>
      </c>
      <c r="D113" s="11">
        <v>25.0</v>
      </c>
      <c r="E113" s="12" t="s">
        <v>13</v>
      </c>
      <c r="F113" s="13">
        <v>45754.0</v>
      </c>
      <c r="G113" s="11">
        <v>3.5</v>
      </c>
    </row>
    <row r="114">
      <c r="A114" s="10" t="str">
        <f t="shared" si="1"/>
        <v>T2A25.1</v>
      </c>
      <c r="B114" s="11" t="s">
        <v>21</v>
      </c>
      <c r="C114" s="11" t="s">
        <v>11</v>
      </c>
      <c r="D114" s="11">
        <v>25.0</v>
      </c>
      <c r="E114" s="12" t="s">
        <v>12</v>
      </c>
      <c r="F114" s="13">
        <v>45754.0</v>
      </c>
      <c r="G114" s="11">
        <v>4.0</v>
      </c>
    </row>
    <row r="115">
      <c r="A115" s="10" t="str">
        <f t="shared" si="1"/>
        <v>T2A25.2</v>
      </c>
      <c r="B115" s="11" t="s">
        <v>21</v>
      </c>
      <c r="C115" s="11" t="s">
        <v>11</v>
      </c>
      <c r="D115" s="11">
        <v>25.0</v>
      </c>
      <c r="E115" s="12" t="s">
        <v>13</v>
      </c>
      <c r="F115" s="13">
        <v>45754.0</v>
      </c>
      <c r="G115" s="11">
        <v>4.0</v>
      </c>
    </row>
    <row r="116">
      <c r="A116" s="10" t="str">
        <f t="shared" si="1"/>
        <v>T2B25.1</v>
      </c>
      <c r="B116" s="11" t="s">
        <v>21</v>
      </c>
      <c r="C116" s="11" t="s">
        <v>14</v>
      </c>
      <c r="D116" s="11">
        <v>25.0</v>
      </c>
      <c r="E116" s="12" t="s">
        <v>12</v>
      </c>
      <c r="F116" s="13">
        <v>45754.0</v>
      </c>
      <c r="G116" s="11">
        <v>3.5</v>
      </c>
    </row>
    <row r="117">
      <c r="A117" s="10" t="str">
        <f t="shared" si="1"/>
        <v>T2B25.2</v>
      </c>
      <c r="B117" s="11" t="s">
        <v>21</v>
      </c>
      <c r="C117" s="11" t="s">
        <v>14</v>
      </c>
      <c r="D117" s="11">
        <v>25.0</v>
      </c>
      <c r="E117" s="12" t="s">
        <v>13</v>
      </c>
      <c r="F117" s="13">
        <v>45754.0</v>
      </c>
      <c r="G117" s="11">
        <v>4.0</v>
      </c>
    </row>
    <row r="118">
      <c r="A118" s="10" t="str">
        <f t="shared" si="1"/>
        <v>T2C25.1</v>
      </c>
      <c r="B118" s="11" t="s">
        <v>21</v>
      </c>
      <c r="C118" s="11" t="s">
        <v>15</v>
      </c>
      <c r="D118" s="11">
        <v>25.0</v>
      </c>
      <c r="E118" s="12" t="s">
        <v>12</v>
      </c>
      <c r="F118" s="13">
        <v>45754.0</v>
      </c>
      <c r="G118" s="11">
        <v>3.5</v>
      </c>
    </row>
    <row r="119">
      <c r="A119" s="10" t="str">
        <f t="shared" si="1"/>
        <v>T2C25.2</v>
      </c>
      <c r="B119" s="11" t="s">
        <v>21</v>
      </c>
      <c r="C119" s="11" t="s">
        <v>15</v>
      </c>
      <c r="D119" s="11">
        <v>25.0</v>
      </c>
      <c r="E119" s="12" t="s">
        <v>13</v>
      </c>
      <c r="F119" s="13">
        <v>45754.0</v>
      </c>
      <c r="G119" s="11">
        <v>4.0</v>
      </c>
    </row>
    <row r="120">
      <c r="A120" s="10" t="str">
        <f t="shared" si="1"/>
        <v>T2D25.1</v>
      </c>
      <c r="B120" s="11" t="s">
        <v>21</v>
      </c>
      <c r="C120" s="11" t="s">
        <v>16</v>
      </c>
      <c r="D120" s="11">
        <v>25.0</v>
      </c>
      <c r="E120" s="12" t="s">
        <v>12</v>
      </c>
      <c r="F120" s="13">
        <v>45754.0</v>
      </c>
      <c r="G120" s="11">
        <v>3.5</v>
      </c>
    </row>
    <row r="121">
      <c r="A121" s="10" t="str">
        <f t="shared" si="1"/>
        <v>T2D25.2</v>
      </c>
      <c r="B121" s="11" t="s">
        <v>21</v>
      </c>
      <c r="C121" s="11" t="s">
        <v>16</v>
      </c>
      <c r="D121" s="11">
        <v>25.0</v>
      </c>
      <c r="E121" s="12" t="s">
        <v>13</v>
      </c>
      <c r="F121" s="13">
        <v>45754.0</v>
      </c>
      <c r="G121" s="11">
        <v>3.5</v>
      </c>
    </row>
    <row r="122">
      <c r="A122" s="10" t="str">
        <f t="shared" si="1"/>
        <v>T2E25.1</v>
      </c>
      <c r="B122" s="11" t="s">
        <v>21</v>
      </c>
      <c r="C122" s="11" t="s">
        <v>17</v>
      </c>
      <c r="D122" s="11">
        <v>25.0</v>
      </c>
      <c r="E122" s="12" t="s">
        <v>12</v>
      </c>
      <c r="F122" s="13">
        <v>45754.0</v>
      </c>
      <c r="G122" s="11">
        <v>3.5</v>
      </c>
    </row>
    <row r="123">
      <c r="A123" s="10" t="str">
        <f t="shared" si="1"/>
        <v>T2E25.2</v>
      </c>
      <c r="B123" s="11" t="s">
        <v>21</v>
      </c>
      <c r="C123" s="11" t="s">
        <v>17</v>
      </c>
      <c r="D123" s="11">
        <v>25.0</v>
      </c>
      <c r="E123" s="12" t="s">
        <v>13</v>
      </c>
      <c r="F123" s="13">
        <v>45754.0</v>
      </c>
      <c r="G123" s="11">
        <v>3.5</v>
      </c>
    </row>
    <row r="124">
      <c r="A124" s="10" t="str">
        <f t="shared" si="1"/>
        <v>T2F25.1</v>
      </c>
      <c r="B124" s="11" t="s">
        <v>21</v>
      </c>
      <c r="C124" s="11" t="s">
        <v>18</v>
      </c>
      <c r="D124" s="11">
        <v>25.0</v>
      </c>
      <c r="E124" s="12" t="s">
        <v>12</v>
      </c>
      <c r="F124" s="13">
        <v>45754.0</v>
      </c>
      <c r="G124" s="11">
        <v>4.0</v>
      </c>
    </row>
    <row r="125">
      <c r="A125" s="10" t="str">
        <f t="shared" si="1"/>
        <v>T2F25.2</v>
      </c>
      <c r="B125" s="11" t="s">
        <v>21</v>
      </c>
      <c r="C125" s="11" t="s">
        <v>18</v>
      </c>
      <c r="D125" s="11">
        <v>25.0</v>
      </c>
      <c r="E125" s="12" t="s">
        <v>13</v>
      </c>
      <c r="F125" s="13">
        <v>45754.0</v>
      </c>
      <c r="G125" s="11">
        <v>4.0</v>
      </c>
    </row>
    <row r="126">
      <c r="A126" s="10" t="str">
        <f t="shared" si="1"/>
        <v>T2G25.1</v>
      </c>
      <c r="B126" s="11" t="s">
        <v>21</v>
      </c>
      <c r="C126" s="11" t="s">
        <v>19</v>
      </c>
      <c r="D126" s="11">
        <v>25.0</v>
      </c>
      <c r="E126" s="12" t="s">
        <v>12</v>
      </c>
      <c r="F126" s="13">
        <v>45754.0</v>
      </c>
      <c r="G126" s="11">
        <v>3.5</v>
      </c>
    </row>
    <row r="127">
      <c r="A127" s="10" t="str">
        <f t="shared" si="1"/>
        <v>T2G25.2</v>
      </c>
      <c r="B127" s="11" t="s">
        <v>21</v>
      </c>
      <c r="C127" s="11" t="s">
        <v>19</v>
      </c>
      <c r="D127" s="11">
        <v>25.0</v>
      </c>
      <c r="E127" s="12" t="s">
        <v>13</v>
      </c>
      <c r="F127" s="13">
        <v>45754.0</v>
      </c>
      <c r="G127" s="11">
        <v>3.5</v>
      </c>
    </row>
    <row r="128">
      <c r="A128" s="10" t="str">
        <f t="shared" si="1"/>
        <v>T2H25.1</v>
      </c>
      <c r="B128" s="11" t="s">
        <v>21</v>
      </c>
      <c r="C128" s="11" t="s">
        <v>20</v>
      </c>
      <c r="D128" s="11">
        <v>25.0</v>
      </c>
      <c r="E128" s="12" t="s">
        <v>12</v>
      </c>
      <c r="F128" s="13">
        <v>45754.0</v>
      </c>
      <c r="G128" s="11">
        <v>3.5</v>
      </c>
    </row>
    <row r="129">
      <c r="A129" s="10" t="str">
        <f t="shared" si="1"/>
        <v>T2H25.2</v>
      </c>
      <c r="B129" s="11" t="s">
        <v>21</v>
      </c>
      <c r="C129" s="11" t="s">
        <v>20</v>
      </c>
      <c r="D129" s="11">
        <v>25.0</v>
      </c>
      <c r="E129" s="12" t="s">
        <v>13</v>
      </c>
      <c r="F129" s="13">
        <v>45754.0</v>
      </c>
      <c r="G129" s="11">
        <v>3.5</v>
      </c>
    </row>
    <row r="130">
      <c r="F130" s="13"/>
    </row>
    <row r="131">
      <c r="F131" s="13"/>
    </row>
    <row r="132">
      <c r="F132" s="13"/>
    </row>
    <row r="133">
      <c r="F133" s="13"/>
    </row>
    <row r="134">
      <c r="F134" s="13"/>
    </row>
    <row r="135">
      <c r="F135" s="13"/>
    </row>
  </sheetData>
  <drawing r:id="rId1"/>
</worksheet>
</file>