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leocamachowork/Google Drive/Department of Environment/Redonda/AGRRA_NEMMA_2017/FishDensityGrouper/"/>
    </mc:Choice>
  </mc:AlternateContent>
  <xr:revisionPtr revIDLastSave="0" documentId="13_ncr:1_{A2FAB09E-3010-3140-B22D-DCD67D5FA05A}" xr6:coauthVersionLast="34" xr6:coauthVersionMax="34" xr10:uidLastSave="{00000000-0000-0000-0000-000000000000}"/>
  <bookViews>
    <workbookView xWindow="360" yWindow="460" windowWidth="21080" windowHeight="14620" activeTab="1" xr2:uid="{00000000-000D-0000-FFFF-FFFF00000000}"/>
  </bookViews>
  <sheets>
    <sheet name="Key" sheetId="1" r:id="rId1"/>
    <sheet name="Data" sheetId="2" r:id="rId2"/>
  </sheets>
  <calcPr calcId="179021"/>
</workbook>
</file>

<file path=xl/calcChain.xml><?xml version="1.0" encoding="utf-8"?>
<calcChain xmlns="http://schemas.openxmlformats.org/spreadsheetml/2006/main">
  <c r="AI3" i="2" l="1"/>
  <c r="AJ3" i="2"/>
  <c r="AI4" i="2"/>
  <c r="AJ4" i="2"/>
  <c r="AI5" i="2"/>
  <c r="AJ5" i="2"/>
  <c r="AI6" i="2"/>
  <c r="AJ6" i="2"/>
  <c r="AI7" i="2"/>
  <c r="AJ7" i="2"/>
  <c r="AI8" i="2"/>
  <c r="AJ8" i="2"/>
  <c r="AI9" i="2"/>
  <c r="AJ9" i="2"/>
  <c r="AJ2" i="2"/>
  <c r="AI2" i="2"/>
</calcChain>
</file>

<file path=xl/sharedStrings.xml><?xml version="1.0" encoding="utf-8"?>
<sst xmlns="http://schemas.openxmlformats.org/spreadsheetml/2006/main" count="146" uniqueCount="97">
  <si>
    <t>Revision: Sat Jul 22 13:22:27 2017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</si>
  <si>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</si>
  <si>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</si>
  <si>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</si>
  <si>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</si>
  <si>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</si>
  <si>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</si>
  <si>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</si>
  <si>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</si>
  <si>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</si>
  <si>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</si>
  <si>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</si>
  <si>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</si>
  <si>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</si>
  <si>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</si>
  <si>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</si>
  <si>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</si>
  <si>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</si>
  <si>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</si>
  <si>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</si>
  <si>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</si>
  <si>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</si>
  <si>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</si>
  <si>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</si>
  <si>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</si>
  <si>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Len</t>
  </si>
  <si>
    <t>Length of transects (meters)</t>
  </si>
  <si>
    <t>NT</t>
  </si>
  <si>
    <t>Total number of transects</t>
  </si>
  <si>
    <t>CCRUE</t>
  </si>
  <si>
    <r>
      <t>Cephalopholis cruentata (Graysby) density (#/100m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</si>
  <si>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CFULV</t>
  </si>
  <si>
    <r>
      <t>Cephalopholis fulva (Coney) density (#/100m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</si>
  <si>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EADSC</t>
  </si>
  <si>
    <r>
      <t>Epinephelus adscensionis (Rock Hind) density (#/100m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</si>
  <si>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EGUTT</t>
  </si>
  <si>
    <r>
      <t>Epinephelus guttatus (Red Hind) density (#/100m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</si>
  <si>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EMORI</t>
  </si>
  <si>
    <r>
      <t>Epinephelus morio (Red Grouper) density (#/100m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</si>
  <si>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ESTRI</t>
  </si>
  <si>
    <r>
      <t>Epinephelus striatus (Nassau Grouper) density (#/100m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</si>
  <si>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MBONA</t>
  </si>
  <si>
    <r>
      <t>Mycteroperca bonaci (Black Grouper) density (#/100m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</si>
  <si>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MINTE</t>
  </si>
  <si>
    <r>
      <t>Mycteroperca interstitialis (Yellowmouth Grouper) density (#/100m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</si>
  <si>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MTIGR</t>
  </si>
  <si>
    <r>
      <t>Mycteroperca tigris (Tiger Grouper) density (#/100m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</si>
  <si>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MVENE</t>
  </si>
  <si>
    <r>
      <t>Mycteroperca venenosa (Yellowfin Grouper) density (#/100m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</si>
  <si>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avg</t>
  </si>
  <si>
    <t>(Average)</t>
  </si>
  <si>
    <t>std</t>
  </si>
  <si>
    <t>(Standard Deviation)</t>
  </si>
  <si>
    <t>Antigua-2017</t>
  </si>
  <si>
    <t>Antigua</t>
  </si>
  <si>
    <t>CCRUEavg</t>
  </si>
  <si>
    <t>CCRUEstd</t>
  </si>
  <si>
    <t>CFULVavg</t>
  </si>
  <si>
    <t>CFULVstd</t>
  </si>
  <si>
    <t>EADSCavg</t>
  </si>
  <si>
    <t>EADSCstd</t>
  </si>
  <si>
    <t>EGUTTavg</t>
  </si>
  <si>
    <t>EGUTTstd</t>
  </si>
  <si>
    <t>EMORIavg</t>
  </si>
  <si>
    <t>EMORIstd</t>
  </si>
  <si>
    <t>ESTRIavg</t>
  </si>
  <si>
    <t>ESTRIstd</t>
  </si>
  <si>
    <t>MBONAavg</t>
  </si>
  <si>
    <t>MBONAstd</t>
  </si>
  <si>
    <t>MINTEavg</t>
  </si>
  <si>
    <t>MINTEstd</t>
  </si>
  <si>
    <t>MTIGRavg</t>
  </si>
  <si>
    <t>MTIGRstd</t>
  </si>
  <si>
    <t>MVENEavg</t>
  </si>
  <si>
    <t>MVENEstd</t>
  </si>
  <si>
    <t>A01-01</t>
  </si>
  <si>
    <t>Little Bird Backreef</t>
  </si>
  <si>
    <t>Backreef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</si>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</sst>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0.00000"/>
    <numFmt numFmtId="166" formatCode="#0.0"/>
    <numFmt numFmtId="167" formatCode="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49" fontId="1" fillId="0" borderId="0" xfId="0" applyNumberFormat="1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/>
    <xf numFmtId="49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sqref="A1:B1"/>
    </sheetView>
  </sheetViews>
  <sheetFormatPr baseColWidth="10" defaultColWidth="9.1640625" defaultRowHeight="13" x14ac:dyDescent="0.15"/>
  <cols>
    <col min="1" max="1" width="11.83203125" style="1" bestFit="1" customWidth="1"/>
    <col min="2" max="2" width="58.5" style="1" bestFit="1" customWidth="1"/>
    <col min="3" max="16384" width="9.1640625" style="1"/>
  </cols>
  <sheetData>
    <row r="1" spans="1:2" x14ac:dyDescent="0.15">
      <c r="A1" s="12" t="s">
        <v>0</v>
      </c>
      <c r="B1" s="12"/>
    </row>
    <row r="2" spans="1:2" x14ac:dyDescent="0.15">
      <c r="A2" s="3" t="s">
        <v>1</v>
      </c>
      <c r="B2" s="2" t="s">
        <v>2</v>
      </c>
    </row>
    <row r="3" spans="1:2" x14ac:dyDescent="0.15">
      <c r="A3" s="4" t="s">
        <v>3</v>
      </c>
      <c r="B3" s="5" t="s">
        <v>4</v>
      </c>
    </row>
    <row r="4" spans="1:2" x14ac:dyDescent="0.15">
      <c r="A4" s="4" t="s">
        <v>5</v>
      </c>
      <c r="B4" s="5" t="s">
        <v>6</v>
      </c>
    </row>
    <row r="5" spans="1:2" x14ac:dyDescent="0.15">
      <c r="A5" s="4" t="s">
        <v>7</v>
      </c>
      <c r="B5" s="5" t="s">
        <v>8</v>
      </c>
    </row>
    <row r="6" spans="1:2" x14ac:dyDescent="0.15">
      <c r="A6" s="4" t="s">
        <v>9</v>
      </c>
      <c r="B6" s="5" t="s">
        <v>10</v>
      </c>
    </row>
    <row r="7" spans="1:2" x14ac:dyDescent="0.15">
      <c r="A7" s="4" t="s">
        <v>11</v>
      </c>
      <c r="B7" s="5" t="s">
        <v>12</v>
      </c>
    </row>
    <row r="8" spans="1:2" x14ac:dyDescent="0.15">
      <c r="A8" s="4" t="s">
        <v>13</v>
      </c>
      <c r="B8" s="5" t="s">
        <v>14</v>
      </c>
    </row>
    <row r="9" spans="1:2" x14ac:dyDescent="0.15">
      <c r="A9" s="4" t="s">
        <v>15</v>
      </c>
      <c r="B9" s="5" t="s">
        <v>16</v>
      </c>
    </row>
    <row r="10" spans="1:2" x14ac:dyDescent="0.15">
      <c r="A10" s="4" t="s">
        <v>17</v>
      </c>
      <c r="B10" s="5" t="s">
        <v>18</v>
      </c>
    </row>
    <row r="11" spans="1:2" x14ac:dyDescent="0.15">
      <c r="A11" s="4" t="s">
        <v>19</v>
      </c>
      <c r="B11" s="5" t="s">
        <v>20</v>
      </c>
    </row>
    <row r="12" spans="1:2" x14ac:dyDescent="0.15">
      <c r="A12" s="4" t="s">
        <v>21</v>
      </c>
      <c r="B12" s="5" t="s">
        <v>22</v>
      </c>
    </row>
    <row r="13" spans="1:2" x14ac:dyDescent="0.15">
      <c r="A13" s="4" t="s">
        <v>23</v>
      </c>
      <c r="B13" s="5" t="s">
        <v>24</v>
      </c>
    </row>
    <row r="14" spans="1:2" x14ac:dyDescent="0.15">
      <c r="A14" s="4" t="s">
        <v>25</v>
      </c>
      <c r="B14" s="5" t="s">
        <v>26</v>
      </c>
    </row>
    <row r="15" spans="1:2" x14ac:dyDescent="0.15">
      <c r="A15" s="4" t="s">
        <v>27</v>
      </c>
      <c r="B15" s="5" t="s">
        <v>28</v>
      </c>
    </row>
    <row r="16" spans="1:2" ht="15" x14ac:dyDescent="0.15">
      <c r="A16" s="4" t="s">
        <v>29</v>
      </c>
      <c r="B16" s="5" t="s">
        <v>30</v>
      </c>
    </row>
    <row r="17" spans="1:2" ht="15" x14ac:dyDescent="0.15">
      <c r="A17" s="4" t="s">
        <v>31</v>
      </c>
      <c r="B17" s="5" t="s">
        <v>32</v>
      </c>
    </row>
    <row r="18" spans="1:2" ht="15" x14ac:dyDescent="0.15">
      <c r="A18" s="4" t="s">
        <v>33</v>
      </c>
      <c r="B18" s="5" t="s">
        <v>34</v>
      </c>
    </row>
    <row r="19" spans="1:2" ht="15" x14ac:dyDescent="0.15">
      <c r="A19" s="4" t="s">
        <v>35</v>
      </c>
      <c r="B19" s="5" t="s">
        <v>36</v>
      </c>
    </row>
    <row r="20" spans="1:2" ht="15" x14ac:dyDescent="0.15">
      <c r="A20" s="4" t="s">
        <v>37</v>
      </c>
      <c r="B20" s="5" t="s">
        <v>38</v>
      </c>
    </row>
    <row r="21" spans="1:2" ht="15" x14ac:dyDescent="0.15">
      <c r="A21" s="4" t="s">
        <v>39</v>
      </c>
      <c r="B21" s="5" t="s">
        <v>40</v>
      </c>
    </row>
    <row r="22" spans="1:2" ht="15" x14ac:dyDescent="0.15">
      <c r="A22" s="4" t="s">
        <v>41</v>
      </c>
      <c r="B22" s="5" t="s">
        <v>42</v>
      </c>
    </row>
    <row r="23" spans="1:2" ht="15" x14ac:dyDescent="0.15">
      <c r="A23" s="4" t="s">
        <v>43</v>
      </c>
      <c r="B23" s="5" t="s">
        <v>44</v>
      </c>
    </row>
    <row r="24" spans="1:2" ht="15" x14ac:dyDescent="0.15">
      <c r="A24" s="4" t="s">
        <v>45</v>
      </c>
      <c r="B24" s="5" t="s">
        <v>46</v>
      </c>
    </row>
    <row r="25" spans="1:2" ht="15" x14ac:dyDescent="0.15">
      <c r="A25" s="4" t="s">
        <v>47</v>
      </c>
      <c r="B25" s="5" t="s">
        <v>48</v>
      </c>
    </row>
    <row r="26" spans="1:2" x14ac:dyDescent="0.15">
      <c r="A26" s="4" t="s">
        <v>49</v>
      </c>
      <c r="B26" s="5" t="s">
        <v>50</v>
      </c>
    </row>
    <row r="27" spans="1:2" x14ac:dyDescent="0.15">
      <c r="A27" s="4" t="s">
        <v>51</v>
      </c>
      <c r="B27" s="5" t="s">
        <v>52</v>
      </c>
    </row>
    <row r="29" spans="1:2" x14ac:dyDescent="0.15">
      <c r="A29" s="3" t="s">
        <v>3</v>
      </c>
      <c r="B29" s="2" t="s">
        <v>2</v>
      </c>
    </row>
    <row r="30" spans="1:2" x14ac:dyDescent="0.15">
      <c r="A30" s="5" t="s">
        <v>53</v>
      </c>
      <c r="B30" s="5" t="s">
        <v>54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"/>
  <sheetViews>
    <sheetView tabSelected="1" workbookViewId="0">
      <pane xSplit="3" ySplit="1" topLeftCell="AH2" activePane="bottomRight" state="frozen"/>
      <selection pane="topRight" activeCell="D1" sqref="D1"/>
      <selection pane="bottomLeft" activeCell="A2" sqref="A2"/>
      <selection pane="bottomRight" activeCell="AI2" sqref="AI2:AJ9"/>
    </sheetView>
  </sheetViews>
  <sheetFormatPr baseColWidth="10" defaultColWidth="9.1640625" defaultRowHeight="13" x14ac:dyDescent="0.15"/>
  <cols>
    <col min="1" max="1" width="11.83203125" style="6" bestFit="1" customWidth="1"/>
    <col min="2" max="2" width="8.1640625" style="6" bestFit="1" customWidth="1"/>
    <col min="3" max="3" width="25.6640625" style="6" customWidth="1"/>
    <col min="4" max="4" width="10.1640625" style="7" bestFit="1" customWidth="1"/>
    <col min="5" max="5" width="8.5" style="8" bestFit="1" customWidth="1"/>
    <col min="6" max="6" width="10.1640625" style="8" bestFit="1" customWidth="1"/>
    <col min="7" max="7" width="18.1640625" style="9" bestFit="1" customWidth="1"/>
    <col min="8" max="8" width="10.5" style="9" bestFit="1" customWidth="1"/>
    <col min="9" max="9" width="12" style="9" bestFit="1" customWidth="1"/>
    <col min="10" max="10" width="16.5" style="9" bestFit="1" customWidth="1"/>
    <col min="11" max="11" width="6.33203125" style="10" bestFit="1" customWidth="1"/>
    <col min="12" max="12" width="4.5" style="11" bestFit="1" customWidth="1"/>
    <col min="13" max="13" width="3.5" style="11" bestFit="1" customWidth="1"/>
    <col min="14" max="33" width="10.6640625" style="10" customWidth="1"/>
    <col min="34" max="16384" width="9.1640625" style="1"/>
  </cols>
  <sheetData>
    <row r="1" spans="1:36" x14ac:dyDescent="0.15">
      <c r="A1" s="3" t="s">
        <v>3</v>
      </c>
      <c r="B1" s="3" t="s">
        <v>5</v>
      </c>
      <c r="C1" s="3" t="s">
        <v>7</v>
      </c>
      <c r="D1" s="3" t="s">
        <v>9</v>
      </c>
      <c r="E1" s="3" t="s">
        <v>11</v>
      </c>
      <c r="F1" s="3" t="s">
        <v>13</v>
      </c>
      <c r="G1" s="3" t="s">
        <v>15</v>
      </c>
      <c r="H1" s="3" t="s">
        <v>17</v>
      </c>
      <c r="I1" s="3" t="s">
        <v>19</v>
      </c>
      <c r="J1" s="3" t="s">
        <v>21</v>
      </c>
      <c r="K1" s="3" t="s">
        <v>23</v>
      </c>
      <c r="L1" s="3" t="s">
        <v>25</v>
      </c>
      <c r="M1" s="3" t="s">
        <v>27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2" t="s">
        <v>74</v>
      </c>
    </row>
    <row r="2" spans="1:36" x14ac:dyDescent="0.15">
      <c r="A2" s="6" t="s">
        <v>53</v>
      </c>
      <c r="B2" s="6" t="s">
        <v>75</v>
      </c>
      <c r="C2" s="6" t="s">
        <v>76</v>
      </c>
      <c r="D2" s="7">
        <v>42927</v>
      </c>
      <c r="E2" s="8">
        <v>17.164020000000001</v>
      </c>
      <c r="F2" s="8">
        <v>-61.732840000000003</v>
      </c>
      <c r="G2" s="9" t="s">
        <v>77</v>
      </c>
      <c r="H2" s="9" t="s">
        <v>54</v>
      </c>
      <c r="I2" s="9" t="s">
        <v>78</v>
      </c>
      <c r="J2" s="9" t="s">
        <v>79</v>
      </c>
      <c r="K2" s="10">
        <v>5.0999999999999996</v>
      </c>
      <c r="L2" s="11">
        <v>30</v>
      </c>
      <c r="M2" s="11">
        <v>8</v>
      </c>
      <c r="N2" s="10">
        <v>0</v>
      </c>
      <c r="O2" s="10">
        <v>0</v>
      </c>
      <c r="P2" s="10">
        <v>0.4</v>
      </c>
      <c r="Q2" s="10">
        <v>0.8</v>
      </c>
      <c r="R2" s="10">
        <v>0</v>
      </c>
      <c r="S2" s="10">
        <v>0</v>
      </c>
      <c r="T2" s="10">
        <v>0.6</v>
      </c>
      <c r="U2" s="10">
        <v>1.2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I2" s="10">
        <f>SUM(N2,P2,R2,T2,V2,X2,Z2,AB2,AD2,AF2)</f>
        <v>1</v>
      </c>
      <c r="AJ2" s="10">
        <f>SUM(O2,Q2,S2,U2,W2,Y2,AA2,AC2,AE2,AG2)</f>
        <v>2</v>
      </c>
    </row>
    <row r="3" spans="1:36" x14ac:dyDescent="0.15">
      <c r="A3" s="6" t="s">
        <v>53</v>
      </c>
      <c r="B3" s="6" t="s">
        <v>80</v>
      </c>
      <c r="C3" s="6" t="s">
        <v>81</v>
      </c>
      <c r="D3" s="7">
        <v>42927</v>
      </c>
      <c r="E3" s="8">
        <v>17.181139999999999</v>
      </c>
      <c r="F3" s="8">
        <v>-61.755290000000002</v>
      </c>
      <c r="G3" s="9" t="s">
        <v>82</v>
      </c>
      <c r="H3" s="9" t="s">
        <v>54</v>
      </c>
      <c r="I3" s="9" t="s">
        <v>78</v>
      </c>
      <c r="J3" s="9" t="s">
        <v>79</v>
      </c>
      <c r="K3" s="10">
        <v>7.8</v>
      </c>
      <c r="L3" s="11">
        <v>30</v>
      </c>
      <c r="M3" s="11">
        <v>9</v>
      </c>
      <c r="N3" s="10">
        <v>0.2</v>
      </c>
      <c r="O3" s="10">
        <v>0.6</v>
      </c>
      <c r="P3" s="10">
        <v>2.2000000000000002</v>
      </c>
      <c r="Q3" s="10">
        <v>2.4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I3" s="10">
        <f t="shared" ref="AI3:AI9" si="0">SUM(N3,P3,R3,T3,V3,X3,Z3,AB3,AD3,AF3)</f>
        <v>2.4000000000000004</v>
      </c>
      <c r="AJ3" s="10">
        <f t="shared" ref="AJ3:AJ9" si="1">SUM(O3,Q3,S3,U3,W3,Y3,AA3,AC3,AE3,AG3)</f>
        <v>3</v>
      </c>
    </row>
    <row r="4" spans="1:36" x14ac:dyDescent="0.15">
      <c r="A4" s="6" t="s">
        <v>53</v>
      </c>
      <c r="B4" s="6" t="s">
        <v>83</v>
      </c>
      <c r="C4" s="6" t="s">
        <v>84</v>
      </c>
      <c r="D4" s="7">
        <v>42929</v>
      </c>
      <c r="E4" s="8">
        <v>17.14676</v>
      </c>
      <c r="F4" s="8">
        <v>-61.72824</v>
      </c>
      <c r="G4" s="9" t="s">
        <v>85</v>
      </c>
      <c r="H4" s="9" t="s">
        <v>54</v>
      </c>
      <c r="I4" s="9" t="s">
        <v>78</v>
      </c>
      <c r="J4" s="9" t="s">
        <v>79</v>
      </c>
      <c r="K4" s="10">
        <v>4.7</v>
      </c>
      <c r="L4" s="11">
        <v>30</v>
      </c>
      <c r="M4" s="11">
        <v>6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0.3</v>
      </c>
      <c r="U4" s="10">
        <v>0.7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I4" s="10">
        <f t="shared" si="0"/>
        <v>0.3</v>
      </c>
      <c r="AJ4" s="10">
        <f t="shared" si="1"/>
        <v>0.7</v>
      </c>
    </row>
    <row r="5" spans="1:36" x14ac:dyDescent="0.15">
      <c r="A5" s="6" t="s">
        <v>53</v>
      </c>
      <c r="B5" s="6" t="s">
        <v>86</v>
      </c>
      <c r="C5" s="6" t="s">
        <v>87</v>
      </c>
      <c r="D5" s="7">
        <v>42927</v>
      </c>
      <c r="E5" s="8">
        <v>17.189579999999999</v>
      </c>
      <c r="F5" s="8">
        <v>-61.789119999999997</v>
      </c>
      <c r="G5" s="9" t="s">
        <v>82</v>
      </c>
      <c r="H5" s="9" t="s">
        <v>54</v>
      </c>
      <c r="I5" s="9" t="s">
        <v>78</v>
      </c>
      <c r="J5" s="9" t="s">
        <v>79</v>
      </c>
      <c r="K5" s="10">
        <v>11.6</v>
      </c>
      <c r="L5" s="11">
        <v>30</v>
      </c>
      <c r="M5" s="11">
        <v>9</v>
      </c>
      <c r="N5" s="10">
        <v>0</v>
      </c>
      <c r="O5" s="10">
        <v>0</v>
      </c>
      <c r="P5" s="10">
        <v>2</v>
      </c>
      <c r="Q5" s="10">
        <v>3.4</v>
      </c>
      <c r="R5" s="10">
        <v>0</v>
      </c>
      <c r="S5" s="10">
        <v>0</v>
      </c>
      <c r="T5" s="10">
        <v>0.7</v>
      </c>
      <c r="U5" s="10">
        <v>1.2</v>
      </c>
      <c r="V5" s="10">
        <v>0</v>
      </c>
      <c r="W5" s="10">
        <v>0</v>
      </c>
      <c r="X5" s="10">
        <v>0.4</v>
      </c>
      <c r="Y5" s="10">
        <v>0.7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I5" s="10">
        <f t="shared" si="0"/>
        <v>3.1</v>
      </c>
      <c r="AJ5" s="10">
        <f t="shared" si="1"/>
        <v>5.3</v>
      </c>
    </row>
    <row r="6" spans="1:36" x14ac:dyDescent="0.15">
      <c r="A6" s="6" t="s">
        <v>53</v>
      </c>
      <c r="B6" s="6" t="s">
        <v>88</v>
      </c>
      <c r="C6" s="6" t="s">
        <v>89</v>
      </c>
      <c r="D6" s="7">
        <v>42928</v>
      </c>
      <c r="E6" s="8">
        <v>17.06484</v>
      </c>
      <c r="F6" s="8">
        <v>-61.667099999999998</v>
      </c>
      <c r="G6" s="9" t="s">
        <v>82</v>
      </c>
      <c r="H6" s="9" t="s">
        <v>54</v>
      </c>
      <c r="I6" s="9" t="s">
        <v>78</v>
      </c>
      <c r="J6" s="9" t="s">
        <v>79</v>
      </c>
      <c r="K6" s="10">
        <v>6.5</v>
      </c>
      <c r="L6" s="11">
        <v>30</v>
      </c>
      <c r="M6" s="11">
        <v>8</v>
      </c>
      <c r="N6" s="10">
        <v>0</v>
      </c>
      <c r="O6" s="10">
        <v>0</v>
      </c>
      <c r="P6" s="10">
        <v>0.2</v>
      </c>
      <c r="Q6" s="10">
        <v>0.6</v>
      </c>
      <c r="R6" s="10">
        <v>0</v>
      </c>
      <c r="S6" s="10">
        <v>0</v>
      </c>
      <c r="T6" s="10">
        <v>0.2</v>
      </c>
      <c r="U6" s="10">
        <v>0.6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I6" s="10">
        <f t="shared" si="0"/>
        <v>0.4</v>
      </c>
      <c r="AJ6" s="10">
        <f t="shared" si="1"/>
        <v>1.2</v>
      </c>
    </row>
    <row r="7" spans="1:36" x14ac:dyDescent="0.15">
      <c r="A7" s="6" t="s">
        <v>53</v>
      </c>
      <c r="B7" s="6" t="s">
        <v>90</v>
      </c>
      <c r="C7" s="6" t="s">
        <v>91</v>
      </c>
      <c r="D7" s="7">
        <v>42928</v>
      </c>
      <c r="E7" s="8">
        <v>17.142430000000001</v>
      </c>
      <c r="F7" s="8">
        <v>-61.724319999999999</v>
      </c>
      <c r="G7" s="9" t="s">
        <v>85</v>
      </c>
      <c r="H7" s="9" t="s">
        <v>54</v>
      </c>
      <c r="I7" s="9" t="s">
        <v>78</v>
      </c>
      <c r="J7" s="9" t="s">
        <v>79</v>
      </c>
      <c r="K7" s="10">
        <v>2.4</v>
      </c>
      <c r="L7" s="11">
        <v>30</v>
      </c>
      <c r="M7" s="11">
        <v>4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I7" s="10">
        <f t="shared" si="0"/>
        <v>0</v>
      </c>
      <c r="AJ7" s="10">
        <f t="shared" si="1"/>
        <v>0</v>
      </c>
    </row>
    <row r="8" spans="1:36" x14ac:dyDescent="0.15">
      <c r="A8" s="6" t="s">
        <v>53</v>
      </c>
      <c r="B8" s="6" t="s">
        <v>92</v>
      </c>
      <c r="C8" s="6" t="s">
        <v>93</v>
      </c>
      <c r="D8" s="7">
        <v>42929</v>
      </c>
      <c r="E8" s="8">
        <v>17.120339999999999</v>
      </c>
      <c r="F8" s="8">
        <v>-61.709200000000003</v>
      </c>
      <c r="G8" s="9" t="s">
        <v>82</v>
      </c>
      <c r="H8" s="9" t="s">
        <v>54</v>
      </c>
      <c r="I8" s="9" t="s">
        <v>78</v>
      </c>
      <c r="J8" s="9" t="s">
        <v>79</v>
      </c>
      <c r="K8" s="10">
        <v>6.5</v>
      </c>
      <c r="L8" s="11">
        <v>30</v>
      </c>
      <c r="M8" s="11">
        <v>3</v>
      </c>
      <c r="N8" s="10">
        <v>0</v>
      </c>
      <c r="O8" s="10">
        <v>0</v>
      </c>
      <c r="P8" s="10">
        <v>1.7</v>
      </c>
      <c r="Q8" s="10">
        <v>1.7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I8" s="10">
        <f t="shared" si="0"/>
        <v>1.7</v>
      </c>
      <c r="AJ8" s="10">
        <f t="shared" si="1"/>
        <v>1.7</v>
      </c>
    </row>
    <row r="9" spans="1:36" x14ac:dyDescent="0.15">
      <c r="A9" s="6" t="s">
        <v>53</v>
      </c>
      <c r="B9" s="6" t="s">
        <v>94</v>
      </c>
      <c r="C9" s="6" t="s">
        <v>95</v>
      </c>
      <c r="D9" s="7">
        <v>42929</v>
      </c>
      <c r="E9" s="8">
        <v>17.13908</v>
      </c>
      <c r="F9" s="8">
        <v>-61.720869999999998</v>
      </c>
      <c r="G9" s="9" t="s">
        <v>96</v>
      </c>
      <c r="H9" s="9" t="s">
        <v>54</v>
      </c>
      <c r="I9" s="9" t="s">
        <v>78</v>
      </c>
      <c r="J9" s="9" t="s">
        <v>79</v>
      </c>
      <c r="K9" s="10">
        <v>5.0999999999999996</v>
      </c>
      <c r="L9" s="11">
        <v>30</v>
      </c>
      <c r="M9" s="11">
        <v>10</v>
      </c>
      <c r="N9" s="10">
        <v>0</v>
      </c>
      <c r="O9" s="10">
        <v>0</v>
      </c>
      <c r="P9" s="10">
        <v>0.5</v>
      </c>
      <c r="Q9" s="10">
        <v>1.1000000000000001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I9" s="10">
        <f t="shared" si="0"/>
        <v>0.5</v>
      </c>
      <c r="AJ9" s="10">
        <f t="shared" si="1"/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Ruleo Camacho</cp:lastModifiedBy>
  <dcterms:created xsi:type="dcterms:W3CDTF">2017-07-22T17:26:11Z</dcterms:created>
  <dcterms:modified xsi:type="dcterms:W3CDTF">2018-08-14T13:09:14Z</dcterms:modified>
</cp:coreProperties>
</file>