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AB80" i="2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</calcChain>
</file>

<file path=xl/sharedStrings.xml><?xml version="1.0" encoding="utf-8"?>
<sst xmlns="http://schemas.openxmlformats.org/spreadsheetml/2006/main" count="134" uniqueCount="118">
  <si>
    <t>Revision: Sat Jul 22 13:22:27 2017</t>
  </si>
  <si>
    <t>Key</t>
  </si>
  <si>
    <t>Description</t>
  </si>
  <si>
    <t>Species</t>
  </si>
  <si>
    <t>Name of coral species</t>
  </si>
  <si>
    <t>NC</t>
  </si>
  <si>
    <t>Total number of corals</t>
  </si>
  <si>
    <t>BLEACH</t>
  </si>
  <si>
    <t>% Bleached</t>
  </si>
  <si>
    <t>X</t>
  </si>
  <si>
    <t>% Disease present (Basic surveys)</t>
  </si>
  <si>
    <t>UNK</t>
  </si>
  <si>
    <t>% Unknown disease</t>
  </si>
  <si>
    <t>BBD</t>
  </si>
  <si>
    <t>% Black Band Disease</t>
  </si>
  <si>
    <t>CCI</t>
  </si>
  <si>
    <t>% Caribbean Ciliate Infection</t>
  </si>
  <si>
    <t>CWS</t>
  </si>
  <si>
    <t>% Caribbean White Syndrome</t>
  </si>
  <si>
    <t>DSD</t>
  </si>
  <si>
    <t>% Dark Spot Disease</t>
  </si>
  <si>
    <t>RBD</t>
  </si>
  <si>
    <t>% Red Band Disease</t>
  </si>
  <si>
    <t>UWS</t>
  </si>
  <si>
    <t>% Ulcerative White Spots</t>
  </si>
  <si>
    <t>WBD</t>
  </si>
  <si>
    <t>% White Band Disease</t>
  </si>
  <si>
    <t>WPD</t>
  </si>
  <si>
    <t>% White Plague Disease</t>
  </si>
  <si>
    <t>WSD</t>
  </si>
  <si>
    <t>% White Spot/Patchy Necrosis</t>
  </si>
  <si>
    <t>YBD</t>
  </si>
  <si>
    <t>% Yellow Band/Blotch Disease</t>
  </si>
  <si>
    <t>TOTAL</t>
  </si>
  <si>
    <t>% Total diseases</t>
  </si>
  <si>
    <t>NOTE:</t>
  </si>
  <si>
    <t>* Filtering restrictions: corals with diameters less than 4 cm ignored</t>
  </si>
  <si>
    <t>* Disease identifications are tenuous at best. Several diseases that are not known</t>
  </si>
  <si>
    <t xml:space="preserve">  to occur on various corals (e.g. WPD on acroporids) have been reclassified to UNK.</t>
  </si>
  <si>
    <t>Acropora cervicornis</t>
  </si>
  <si>
    <t>Acropora palmata</t>
  </si>
  <si>
    <t>Acropora prolifera</t>
  </si>
  <si>
    <t>Acropora sp.</t>
  </si>
  <si>
    <t>Agaricia fragilis</t>
  </si>
  <si>
    <t>Agaricia grahamae</t>
  </si>
  <si>
    <t>Agaricia lamarcki</t>
  </si>
  <si>
    <t>Agaricia sp.</t>
  </si>
  <si>
    <t>Agaricia undata</t>
  </si>
  <si>
    <t>Cladocora arbuscula</t>
  </si>
  <si>
    <t>Colpophyllia natans</t>
  </si>
  <si>
    <t>Dendrogyra cylindrus</t>
  </si>
  <si>
    <t>Dichocoenia stellaris</t>
  </si>
  <si>
    <t>Dichocoenia stokesii</t>
  </si>
  <si>
    <t>Diploria labyrinthiformis</t>
  </si>
  <si>
    <t>Diploria sp.</t>
  </si>
  <si>
    <t>Eusmilia fastigiata</t>
  </si>
  <si>
    <t>Favia fragum</t>
  </si>
  <si>
    <t>Favia sp.</t>
  </si>
  <si>
    <t>Helioseris cucullata</t>
  </si>
  <si>
    <t>Isophyllia rigida</t>
  </si>
  <si>
    <t>Isophyllia sinuosa</t>
  </si>
  <si>
    <t>Isophyllia sp.</t>
  </si>
  <si>
    <t>Madracis auretenra (mirabilis)</t>
  </si>
  <si>
    <t>Madracis decactis</t>
  </si>
  <si>
    <t>Madracis formosa</t>
  </si>
  <si>
    <t>Madracis pharensis</t>
  </si>
  <si>
    <t>Madracis sp.</t>
  </si>
  <si>
    <t>Manicina areolata</t>
  </si>
  <si>
    <t>Meandrina jacksoni</t>
  </si>
  <si>
    <t>Meandrina meandrites</t>
  </si>
  <si>
    <t>Meandrina sp.</t>
  </si>
  <si>
    <t>Millepora alcicornis</t>
  </si>
  <si>
    <t>Millepora complanata</t>
  </si>
  <si>
    <t>Millepora sp.</t>
  </si>
  <si>
    <t>Millepora squarosa</t>
  </si>
  <si>
    <t>Millepora striata</t>
  </si>
  <si>
    <t>Montastraea cavernosa</t>
  </si>
  <si>
    <t>Mussa angulosa</t>
  </si>
  <si>
    <t>Mycetophyllia aliciae</t>
  </si>
  <si>
    <t>Mycetophyllia danaana</t>
  </si>
  <si>
    <t>Mycetophyllia ferox</t>
  </si>
  <si>
    <t>Mycetophyllia lamarckiana</t>
  </si>
  <si>
    <t>Mycetophyllia sp.</t>
  </si>
  <si>
    <t>Oculina diffusa</t>
  </si>
  <si>
    <t>Oculina sp.</t>
  </si>
  <si>
    <t>Oculina varicosa</t>
  </si>
  <si>
    <t>Orbicella annularis</t>
  </si>
  <si>
    <t>Orbicella faveolata</t>
  </si>
  <si>
    <t>Orbicella franksi</t>
  </si>
  <si>
    <t>Orbicella sp.</t>
  </si>
  <si>
    <t>Porites (digitate)</t>
  </si>
  <si>
    <t>Porites astreoides</t>
  </si>
  <si>
    <t>Porites cf. branneri</t>
  </si>
  <si>
    <t>Porites divaricata</t>
  </si>
  <si>
    <t>Porites furcata</t>
  </si>
  <si>
    <t>Porites porites</t>
  </si>
  <si>
    <t>Porites sp.</t>
  </si>
  <si>
    <t>Pseudodiploria clivosa</t>
  </si>
  <si>
    <t>Pseudodiploria sp.</t>
  </si>
  <si>
    <t>Pseudodiploria strigosa</t>
  </si>
  <si>
    <t>Scolymia cubensis</t>
  </si>
  <si>
    <t>Scolymia lacera</t>
  </si>
  <si>
    <t>Scolymia sp.</t>
  </si>
  <si>
    <t>Scolymia wellsi</t>
  </si>
  <si>
    <t>Siderastrea radians</t>
  </si>
  <si>
    <t>Siderastrea siderea</t>
  </si>
  <si>
    <t>Siderastrea sp.</t>
  </si>
  <si>
    <t>Siderastrea stellata</t>
  </si>
  <si>
    <t>Solenastrea bournoni</t>
  </si>
  <si>
    <t>Solenastrea hyades</t>
  </si>
  <si>
    <t>Solenastrea sp.</t>
  </si>
  <si>
    <t>Stephanocoenia intersepta</t>
  </si>
  <si>
    <t>Undaria agaricites</t>
  </si>
  <si>
    <t>Undaria humilis</t>
  </si>
  <si>
    <t>Undaria sp.</t>
  </si>
  <si>
    <t>Undaria tenuifolia</t>
  </si>
  <si>
    <t>Unknown species</t>
  </si>
  <si>
    <t>TOTAL: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</si>
</sst>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.0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Dashed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Dashed">
        <color indexed="8"/>
      </right>
      <top/>
      <bottom/>
      <diagonal/>
    </border>
    <border>
      <left style="medium">
        <color indexed="8"/>
      </left>
      <right style="mediumDashed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0" fontId="5" fillId="0" borderId="0" xfId="0" applyFont="1"/>
    <xf numFmtId="49" fontId="4" fillId="0" borderId="3" xfId="0" applyNumberFormat="1" applyFont="1" applyFill="1" applyBorder="1" applyAlignment="1">
      <alignment horizontal="right"/>
    </xf>
    <xf numFmtId="164" fontId="5" fillId="0" borderId="3" xfId="0" applyNumberFormat="1" applyFont="1" applyBorder="1"/>
    <xf numFmtId="165" fontId="5" fillId="0" borderId="3" xfId="0" applyNumberFormat="1" applyFont="1" applyBorder="1"/>
    <xf numFmtId="49" fontId="4" fillId="3" borderId="4" xfId="0" applyNumberFormat="1" applyFont="1" applyFill="1" applyBorder="1" applyAlignment="1">
      <alignment horizontal="center"/>
    </xf>
    <xf numFmtId="164" fontId="1" fillId="0" borderId="0" xfId="0" applyNumberFormat="1" applyFont="1" applyBorder="1"/>
    <xf numFmtId="49" fontId="4" fillId="3" borderId="5" xfId="0" applyNumberFormat="1" applyFont="1" applyFill="1" applyBorder="1" applyAlignment="1">
      <alignment horizontal="center"/>
    </xf>
    <xf numFmtId="165" fontId="1" fillId="0" borderId="6" xfId="0" applyNumberFormat="1" applyFont="1" applyBorder="1"/>
    <xf numFmtId="164" fontId="5" fillId="0" borderId="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1"/>
    </sheetView>
  </sheetViews>
  <sheetFormatPr defaultRowHeight="12.75"/>
  <cols>
    <col min="1" max="1" width="8.42578125" style="1" bestFit="1" customWidth="1"/>
    <col min="2" max="2" width="72.8554687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>
      <c r="A5" s="5" t="s">
        <v>7</v>
      </c>
      <c r="B5" s="6" t="s">
        <v>8</v>
      </c>
    </row>
    <row r="6" spans="1:2">
      <c r="A6" s="5" t="s">
        <v>9</v>
      </c>
      <c r="B6" s="6" t="s">
        <v>10</v>
      </c>
    </row>
    <row r="7" spans="1:2">
      <c r="A7" s="5" t="s">
        <v>11</v>
      </c>
      <c r="B7" s="6" t="s">
        <v>12</v>
      </c>
    </row>
    <row r="8" spans="1:2">
      <c r="A8" s="5" t="s">
        <v>13</v>
      </c>
      <c r="B8" s="6" t="s">
        <v>14</v>
      </c>
    </row>
    <row r="9" spans="1:2">
      <c r="A9" s="5" t="s">
        <v>15</v>
      </c>
      <c r="B9" s="6" t="s">
        <v>16</v>
      </c>
    </row>
    <row r="10" spans="1:2">
      <c r="A10" s="5" t="s">
        <v>17</v>
      </c>
      <c r="B10" s="6" t="s">
        <v>18</v>
      </c>
    </row>
    <row r="11" spans="1:2">
      <c r="A11" s="5" t="s">
        <v>19</v>
      </c>
      <c r="B11" s="6" t="s">
        <v>20</v>
      </c>
    </row>
    <row r="12" spans="1:2">
      <c r="A12" s="5" t="s">
        <v>21</v>
      </c>
      <c r="B12" s="6" t="s">
        <v>22</v>
      </c>
    </row>
    <row r="13" spans="1:2">
      <c r="A13" s="5" t="s">
        <v>23</v>
      </c>
      <c r="B13" s="6" t="s">
        <v>24</v>
      </c>
    </row>
    <row r="14" spans="1:2">
      <c r="A14" s="5" t="s">
        <v>25</v>
      </c>
      <c r="B14" s="6" t="s">
        <v>26</v>
      </c>
    </row>
    <row r="15" spans="1:2">
      <c r="A15" s="5" t="s">
        <v>27</v>
      </c>
      <c r="B15" s="6" t="s">
        <v>28</v>
      </c>
    </row>
    <row r="16" spans="1:2">
      <c r="A16" s="5" t="s">
        <v>29</v>
      </c>
      <c r="B16" s="6" t="s">
        <v>30</v>
      </c>
    </row>
    <row r="17" spans="1:2">
      <c r="A17" s="5" t="s">
        <v>31</v>
      </c>
      <c r="B17" s="6" t="s">
        <v>32</v>
      </c>
    </row>
    <row r="18" spans="1:2">
      <c r="A18" s="5" t="s">
        <v>33</v>
      </c>
      <c r="B18" s="6" t="s">
        <v>34</v>
      </c>
    </row>
    <row r="21" spans="1:2">
      <c r="A21" s="5" t="s">
        <v>35</v>
      </c>
      <c r="B21" s="6" t="s">
        <v>36</v>
      </c>
    </row>
    <row r="22" spans="1:2">
      <c r="B22" s="6" t="s">
        <v>37</v>
      </c>
    </row>
    <row r="23" spans="1:2">
      <c r="B23" s="6" t="s">
        <v>38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80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1" width="26" style="7" bestFit="1" customWidth="1"/>
    <col min="2" max="2" width="4" style="8" bestFit="1" customWidth="1"/>
    <col min="3" max="3" width="8.7109375" style="9" customWidth="1"/>
    <col min="4" max="16" width="6.7109375" style="9" customWidth="1"/>
    <col min="17" max="16384" width="9.140625" style="1"/>
  </cols>
  <sheetData>
    <row r="1" spans="1:16">
      <c r="A1" s="4" t="s">
        <v>3</v>
      </c>
      <c r="B1" s="4" t="s">
        <v>5</v>
      </c>
      <c r="C1" s="16" t="s">
        <v>7</v>
      </c>
      <c r="D1" s="1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3" t="s">
        <v>33</v>
      </c>
    </row>
    <row r="2" spans="1:16">
      <c r="A2" s="7" t="s">
        <v>39</v>
      </c>
      <c r="B2" s="15">
        <v>9</v>
      </c>
      <c r="C2" s="17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</row>
    <row r="3" spans="1:16">
      <c r="A3" s="7" t="s">
        <v>40</v>
      </c>
      <c r="B3" s="15">
        <v>11</v>
      </c>
      <c r="C3" s="17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</row>
    <row r="4" spans="1:16">
      <c r="A4" s="7" t="s">
        <v>41</v>
      </c>
      <c r="B4" s="15">
        <v>16</v>
      </c>
      <c r="C4" s="17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>
      <c r="A5" s="7" t="s">
        <v>42</v>
      </c>
      <c r="B5" s="15">
        <v>0</v>
      </c>
      <c r="C5" s="17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>
      <c r="A6" s="7" t="s">
        <v>43</v>
      </c>
      <c r="B6" s="15">
        <v>1</v>
      </c>
      <c r="C6" s="17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>
      <c r="A7" s="7" t="s">
        <v>44</v>
      </c>
      <c r="B7" s="15">
        <v>0</v>
      </c>
      <c r="C7" s="17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</row>
    <row r="8" spans="1:16">
      <c r="A8" s="7" t="s">
        <v>45</v>
      </c>
      <c r="B8" s="15">
        <v>0</v>
      </c>
      <c r="C8" s="17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</row>
    <row r="9" spans="1:16">
      <c r="A9" s="7" t="s">
        <v>46</v>
      </c>
      <c r="B9" s="15">
        <v>0</v>
      </c>
      <c r="C9" s="17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</row>
    <row r="10" spans="1:16">
      <c r="A10" s="7" t="s">
        <v>47</v>
      </c>
      <c r="B10" s="15">
        <v>0</v>
      </c>
      <c r="C10" s="17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</row>
    <row r="11" spans="1:16">
      <c r="A11" s="7" t="s">
        <v>48</v>
      </c>
      <c r="B11" s="15">
        <v>0</v>
      </c>
      <c r="C11" s="17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</row>
    <row r="12" spans="1:16">
      <c r="A12" s="7" t="s">
        <v>49</v>
      </c>
      <c r="B12" s="15">
        <v>5</v>
      </c>
      <c r="C12" s="17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</row>
    <row r="13" spans="1:16">
      <c r="A13" s="7" t="s">
        <v>50</v>
      </c>
      <c r="B13" s="15">
        <v>0</v>
      </c>
      <c r="C13" s="17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</row>
    <row r="14" spans="1:16">
      <c r="A14" s="7" t="s">
        <v>51</v>
      </c>
      <c r="B14" s="15">
        <v>0</v>
      </c>
      <c r="C14" s="17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</row>
    <row r="15" spans="1:16">
      <c r="A15" s="7" t="s">
        <v>52</v>
      </c>
      <c r="B15" s="15">
        <v>0</v>
      </c>
      <c r="C15" s="17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</row>
    <row r="16" spans="1:16">
      <c r="A16" s="7" t="s">
        <v>53</v>
      </c>
      <c r="B16" s="15">
        <v>13</v>
      </c>
      <c r="C16" s="17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</row>
    <row r="17" spans="1:16">
      <c r="A17" s="7" t="s">
        <v>54</v>
      </c>
      <c r="B17" s="15">
        <v>0</v>
      </c>
      <c r="C17" s="17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</row>
    <row r="18" spans="1:16">
      <c r="A18" s="7" t="s">
        <v>55</v>
      </c>
      <c r="B18" s="15">
        <v>0</v>
      </c>
      <c r="C18" s="17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</row>
    <row r="19" spans="1:16">
      <c r="A19" s="7" t="s">
        <v>56</v>
      </c>
      <c r="B19" s="15">
        <v>0</v>
      </c>
      <c r="C19" s="17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</row>
    <row r="20" spans="1:16">
      <c r="A20" s="7" t="s">
        <v>57</v>
      </c>
      <c r="B20" s="15">
        <v>0</v>
      </c>
      <c r="C20" s="17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</row>
    <row r="21" spans="1:16">
      <c r="A21" s="7" t="s">
        <v>58</v>
      </c>
      <c r="B21" s="15">
        <v>0</v>
      </c>
      <c r="C21" s="17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</row>
    <row r="22" spans="1:16">
      <c r="A22" s="7" t="s">
        <v>59</v>
      </c>
      <c r="B22" s="15">
        <v>0</v>
      </c>
      <c r="C22" s="17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</row>
    <row r="23" spans="1:16">
      <c r="A23" s="7" t="s">
        <v>60</v>
      </c>
      <c r="B23" s="15">
        <v>0</v>
      </c>
      <c r="C23" s="17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</row>
    <row r="24" spans="1:16">
      <c r="A24" s="7" t="s">
        <v>61</v>
      </c>
      <c r="B24" s="15">
        <v>0</v>
      </c>
      <c r="C24" s="17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</row>
    <row r="25" spans="1:16">
      <c r="A25" s="7" t="s">
        <v>62</v>
      </c>
      <c r="B25" s="15">
        <v>0</v>
      </c>
      <c r="C25" s="17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</row>
    <row r="26" spans="1:16">
      <c r="A26" s="7" t="s">
        <v>63</v>
      </c>
      <c r="B26" s="15">
        <v>0</v>
      </c>
      <c r="C26" s="17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</row>
    <row r="27" spans="1:16">
      <c r="A27" s="7" t="s">
        <v>64</v>
      </c>
      <c r="B27" s="15">
        <v>0</v>
      </c>
      <c r="C27" s="17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</row>
    <row r="28" spans="1:16">
      <c r="A28" s="7" t="s">
        <v>65</v>
      </c>
      <c r="B28" s="15">
        <v>0</v>
      </c>
      <c r="C28" s="17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</row>
    <row r="29" spans="1:16">
      <c r="A29" s="7" t="s">
        <v>66</v>
      </c>
      <c r="B29" s="15">
        <v>0</v>
      </c>
      <c r="C29" s="17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</row>
    <row r="30" spans="1:16">
      <c r="A30" s="7" t="s">
        <v>67</v>
      </c>
      <c r="B30" s="15">
        <v>0</v>
      </c>
      <c r="C30" s="17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</row>
    <row r="31" spans="1:16">
      <c r="A31" s="7" t="s">
        <v>68</v>
      </c>
      <c r="B31" s="15">
        <v>0</v>
      </c>
      <c r="C31" s="17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</row>
    <row r="32" spans="1:16">
      <c r="A32" s="7" t="s">
        <v>69</v>
      </c>
      <c r="B32" s="15">
        <v>0</v>
      </c>
      <c r="C32" s="17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</row>
    <row r="33" spans="1:16">
      <c r="A33" s="7" t="s">
        <v>70</v>
      </c>
      <c r="B33" s="15">
        <v>0</v>
      </c>
      <c r="C33" s="17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</row>
    <row r="34" spans="1:16">
      <c r="A34" s="7" t="s">
        <v>71</v>
      </c>
      <c r="B34" s="15">
        <v>0</v>
      </c>
      <c r="C34" s="17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</row>
    <row r="35" spans="1:16">
      <c r="A35" s="7" t="s">
        <v>72</v>
      </c>
      <c r="B35" s="15">
        <v>6</v>
      </c>
      <c r="C35" s="17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</row>
    <row r="36" spans="1:16">
      <c r="A36" s="7" t="s">
        <v>73</v>
      </c>
      <c r="B36" s="15">
        <v>1</v>
      </c>
      <c r="C36" s="17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</row>
    <row r="37" spans="1:16">
      <c r="A37" s="7" t="s">
        <v>74</v>
      </c>
      <c r="B37" s="15">
        <v>0</v>
      </c>
      <c r="C37" s="17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</row>
    <row r="38" spans="1:16">
      <c r="A38" s="7" t="s">
        <v>75</v>
      </c>
      <c r="B38" s="15">
        <v>1</v>
      </c>
      <c r="C38" s="17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</row>
    <row r="39" spans="1:16">
      <c r="A39" s="7" t="s">
        <v>76</v>
      </c>
      <c r="B39" s="15">
        <v>1</v>
      </c>
      <c r="C39" s="17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</row>
    <row r="40" spans="1:16">
      <c r="A40" s="7" t="s">
        <v>77</v>
      </c>
      <c r="B40" s="15">
        <v>0</v>
      </c>
      <c r="C40" s="17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</row>
    <row r="41" spans="1:16">
      <c r="A41" s="7" t="s">
        <v>78</v>
      </c>
      <c r="B41" s="15">
        <v>0</v>
      </c>
      <c r="C41" s="17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</row>
    <row r="42" spans="1:16">
      <c r="A42" s="7" t="s">
        <v>79</v>
      </c>
      <c r="B42" s="15">
        <v>0</v>
      </c>
      <c r="C42" s="17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</row>
    <row r="43" spans="1:16">
      <c r="A43" s="7" t="s">
        <v>80</v>
      </c>
      <c r="B43" s="15">
        <v>0</v>
      </c>
      <c r="C43" s="17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</row>
    <row r="44" spans="1:16">
      <c r="A44" s="7" t="s">
        <v>81</v>
      </c>
      <c r="B44" s="15">
        <v>0</v>
      </c>
      <c r="C44" s="17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</row>
    <row r="45" spans="1:16">
      <c r="A45" s="7" t="s">
        <v>82</v>
      </c>
      <c r="B45" s="15">
        <v>0</v>
      </c>
      <c r="C45" s="17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</row>
    <row r="46" spans="1:16">
      <c r="A46" s="7" t="s">
        <v>83</v>
      </c>
      <c r="B46" s="15">
        <v>0</v>
      </c>
      <c r="C46" s="17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</row>
    <row r="47" spans="1:16">
      <c r="A47" s="7" t="s">
        <v>84</v>
      </c>
      <c r="B47" s="15">
        <v>0</v>
      </c>
      <c r="C47" s="17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</row>
    <row r="48" spans="1:16">
      <c r="A48" s="7" t="s">
        <v>85</v>
      </c>
      <c r="B48" s="15">
        <v>0</v>
      </c>
      <c r="C48" s="17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</row>
    <row r="49" spans="1:16">
      <c r="A49" s="7" t="s">
        <v>86</v>
      </c>
      <c r="B49" s="15">
        <v>20</v>
      </c>
      <c r="C49" s="17">
        <v>10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</row>
    <row r="50" spans="1:16">
      <c r="A50" s="7" t="s">
        <v>87</v>
      </c>
      <c r="B50" s="15">
        <v>35</v>
      </c>
      <c r="C50" s="17">
        <v>5.7142860000000004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</row>
    <row r="51" spans="1:16">
      <c r="A51" s="7" t="s">
        <v>88</v>
      </c>
      <c r="B51" s="15">
        <v>33</v>
      </c>
      <c r="C51" s="17">
        <v>6.0606059999999999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</row>
    <row r="52" spans="1:16">
      <c r="A52" s="7" t="s">
        <v>89</v>
      </c>
      <c r="B52" s="15">
        <v>0</v>
      </c>
      <c r="C52" s="17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</row>
    <row r="53" spans="1:16">
      <c r="A53" s="7" t="s">
        <v>90</v>
      </c>
      <c r="B53" s="15">
        <v>0</v>
      </c>
      <c r="C53" s="17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</row>
    <row r="54" spans="1:16">
      <c r="A54" s="7" t="s">
        <v>91</v>
      </c>
      <c r="B54" s="15">
        <v>140</v>
      </c>
      <c r="C54" s="17">
        <v>1.428571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</row>
    <row r="55" spans="1:16">
      <c r="A55" s="7" t="s">
        <v>92</v>
      </c>
      <c r="B55" s="15">
        <v>0</v>
      </c>
      <c r="C55" s="17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</row>
    <row r="56" spans="1:16">
      <c r="A56" s="7" t="s">
        <v>93</v>
      </c>
      <c r="B56" s="15">
        <v>18</v>
      </c>
      <c r="C56" s="17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</row>
    <row r="57" spans="1:16">
      <c r="A57" s="7" t="s">
        <v>94</v>
      </c>
      <c r="B57" s="15">
        <v>7</v>
      </c>
      <c r="C57" s="17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</row>
    <row r="58" spans="1:16">
      <c r="A58" s="7" t="s">
        <v>95</v>
      </c>
      <c r="B58" s="15">
        <v>15</v>
      </c>
      <c r="C58" s="17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</row>
    <row r="59" spans="1:16">
      <c r="A59" s="7" t="s">
        <v>96</v>
      </c>
      <c r="B59" s="15">
        <v>0</v>
      </c>
      <c r="C59" s="17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</row>
    <row r="60" spans="1:16">
      <c r="A60" s="7" t="s">
        <v>97</v>
      </c>
      <c r="B60" s="15">
        <v>3</v>
      </c>
      <c r="C60" s="17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</row>
    <row r="61" spans="1:16">
      <c r="A61" s="7" t="s">
        <v>98</v>
      </c>
      <c r="B61" s="15">
        <v>0</v>
      </c>
      <c r="C61" s="17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</row>
    <row r="62" spans="1:16">
      <c r="A62" s="7" t="s">
        <v>99</v>
      </c>
      <c r="B62" s="15">
        <v>20</v>
      </c>
      <c r="C62" s="17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</row>
    <row r="63" spans="1:16">
      <c r="A63" s="7" t="s">
        <v>100</v>
      </c>
      <c r="B63" s="15">
        <v>0</v>
      </c>
      <c r="C63" s="17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</row>
    <row r="64" spans="1:16">
      <c r="A64" s="7" t="s">
        <v>101</v>
      </c>
      <c r="B64" s="15">
        <v>0</v>
      </c>
      <c r="C64" s="17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</row>
    <row r="65" spans="1:28">
      <c r="A65" s="7" t="s">
        <v>102</v>
      </c>
      <c r="B65" s="15">
        <v>0</v>
      </c>
      <c r="C65" s="17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</row>
    <row r="66" spans="1:28">
      <c r="A66" s="7" t="s">
        <v>103</v>
      </c>
      <c r="B66" s="15">
        <v>0</v>
      </c>
      <c r="C66" s="17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</row>
    <row r="67" spans="1:28">
      <c r="A67" s="7" t="s">
        <v>104</v>
      </c>
      <c r="B67" s="15">
        <v>0</v>
      </c>
      <c r="C67" s="17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</row>
    <row r="68" spans="1:28">
      <c r="A68" s="7" t="s">
        <v>105</v>
      </c>
      <c r="B68" s="15">
        <v>12</v>
      </c>
      <c r="C68" s="17">
        <v>8.3333329999999997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</row>
    <row r="69" spans="1:28">
      <c r="A69" s="7" t="s">
        <v>106</v>
      </c>
      <c r="B69" s="15">
        <v>0</v>
      </c>
      <c r="C69" s="17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</row>
    <row r="70" spans="1:28">
      <c r="A70" s="7" t="s">
        <v>107</v>
      </c>
      <c r="B70" s="15">
        <v>0</v>
      </c>
      <c r="C70" s="17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</row>
    <row r="71" spans="1:28">
      <c r="A71" s="7" t="s">
        <v>108</v>
      </c>
      <c r="B71" s="15">
        <v>2</v>
      </c>
      <c r="C71" s="17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</row>
    <row r="72" spans="1:28">
      <c r="A72" s="7" t="s">
        <v>109</v>
      </c>
      <c r="B72" s="15">
        <v>0</v>
      </c>
      <c r="C72" s="17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</row>
    <row r="73" spans="1:28">
      <c r="A73" s="7" t="s">
        <v>110</v>
      </c>
      <c r="B73" s="15">
        <v>0</v>
      </c>
      <c r="C73" s="17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</row>
    <row r="74" spans="1:28">
      <c r="A74" s="7" t="s">
        <v>111</v>
      </c>
      <c r="B74" s="15">
        <v>1</v>
      </c>
      <c r="C74" s="17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</row>
    <row r="75" spans="1:28">
      <c r="A75" s="7" t="s">
        <v>112</v>
      </c>
      <c r="B75" s="15">
        <v>40</v>
      </c>
      <c r="C75" s="17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</row>
    <row r="76" spans="1:28">
      <c r="A76" s="7" t="s">
        <v>113</v>
      </c>
      <c r="B76" s="15">
        <v>0</v>
      </c>
      <c r="C76" s="17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</row>
    <row r="77" spans="1:28">
      <c r="A77" s="7" t="s">
        <v>114</v>
      </c>
      <c r="B77" s="15">
        <v>0</v>
      </c>
      <c r="C77" s="17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</row>
    <row r="78" spans="1:28">
      <c r="A78" s="7" t="s">
        <v>115</v>
      </c>
      <c r="B78" s="15">
        <v>0</v>
      </c>
      <c r="C78" s="17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</row>
    <row r="79" spans="1:28" ht="13.5" thickBot="1">
      <c r="A79" s="7" t="s">
        <v>116</v>
      </c>
      <c r="B79" s="15">
        <v>0</v>
      </c>
      <c r="C79" s="17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</row>
    <row r="80" spans="1:28" s="10" customFormat="1">
      <c r="A80" s="11" t="s">
        <v>117</v>
      </c>
      <c r="B80" s="12">
        <f>SUM(B2:B79)</f>
        <v>410</v>
      </c>
      <c r="C80" s="18">
        <f t="shared" ref="C80:O80" si="0">SUM(C2:C79)</f>
        <v>31.536796000000002</v>
      </c>
      <c r="D80" s="12">
        <f t="shared" si="0"/>
        <v>0</v>
      </c>
      <c r="E80" s="12">
        <f t="shared" si="0"/>
        <v>0</v>
      </c>
      <c r="F80" s="12">
        <f t="shared" si="0"/>
        <v>0</v>
      </c>
      <c r="G80" s="12">
        <f t="shared" si="0"/>
        <v>0</v>
      </c>
      <c r="H80" s="12">
        <f t="shared" si="0"/>
        <v>0</v>
      </c>
      <c r="I80" s="12">
        <f t="shared" si="0"/>
        <v>0</v>
      </c>
      <c r="J80" s="12">
        <f t="shared" si="0"/>
        <v>0</v>
      </c>
      <c r="K80" s="12">
        <f t="shared" si="0"/>
        <v>0</v>
      </c>
      <c r="L80" s="12">
        <f t="shared" si="0"/>
        <v>0</v>
      </c>
      <c r="M80" s="12">
        <f t="shared" si="0"/>
        <v>0</v>
      </c>
      <c r="N80" s="12">
        <f t="shared" si="0"/>
        <v>0</v>
      </c>
      <c r="O80" s="12">
        <f t="shared" si="0"/>
        <v>0</v>
      </c>
      <c r="P80" s="13">
        <f>IF(C80,100*C80/$B80,"")</f>
        <v>7.6919014634146352</v>
      </c>
      <c r="Q80" s="13" t="str">
        <f t="shared" ref="Q80:AB80" si="1">IF(D80,100*D80/$B80,"")</f>
        <v/>
      </c>
      <c r="R80" s="13" t="str">
        <f t="shared" si="1"/>
        <v/>
      </c>
      <c r="S80" s="13" t="str">
        <f t="shared" si="1"/>
        <v/>
      </c>
      <c r="T80" s="13" t="str">
        <f t="shared" si="1"/>
        <v/>
      </c>
      <c r="U80" s="13" t="str">
        <f t="shared" si="1"/>
        <v/>
      </c>
      <c r="V80" s="13" t="str">
        <f t="shared" si="1"/>
        <v/>
      </c>
      <c r="W80" s="13" t="str">
        <f t="shared" si="1"/>
        <v/>
      </c>
      <c r="X80" s="13" t="str">
        <f t="shared" si="1"/>
        <v/>
      </c>
      <c r="Y80" s="13" t="str">
        <f t="shared" si="1"/>
        <v/>
      </c>
      <c r="Z80" s="13" t="str">
        <f t="shared" si="1"/>
        <v/>
      </c>
      <c r="AA80" s="13" t="str">
        <f t="shared" si="1"/>
        <v/>
      </c>
      <c r="AB80" s="13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2017-07-22T17:23:53Z</dcterms:created>
  <dcterms:modified xsi:type="dcterms:W3CDTF">2017-07-22T17:23:54Z</dcterms:modified>
</cp:coreProperties>
</file>