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RRA\Perl\Generate\Products\CoralSize-4cm\"/>
    </mc:Choice>
  </mc:AlternateContent>
  <xr:revisionPtr revIDLastSave="0" documentId="8_{69C66E30-8847-4FE2-89F0-B6A0225A3120}" xr6:coauthVersionLast="43" xr6:coauthVersionMax="43" xr10:uidLastSave="{00000000-0000-0000-0000-000000000000}"/>
  <bookViews>
    <workbookView xWindow="0" yWindow="516" windowWidth="17280" windowHeight="8976" xr2:uid="{F4263EBB-15B1-4EF5-9717-999B097A4FDB}"/>
  </bookViews>
  <sheets>
    <sheet name="Key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2" l="1"/>
  <c r="H25" i="2"/>
  <c r="E25" i="2"/>
  <c r="F25" i="2"/>
  <c r="B25" i="2"/>
  <c r="C25" i="2"/>
  <c r="D25" i="2"/>
</calcChain>
</file>

<file path=xl/sharedStrings.xml><?xml version="1.0" encoding="utf-8"?>
<sst xmlns="http://schemas.openxmlformats.org/spreadsheetml/2006/main" count="55" uniqueCount="52">
  <si>
    <t>Generated: Tue May 28 13:08:52 2019</t>
  </si>
  <si>
    <t xml:space="preserve"> </t>
  </si>
  <si>
    <t>Key</t>
  </si>
  <si>
    <t>Description</t>
  </si>
  <si>
    <t>Species</t>
  </si>
  <si>
    <t>Name of coral species</t>
  </si>
  <si>
    <t>NC</t>
  </si>
  <si>
    <t>Total number of corals</t>
  </si>
  <si>
    <t>D</t>
  </si>
  <si>
    <t>Diameter (cm)</t>
  </si>
  <si>
    <t>W</t>
  </si>
  <si>
    <t>Width (cm)</t>
  </si>
  <si>
    <t>H</t>
  </si>
  <si>
    <t>Height (cm)</t>
  </si>
  <si>
    <t>avg</t>
  </si>
  <si>
    <t>(Average)</t>
  </si>
  <si>
    <t>std</t>
  </si>
  <si>
    <t>(Standard Deviation)</t>
  </si>
  <si>
    <t>NOTE:</t>
  </si>
  <si>
    <t>* Filtering restrictions: corals with diameters less than 4 cm ignored</t>
  </si>
  <si>
    <t/>
  </si>
  <si>
    <t>* Extra coral measurement (Width) only recorded starting with V4 protocol</t>
  </si>
  <si>
    <t>Acropora cervicornis</t>
  </si>
  <si>
    <t>Acropora palmata</t>
  </si>
  <si>
    <t>Acropora prolifera</t>
  </si>
  <si>
    <t>Agaricia agaricites</t>
  </si>
  <si>
    <t>Agaricia fragilis</t>
  </si>
  <si>
    <t>Colpophyllia natans</t>
  </si>
  <si>
    <t>Diploria labyrinthiformis</t>
  </si>
  <si>
    <t>Millepora complanata</t>
  </si>
  <si>
    <t>Millepora sp.</t>
  </si>
  <si>
    <t>Millepora striata</t>
  </si>
  <si>
    <t>Montastraea cavernosa</t>
  </si>
  <si>
    <t>Orbicella annularis</t>
  </si>
  <si>
    <t>Orbicella faveolata</t>
  </si>
  <si>
    <t>Orbicella franksi</t>
  </si>
  <si>
    <t>Porites astreoides</t>
  </si>
  <si>
    <t>Porites divaricata</t>
  </si>
  <si>
    <t>Porites furcata</t>
  </si>
  <si>
    <t>Porites porites</t>
  </si>
  <si>
    <t>Pseudodiploria clivosa</t>
  </si>
  <si>
    <t>Pseudodiploria strigosa</t>
  </si>
  <si>
    <t>Siderastrea siderea</t>
  </si>
  <si>
    <t>Solenastrea bournoni</t>
  </si>
  <si>
    <t>Stephanocoenia intersepta</t>
  </si>
  <si>
    <t>Davg</t>
  </si>
  <si>
    <t>Dstd</t>
  </si>
  <si>
    <t>Wavg</t>
  </si>
  <si>
    <t>Wstd</t>
  </si>
  <si>
    <t>Havg</t>
  </si>
  <si>
    <t>Hstd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</si>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</sst>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left"/>
    </xf>
    <xf numFmtId="0" fontId="1" fillId="0" borderId="0" xfId="0" applyFont="1"/>
    <xf numFmtId="49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/>
    <xf numFmtId="165" fontId="1" fillId="0" borderId="2" xfId="0" applyNumberFormat="1" applyFon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72B4-34F9-4474-A0EB-9C671408FACA}">
  <dimension ref="A1:B13"/>
  <sheetViews>
    <sheetView tabSelected="1" workbookViewId="0">
      <selection sqref="A1:B1"/>
    </sheetView>
  </sheetViews>
  <sheetFormatPr defaultRowHeight="13.2" x14ac:dyDescent="0.25"/>
  <cols>
    <col min="1" max="1" width="7.77734375" bestFit="1" customWidth="1"/>
    <col min="2" max="2" width="62.109375" bestFit="1" customWidth="1"/>
  </cols>
  <sheetData>
    <row r="1" spans="1:2" x14ac:dyDescent="0.25">
      <c r="A1" s="2" t="s">
        <v>0</v>
      </c>
      <c r="B1" s="2"/>
    </row>
    <row r="2" spans="1:2" x14ac:dyDescent="0.25">
      <c r="A2" s="3" t="s">
        <v>2</v>
      </c>
      <c r="B2" s="3" t="s">
        <v>3</v>
      </c>
    </row>
    <row r="3" spans="1:2" x14ac:dyDescent="0.25">
      <c r="A3" s="4" t="s">
        <v>4</v>
      </c>
      <c r="B3" s="1" t="s">
        <v>5</v>
      </c>
    </row>
    <row r="4" spans="1:2" x14ac:dyDescent="0.25">
      <c r="A4" s="4" t="s">
        <v>6</v>
      </c>
      <c r="B4" s="1" t="s">
        <v>7</v>
      </c>
    </row>
    <row r="5" spans="1:2" x14ac:dyDescent="0.25">
      <c r="A5" s="4" t="s">
        <v>8</v>
      </c>
      <c r="B5" s="1" t="s">
        <v>9</v>
      </c>
    </row>
    <row r="6" spans="1:2" x14ac:dyDescent="0.25">
      <c r="A6" s="4" t="s">
        <v>10</v>
      </c>
      <c r="B6" s="1" t="s">
        <v>11</v>
      </c>
    </row>
    <row r="7" spans="1:2" x14ac:dyDescent="0.25">
      <c r="A7" s="4" t="s">
        <v>12</v>
      </c>
      <c r="B7" s="1" t="s">
        <v>13</v>
      </c>
    </row>
    <row r="8" spans="1:2" x14ac:dyDescent="0.25">
      <c r="A8" s="4" t="s">
        <v>14</v>
      </c>
      <c r="B8" s="1" t="s">
        <v>15</v>
      </c>
    </row>
    <row r="9" spans="1:2" x14ac:dyDescent="0.25">
      <c r="A9" s="4" t="s">
        <v>16</v>
      </c>
      <c r="B9" s="1" t="s">
        <v>17</v>
      </c>
    </row>
    <row r="11" spans="1:2" x14ac:dyDescent="0.25">
      <c r="A11" s="4" t="s">
        <v>18</v>
      </c>
      <c r="B11" s="1" t="s">
        <v>19</v>
      </c>
    </row>
    <row r="12" spans="1:2" x14ac:dyDescent="0.25">
      <c r="A12" s="1" t="s">
        <v>20</v>
      </c>
      <c r="B12" s="1" t="s">
        <v>21</v>
      </c>
    </row>
    <row r="13" spans="1:2" x14ac:dyDescent="0.25">
      <c r="A13" s="1" t="s">
        <v>1</v>
      </c>
      <c r="B13" s="1" t="s">
        <v>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F6AE-96C2-46EB-8FC6-8C9333AD795E}">
  <dimension ref="A1:H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3.2" x14ac:dyDescent="0.25"/>
  <cols>
    <col min="1" max="1" width="26.77734375" style="7" customWidth="1"/>
    <col min="2" max="2" width="7.77734375" style="5" customWidth="1"/>
    <col min="3" max="8" width="10.77734375" style="6" customWidth="1"/>
  </cols>
  <sheetData>
    <row r="1" spans="1:8" x14ac:dyDescent="0.25">
      <c r="A1" s="3" t="s">
        <v>4</v>
      </c>
      <c r="B1" s="3" t="s">
        <v>6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</row>
    <row r="2" spans="1:8" x14ac:dyDescent="0.25">
      <c r="A2" s="7" t="s">
        <v>22</v>
      </c>
      <c r="B2" s="5">
        <v>9</v>
      </c>
      <c r="C2" s="6">
        <v>73.099999999999994</v>
      </c>
      <c r="D2" s="6">
        <v>153.4</v>
      </c>
      <c r="E2" s="6">
        <v>46.4</v>
      </c>
      <c r="F2" s="6">
        <v>102.8</v>
      </c>
      <c r="G2" s="6">
        <v>17.899999999999999</v>
      </c>
      <c r="H2" s="6">
        <v>20.8</v>
      </c>
    </row>
    <row r="3" spans="1:8" x14ac:dyDescent="0.25">
      <c r="A3" s="7" t="s">
        <v>23</v>
      </c>
      <c r="B3" s="5">
        <v>11</v>
      </c>
      <c r="C3" s="6">
        <v>119.9</v>
      </c>
      <c r="D3" s="6">
        <v>216.5</v>
      </c>
      <c r="E3" s="6">
        <v>86.2</v>
      </c>
      <c r="F3" s="6">
        <v>153.5</v>
      </c>
      <c r="G3" s="6">
        <v>43.9</v>
      </c>
      <c r="H3" s="6">
        <v>80.3</v>
      </c>
    </row>
    <row r="4" spans="1:8" x14ac:dyDescent="0.25">
      <c r="A4" s="7" t="s">
        <v>24</v>
      </c>
      <c r="B4" s="5">
        <v>16</v>
      </c>
      <c r="C4" s="6">
        <v>176.2</v>
      </c>
      <c r="D4" s="6">
        <v>194.6</v>
      </c>
      <c r="E4" s="6">
        <v>83.8</v>
      </c>
      <c r="F4" s="6">
        <v>75.7</v>
      </c>
      <c r="G4" s="6">
        <v>28.1</v>
      </c>
      <c r="H4" s="6">
        <v>16.899999999999999</v>
      </c>
    </row>
    <row r="5" spans="1:8" x14ac:dyDescent="0.25">
      <c r="A5" s="7" t="s">
        <v>25</v>
      </c>
      <c r="B5" s="5">
        <v>40</v>
      </c>
      <c r="C5" s="6">
        <v>11.1</v>
      </c>
      <c r="D5" s="6">
        <v>10.5</v>
      </c>
      <c r="E5" s="6">
        <v>8</v>
      </c>
      <c r="F5" s="6">
        <v>6.5</v>
      </c>
      <c r="G5" s="6">
        <v>3.4</v>
      </c>
      <c r="H5" s="6">
        <v>4.5999999999999996</v>
      </c>
    </row>
    <row r="6" spans="1:8" x14ac:dyDescent="0.25">
      <c r="A6" s="7" t="s">
        <v>26</v>
      </c>
      <c r="B6" s="5">
        <v>1</v>
      </c>
      <c r="C6" s="6">
        <v>11</v>
      </c>
      <c r="E6" s="6">
        <v>9</v>
      </c>
      <c r="G6" s="6">
        <v>3</v>
      </c>
    </row>
    <row r="7" spans="1:8" x14ac:dyDescent="0.25">
      <c r="A7" s="7" t="s">
        <v>27</v>
      </c>
      <c r="B7" s="5">
        <v>5</v>
      </c>
      <c r="C7" s="6">
        <v>34</v>
      </c>
      <c r="D7" s="6">
        <v>28.6</v>
      </c>
      <c r="E7" s="6">
        <v>31.4</v>
      </c>
      <c r="F7" s="6">
        <v>26.9</v>
      </c>
      <c r="G7" s="6">
        <v>17.399999999999999</v>
      </c>
      <c r="H7" s="6">
        <v>18.5</v>
      </c>
    </row>
    <row r="8" spans="1:8" x14ac:dyDescent="0.25">
      <c r="A8" s="7" t="s">
        <v>28</v>
      </c>
      <c r="B8" s="5">
        <v>13</v>
      </c>
      <c r="C8" s="6">
        <v>16.600000000000001</v>
      </c>
      <c r="D8" s="6">
        <v>8.1999999999999993</v>
      </c>
      <c r="E8" s="6">
        <v>14.5</v>
      </c>
      <c r="F8" s="6">
        <v>7.7</v>
      </c>
      <c r="G8" s="6">
        <v>12.2</v>
      </c>
      <c r="H8" s="6">
        <v>7.2</v>
      </c>
    </row>
    <row r="9" spans="1:8" x14ac:dyDescent="0.25">
      <c r="A9" s="7" t="s">
        <v>29</v>
      </c>
      <c r="B9" s="5">
        <v>6</v>
      </c>
      <c r="C9" s="6">
        <v>41.8</v>
      </c>
      <c r="D9" s="6">
        <v>29.6</v>
      </c>
      <c r="E9" s="6">
        <v>21</v>
      </c>
      <c r="F9" s="6">
        <v>8.6</v>
      </c>
      <c r="G9" s="6">
        <v>19</v>
      </c>
      <c r="H9" s="6">
        <v>8.9</v>
      </c>
    </row>
    <row r="10" spans="1:8" x14ac:dyDescent="0.25">
      <c r="A10" s="7" t="s">
        <v>30</v>
      </c>
      <c r="B10" s="5">
        <v>1</v>
      </c>
      <c r="C10" s="6">
        <v>45</v>
      </c>
      <c r="E10" s="6">
        <v>30</v>
      </c>
      <c r="G10" s="6">
        <v>20</v>
      </c>
    </row>
    <row r="11" spans="1:8" x14ac:dyDescent="0.25">
      <c r="A11" s="7" t="s">
        <v>31</v>
      </c>
      <c r="B11" s="5">
        <v>1</v>
      </c>
      <c r="C11" s="6">
        <v>35</v>
      </c>
      <c r="E11" s="6">
        <v>30</v>
      </c>
      <c r="G11" s="6">
        <v>30</v>
      </c>
    </row>
    <row r="12" spans="1:8" x14ac:dyDescent="0.25">
      <c r="A12" s="7" t="s">
        <v>32</v>
      </c>
      <c r="B12" s="5">
        <v>1</v>
      </c>
      <c r="C12" s="6">
        <v>25</v>
      </c>
      <c r="E12" s="6">
        <v>17</v>
      </c>
      <c r="G12" s="6">
        <v>12</v>
      </c>
    </row>
    <row r="13" spans="1:8" x14ac:dyDescent="0.25">
      <c r="A13" s="7" t="s">
        <v>33</v>
      </c>
      <c r="B13" s="5">
        <v>20</v>
      </c>
      <c r="C13" s="6">
        <v>50.8</v>
      </c>
      <c r="D13" s="6">
        <v>34.9</v>
      </c>
      <c r="E13" s="6">
        <v>39.4</v>
      </c>
      <c r="F13" s="6">
        <v>27.9</v>
      </c>
      <c r="G13" s="6">
        <v>37.700000000000003</v>
      </c>
      <c r="H13" s="6">
        <v>26.5</v>
      </c>
    </row>
    <row r="14" spans="1:8" x14ac:dyDescent="0.25">
      <c r="A14" s="7" t="s">
        <v>34</v>
      </c>
      <c r="B14" s="5">
        <v>35</v>
      </c>
      <c r="C14" s="6">
        <v>44.6</v>
      </c>
      <c r="D14" s="6">
        <v>28.3</v>
      </c>
      <c r="E14" s="6">
        <v>33.5</v>
      </c>
      <c r="F14" s="6">
        <v>25.5</v>
      </c>
      <c r="G14" s="6">
        <v>24.5</v>
      </c>
      <c r="H14" s="6">
        <v>36.6</v>
      </c>
    </row>
    <row r="15" spans="1:8" x14ac:dyDescent="0.25">
      <c r="A15" s="7" t="s">
        <v>35</v>
      </c>
      <c r="B15" s="5">
        <v>33</v>
      </c>
      <c r="C15" s="6">
        <v>36.6</v>
      </c>
      <c r="D15" s="6">
        <v>28.2</v>
      </c>
      <c r="E15" s="6">
        <v>26.5</v>
      </c>
      <c r="F15" s="6">
        <v>16.899999999999999</v>
      </c>
      <c r="G15" s="6">
        <v>23.2</v>
      </c>
      <c r="H15" s="6">
        <v>18.899999999999999</v>
      </c>
    </row>
    <row r="16" spans="1:8" x14ac:dyDescent="0.25">
      <c r="A16" s="7" t="s">
        <v>36</v>
      </c>
      <c r="B16" s="5">
        <v>140</v>
      </c>
      <c r="C16" s="6">
        <v>15.6</v>
      </c>
      <c r="D16" s="6">
        <v>10.4</v>
      </c>
      <c r="E16" s="6">
        <v>12.1</v>
      </c>
      <c r="F16" s="6">
        <v>7.5</v>
      </c>
      <c r="G16" s="6">
        <v>7.7</v>
      </c>
      <c r="H16" s="6">
        <v>7</v>
      </c>
    </row>
    <row r="17" spans="1:8" x14ac:dyDescent="0.25">
      <c r="A17" s="7" t="s">
        <v>37</v>
      </c>
      <c r="B17" s="5">
        <v>18</v>
      </c>
      <c r="C17" s="6">
        <v>19.2</v>
      </c>
      <c r="D17" s="6">
        <v>28.9</v>
      </c>
      <c r="E17" s="6">
        <v>11.8</v>
      </c>
      <c r="F17" s="6">
        <v>13</v>
      </c>
      <c r="G17" s="6">
        <v>8.6</v>
      </c>
      <c r="H17" s="6">
        <v>4.9000000000000004</v>
      </c>
    </row>
    <row r="18" spans="1:8" x14ac:dyDescent="0.25">
      <c r="A18" s="7" t="s">
        <v>38</v>
      </c>
      <c r="B18" s="5">
        <v>7</v>
      </c>
      <c r="C18" s="6">
        <v>14.7</v>
      </c>
      <c r="D18" s="6">
        <v>8.6</v>
      </c>
      <c r="E18" s="6">
        <v>8.4</v>
      </c>
      <c r="F18" s="6">
        <v>4.5999999999999996</v>
      </c>
      <c r="G18" s="6">
        <v>11.6</v>
      </c>
      <c r="H18" s="6">
        <v>6.3</v>
      </c>
    </row>
    <row r="19" spans="1:8" x14ac:dyDescent="0.25">
      <c r="A19" s="7" t="s">
        <v>39</v>
      </c>
      <c r="B19" s="5">
        <v>15</v>
      </c>
      <c r="C19" s="6">
        <v>65.099999999999994</v>
      </c>
      <c r="D19" s="6">
        <v>99.6</v>
      </c>
      <c r="E19" s="6">
        <v>50.3</v>
      </c>
      <c r="F19" s="6">
        <v>79</v>
      </c>
      <c r="G19" s="6">
        <v>25.5</v>
      </c>
      <c r="H19" s="6">
        <v>29.6</v>
      </c>
    </row>
    <row r="20" spans="1:8" x14ac:dyDescent="0.25">
      <c r="A20" s="7" t="s">
        <v>40</v>
      </c>
      <c r="B20" s="5">
        <v>3</v>
      </c>
      <c r="C20" s="6">
        <v>17</v>
      </c>
      <c r="D20" s="6">
        <v>2</v>
      </c>
      <c r="E20" s="6">
        <v>13</v>
      </c>
      <c r="F20" s="6">
        <v>2.6</v>
      </c>
      <c r="G20" s="6">
        <v>2.2999999999999998</v>
      </c>
      <c r="H20" s="6">
        <v>0.6</v>
      </c>
    </row>
    <row r="21" spans="1:8" x14ac:dyDescent="0.25">
      <c r="A21" s="7" t="s">
        <v>41</v>
      </c>
      <c r="B21" s="5">
        <v>20</v>
      </c>
      <c r="C21" s="6">
        <v>18.399999999999999</v>
      </c>
      <c r="D21" s="6">
        <v>11.7</v>
      </c>
      <c r="E21" s="6">
        <v>16</v>
      </c>
      <c r="F21" s="6">
        <v>10.5</v>
      </c>
      <c r="G21" s="6">
        <v>11.6</v>
      </c>
      <c r="H21" s="6">
        <v>7</v>
      </c>
    </row>
    <row r="22" spans="1:8" x14ac:dyDescent="0.25">
      <c r="A22" s="7" t="s">
        <v>42</v>
      </c>
      <c r="B22" s="5">
        <v>12</v>
      </c>
      <c r="C22" s="6">
        <v>27.5</v>
      </c>
      <c r="D22" s="6">
        <v>33.6</v>
      </c>
      <c r="E22" s="6">
        <v>21.6</v>
      </c>
      <c r="F22" s="6">
        <v>24.2</v>
      </c>
      <c r="G22" s="6">
        <v>10.4</v>
      </c>
      <c r="H22" s="6">
        <v>11.3</v>
      </c>
    </row>
    <row r="23" spans="1:8" x14ac:dyDescent="0.25">
      <c r="A23" s="7" t="s">
        <v>43</v>
      </c>
      <c r="B23" s="5">
        <v>2</v>
      </c>
      <c r="C23" s="6">
        <v>4</v>
      </c>
      <c r="D23" s="6">
        <v>0</v>
      </c>
      <c r="E23" s="6">
        <v>3.5</v>
      </c>
      <c r="F23" s="6">
        <v>0.7</v>
      </c>
      <c r="G23" s="6">
        <v>1</v>
      </c>
      <c r="H23" s="6">
        <v>0</v>
      </c>
    </row>
    <row r="24" spans="1:8" ht="13.8" thickBot="1" x14ac:dyDescent="0.3">
      <c r="A24" s="7" t="s">
        <v>44</v>
      </c>
      <c r="B24" s="5">
        <v>1</v>
      </c>
      <c r="C24" s="6">
        <v>22</v>
      </c>
      <c r="E24" s="6">
        <v>17</v>
      </c>
      <c r="G24" s="6">
        <v>30</v>
      </c>
    </row>
    <row r="25" spans="1:8" s="8" customFormat="1" x14ac:dyDescent="0.25">
      <c r="A25" s="9" t="s">
        <v>51</v>
      </c>
      <c r="B25" s="10">
        <f>SUM(B2:B24)</f>
        <v>410</v>
      </c>
      <c r="C25" s="11">
        <f>AVERAGE(C2:C24)</f>
        <v>40.182608695652178</v>
      </c>
      <c r="D25" s="11">
        <f>STDEV(C2:C24)</f>
        <v>39.188688676174166</v>
      </c>
      <c r="E25" s="11">
        <f>AVERAGE(E2:E24)</f>
        <v>27.408695652173911</v>
      </c>
      <c r="F25" s="11">
        <f>STDEV(E2:E24)</f>
        <v>22.006794674775055</v>
      </c>
      <c r="G25" s="11">
        <f>AVERAGE(G2:G24)</f>
        <v>17.434782608695656</v>
      </c>
      <c r="H25" s="11">
        <f>STDEV(G2:G24)</f>
        <v>11.579551282547101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Lynnette Roth</dc:creator>
  <cp:lastModifiedBy>Lynnette Roth</cp:lastModifiedBy>
  <dcterms:created xsi:type="dcterms:W3CDTF">2019-05-28T17:09:41Z</dcterms:created>
  <dcterms:modified xsi:type="dcterms:W3CDTF">2019-05-28T17:09:41Z</dcterms:modified>
</cp:coreProperties>
</file>