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icitnib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<sst xmlns="http://schemas.openxmlformats.org/spreadsheetml/2006/main" count="105" uniqueCount="103">
  <si>
    <t xml:space="preserve">Project Name:</t>
  </si>
  <si>
    <t xml:space="preserve">Eli Lily Challenge</t>
  </si>
  <si>
    <t xml:space="preserve">Reference Personnel:</t>
  </si>
  <si>
    <t xml:space="preserve">Organism Key:</t>
  </si>
  <si>
    <t xml:space="preserve">Project Description:</t>
  </si>
  <si>
    <t xml:space="preserve">Virtual target screen of Eli Lily Compounds</t>
  </si>
  <si>
    <t xml:space="preserve">HS</t>
  </si>
  <si>
    <t xml:space="preserve">Homo sapien</t>
  </si>
  <si>
    <t xml:space="preserve">SS</t>
  </si>
  <si>
    <t xml:space="preserve">Sus scrofa</t>
  </si>
  <si>
    <t xml:space="preserve">MM</t>
  </si>
  <si>
    <t xml:space="preserve">Mus musculus</t>
  </si>
  <si>
    <t xml:space="preserve">PZ</t>
  </si>
  <si>
    <t xml:space="preserve">Plasmodium falciparum</t>
  </si>
  <si>
    <t xml:space="preserve">Molecule of Interest (MOI):</t>
  </si>
  <si>
    <t xml:space="preserve">Baricitnib</t>
  </si>
  <si>
    <t xml:space="preserve">BC</t>
  </si>
  <si>
    <t xml:space="preserve">Bacterial collection</t>
  </si>
  <si>
    <t xml:space="preserve">ZM</t>
  </si>
  <si>
    <t xml:space="preserve">Zea mays</t>
  </si>
  <si>
    <t xml:space="preserve">VR</t>
  </si>
  <si>
    <t xml:space="preserve">Viral collection</t>
  </si>
  <si>
    <t xml:space="preserve">PL</t>
  </si>
  <si>
    <t xml:space="preserve">Protist collection</t>
  </si>
  <si>
    <t xml:space="preserve">RN</t>
  </si>
  <si>
    <t xml:space="preserve">Rattus norvegicus</t>
  </si>
  <si>
    <t xml:space="preserve">RE</t>
  </si>
  <si>
    <t xml:space="preserve">Snake collection</t>
  </si>
  <si>
    <t xml:space="preserve">BT</t>
  </si>
  <si>
    <t xml:space="preserve">Bos Taurus</t>
  </si>
  <si>
    <t xml:space="preserve">PT</t>
  </si>
  <si>
    <t xml:space="preserve">Plant collection</t>
  </si>
  <si>
    <t xml:space="preserve">YT</t>
  </si>
  <si>
    <t xml:space="preserve">Saccharomyces cerevisiae</t>
  </si>
  <si>
    <t xml:space="preserve">FG</t>
  </si>
  <si>
    <t xml:space="preserve">Fungal collection</t>
  </si>
  <si>
    <t xml:space="preserve">OC</t>
  </si>
  <si>
    <t xml:space="preserve">Oryctolagus cuniculus</t>
  </si>
  <si>
    <t xml:space="preserve">SO</t>
  </si>
  <si>
    <t xml:space="preserve">Spinacia oleracea</t>
  </si>
  <si>
    <t xml:space="preserve">GG</t>
  </si>
  <si>
    <t xml:space="preserve">Gallus gallus</t>
  </si>
  <si>
    <t xml:space="preserve">Number of MOI Isomers:</t>
  </si>
  <si>
    <t xml:space="preserve">Protein Database Used:</t>
  </si>
  <si>
    <t xml:space="preserve">VTS_Prototype</t>
  </si>
  <si>
    <r>
      <rPr>
        <sz val="12"/>
        <color rgb="FF000000"/>
        <rFont val="Arial"/>
        <family val="0"/>
        <charset val="1"/>
      </rPr>
      <t xml:space="preserve">Notes: Confidence of target binding states the certainty of a “hit”. A hit usually implies less than 10 </t>
    </r>
    <r>
      <rPr>
        <sz val="11"/>
        <color rgb="FF000000"/>
        <rFont val="Arial"/>
        <family val="0"/>
        <charset val="1"/>
      </rPr>
      <t xml:space="preserve">μ</t>
    </r>
    <r>
      <rPr>
        <sz val="12"/>
        <color rgb="FF000000"/>
        <rFont val="Arial"/>
        <family val="0"/>
        <charset val="1"/>
      </rPr>
      <t xml:space="preserve">M IC</t>
    </r>
    <r>
      <rPr>
        <vertAlign val="subscript"/>
        <sz val="11"/>
        <color rgb="FF000000"/>
        <rFont val="Arial"/>
        <family val="0"/>
        <charset val="1"/>
      </rPr>
      <t xml:space="preserve">50</t>
    </r>
    <r>
      <rPr>
        <sz val="12"/>
        <color rgb="FF000000"/>
        <rFont val="Arial"/>
        <family val="0"/>
        <charset val="1"/>
      </rPr>
      <t xml:space="preserve">. 95% is very high likely hood (2</t>
    </r>
    <r>
      <rPr>
        <sz val="11"/>
        <color rgb="FF000000"/>
        <rFont val="Arial"/>
        <family val="0"/>
        <charset val="1"/>
      </rPr>
      <t xml:space="preserve">σ</t>
    </r>
    <r>
      <rPr>
        <sz val="12"/>
        <color rgb="FF000000"/>
        <rFont val="Arial"/>
        <family val="0"/>
        <charset val="1"/>
      </rPr>
      <t xml:space="preserve"> confidence interval). 68-95% should also be considered (1</t>
    </r>
    <r>
      <rPr>
        <sz val="11"/>
        <color rgb="FF000000"/>
        <rFont val="Arial"/>
        <family val="0"/>
        <charset val="1"/>
      </rPr>
      <t xml:space="preserve">σ</t>
    </r>
    <r>
      <rPr>
        <sz val="12"/>
        <color rgb="FF000000"/>
        <rFont val="Arial"/>
        <family val="0"/>
        <charset val="1"/>
      </rPr>
      <t xml:space="preserve"> confidence interval).</t>
    </r>
  </si>
  <si>
    <t xml:space="preserve">Number of Structures:</t>
  </si>
  <si>
    <t xml:space="preserve">Number of Structures Screened with Results:</t>
  </si>
  <si>
    <t xml:space="preserve">Top Hits:</t>
  </si>
  <si>
    <t xml:space="preserve">Possible Hits (68-95%)</t>
  </si>
  <si>
    <t xml:space="preserve">Likely Hits (&gt;95%)</t>
  </si>
  <si>
    <t xml:space="preserve">Known MOI Target</t>
  </si>
  <si>
    <t xml:space="preserve">(PDB ID) (Version) Protein [Co-crystallized Ligand]</t>
  </si>
  <si>
    <t xml:space="preserve">Organism</t>
  </si>
  <si>
    <t xml:space="preserve">Confidence of Target Binding</t>
  </si>
  <si>
    <t xml:space="preserve">Ligand Specificity</t>
  </si>
  <si>
    <t xml:space="preserve">P-value</t>
  </si>
  <si>
    <t xml:space="preserve">(PDB3CGF) (Ver 00) map kinase 10[JNF]</t>
  </si>
  <si>
    <t xml:space="preserve">+/- 0.003</t>
  </si>
  <si>
    <t xml:space="preserve">(PDB2Z8C) (Ver 00) phosphorylated insulin receptor tyrosine kinase[S91]</t>
  </si>
  <si>
    <t xml:space="preserve">(PDB1Q8T) (Ver 00) Camp-Depent. Protein Kinase- alpha cat.subunit[Y27]</t>
  </si>
  <si>
    <t xml:space="preserve">(PDB1XBB) (Ver 00) Tyrosine-protein kinase syk[STI]</t>
  </si>
  <si>
    <t xml:space="preserve">Notes: Ligand Specificity assesses a ligand’s effectiveness to exclude binding to diverse protein sites. This analysis can be used to infer the promiscuity of a MOI and related compounds. 0 is defined as a ligand being perfectly specific and 1 is defined as perfectly promiscuous, or binding all proteins with equal affinity.</t>
  </si>
  <si>
    <t xml:space="preserve">(PDB1E1X) (Ver 00) CDK2[Nu6027]</t>
  </si>
  <si>
    <t xml:space="preserve">(PDB3OVV) (Ver 02) cAMP-dependent protein kinase cat. sub. alpha[1SB]</t>
  </si>
  <si>
    <t xml:space="preserve">(PDB2B52) (Ver 00) CDK2[D42]</t>
  </si>
  <si>
    <t xml:space="preserve">(PDB1E8Z) (Ver 00) Phosphatidylinositol 3-kinase catalytic subuni[STU]</t>
  </si>
  <si>
    <t xml:space="preserve">(PDB2H96) (Ver 01) JNK1[893]</t>
  </si>
  <si>
    <t xml:space="preserve">Common scoring benchmarks:</t>
  </si>
  <si>
    <t xml:space="preserve">(PDB2CLX) (Ver 00) CDK2[F18]</t>
  </si>
  <si>
    <t xml:space="preserve">0-0.5</t>
  </si>
  <si>
    <t xml:space="preserve">Very High Specificity</t>
  </si>
  <si>
    <t xml:space="preserve">(PDB1R58) (Ver 00) Methionine aminopeptidase 2[AO5]</t>
  </si>
  <si>
    <t xml:space="preserve">0.5-0.1</t>
  </si>
  <si>
    <t xml:space="preserve">High Specificity</t>
  </si>
  <si>
    <t xml:space="preserve">(PDB1GII) (Ver 00) CDK2[CDK4-INH]</t>
  </si>
  <si>
    <t xml:space="preserve">0.1-0.2</t>
  </si>
  <si>
    <t xml:space="preserve">Moderate Specificity</t>
  </si>
  <si>
    <t xml:space="preserve">(PDB1WBO) (Ver 00) Mitogen-activated protein kinase 14[2CH]</t>
  </si>
  <si>
    <t xml:space="preserve">0.2-0.3</t>
  </si>
  <si>
    <t xml:space="preserve">Low Specificity</t>
  </si>
  <si>
    <t xml:space="preserve">(PDB2VTO) (Ver 00) cdk2[LZ8]</t>
  </si>
  <si>
    <t xml:space="preserve">&gt;0.3</t>
  </si>
  <si>
    <t xml:space="preserve">Promiscuous Binder</t>
  </si>
  <si>
    <t xml:space="preserve">(PDB3RWP) (Ver 00) 3-phosphoinositide-dependent protein kinase 1[21O]</t>
  </si>
  <si>
    <t xml:space="preserve">(PDB1FVT) (Ver 00) Cell Division Protein Kinase 2[106]</t>
  </si>
  <si>
    <t xml:space="preserve">Summary</t>
  </si>
  <si>
    <t xml:space="preserve">(PDB2VTP) (Ver 00) cdk2[LZ9]</t>
  </si>
  <si>
    <r>
      <rPr>
        <sz val="11"/>
        <color rgb="FF000000"/>
        <rFont val="Arial"/>
        <family val="0"/>
        <charset val="1"/>
      </rPr>
      <t xml:space="preserve">No likely hits and few possible hits were observed and ligand specificity is moderately high. This indicates that MOI is moderately specific with a low amount of off-target binding partners. The known binding proteins for MOI are JAK1 </t>
    </r>
    <r>
      <rPr>
        <sz val="11"/>
        <color rgb="FF000000"/>
        <rFont val="Arial"/>
        <family val="2"/>
        <charset val="1"/>
      </rPr>
      <t xml:space="preserve">and JAK2. </t>
    </r>
    <r>
      <rPr>
        <sz val="12"/>
        <color rgb="FF000000"/>
        <rFont val="Arial"/>
        <family val="2"/>
        <charset val="1"/>
      </rPr>
      <t xml:space="preserve">JAK2 was in the top 30 proteins, but failed to register as a hit. JAK1 is not present. VTS is optimized to minimize false positives. As such, failing to register as a hit does not mean a protein isn’t a target for the MOI. JAK1 binding score: -9.213 kcal/mol JAK2 binding score: -8.856 kcal/mol These are considered good binding scores, however, they are not above known docking error to reach the necessary significance for the VTS program to be confident of a hit.</t>
    </r>
  </si>
  <si>
    <t xml:space="preserve">(PDB1BYG) (Ver 00) CSK[STU]</t>
  </si>
  <si>
    <t xml:space="preserve">(PDB1PXK) (Ver 00) Cell division protein kinase 2[CK3]</t>
  </si>
  <si>
    <t xml:space="preserve">(PDB1OEC) (Ver 00) FGFR2[AA2]</t>
  </si>
  <si>
    <t xml:space="preserve">(PDB1Y33) (Ver 01) subtilisin BPN"[CIT]</t>
  </si>
  <si>
    <t xml:space="preserve">(PDB2HCK) (Ver 00) HCK[QUE]</t>
  </si>
  <si>
    <t xml:space="preserve">(PDB2CLQ) (Ver 00) MAP3K5[STU]</t>
  </si>
  <si>
    <t xml:space="preserve">(PDB2UZB) (Ver 00) cdk2[C75]</t>
  </si>
  <si>
    <t xml:space="preserve">(PDB2B7A) (Ver 00) JAK2[IZA]</t>
  </si>
  <si>
    <t xml:space="preserve">(PDB1Y0X) (Ver 00) Thyroid hormone receptor beta-1[T44]</t>
  </si>
  <si>
    <t xml:space="preserve">(PDB1UKI) (Ver 01) JNK1[537]</t>
  </si>
  <si>
    <t xml:space="preserve">(PDB1TOU) (Ver 00) Fatty acid-binding protein- adipocyte[B1V]</t>
  </si>
  <si>
    <t xml:space="preserve">(PDB1GIH) (Ver 00) CDK2[CDK4-INH]</t>
  </si>
  <si>
    <t xml:space="preserve">(PDB1Y3D) (Ver 02) subtilisin BPN"[15P]</t>
  </si>
  <si>
    <t xml:space="preserve">(PDB2R3J) (Ver 00) cdk2[SCJ]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</si>
</sst>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0.00%"/>
    <numFmt numFmtId="167" formatCode="General"/>
    <numFmt numFmtId="168" formatCode="0.0000"/>
    <numFmt numFmtId="169" formatCode="0.00E+00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.5"/>
      <color rgb="FF000000"/>
      <name val="Arial"/>
      <family val="0"/>
      <charset val="1"/>
    </font>
    <font>
      <vertAlign val="subscript"/>
      <sz val="11"/>
      <color rgb="FF00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2"/>
      <color rgb="FFFFFFFF"/>
      <name val="Ubuntu Medium"/>
      <family val="2"/>
      <charset val="1"/>
    </font>
    <font>
      <b val="true"/>
      <sz val="12"/>
      <color rgb="FFFFFFFF"/>
      <name val="Ubuntu"/>
      <family val="2"/>
      <charset val="1"/>
    </font>
    <font>
      <b val="true"/>
      <sz val="12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72BF44"/>
        <bgColor rgb="FF89C765"/>
      </patternFill>
    </fill>
    <fill>
      <patternFill patternType="solid">
        <fgColor rgb="FFADC5E7"/>
        <bgColor rgb="FFCCCCFF"/>
      </patternFill>
    </fill>
    <fill>
      <patternFill patternType="solid">
        <fgColor rgb="FF808080"/>
        <bgColor rgb="FF666699"/>
      </patternFill>
    </fill>
    <fill>
      <patternFill patternType="solid">
        <fgColor rgb="FF89C765"/>
        <bgColor rgb="FF72BF44"/>
      </patternFill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  <fill>
      <patternFill patternType="solid">
        <fgColor rgb="FFF9A870"/>
        <bgColor rgb="FFFF99CC"/>
      </patternFill>
    </fill>
    <fill>
      <patternFill patternType="solid">
        <fgColor rgb="FFF37B70"/>
        <bgColor rgb="FFF9A87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C5E7"/>
      <rgbColor rgb="FFFF99CC"/>
      <rgbColor rgb="FFCC99FF"/>
      <rgbColor rgb="FFF9A870"/>
      <rgbColor rgb="FF3366FF"/>
      <rgbColor rgb="FF33CCCC"/>
      <rgbColor rgb="FF72BF44"/>
      <rgbColor rgb="FFFFCC00"/>
      <rgbColor rgb="FFFF9900"/>
      <rgbColor rgb="FFFF6600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2085480</xdr:colOff>
      <xdr:row>4</xdr:row>
      <xdr:rowOff>73080</xdr:rowOff>
    </xdr:from>
    <xdr:to>
      <xdr:col>2</xdr:col>
      <xdr:colOff>395640</xdr:colOff>
      <xdr:row>16</xdr:row>
      <xdr:rowOff>189360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755680" y="835200"/>
          <a:ext cx="1534680" cy="240228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C:/home/rainer/Documents/Presentations/Eli_Lily/VTS-Eli_Lily_Challenge-out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TS-Baricitnib_44205240-out"/>
      <sheetName val="gridlist"/>
    </sheetNames>
    <sheetDataSet>
      <sheetData sheetId="0"/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8.6171875" defaultRowHeight="12.75" zeroHeight="false" outlineLevelRow="0" outlineLevelCol="0"/>
  <cols>
    <col collapsed="false" customWidth="true" hidden="false" outlineLevel="0" max="1" min="1" style="1" width="47.38"/>
    <col collapsed="false" customWidth="true" hidden="false" outlineLevel="0" max="2" min="2" style="1" width="41.62"/>
    <col collapsed="false" customWidth="true" hidden="false" outlineLevel="0" max="3" min="3" style="2" width="12.88"/>
    <col collapsed="false" customWidth="true" hidden="false" outlineLevel="0" max="4" min="4" style="1" width="16.75"/>
    <col collapsed="false" customWidth="true" hidden="false" outlineLevel="0" max="5" min="5" style="1" width="8.12"/>
    <col collapsed="false" customWidth="true" hidden="false" outlineLevel="0" max="6" min="6" style="1" width="12"/>
    <col collapsed="false" customWidth="true" hidden="false" outlineLevel="0" max="7" min="7" style="1" width="12.62"/>
    <col collapsed="false" customWidth="true" hidden="false" outlineLevel="0" max="8" min="8" style="1" width="7.5"/>
    <col collapsed="false" customWidth="true" hidden="false" outlineLevel="0" max="9" min="9" style="1" width="19.62"/>
    <col collapsed="false" customWidth="true" hidden="false" outlineLevel="0" max="10" min="10" style="1" width="19.5"/>
  </cols>
  <sheetData>
    <row r="1" customFormat="false" ht="15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</row>
    <row r="2" customFormat="false" ht="15" hidden="false" customHeight="true" outlineLevel="0" collapsed="false">
      <c r="A2" s="3" t="s">
        <v>2</v>
      </c>
      <c r="B2" s="6"/>
      <c r="C2" s="6"/>
      <c r="D2" s="5"/>
      <c r="E2" s="7" t="s">
        <v>3</v>
      </c>
      <c r="F2" s="7"/>
    </row>
    <row r="3" customFormat="false" ht="15" hidden="false" customHeight="true" outlineLevel="0" collapsed="false">
      <c r="A3" s="3" t="s">
        <v>4</v>
      </c>
      <c r="B3" s="8" t="s">
        <v>5</v>
      </c>
      <c r="C3" s="8"/>
      <c r="D3" s="8"/>
      <c r="E3" s="9" t="s">
        <v>6</v>
      </c>
      <c r="F3" s="10" t="s">
        <v>7</v>
      </c>
      <c r="G3" s="10"/>
      <c r="H3" s="11" t="s">
        <v>8</v>
      </c>
      <c r="I3" s="12" t="s">
        <v>9</v>
      </c>
    </row>
    <row r="4" customFormat="false" ht="15" hidden="false" customHeight="true" outlineLevel="0" collapsed="false">
      <c r="A4" s="3"/>
      <c r="B4" s="3"/>
      <c r="C4" s="5"/>
      <c r="D4" s="5"/>
      <c r="E4" s="13" t="s">
        <v>10</v>
      </c>
      <c r="F4" s="14" t="s">
        <v>11</v>
      </c>
      <c r="G4" s="14"/>
      <c r="H4" s="15" t="s">
        <v>12</v>
      </c>
      <c r="I4" s="16" t="s">
        <v>13</v>
      </c>
      <c r="J4" s="17"/>
    </row>
    <row r="5" customFormat="false" ht="15" hidden="false" customHeight="true" outlineLevel="0" collapsed="false">
      <c r="A5" s="3" t="s">
        <v>14</v>
      </c>
      <c r="B5" s="3" t="s">
        <v>15</v>
      </c>
      <c r="C5" s="5"/>
      <c r="D5" s="5"/>
      <c r="E5" s="13" t="s">
        <v>16</v>
      </c>
      <c r="F5" s="14" t="s">
        <v>17</v>
      </c>
      <c r="G5" s="14"/>
      <c r="H5" s="18" t="s">
        <v>18</v>
      </c>
      <c r="I5" s="19" t="s">
        <v>19</v>
      </c>
      <c r="J5" s="17"/>
    </row>
    <row r="6" customFormat="false" ht="15" hidden="false" customHeight="true" outlineLevel="0" collapsed="false">
      <c r="A6" s="3"/>
      <c r="B6" s="3"/>
      <c r="C6" s="5"/>
      <c r="D6" s="5"/>
      <c r="E6" s="13" t="s">
        <v>20</v>
      </c>
      <c r="F6" s="14" t="s">
        <v>21</v>
      </c>
      <c r="G6" s="14"/>
      <c r="H6" s="18" t="s">
        <v>22</v>
      </c>
      <c r="I6" s="19" t="s">
        <v>23</v>
      </c>
      <c r="J6" s="17"/>
    </row>
    <row r="7" customFormat="false" ht="15" hidden="false" customHeight="true" outlineLevel="0" collapsed="false">
      <c r="A7" s="3"/>
      <c r="B7" s="3"/>
      <c r="C7" s="5"/>
      <c r="D7" s="5"/>
      <c r="E7" s="13" t="s">
        <v>24</v>
      </c>
      <c r="F7" s="14" t="s">
        <v>25</v>
      </c>
      <c r="G7" s="14"/>
      <c r="H7" s="18" t="s">
        <v>26</v>
      </c>
      <c r="I7" s="19" t="s">
        <v>27</v>
      </c>
      <c r="J7" s="20"/>
    </row>
    <row r="8" customFormat="false" ht="15" hidden="false" customHeight="true" outlineLevel="0" collapsed="false">
      <c r="A8" s="3"/>
      <c r="B8" s="3"/>
      <c r="C8" s="5"/>
      <c r="D8" s="5"/>
      <c r="E8" s="21" t="s">
        <v>28</v>
      </c>
      <c r="F8" s="14" t="s">
        <v>29</v>
      </c>
      <c r="G8" s="14"/>
      <c r="H8" s="22" t="s">
        <v>30</v>
      </c>
      <c r="I8" s="23" t="s">
        <v>31</v>
      </c>
      <c r="J8" s="24"/>
    </row>
    <row r="9" customFormat="false" ht="15" hidden="false" customHeight="true" outlineLevel="0" collapsed="false">
      <c r="A9" s="3"/>
      <c r="B9" s="3"/>
      <c r="C9" s="5"/>
      <c r="D9" s="5"/>
      <c r="E9" s="21" t="s">
        <v>32</v>
      </c>
      <c r="F9" s="25" t="s">
        <v>33</v>
      </c>
      <c r="G9" s="25"/>
      <c r="H9" s="22" t="s">
        <v>34</v>
      </c>
      <c r="I9" s="23" t="s">
        <v>35</v>
      </c>
      <c r="J9" s="20"/>
    </row>
    <row r="10" customFormat="false" ht="15" hidden="false" customHeight="true" outlineLevel="0" collapsed="false">
      <c r="A10" s="3"/>
      <c r="B10" s="3"/>
      <c r="C10" s="5"/>
      <c r="D10" s="5"/>
      <c r="E10" s="13" t="s">
        <v>36</v>
      </c>
      <c r="F10" s="14" t="s">
        <v>37</v>
      </c>
      <c r="G10" s="14"/>
      <c r="H10" s="22" t="s">
        <v>38</v>
      </c>
      <c r="I10" s="26" t="s">
        <v>39</v>
      </c>
      <c r="J10" s="17"/>
    </row>
    <row r="11" customFormat="false" ht="15" hidden="false" customHeight="true" outlineLevel="0" collapsed="false">
      <c r="A11" s="3"/>
      <c r="E11" s="27" t="s">
        <v>40</v>
      </c>
      <c r="F11" s="28" t="s">
        <v>41</v>
      </c>
      <c r="G11" s="28"/>
      <c r="H11" s="29"/>
      <c r="I11" s="30"/>
      <c r="J11" s="17"/>
    </row>
    <row r="12" customFormat="false" ht="15" hidden="false" customHeight="false" outlineLevel="0" collapsed="false">
      <c r="A12" s="3" t="s">
        <v>42</v>
      </c>
      <c r="B12" s="3" t="n">
        <v>1</v>
      </c>
      <c r="C12" s="5"/>
      <c r="D12" s="5"/>
      <c r="H12" s="18"/>
      <c r="I12" s="17"/>
      <c r="J12" s="17"/>
    </row>
    <row r="13" customFormat="false" ht="15" hidden="false" customHeight="true" outlineLevel="0" collapsed="false">
      <c r="A13" s="3" t="s">
        <v>43</v>
      </c>
      <c r="B13" s="8" t="s">
        <v>44</v>
      </c>
      <c r="C13" s="8"/>
      <c r="D13" s="5"/>
      <c r="E13" s="8" t="s">
        <v>45</v>
      </c>
      <c r="F13" s="8"/>
      <c r="G13" s="8"/>
      <c r="H13" s="8"/>
      <c r="I13" s="8"/>
      <c r="J13" s="8"/>
    </row>
    <row r="14" customFormat="false" ht="15" hidden="false" customHeight="false" outlineLevel="0" collapsed="false">
      <c r="A14" s="3" t="s">
        <v>46</v>
      </c>
      <c r="B14" s="3" t="n">
        <v>1419</v>
      </c>
      <c r="C14" s="5"/>
      <c r="D14" s="5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A15" s="3" t="s">
        <v>47</v>
      </c>
      <c r="B15" s="3" t="n">
        <v>1075</v>
      </c>
      <c r="C15" s="5"/>
      <c r="D15" s="5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B16" s="3"/>
      <c r="C16" s="5"/>
      <c r="D16" s="5"/>
      <c r="E16" s="8"/>
      <c r="F16" s="8"/>
      <c r="G16" s="8"/>
      <c r="H16" s="8"/>
      <c r="I16" s="8"/>
      <c r="J16" s="8"/>
    </row>
    <row r="17" customFormat="false" ht="15" hidden="false" customHeight="true" outlineLevel="0" collapsed="false">
      <c r="A17" s="31" t="s">
        <v>48</v>
      </c>
      <c r="B17" s="3"/>
      <c r="C17" s="5"/>
      <c r="D17" s="5"/>
      <c r="E17" s="32"/>
      <c r="F17" s="8" t="s">
        <v>49</v>
      </c>
      <c r="G17" s="8"/>
      <c r="H17" s="33"/>
      <c r="I17" s="34" t="s">
        <v>50</v>
      </c>
      <c r="J17" s="20"/>
    </row>
    <row r="18" customFormat="false" ht="15" hidden="false" customHeight="true" outlineLevel="0" collapsed="false">
      <c r="A18" s="31"/>
      <c r="B18" s="3"/>
      <c r="C18" s="5"/>
      <c r="D18" s="5"/>
      <c r="E18" s="35"/>
      <c r="F18" s="8" t="s">
        <v>51</v>
      </c>
      <c r="G18" s="8"/>
      <c r="H18" s="20"/>
      <c r="I18" s="34"/>
      <c r="J18" s="20"/>
    </row>
    <row r="19" customFormat="false" ht="15" hidden="false" customHeight="false" outlineLevel="0" collapsed="false">
      <c r="B19" s="36"/>
      <c r="C19" s="36"/>
      <c r="D19" s="5"/>
      <c r="E19" s="5"/>
      <c r="G19" s="5"/>
    </row>
    <row r="20" customFormat="false" ht="76.5" hidden="false" customHeight="true" outlineLevel="0" collapsed="false">
      <c r="A20" s="37" t="s">
        <v>52</v>
      </c>
      <c r="B20" s="37"/>
      <c r="C20" s="37" t="s">
        <v>53</v>
      </c>
      <c r="D20" s="38" t="s">
        <v>54</v>
      </c>
      <c r="E20" s="39"/>
      <c r="F20" s="37" t="s">
        <v>55</v>
      </c>
      <c r="G20" s="37"/>
      <c r="H20" s="37"/>
      <c r="I20" s="37"/>
      <c r="J20" s="40" t="s">
        <v>56</v>
      </c>
    </row>
    <row r="21" customFormat="false" ht="15.75" hidden="false" customHeight="false" outlineLevel="0" collapsed="false">
      <c r="A21" s="41" t="s">
        <v>57</v>
      </c>
      <c r="B21" s="41"/>
      <c r="C21" s="42" t="e">
        <f aca="false">VLOOKUP('[1]VTS-Baricitnib_44205240-out'!$A20,[1]gridlist!$A$1:$T$1162,4,0)</f>
        <v>#N/A</v>
      </c>
      <c r="D21" s="43" t="n">
        <v>0.784964428386073</v>
      </c>
      <c r="F21" s="44" t="n">
        <v>0.124816851225907</v>
      </c>
      <c r="G21" s="44"/>
      <c r="H21" s="45" t="s">
        <v>58</v>
      </c>
      <c r="I21" s="45"/>
      <c r="J21" s="46" t="n">
        <v>6.22564289104437E-009</v>
      </c>
    </row>
    <row r="22" customFormat="false" ht="15.75" hidden="false" customHeight="false" outlineLevel="0" collapsed="false">
      <c r="A22" s="41" t="s">
        <v>59</v>
      </c>
      <c r="B22" s="41"/>
      <c r="C22" s="42" t="e">
        <f aca="false">VLOOKUP('[1]VTS-Baricitnib_44205240-out'!$A21,[1]gridlist!$A$1:$T$1162,4,0)</f>
        <v>#N/A</v>
      </c>
      <c r="D22" s="43" t="n">
        <v>0.773572186137398</v>
      </c>
      <c r="E22" s="15"/>
      <c r="F22" s="44"/>
      <c r="G22" s="44"/>
      <c r="H22" s="45"/>
      <c r="I22" s="45"/>
      <c r="J22" s="46"/>
    </row>
    <row r="23" customFormat="false" ht="15.75" hidden="false" customHeight="false" outlineLevel="0" collapsed="false">
      <c r="A23" s="41" t="s">
        <v>60</v>
      </c>
      <c r="B23" s="41"/>
      <c r="C23" s="42" t="e">
        <f aca="false">VLOOKUP('[1]VTS-Baricitnib_44205240-out'!$A22,[1]gridlist!$A$1:$T$1162,4,0)</f>
        <v>#N/A</v>
      </c>
      <c r="D23" s="43" t="n">
        <v>0.767538149948815</v>
      </c>
      <c r="E23" s="15"/>
      <c r="F23" s="6"/>
      <c r="G23" s="6"/>
      <c r="H23" s="15"/>
      <c r="I23" s="15"/>
    </row>
    <row r="24" customFormat="false" ht="15.75" hidden="false" customHeight="true" outlineLevel="0" collapsed="false">
      <c r="A24" s="41" t="s">
        <v>61</v>
      </c>
      <c r="B24" s="41"/>
      <c r="C24" s="42" t="e">
        <f aca="false">VLOOKUP('[1]VTS-Baricitnib_44205240-out'!$A23,[1]gridlist!$A$1:$T$1162,4,0)</f>
        <v>#N/A</v>
      </c>
      <c r="D24" s="43" t="n">
        <v>0.740134756453332</v>
      </c>
      <c r="E24" s="15"/>
      <c r="F24" s="47" t="s">
        <v>62</v>
      </c>
      <c r="G24" s="47"/>
      <c r="H24" s="47"/>
      <c r="I24" s="47"/>
      <c r="J24" s="47"/>
    </row>
    <row r="25" customFormat="false" ht="15.75" hidden="false" customHeight="false" outlineLevel="0" collapsed="false">
      <c r="A25" s="41" t="s">
        <v>63</v>
      </c>
      <c r="B25" s="41"/>
      <c r="C25" s="42" t="e">
        <f aca="false">VLOOKUP('[1]VTS-Baricitnib_44205240-out'!$A24,[1]gridlist!$A$1:$T$1162,4,0)</f>
        <v>#N/A</v>
      </c>
      <c r="D25" s="43" t="n">
        <v>0.733363989659429</v>
      </c>
      <c r="E25" s="15"/>
      <c r="F25" s="47"/>
      <c r="G25" s="47"/>
      <c r="H25" s="47"/>
      <c r="I25" s="47"/>
      <c r="J25" s="47"/>
    </row>
    <row r="26" customFormat="false" ht="15.75" hidden="false" customHeight="false" outlineLevel="0" collapsed="false">
      <c r="A26" s="41" t="s">
        <v>64</v>
      </c>
      <c r="B26" s="41"/>
      <c r="C26" s="42" t="e">
        <f aca="false">VLOOKUP('[1]VTS-Baricitnib_44205240-out'!$A25,[1]gridlist!$A$1:$T$1162,4,0)</f>
        <v>#N/A</v>
      </c>
      <c r="D26" s="43" t="n">
        <v>0.704546177338247</v>
      </c>
      <c r="E26" s="15"/>
      <c r="F26" s="47"/>
      <c r="G26" s="47"/>
      <c r="H26" s="47"/>
      <c r="I26" s="47"/>
      <c r="J26" s="47"/>
    </row>
    <row r="27" customFormat="false" ht="15.75" hidden="false" customHeight="false" outlineLevel="0" collapsed="false">
      <c r="A27" s="41" t="s">
        <v>65</v>
      </c>
      <c r="B27" s="41"/>
      <c r="C27" s="42" t="e">
        <f aca="false">VLOOKUP('[1]VTS-Baricitnib_44205240-out'!$A26,[1]gridlist!$A$1:$T$1162,4,0)</f>
        <v>#N/A</v>
      </c>
      <c r="D27" s="43" t="n">
        <v>0.684023718868051</v>
      </c>
      <c r="E27" s="15"/>
      <c r="F27" s="47"/>
      <c r="G27" s="47"/>
      <c r="H27" s="47"/>
      <c r="I27" s="47"/>
      <c r="J27" s="47"/>
    </row>
    <row r="28" customFormat="false" ht="15.75" hidden="false" customHeight="false" outlineLevel="0" collapsed="false">
      <c r="A28" s="48" t="s">
        <v>66</v>
      </c>
      <c r="B28" s="48"/>
      <c r="C28" s="49" t="e">
        <f aca="false">VLOOKUP('[1]VTS-Baricitnib_44205240-out'!$A27,[1]gridlist!$A$1:$T$1162,4,0)</f>
        <v>#N/A</v>
      </c>
      <c r="D28" s="50" t="n">
        <v>0.65475775868245</v>
      </c>
      <c r="E28" s="15"/>
      <c r="F28" s="47"/>
      <c r="G28" s="47"/>
      <c r="H28" s="47"/>
      <c r="I28" s="47"/>
      <c r="J28" s="47"/>
    </row>
    <row r="29" customFormat="false" ht="15.75" hidden="false" customHeight="false" outlineLevel="0" collapsed="false">
      <c r="A29" s="48" t="s">
        <v>67</v>
      </c>
      <c r="B29" s="48"/>
      <c r="C29" s="49" t="e">
        <f aca="false">VLOOKUP('[1]VTS-Baricitnib_44205240-out'!$A28,[1]gridlist!$A$1:$T$1162,4,0)</f>
        <v>#N/A</v>
      </c>
      <c r="D29" s="50" t="n">
        <v>0.636318094619868</v>
      </c>
      <c r="E29" s="15"/>
      <c r="F29" s="51" t="s">
        <v>68</v>
      </c>
      <c r="G29" s="51"/>
      <c r="H29" s="51"/>
      <c r="I29" s="15"/>
      <c r="J29" s="15"/>
    </row>
    <row r="30" customFormat="false" ht="15.75" hidden="false" customHeight="false" outlineLevel="0" collapsed="false">
      <c r="A30" s="48" t="s">
        <v>69</v>
      </c>
      <c r="B30" s="48"/>
      <c r="C30" s="49" t="e">
        <f aca="false">VLOOKUP('[1]VTS-Baricitnib_44205240-out'!$A29,[1]gridlist!$A$1:$T$1162,4,0)</f>
        <v>#N/A</v>
      </c>
      <c r="D30" s="50" t="n">
        <v>0.635934684619837</v>
      </c>
      <c r="E30" s="15"/>
      <c r="F30" s="52" t="s">
        <v>70</v>
      </c>
      <c r="G30" s="53" t="s">
        <v>71</v>
      </c>
      <c r="H30" s="53"/>
      <c r="I30" s="15"/>
      <c r="J30" s="15"/>
    </row>
    <row r="31" customFormat="false" ht="15.75" hidden="false" customHeight="false" outlineLevel="0" collapsed="false">
      <c r="A31" s="48" t="s">
        <v>72</v>
      </c>
      <c r="B31" s="48"/>
      <c r="C31" s="49" t="e">
        <f aca="false">VLOOKUP('[1]VTS-Baricitnib_44205240-out'!$A30,[1]gridlist!$A$1:$T$1162,4,0)</f>
        <v>#N/A</v>
      </c>
      <c r="D31" s="50" t="n">
        <v>0.622221601099831</v>
      </c>
      <c r="E31" s="15"/>
      <c r="F31" s="51" t="s">
        <v>73</v>
      </c>
      <c r="G31" s="54" t="s">
        <v>74</v>
      </c>
      <c r="H31" s="54"/>
      <c r="I31" s="15"/>
      <c r="J31" s="15"/>
    </row>
    <row r="32" customFormat="false" ht="15.75" hidden="false" customHeight="false" outlineLevel="0" collapsed="false">
      <c r="A32" s="48" t="s">
        <v>75</v>
      </c>
      <c r="B32" s="48"/>
      <c r="C32" s="49" t="e">
        <f aca="false">VLOOKUP('[1]VTS-Baricitnib_44205240-out'!$A31,[1]gridlist!$A$1:$T$1162,4,0)</f>
        <v>#N/A</v>
      </c>
      <c r="D32" s="50" t="n">
        <v>0.621512231872168</v>
      </c>
      <c r="E32" s="15"/>
      <c r="F32" s="51" t="s">
        <v>76</v>
      </c>
      <c r="G32" s="55" t="s">
        <v>77</v>
      </c>
      <c r="H32" s="55"/>
      <c r="I32" s="15"/>
      <c r="J32" s="15"/>
    </row>
    <row r="33" customFormat="false" ht="15.75" hidden="false" customHeight="false" outlineLevel="0" collapsed="false">
      <c r="A33" s="48" t="s">
        <v>78</v>
      </c>
      <c r="B33" s="48"/>
      <c r="C33" s="49" t="e">
        <f aca="false">VLOOKUP('[1]VTS-Baricitnib_44205240-out'!$A32,[1]gridlist!$A$1:$T$1162,4,0)</f>
        <v>#N/A</v>
      </c>
      <c r="D33" s="50" t="n">
        <v>0.621149670946113</v>
      </c>
      <c r="E33" s="15"/>
      <c r="F33" s="51" t="s">
        <v>79</v>
      </c>
      <c r="G33" s="56" t="s">
        <v>80</v>
      </c>
      <c r="H33" s="56"/>
      <c r="I33" s="15"/>
      <c r="J33" s="15"/>
    </row>
    <row r="34" customFormat="false" ht="15.75" hidden="false" customHeight="false" outlineLevel="0" collapsed="false">
      <c r="A34" s="48" t="s">
        <v>81</v>
      </c>
      <c r="B34" s="48"/>
      <c r="C34" s="49" t="e">
        <f aca="false">VLOOKUP('[1]VTS-Baricitnib_44205240-out'!$A33,[1]gridlist!$A$1:$T$1162,4,0)</f>
        <v>#N/A</v>
      </c>
      <c r="D34" s="50" t="n">
        <v>0.611341733805318</v>
      </c>
      <c r="E34" s="15"/>
      <c r="F34" s="52" t="s">
        <v>82</v>
      </c>
      <c r="G34" s="57" t="s">
        <v>83</v>
      </c>
      <c r="H34" s="57"/>
      <c r="I34" s="15"/>
      <c r="J34" s="15"/>
    </row>
    <row r="35" customFormat="false" ht="15.75" hidden="false" customHeight="false" outlineLevel="0" collapsed="false">
      <c r="A35" s="48" t="s">
        <v>84</v>
      </c>
      <c r="B35" s="48"/>
      <c r="C35" s="49" t="e">
        <f aca="false">VLOOKUP('[1]VTS-Baricitnib_44205240-out'!$A34,[1]gridlist!$A$1:$T$1162,4,0)</f>
        <v>#N/A</v>
      </c>
      <c r="D35" s="50" t="n">
        <v>0.604854524116071</v>
      </c>
      <c r="E35" s="15"/>
      <c r="F35" s="15"/>
      <c r="G35" s="6"/>
      <c r="H35" s="6"/>
      <c r="I35" s="15"/>
      <c r="J35" s="15"/>
    </row>
    <row r="36" customFormat="false" ht="15.75" hidden="false" customHeight="false" outlineLevel="0" collapsed="false">
      <c r="A36" s="48" t="s">
        <v>85</v>
      </c>
      <c r="B36" s="48"/>
      <c r="C36" s="49" t="e">
        <f aca="false">VLOOKUP('[1]VTS-Baricitnib_44205240-out'!$A35,[1]gridlist!$A$1:$T$1162,4,0)</f>
        <v>#N/A</v>
      </c>
      <c r="D36" s="50" t="n">
        <v>0.600581351469984</v>
      </c>
      <c r="E36" s="15"/>
      <c r="F36" s="15" t="s">
        <v>86</v>
      </c>
      <c r="G36" s="6"/>
      <c r="H36" s="6"/>
      <c r="I36" s="15"/>
      <c r="J36" s="15"/>
    </row>
    <row r="37" customFormat="false" ht="15.75" hidden="false" customHeight="true" outlineLevel="0" collapsed="false">
      <c r="A37" s="48" t="s">
        <v>87</v>
      </c>
      <c r="B37" s="48"/>
      <c r="C37" s="49" t="e">
        <f aca="false">VLOOKUP('[1]VTS-Baricitnib_44205240-out'!$A36,[1]gridlist!$A$1:$T$1162,4,0)</f>
        <v>#N/A</v>
      </c>
      <c r="D37" s="50" t="n">
        <v>0.599100451847706</v>
      </c>
      <c r="E37" s="15"/>
      <c r="F37" s="58" t="s">
        <v>88</v>
      </c>
      <c r="G37" s="58"/>
      <c r="H37" s="58"/>
      <c r="I37" s="58"/>
      <c r="J37" s="58"/>
    </row>
    <row r="38" customFormat="false" ht="15.75" hidden="false" customHeight="false" outlineLevel="0" collapsed="false">
      <c r="A38" s="48" t="s">
        <v>89</v>
      </c>
      <c r="B38" s="48"/>
      <c r="C38" s="49" t="e">
        <f aca="false">VLOOKUP('[1]VTS-Baricitnib_44205240-out'!$A37,[1]gridlist!$A$1:$T$1162,4,0)</f>
        <v>#N/A</v>
      </c>
      <c r="D38" s="50" t="n">
        <v>0.594550026639374</v>
      </c>
      <c r="E38" s="15"/>
      <c r="F38" s="58"/>
      <c r="G38" s="58"/>
      <c r="H38" s="58"/>
      <c r="I38" s="58"/>
      <c r="J38" s="58"/>
    </row>
    <row r="39" customFormat="false" ht="15.75" hidden="false" customHeight="false" outlineLevel="0" collapsed="false">
      <c r="A39" s="48" t="s">
        <v>90</v>
      </c>
      <c r="B39" s="48"/>
      <c r="C39" s="49" t="e">
        <f aca="false">VLOOKUP('[1]VTS-Baricitnib_44205240-out'!$A38,[1]gridlist!$A$1:$T$1162,4,0)</f>
        <v>#N/A</v>
      </c>
      <c r="D39" s="50" t="n">
        <v>0.594205121031587</v>
      </c>
      <c r="E39" s="15"/>
      <c r="F39" s="58"/>
      <c r="G39" s="58"/>
      <c r="H39" s="58"/>
      <c r="I39" s="58"/>
      <c r="J39" s="58"/>
    </row>
    <row r="40" customFormat="false" ht="15.75" hidden="false" customHeight="false" outlineLevel="0" collapsed="false">
      <c r="A40" s="48" t="s">
        <v>91</v>
      </c>
      <c r="B40" s="48"/>
      <c r="C40" s="49" t="e">
        <f aca="false">VLOOKUP('[1]VTS-Baricitnib_44205240-out'!$A39,[1]gridlist!$A$1:$T$1162,4,0)</f>
        <v>#N/A</v>
      </c>
      <c r="D40" s="50" t="n">
        <v>0.593453882388215</v>
      </c>
      <c r="E40" s="15"/>
      <c r="F40" s="58"/>
      <c r="G40" s="58"/>
      <c r="H40" s="58"/>
      <c r="I40" s="58"/>
      <c r="J40" s="58"/>
    </row>
    <row r="41" customFormat="false" ht="15.75" hidden="false" customHeight="false" outlineLevel="0" collapsed="false">
      <c r="A41" s="48" t="s">
        <v>92</v>
      </c>
      <c r="B41" s="48"/>
      <c r="C41" s="49" t="e">
        <f aca="false">VLOOKUP('[1]VTS-Baricitnib_44205240-out'!$A40,[1]gridlist!$A$1:$T$1162,4,0)</f>
        <v>#N/A</v>
      </c>
      <c r="D41" s="50" t="n">
        <v>0.592584709485825</v>
      </c>
      <c r="E41" s="15"/>
      <c r="F41" s="58"/>
      <c r="G41" s="58"/>
      <c r="H41" s="58"/>
      <c r="I41" s="58"/>
      <c r="J41" s="58"/>
    </row>
    <row r="42" customFormat="false" ht="15.75" hidden="false" customHeight="false" outlineLevel="0" collapsed="false">
      <c r="A42" s="48" t="s">
        <v>93</v>
      </c>
      <c r="B42" s="48"/>
      <c r="C42" s="49" t="e">
        <f aca="false">VLOOKUP('[1]VTS-Baricitnib_44205240-out'!$A41,[1]gridlist!$A$1:$T$1162,4,0)</f>
        <v>#N/A</v>
      </c>
      <c r="D42" s="50" t="n">
        <v>0.586243401081144</v>
      </c>
      <c r="E42" s="15"/>
      <c r="F42" s="58"/>
      <c r="G42" s="58"/>
      <c r="H42" s="58"/>
      <c r="I42" s="58"/>
      <c r="J42" s="58"/>
    </row>
    <row r="43" customFormat="false" ht="15.75" hidden="false" customHeight="false" outlineLevel="0" collapsed="false">
      <c r="A43" s="48" t="s">
        <v>94</v>
      </c>
      <c r="B43" s="48"/>
      <c r="C43" s="49" t="e">
        <f aca="false">VLOOKUP('[1]VTS-Baricitnib_44205240-out'!$A42,[1]gridlist!$A$1:$T$1162,4,0)</f>
        <v>#N/A</v>
      </c>
      <c r="D43" s="50" t="n">
        <v>0.580914954097936</v>
      </c>
      <c r="E43" s="15"/>
      <c r="F43" s="58"/>
      <c r="G43" s="58"/>
      <c r="H43" s="58"/>
      <c r="I43" s="58"/>
      <c r="J43" s="58"/>
    </row>
    <row r="44" customFormat="false" ht="15.75" hidden="false" customHeight="false" outlineLevel="0" collapsed="false">
      <c r="A44" s="48" t="s">
        <v>95</v>
      </c>
      <c r="B44" s="48"/>
      <c r="C44" s="49" t="e">
        <f aca="false">VLOOKUP('[1]VTS-Baricitnib_44205240-out'!$A43,[1]gridlist!$A$1:$T$1162,4,0)</f>
        <v>#N/A</v>
      </c>
      <c r="D44" s="50" t="n">
        <v>0.564943455626865</v>
      </c>
      <c r="E44" s="15"/>
      <c r="F44" s="58"/>
      <c r="G44" s="58"/>
      <c r="H44" s="58"/>
      <c r="I44" s="58"/>
      <c r="J44" s="58"/>
    </row>
    <row r="45" customFormat="false" ht="15.75" hidden="false" customHeight="false" outlineLevel="0" collapsed="false">
      <c r="A45" s="59" t="s">
        <v>96</v>
      </c>
      <c r="B45" s="59"/>
      <c r="C45" s="60" t="e">
        <f aca="false">VLOOKUP('[1]VTS-Baricitnib_44205240-out'!$A44,[1]gridlist!$A$1:$T$1162,4,0)</f>
        <v>#N/A</v>
      </c>
      <c r="D45" s="61" t="n">
        <v>0.557792636243792</v>
      </c>
      <c r="E45" s="15"/>
      <c r="F45" s="58"/>
      <c r="G45" s="58"/>
      <c r="H45" s="58"/>
      <c r="I45" s="58"/>
      <c r="J45" s="58"/>
    </row>
    <row r="46" customFormat="false" ht="15.75" hidden="false" customHeight="false" outlineLevel="0" collapsed="false">
      <c r="A46" s="48" t="s">
        <v>97</v>
      </c>
      <c r="B46" s="48"/>
      <c r="C46" s="49" t="e">
        <f aca="false">VLOOKUP('[1]VTS-Baricitnib_44205240-out'!$A45,[1]gridlist!$A$1:$T$1162,4,0)</f>
        <v>#N/A</v>
      </c>
      <c r="D46" s="50" t="n">
        <v>0.544912634584258</v>
      </c>
      <c r="E46" s="15"/>
      <c r="F46" s="58"/>
      <c r="G46" s="58"/>
      <c r="H46" s="58"/>
      <c r="I46" s="58"/>
      <c r="J46" s="58"/>
    </row>
    <row r="47" customFormat="false" ht="15.75" hidden="false" customHeight="false" outlineLevel="0" collapsed="false">
      <c r="A47" s="48" t="s">
        <v>98</v>
      </c>
      <c r="B47" s="48"/>
      <c r="C47" s="49" t="e">
        <f aca="false">VLOOKUP('[1]VTS-Baricitnib_44205240-out'!$A46,[1]gridlist!$A$1:$T$1162,4,0)</f>
        <v>#N/A</v>
      </c>
      <c r="D47" s="50" t="n">
        <v>0.544616898929888</v>
      </c>
      <c r="E47" s="15"/>
      <c r="F47" s="58"/>
      <c r="G47" s="58"/>
      <c r="H47" s="58"/>
      <c r="I47" s="58"/>
      <c r="J47" s="58"/>
    </row>
    <row r="48" customFormat="false" ht="15.75" hidden="false" customHeight="false" outlineLevel="0" collapsed="false">
      <c r="A48" s="48" t="s">
        <v>99</v>
      </c>
      <c r="B48" s="48"/>
      <c r="C48" s="49" t="e">
        <f aca="false">VLOOKUP('[1]VTS-Baricitnib_44205240-out'!$A47,[1]gridlist!$A$1:$T$1162,4,0)</f>
        <v>#N/A</v>
      </c>
      <c r="D48" s="50" t="n">
        <v>0.543188115059558</v>
      </c>
      <c r="E48" s="15"/>
      <c r="F48" s="58"/>
      <c r="G48" s="58"/>
      <c r="H48" s="58"/>
      <c r="I48" s="58"/>
      <c r="J48" s="58"/>
    </row>
    <row r="49" customFormat="false" ht="15.75" hidden="false" customHeight="false" outlineLevel="0" collapsed="false">
      <c r="A49" s="48" t="s">
        <v>100</v>
      </c>
      <c r="B49" s="48"/>
      <c r="C49" s="49" t="e">
        <f aca="false">VLOOKUP('[1]VTS-Baricitnib_44205240-out'!$A48,[1]gridlist!$A$1:$T$1162,4,0)</f>
        <v>#N/A</v>
      </c>
      <c r="D49" s="50" t="n">
        <v>0.524907605996314</v>
      </c>
      <c r="E49" s="15"/>
      <c r="F49" s="58"/>
      <c r="G49" s="58"/>
      <c r="H49" s="58"/>
      <c r="I49" s="58"/>
      <c r="J49" s="58"/>
    </row>
    <row r="50" customFormat="false" ht="15.75" hidden="false" customHeight="false" outlineLevel="0" collapsed="false">
      <c r="A50" s="48" t="s">
        <v>101</v>
      </c>
      <c r="B50" s="48"/>
      <c r="C50" s="49" t="s">
        <v>6</v>
      </c>
      <c r="D50" s="50" t="n">
        <v>0.522789928942933</v>
      </c>
      <c r="E50" s="6"/>
      <c r="F50" s="6"/>
      <c r="G50" s="6"/>
      <c r="H50" s="6"/>
    </row>
    <row r="51" customFormat="false" ht="15.75" hidden="false" customHeight="false" outlineLevel="0" collapsed="false">
      <c r="A51" s="48" t="s">
        <v>102</v>
      </c>
      <c r="B51" s="48"/>
      <c r="C51" s="49" t="s">
        <v>6</v>
      </c>
      <c r="D51" s="50" t="n">
        <v>0.521251287185885</v>
      </c>
      <c r="E51" s="6"/>
      <c r="F51" s="6"/>
      <c r="G51" s="6"/>
      <c r="H51" s="6"/>
    </row>
    <row r="52" customFormat="false" ht="14.25" hidden="false" customHeight="false" outlineLevel="0" collapsed="false">
      <c r="A52" s="6"/>
      <c r="B52" s="6"/>
      <c r="E52" s="6"/>
      <c r="F52" s="6"/>
      <c r="G52" s="6"/>
      <c r="H52" s="6"/>
    </row>
    <row r="53" customFormat="false" ht="14.25" hidden="false" customHeight="false" outlineLevel="0" collapsed="false">
      <c r="A53" s="6"/>
      <c r="B53" s="6"/>
      <c r="E53" s="6"/>
      <c r="F53" s="6"/>
      <c r="G53" s="6"/>
      <c r="H53" s="6"/>
    </row>
    <row r="54" customFormat="false" ht="14.25" hidden="false" customHeight="false" outlineLevel="0" collapsed="false">
      <c r="A54" s="6"/>
      <c r="B54" s="6"/>
      <c r="E54" s="6"/>
      <c r="F54" s="6"/>
      <c r="G54" s="6"/>
      <c r="H54" s="6"/>
    </row>
    <row r="55" customFormat="false" ht="14.25" hidden="false" customHeight="false" outlineLevel="0" collapsed="false">
      <c r="A55" s="6"/>
      <c r="B55" s="6"/>
      <c r="E55" s="6"/>
      <c r="F55" s="6"/>
      <c r="G55" s="6"/>
      <c r="H55" s="6"/>
    </row>
    <row r="56" customFormat="false" ht="14.25" hidden="false" customHeight="false" outlineLevel="0" collapsed="false">
      <c r="A56" s="6"/>
      <c r="B56" s="6"/>
      <c r="E56" s="6"/>
      <c r="F56" s="6"/>
      <c r="G56" s="6"/>
      <c r="H56" s="6"/>
    </row>
    <row r="57" customFormat="false" ht="14.25" hidden="false" customHeight="false" outlineLevel="0" collapsed="false">
      <c r="A57" s="6"/>
      <c r="B57" s="6"/>
      <c r="E57" s="6"/>
      <c r="F57" s="6"/>
      <c r="G57" s="6"/>
      <c r="H57" s="6"/>
    </row>
    <row r="58" customFormat="false" ht="14.25" hidden="false" customHeight="false" outlineLevel="0" collapsed="false">
      <c r="E58" s="6"/>
      <c r="F58" s="6"/>
      <c r="G58" s="6"/>
      <c r="H58" s="6"/>
    </row>
    <row r="59" customFormat="false" ht="14.25" hidden="false" customHeight="false" outlineLevel="0" collapsed="false">
      <c r="E59" s="6"/>
      <c r="F59" s="6"/>
      <c r="G59" s="6"/>
      <c r="H59" s="6"/>
    </row>
    <row r="60" customFormat="false" ht="14.25" hidden="false" customHeight="false" outlineLevel="0" collapsed="false">
      <c r="E60" s="6"/>
      <c r="F60" s="6"/>
      <c r="G60" s="6"/>
      <c r="H60" s="6"/>
    </row>
    <row r="61" customFormat="false" ht="14.25" hidden="false" customHeight="false" outlineLevel="0" collapsed="false">
      <c r="E61" s="6"/>
      <c r="F61" s="6"/>
      <c r="G61" s="6"/>
      <c r="H61" s="6"/>
    </row>
    <row r="62" customFormat="false" ht="14.25" hidden="false" customHeight="false" outlineLevel="0" collapsed="false">
      <c r="E62" s="6"/>
      <c r="F62" s="6"/>
      <c r="G62" s="6"/>
      <c r="H62" s="6"/>
    </row>
    <row r="63" customFormat="false" ht="14.25" hidden="false" customHeight="false" outlineLevel="0" collapsed="false">
      <c r="E63" s="6"/>
      <c r="F63" s="6"/>
      <c r="G63" s="6"/>
      <c r="H63" s="6"/>
    </row>
    <row r="64" customFormat="false" ht="14.25" hidden="false" customHeight="false" outlineLevel="0" collapsed="false">
      <c r="E64" s="6"/>
      <c r="F64" s="6"/>
      <c r="G64" s="6"/>
      <c r="H64" s="6"/>
    </row>
    <row r="65" customFormat="false" ht="14.25" hidden="false" customHeight="false" outlineLevel="0" collapsed="false">
      <c r="E65" s="6"/>
      <c r="F65" s="6"/>
      <c r="G65" s="6"/>
      <c r="H65" s="6"/>
    </row>
    <row r="66" customFormat="false" ht="14.25" hidden="false" customHeight="false" outlineLevel="0" collapsed="false">
      <c r="E66" s="6"/>
      <c r="F66" s="6"/>
      <c r="G66" s="6"/>
      <c r="H66" s="6"/>
    </row>
    <row r="67" customFormat="false" ht="14.25" hidden="false" customHeight="false" outlineLevel="0" collapsed="false">
      <c r="E67" s="6"/>
      <c r="F67" s="6"/>
      <c r="G67" s="6"/>
      <c r="H67" s="6"/>
    </row>
    <row r="68" customFormat="false" ht="14.25" hidden="false" customHeight="false" outlineLevel="0" collapsed="false">
      <c r="E68" s="6"/>
      <c r="F68" s="6"/>
      <c r="G68" s="6"/>
      <c r="H68" s="6"/>
    </row>
    <row r="69" customFormat="false" ht="14.25" hidden="false" customHeight="false" outlineLevel="0" collapsed="false">
      <c r="E69" s="6"/>
      <c r="F69" s="6"/>
      <c r="G69" s="6"/>
      <c r="H69" s="6"/>
    </row>
    <row r="70" customFormat="false" ht="14.25" hidden="false" customHeight="false" outlineLevel="0" collapsed="false">
      <c r="E70" s="6"/>
      <c r="F70" s="6"/>
      <c r="G70" s="6"/>
      <c r="H70" s="6"/>
    </row>
    <row r="71" customFormat="false" ht="14.25" hidden="false" customHeight="false" outlineLevel="0" collapsed="false">
      <c r="E71" s="6"/>
      <c r="F71" s="6"/>
      <c r="G71" s="6"/>
      <c r="H71" s="6"/>
    </row>
    <row r="72" customFormat="false" ht="14.25" hidden="false" customHeight="false" outlineLevel="0" collapsed="false">
      <c r="E72" s="6"/>
      <c r="F72" s="6"/>
      <c r="G72" s="6"/>
      <c r="H72" s="6"/>
    </row>
    <row r="73" customFormat="false" ht="14.25" hidden="false" customHeight="false" outlineLevel="0" collapsed="false">
      <c r="E73" s="6"/>
      <c r="F73" s="6"/>
      <c r="G73" s="6"/>
      <c r="H73" s="6"/>
    </row>
    <row r="74" customFormat="false" ht="14.25" hidden="false" customHeight="false" outlineLevel="0" collapsed="false">
      <c r="E74" s="6"/>
      <c r="F74" s="6"/>
      <c r="G74" s="6"/>
      <c r="H74" s="6"/>
    </row>
    <row r="75" customFormat="false" ht="14.25" hidden="false" customHeight="false" outlineLevel="0" collapsed="false">
      <c r="E75" s="6"/>
      <c r="F75" s="6"/>
      <c r="G75" s="6"/>
      <c r="H75" s="6"/>
    </row>
    <row r="76" customFormat="false" ht="14.25" hidden="false" customHeight="false" outlineLevel="0" collapsed="false">
      <c r="E76" s="6"/>
      <c r="F76" s="6"/>
      <c r="G76" s="6"/>
      <c r="H76" s="6"/>
    </row>
    <row r="77" customFormat="false" ht="14.25" hidden="false" customHeight="false" outlineLevel="0" collapsed="false">
      <c r="E77" s="6"/>
      <c r="F77" s="6"/>
      <c r="G77" s="6"/>
      <c r="H77" s="6"/>
    </row>
    <row r="78" customFormat="false" ht="14.25" hidden="false" customHeight="false" outlineLevel="0" collapsed="false">
      <c r="E78" s="6"/>
      <c r="F78" s="6"/>
      <c r="G78" s="6"/>
      <c r="H78" s="6"/>
    </row>
    <row r="79" customFormat="false" ht="14.25" hidden="false" customHeight="false" outlineLevel="0" collapsed="false">
      <c r="E79" s="6"/>
      <c r="F79" s="6"/>
      <c r="G79" s="6"/>
      <c r="H79" s="6"/>
    </row>
    <row r="80" customFormat="false" ht="14.25" hidden="false" customHeight="false" outlineLevel="0" collapsed="false">
      <c r="E80" s="6"/>
      <c r="F80" s="6"/>
      <c r="G80" s="6"/>
      <c r="H80" s="6"/>
    </row>
    <row r="81" customFormat="false" ht="14.25" hidden="false" customHeight="false" outlineLevel="0" collapsed="false">
      <c r="E81" s="6"/>
      <c r="F81" s="6"/>
      <c r="G81" s="6"/>
      <c r="H81" s="6"/>
    </row>
    <row r="82" customFormat="false" ht="14.25" hidden="false" customHeight="false" outlineLevel="0" collapsed="false">
      <c r="E82" s="6"/>
      <c r="F82" s="6"/>
      <c r="G82" s="6"/>
      <c r="H82" s="6"/>
    </row>
    <row r="83" customFormat="false" ht="14.25" hidden="false" customHeight="false" outlineLevel="0" collapsed="false">
      <c r="E83" s="6"/>
      <c r="F83" s="6"/>
      <c r="G83" s="6"/>
      <c r="H83" s="6"/>
    </row>
    <row r="84" customFormat="false" ht="14.25" hidden="false" customHeight="false" outlineLevel="0" collapsed="false">
      <c r="E84" s="6"/>
      <c r="F84" s="6"/>
      <c r="G84" s="6"/>
      <c r="H84" s="6"/>
    </row>
    <row r="85" customFormat="false" ht="14.25" hidden="false" customHeight="false" outlineLevel="0" collapsed="false">
      <c r="E85" s="6"/>
      <c r="F85" s="6"/>
      <c r="G85" s="6"/>
      <c r="H85" s="6"/>
    </row>
    <row r="86" customFormat="false" ht="14.25" hidden="false" customHeight="false" outlineLevel="0" collapsed="false">
      <c r="E86" s="6"/>
      <c r="F86" s="6"/>
      <c r="G86" s="6"/>
      <c r="H86" s="6"/>
    </row>
    <row r="87" customFormat="false" ht="14.25" hidden="false" customHeight="false" outlineLevel="0" collapsed="false">
      <c r="A87" s="6"/>
      <c r="B87" s="6"/>
      <c r="E87" s="6"/>
      <c r="F87" s="6"/>
      <c r="G87" s="6"/>
      <c r="H87" s="6"/>
    </row>
    <row r="88" customFormat="false" ht="14.25" hidden="false" customHeight="false" outlineLevel="0" collapsed="false">
      <c r="A88" s="6"/>
      <c r="B88" s="6"/>
      <c r="E88" s="6"/>
      <c r="F88" s="6"/>
      <c r="G88" s="6"/>
      <c r="H88" s="6"/>
    </row>
    <row r="89" customFormat="false" ht="14.25" hidden="false" customHeight="false" outlineLevel="0" collapsed="false">
      <c r="A89" s="6"/>
      <c r="B89" s="6"/>
      <c r="E89" s="6"/>
      <c r="F89" s="6"/>
      <c r="G89" s="6"/>
      <c r="H89" s="6"/>
    </row>
    <row r="90" customFormat="false" ht="14.25" hidden="false" customHeight="false" outlineLevel="0" collapsed="false">
      <c r="A90" s="6"/>
      <c r="B90" s="6"/>
      <c r="E90" s="6"/>
      <c r="F90" s="6"/>
      <c r="G90" s="6"/>
      <c r="H90" s="6"/>
    </row>
    <row r="91" customFormat="false" ht="14.25" hidden="false" customHeight="false" outlineLevel="0" collapsed="false">
      <c r="A91" s="6"/>
      <c r="B91" s="6"/>
      <c r="E91" s="6"/>
      <c r="F91" s="6"/>
      <c r="G91" s="6"/>
      <c r="H91" s="6"/>
    </row>
    <row r="92" customFormat="false" ht="14.25" hidden="false" customHeight="false" outlineLevel="0" collapsed="false">
      <c r="A92" s="6"/>
      <c r="B92" s="6"/>
      <c r="E92" s="6"/>
      <c r="F92" s="6"/>
      <c r="G92" s="6"/>
      <c r="H92" s="6"/>
    </row>
    <row r="93" customFormat="false" ht="14.25" hidden="false" customHeight="false" outlineLevel="0" collapsed="false">
      <c r="A93" s="6"/>
      <c r="B93" s="6"/>
      <c r="E93" s="6"/>
      <c r="F93" s="6"/>
      <c r="G93" s="6"/>
      <c r="H93" s="6"/>
    </row>
    <row r="94" customFormat="false" ht="14.25" hidden="false" customHeight="false" outlineLevel="0" collapsed="false">
      <c r="A94" s="6"/>
      <c r="B94" s="6"/>
      <c r="E94" s="6"/>
      <c r="F94" s="6"/>
      <c r="G94" s="6"/>
      <c r="H94" s="6"/>
    </row>
    <row r="95" customFormat="false" ht="14.25" hidden="false" customHeight="false" outlineLevel="0" collapsed="false">
      <c r="A95" s="6"/>
      <c r="B95" s="6"/>
      <c r="E95" s="6"/>
      <c r="F95" s="6"/>
      <c r="G95" s="6"/>
      <c r="H95" s="6"/>
    </row>
    <row r="96" customFormat="false" ht="14.25" hidden="false" customHeight="false" outlineLevel="0" collapsed="false">
      <c r="A96" s="6"/>
      <c r="B96" s="6"/>
      <c r="E96" s="6"/>
      <c r="F96" s="6"/>
      <c r="G96" s="6"/>
      <c r="H96" s="6"/>
    </row>
    <row r="97" customFormat="false" ht="14.25" hidden="false" customHeight="false" outlineLevel="0" collapsed="false">
      <c r="A97" s="6"/>
      <c r="B97" s="6"/>
      <c r="E97" s="6"/>
      <c r="F97" s="6"/>
      <c r="G97" s="6"/>
      <c r="H97" s="6"/>
    </row>
    <row r="98" customFormat="false" ht="14.25" hidden="false" customHeight="false" outlineLevel="0" collapsed="false">
      <c r="A98" s="6"/>
      <c r="B98" s="6"/>
      <c r="E98" s="6"/>
      <c r="F98" s="6"/>
      <c r="G98" s="6"/>
      <c r="H98" s="6"/>
    </row>
    <row r="99" customFormat="false" ht="14.25" hidden="false" customHeight="false" outlineLevel="0" collapsed="false">
      <c r="A99" s="6"/>
      <c r="B99" s="6"/>
      <c r="E99" s="6"/>
      <c r="F99" s="6"/>
      <c r="G99" s="6"/>
      <c r="H99" s="6"/>
    </row>
    <row r="100" customFormat="false" ht="14.25" hidden="false" customHeight="false" outlineLevel="0" collapsed="false">
      <c r="A100" s="6"/>
      <c r="B100" s="6"/>
      <c r="E100" s="6"/>
      <c r="F100" s="6"/>
      <c r="G100" s="6"/>
      <c r="H100" s="6"/>
    </row>
    <row r="101" customFormat="false" ht="14.25" hidden="false" customHeight="false" outlineLevel="0" collapsed="false">
      <c r="A101" s="6"/>
      <c r="B101" s="6"/>
      <c r="E101" s="6"/>
      <c r="F101" s="6"/>
      <c r="G101" s="6"/>
      <c r="H101" s="6"/>
    </row>
    <row r="102" customFormat="false" ht="14.25" hidden="false" customHeight="false" outlineLevel="0" collapsed="false">
      <c r="A102" s="6"/>
      <c r="B102" s="6"/>
      <c r="E102" s="6"/>
      <c r="F102" s="6"/>
      <c r="G102" s="6"/>
      <c r="H102" s="6"/>
    </row>
    <row r="103" customFormat="false" ht="14.25" hidden="false" customHeight="false" outlineLevel="0" collapsed="false">
      <c r="A103" s="6"/>
      <c r="B103" s="6"/>
      <c r="E103" s="6"/>
      <c r="F103" s="6"/>
      <c r="G103" s="6"/>
      <c r="H103" s="6"/>
    </row>
    <row r="104" customFormat="false" ht="14.25" hidden="false" customHeight="false" outlineLevel="0" collapsed="false">
      <c r="A104" s="6"/>
      <c r="B104" s="6"/>
      <c r="E104" s="6"/>
      <c r="F104" s="6"/>
      <c r="G104" s="6"/>
      <c r="H104" s="6"/>
    </row>
    <row r="105" customFormat="false" ht="14.25" hidden="false" customHeight="false" outlineLevel="0" collapsed="false">
      <c r="A105" s="6"/>
      <c r="B105" s="6"/>
      <c r="E105" s="6"/>
      <c r="F105" s="6"/>
      <c r="G105" s="6"/>
      <c r="H105" s="6"/>
    </row>
    <row r="106" customFormat="false" ht="14.25" hidden="false" customHeight="false" outlineLevel="0" collapsed="false">
      <c r="A106" s="6"/>
      <c r="B106" s="6"/>
      <c r="E106" s="6"/>
      <c r="F106" s="6"/>
      <c r="G106" s="6"/>
      <c r="H106" s="6"/>
    </row>
    <row r="107" customFormat="false" ht="14.25" hidden="false" customHeight="false" outlineLevel="0" collapsed="false">
      <c r="A107" s="6"/>
      <c r="B107" s="6"/>
      <c r="E107" s="6"/>
      <c r="F107" s="6"/>
      <c r="G107" s="6"/>
      <c r="H107" s="6"/>
    </row>
    <row r="108" customFormat="false" ht="14.25" hidden="false" customHeight="false" outlineLevel="0" collapsed="false">
      <c r="A108" s="6"/>
      <c r="B108" s="6"/>
      <c r="E108" s="6"/>
      <c r="F108" s="6"/>
      <c r="G108" s="6"/>
      <c r="H108" s="6"/>
    </row>
    <row r="109" customFormat="false" ht="14.25" hidden="false" customHeight="false" outlineLevel="0" collapsed="false">
      <c r="A109" s="6"/>
      <c r="B109" s="6"/>
      <c r="E109" s="6"/>
      <c r="F109" s="6"/>
      <c r="G109" s="6"/>
      <c r="H109" s="6"/>
    </row>
    <row r="110" customFormat="false" ht="14.25" hidden="false" customHeight="false" outlineLevel="0" collapsed="false">
      <c r="A110" s="6"/>
      <c r="B110" s="6"/>
      <c r="E110" s="6"/>
      <c r="F110" s="6"/>
      <c r="G110" s="6"/>
      <c r="H110" s="6"/>
    </row>
    <row r="111" customFormat="false" ht="14.25" hidden="false" customHeight="false" outlineLevel="0" collapsed="false">
      <c r="A111" s="6"/>
      <c r="B111" s="6"/>
      <c r="E111" s="6"/>
      <c r="F111" s="6"/>
      <c r="G111" s="6"/>
      <c r="H111" s="6"/>
    </row>
    <row r="112" customFormat="false" ht="14.25" hidden="false" customHeight="false" outlineLevel="0" collapsed="false">
      <c r="A112" s="6"/>
      <c r="B112" s="6"/>
      <c r="E112" s="6"/>
      <c r="F112" s="6"/>
      <c r="G112" s="6"/>
      <c r="H112" s="6"/>
    </row>
    <row r="113" customFormat="false" ht="14.25" hidden="false" customHeight="false" outlineLevel="0" collapsed="false">
      <c r="A113" s="6"/>
      <c r="B113" s="6"/>
      <c r="E113" s="6"/>
      <c r="F113" s="6"/>
      <c r="G113" s="6"/>
      <c r="H113" s="6"/>
    </row>
    <row r="114" customFormat="false" ht="14.25" hidden="false" customHeight="false" outlineLevel="0" collapsed="false">
      <c r="A114" s="6"/>
      <c r="B114" s="6"/>
      <c r="E114" s="6"/>
      <c r="F114" s="6"/>
      <c r="G114" s="6"/>
      <c r="H114" s="6"/>
    </row>
    <row r="115" customFormat="false" ht="14.25" hidden="false" customHeight="false" outlineLevel="0" collapsed="false">
      <c r="A115" s="6"/>
      <c r="B115" s="6"/>
      <c r="E115" s="6"/>
      <c r="F115" s="6"/>
      <c r="G115" s="6"/>
      <c r="H115" s="6"/>
    </row>
    <row r="116" customFormat="false" ht="14.25" hidden="false" customHeight="false" outlineLevel="0" collapsed="false">
      <c r="A116" s="6"/>
      <c r="B116" s="6"/>
      <c r="E116" s="6"/>
      <c r="F116" s="6"/>
      <c r="G116" s="6"/>
      <c r="H116" s="6"/>
    </row>
    <row r="117" customFormat="false" ht="14.25" hidden="false" customHeight="false" outlineLevel="0" collapsed="false">
      <c r="A117" s="6"/>
      <c r="B117" s="6"/>
      <c r="E117" s="6"/>
      <c r="F117" s="6"/>
      <c r="G117" s="6"/>
      <c r="H117" s="6"/>
    </row>
    <row r="118" customFormat="false" ht="14.25" hidden="false" customHeight="false" outlineLevel="0" collapsed="false">
      <c r="A118" s="6"/>
      <c r="B118" s="6"/>
      <c r="E118" s="6"/>
      <c r="F118" s="6"/>
      <c r="G118" s="6"/>
      <c r="H118" s="6"/>
    </row>
    <row r="119" customFormat="false" ht="14.25" hidden="false" customHeight="false" outlineLevel="0" collapsed="false">
      <c r="A119" s="6"/>
      <c r="B119" s="6"/>
      <c r="E119" s="6"/>
      <c r="F119" s="6"/>
      <c r="G119" s="6"/>
      <c r="H119" s="6"/>
    </row>
    <row r="120" customFormat="false" ht="14.25" hidden="false" customHeight="false" outlineLevel="0" collapsed="false">
      <c r="A120" s="6"/>
      <c r="B120" s="6"/>
      <c r="E120" s="6"/>
      <c r="F120" s="6"/>
      <c r="G120" s="6"/>
      <c r="H120" s="6"/>
    </row>
    <row r="121" customFormat="false" ht="14.25" hidden="false" customHeight="false" outlineLevel="0" collapsed="false">
      <c r="A121" s="6"/>
      <c r="B121" s="6"/>
      <c r="E121" s="6"/>
      <c r="F121" s="6"/>
      <c r="G121" s="6"/>
      <c r="H121" s="6"/>
    </row>
    <row r="122" customFormat="false" ht="14.25" hidden="false" customHeight="false" outlineLevel="0" collapsed="false">
      <c r="A122" s="6"/>
      <c r="B122" s="6"/>
      <c r="E122" s="6"/>
      <c r="F122" s="6"/>
      <c r="G122" s="6"/>
      <c r="H122" s="6"/>
    </row>
    <row r="123" customFormat="false" ht="14.25" hidden="false" customHeight="false" outlineLevel="0" collapsed="false">
      <c r="A123" s="6"/>
      <c r="B123" s="6"/>
      <c r="E123" s="6"/>
      <c r="F123" s="6"/>
      <c r="G123" s="6"/>
      <c r="H123" s="6"/>
    </row>
    <row r="124" customFormat="false" ht="14.25" hidden="false" customHeight="false" outlineLevel="0" collapsed="false">
      <c r="A124" s="6"/>
      <c r="B124" s="6"/>
      <c r="E124" s="6"/>
      <c r="F124" s="6"/>
      <c r="G124" s="6"/>
      <c r="H124" s="6"/>
    </row>
    <row r="125" customFormat="false" ht="14.25" hidden="false" customHeight="false" outlineLevel="0" collapsed="false">
      <c r="A125" s="6"/>
      <c r="B125" s="6"/>
      <c r="E125" s="6"/>
      <c r="F125" s="6"/>
      <c r="G125" s="6"/>
      <c r="H125" s="6"/>
    </row>
    <row r="126" customFormat="false" ht="14.25" hidden="false" customHeight="false" outlineLevel="0" collapsed="false">
      <c r="A126" s="6"/>
      <c r="B126" s="6"/>
      <c r="E126" s="6"/>
      <c r="F126" s="6"/>
      <c r="G126" s="6"/>
      <c r="H126" s="6"/>
    </row>
    <row r="127" customFormat="false" ht="14.25" hidden="false" customHeight="false" outlineLevel="0" collapsed="false">
      <c r="A127" s="6"/>
      <c r="B127" s="6"/>
      <c r="E127" s="6"/>
      <c r="F127" s="6"/>
      <c r="G127" s="6"/>
      <c r="H127" s="6"/>
    </row>
    <row r="128" customFormat="false" ht="14.25" hidden="false" customHeight="false" outlineLevel="0" collapsed="false">
      <c r="A128" s="6"/>
      <c r="B128" s="6"/>
      <c r="E128" s="6"/>
      <c r="F128" s="6"/>
      <c r="G128" s="6"/>
      <c r="H128" s="6"/>
    </row>
    <row r="129" customFormat="false" ht="14.25" hidden="false" customHeight="false" outlineLevel="0" collapsed="false">
      <c r="A129" s="6"/>
      <c r="B129" s="6"/>
      <c r="E129" s="6"/>
      <c r="F129" s="6"/>
      <c r="G129" s="6"/>
      <c r="H129" s="6"/>
    </row>
    <row r="130" customFormat="false" ht="14.25" hidden="false" customHeight="false" outlineLevel="0" collapsed="false">
      <c r="A130" s="6"/>
      <c r="B130" s="6"/>
      <c r="E130" s="6"/>
      <c r="F130" s="6"/>
      <c r="G130" s="6"/>
      <c r="H130" s="6"/>
    </row>
    <row r="131" customFormat="false" ht="14.25" hidden="false" customHeight="false" outlineLevel="0" collapsed="false">
      <c r="A131" s="6"/>
      <c r="B131" s="6"/>
      <c r="E131" s="6"/>
      <c r="F131" s="6"/>
      <c r="G131" s="6"/>
      <c r="H131" s="6"/>
    </row>
    <row r="132" customFormat="false" ht="14.25" hidden="false" customHeight="false" outlineLevel="0" collapsed="false">
      <c r="A132" s="6"/>
      <c r="B132" s="6"/>
      <c r="E132" s="6"/>
      <c r="F132" s="6"/>
      <c r="G132" s="6"/>
      <c r="H132" s="6"/>
    </row>
    <row r="133" customFormat="false" ht="14.25" hidden="false" customHeight="false" outlineLevel="0" collapsed="false">
      <c r="A133" s="6"/>
      <c r="B133" s="6"/>
      <c r="E133" s="6"/>
      <c r="F133" s="6"/>
      <c r="G133" s="6"/>
      <c r="H133" s="6"/>
    </row>
    <row r="134" customFormat="false" ht="14.25" hidden="false" customHeight="false" outlineLevel="0" collapsed="false">
      <c r="A134" s="6"/>
      <c r="B134" s="6"/>
      <c r="E134" s="6"/>
      <c r="F134" s="6"/>
      <c r="G134" s="6"/>
      <c r="H134" s="6"/>
    </row>
    <row r="135" customFormat="false" ht="14.25" hidden="false" customHeight="false" outlineLevel="0" collapsed="false">
      <c r="A135" s="6"/>
      <c r="B135" s="6"/>
      <c r="E135" s="6"/>
      <c r="F135" s="6"/>
      <c r="G135" s="6"/>
      <c r="H135" s="6"/>
    </row>
    <row r="136" customFormat="false" ht="14.25" hidden="false" customHeight="false" outlineLevel="0" collapsed="false">
      <c r="A136" s="6"/>
      <c r="B136" s="6"/>
      <c r="E136" s="6"/>
      <c r="F136" s="6"/>
      <c r="G136" s="6"/>
      <c r="H136" s="6"/>
    </row>
    <row r="137" customFormat="false" ht="14.25" hidden="false" customHeight="false" outlineLevel="0" collapsed="false">
      <c r="A137" s="6"/>
      <c r="B137" s="6"/>
      <c r="E137" s="6"/>
      <c r="F137" s="6"/>
      <c r="G137" s="6"/>
      <c r="H137" s="6"/>
    </row>
    <row r="138" customFormat="false" ht="14.25" hidden="false" customHeight="false" outlineLevel="0" collapsed="false">
      <c r="A138" s="6"/>
      <c r="B138" s="6"/>
      <c r="E138" s="6"/>
      <c r="F138" s="6"/>
      <c r="G138" s="6"/>
      <c r="H138" s="6"/>
    </row>
    <row r="139" customFormat="false" ht="14.25" hidden="false" customHeight="false" outlineLevel="0" collapsed="false">
      <c r="A139" s="6"/>
      <c r="B139" s="6"/>
      <c r="E139" s="6"/>
      <c r="F139" s="6"/>
      <c r="G139" s="6"/>
      <c r="H139" s="6"/>
    </row>
    <row r="140" customFormat="false" ht="14.25" hidden="false" customHeight="false" outlineLevel="0" collapsed="false">
      <c r="A140" s="6"/>
      <c r="B140" s="6"/>
      <c r="E140" s="6"/>
      <c r="F140" s="6"/>
      <c r="G140" s="6"/>
      <c r="H140" s="6"/>
    </row>
    <row r="141" customFormat="false" ht="14.25" hidden="false" customHeight="false" outlineLevel="0" collapsed="false">
      <c r="A141" s="6"/>
      <c r="B141" s="6"/>
      <c r="E141" s="6"/>
      <c r="F141" s="6"/>
      <c r="G141" s="6"/>
      <c r="H141" s="6"/>
    </row>
    <row r="142" customFormat="false" ht="14.25" hidden="false" customHeight="false" outlineLevel="0" collapsed="false">
      <c r="A142" s="6"/>
      <c r="B142" s="6"/>
      <c r="E142" s="6"/>
      <c r="F142" s="6"/>
      <c r="G142" s="6"/>
      <c r="H142" s="6"/>
    </row>
    <row r="143" customFormat="false" ht="14.25" hidden="false" customHeight="false" outlineLevel="0" collapsed="false">
      <c r="A143" s="6"/>
      <c r="B143" s="6"/>
      <c r="E143" s="6"/>
      <c r="F143" s="6"/>
      <c r="G143" s="6"/>
      <c r="H143" s="6"/>
    </row>
    <row r="144" customFormat="false" ht="14.25" hidden="false" customHeight="false" outlineLevel="0" collapsed="false">
      <c r="A144" s="6"/>
      <c r="B144" s="6"/>
      <c r="E144" s="6"/>
      <c r="F144" s="6"/>
      <c r="G144" s="6"/>
      <c r="H144" s="6"/>
    </row>
    <row r="145" customFormat="false" ht="14.25" hidden="false" customHeight="false" outlineLevel="0" collapsed="false">
      <c r="A145" s="6"/>
      <c r="B145" s="6"/>
      <c r="E145" s="6"/>
      <c r="F145" s="6"/>
      <c r="G145" s="6"/>
      <c r="H145" s="6"/>
    </row>
    <row r="146" customFormat="false" ht="14.25" hidden="false" customHeight="false" outlineLevel="0" collapsed="false">
      <c r="A146" s="6"/>
      <c r="B146" s="6"/>
      <c r="E146" s="6"/>
      <c r="F146" s="6"/>
      <c r="G146" s="6"/>
      <c r="H146" s="6"/>
    </row>
    <row r="147" customFormat="false" ht="14.25" hidden="false" customHeight="false" outlineLevel="0" collapsed="false">
      <c r="A147" s="6"/>
      <c r="B147" s="6"/>
      <c r="E147" s="6"/>
      <c r="F147" s="6"/>
      <c r="G147" s="6"/>
      <c r="H147" s="6"/>
    </row>
    <row r="148" customFormat="false" ht="14.25" hidden="false" customHeight="false" outlineLevel="0" collapsed="false">
      <c r="A148" s="6"/>
      <c r="B148" s="6"/>
      <c r="E148" s="6"/>
      <c r="F148" s="6"/>
      <c r="G148" s="6"/>
      <c r="H148" s="6"/>
    </row>
    <row r="149" customFormat="false" ht="14.25" hidden="false" customHeight="false" outlineLevel="0" collapsed="false">
      <c r="A149" s="6"/>
      <c r="B149" s="6"/>
      <c r="E149" s="6"/>
      <c r="F149" s="6"/>
      <c r="G149" s="6"/>
      <c r="H149" s="6"/>
    </row>
    <row r="150" customFormat="false" ht="14.25" hidden="false" customHeight="false" outlineLevel="0" collapsed="false">
      <c r="A150" s="6"/>
      <c r="B150" s="6"/>
      <c r="E150" s="6"/>
      <c r="F150" s="6"/>
      <c r="G150" s="6"/>
      <c r="H150" s="6"/>
    </row>
    <row r="151" customFormat="false" ht="14.25" hidden="false" customHeight="false" outlineLevel="0" collapsed="false">
      <c r="A151" s="6"/>
      <c r="B151" s="6"/>
      <c r="E151" s="6"/>
      <c r="F151" s="6"/>
      <c r="G151" s="6"/>
      <c r="H151" s="6"/>
    </row>
    <row r="152" customFormat="false" ht="14.25" hidden="false" customHeight="false" outlineLevel="0" collapsed="false">
      <c r="A152" s="6"/>
      <c r="B152" s="6"/>
      <c r="E152" s="6"/>
      <c r="F152" s="6"/>
      <c r="G152" s="6"/>
      <c r="H152" s="6"/>
    </row>
    <row r="153" customFormat="false" ht="14.25" hidden="false" customHeight="false" outlineLevel="0" collapsed="false">
      <c r="A153" s="6"/>
      <c r="B153" s="6"/>
      <c r="E153" s="6"/>
      <c r="F153" s="6"/>
      <c r="G153" s="6"/>
      <c r="H153" s="6"/>
    </row>
    <row r="154" customFormat="false" ht="14.25" hidden="false" customHeight="false" outlineLevel="0" collapsed="false">
      <c r="A154" s="6"/>
      <c r="B154" s="6"/>
      <c r="E154" s="6"/>
      <c r="F154" s="6"/>
      <c r="G154" s="6"/>
      <c r="H154" s="6"/>
    </row>
    <row r="155" customFormat="false" ht="14.25" hidden="false" customHeight="false" outlineLevel="0" collapsed="false">
      <c r="A155" s="6"/>
      <c r="B155" s="6"/>
      <c r="E155" s="6"/>
      <c r="F155" s="6"/>
      <c r="G155" s="6"/>
      <c r="H155" s="6"/>
    </row>
    <row r="156" customFormat="false" ht="14.25" hidden="false" customHeight="false" outlineLevel="0" collapsed="false">
      <c r="A156" s="6"/>
      <c r="B156" s="6"/>
      <c r="E156" s="6"/>
      <c r="F156" s="6"/>
      <c r="G156" s="6"/>
      <c r="H156" s="6"/>
    </row>
    <row r="157" customFormat="false" ht="14.25" hidden="false" customHeight="false" outlineLevel="0" collapsed="false">
      <c r="A157" s="6"/>
      <c r="B157" s="6"/>
      <c r="E157" s="6"/>
      <c r="F157" s="6"/>
      <c r="G157" s="6"/>
      <c r="H157" s="6"/>
    </row>
    <row r="158" customFormat="false" ht="14.25" hidden="false" customHeight="false" outlineLevel="0" collapsed="false">
      <c r="A158" s="6"/>
      <c r="B158" s="6"/>
      <c r="E158" s="6"/>
      <c r="F158" s="6"/>
      <c r="G158" s="6"/>
      <c r="H158" s="6"/>
    </row>
    <row r="159" customFormat="false" ht="14.25" hidden="false" customHeight="false" outlineLevel="0" collapsed="false">
      <c r="A159" s="6"/>
      <c r="B159" s="6"/>
      <c r="E159" s="6"/>
      <c r="F159" s="6"/>
      <c r="G159" s="6"/>
      <c r="H159" s="6"/>
    </row>
    <row r="160" customFormat="false" ht="14.25" hidden="false" customHeight="false" outlineLevel="0" collapsed="false">
      <c r="A160" s="6"/>
      <c r="B160" s="6"/>
      <c r="E160" s="6"/>
      <c r="F160" s="6"/>
      <c r="G160" s="6"/>
      <c r="H160" s="6"/>
    </row>
    <row r="161" customFormat="false" ht="14.25" hidden="false" customHeight="false" outlineLevel="0" collapsed="false">
      <c r="A161" s="6"/>
      <c r="B161" s="6"/>
      <c r="E161" s="6"/>
      <c r="F161" s="6"/>
      <c r="G161" s="6"/>
      <c r="H161" s="6"/>
    </row>
    <row r="162" customFormat="false" ht="14.25" hidden="false" customHeight="false" outlineLevel="0" collapsed="false">
      <c r="A162" s="6"/>
      <c r="B162" s="6"/>
      <c r="E162" s="6"/>
      <c r="F162" s="6"/>
      <c r="G162" s="6"/>
      <c r="H162" s="6"/>
    </row>
    <row r="163" customFormat="false" ht="14.25" hidden="false" customHeight="false" outlineLevel="0" collapsed="false">
      <c r="A163" s="6"/>
      <c r="B163" s="6"/>
      <c r="E163" s="6"/>
      <c r="F163" s="6"/>
      <c r="G163" s="6"/>
      <c r="H163" s="6"/>
    </row>
    <row r="164" customFormat="false" ht="14.25" hidden="false" customHeight="false" outlineLevel="0" collapsed="false">
      <c r="A164" s="6"/>
      <c r="B164" s="6"/>
      <c r="E164" s="6"/>
      <c r="F164" s="6"/>
      <c r="G164" s="6"/>
      <c r="H164" s="6"/>
    </row>
    <row r="165" customFormat="false" ht="14.25" hidden="false" customHeight="false" outlineLevel="0" collapsed="false">
      <c r="A165" s="6"/>
      <c r="B165" s="6"/>
      <c r="E165" s="6"/>
      <c r="F165" s="6"/>
      <c r="G165" s="6"/>
      <c r="H165" s="6"/>
    </row>
    <row r="166" customFormat="false" ht="14.25" hidden="false" customHeight="false" outlineLevel="0" collapsed="false">
      <c r="A166" s="6"/>
      <c r="B166" s="6"/>
      <c r="E166" s="6"/>
      <c r="F166" s="6"/>
      <c r="G166" s="6"/>
      <c r="H166" s="6"/>
    </row>
    <row r="167" customFormat="false" ht="14.25" hidden="false" customHeight="false" outlineLevel="0" collapsed="false">
      <c r="A167" s="6"/>
      <c r="B167" s="6"/>
      <c r="E167" s="6"/>
      <c r="F167" s="6"/>
      <c r="G167" s="6"/>
      <c r="H167" s="6"/>
    </row>
    <row r="168" customFormat="false" ht="14.25" hidden="false" customHeight="false" outlineLevel="0" collapsed="false">
      <c r="A168" s="6"/>
      <c r="B168" s="6"/>
      <c r="E168" s="6"/>
      <c r="F168" s="6"/>
      <c r="G168" s="6"/>
      <c r="H168" s="6"/>
    </row>
    <row r="169" customFormat="false" ht="14.25" hidden="false" customHeight="false" outlineLevel="0" collapsed="false">
      <c r="A169" s="6"/>
      <c r="B169" s="6"/>
      <c r="E169" s="6"/>
      <c r="F169" s="6"/>
      <c r="G169" s="6"/>
      <c r="H169" s="6"/>
    </row>
    <row r="170" customFormat="false" ht="14.25" hidden="false" customHeight="false" outlineLevel="0" collapsed="false">
      <c r="A170" s="6"/>
      <c r="B170" s="6"/>
      <c r="E170" s="6"/>
      <c r="F170" s="6"/>
      <c r="G170" s="6"/>
      <c r="H170" s="6"/>
    </row>
    <row r="171" customFormat="false" ht="14.25" hidden="false" customHeight="false" outlineLevel="0" collapsed="false">
      <c r="A171" s="6"/>
      <c r="B171" s="6"/>
      <c r="E171" s="6"/>
      <c r="F171" s="6"/>
      <c r="G171" s="6"/>
      <c r="H171" s="6"/>
    </row>
    <row r="172" customFormat="false" ht="14.25" hidden="false" customHeight="false" outlineLevel="0" collapsed="false">
      <c r="A172" s="6"/>
      <c r="B172" s="6"/>
      <c r="E172" s="6"/>
      <c r="F172" s="6"/>
      <c r="G172" s="6"/>
      <c r="H172" s="6"/>
    </row>
    <row r="173" customFormat="false" ht="14.25" hidden="false" customHeight="false" outlineLevel="0" collapsed="false">
      <c r="A173" s="6"/>
      <c r="B173" s="6"/>
      <c r="E173" s="6"/>
      <c r="F173" s="6"/>
      <c r="G173" s="6"/>
      <c r="H173" s="6"/>
    </row>
    <row r="174" customFormat="false" ht="14.25" hidden="false" customHeight="false" outlineLevel="0" collapsed="false">
      <c r="A174" s="6"/>
      <c r="B174" s="6"/>
      <c r="E174" s="6"/>
      <c r="F174" s="6"/>
      <c r="G174" s="6"/>
      <c r="H174" s="6"/>
    </row>
    <row r="175" customFormat="false" ht="14.25" hidden="false" customHeight="false" outlineLevel="0" collapsed="false">
      <c r="A175" s="6"/>
      <c r="B175" s="6"/>
      <c r="E175" s="6"/>
      <c r="F175" s="6"/>
      <c r="G175" s="6"/>
      <c r="H175" s="6"/>
    </row>
    <row r="176" customFormat="false" ht="14.25" hidden="false" customHeight="false" outlineLevel="0" collapsed="false">
      <c r="A176" s="6"/>
      <c r="B176" s="6"/>
      <c r="E176" s="6"/>
      <c r="F176" s="6"/>
      <c r="G176" s="6"/>
      <c r="H176" s="6"/>
    </row>
    <row r="177" customFormat="false" ht="14.25" hidden="false" customHeight="false" outlineLevel="0" collapsed="false">
      <c r="A177" s="6"/>
      <c r="B177" s="6"/>
      <c r="E177" s="6"/>
      <c r="F177" s="6"/>
      <c r="G177" s="6"/>
      <c r="H177" s="6"/>
    </row>
    <row r="178" customFormat="false" ht="14.25" hidden="false" customHeight="false" outlineLevel="0" collapsed="false">
      <c r="A178" s="6"/>
      <c r="B178" s="6"/>
      <c r="E178" s="6"/>
      <c r="F178" s="6"/>
      <c r="G178" s="6"/>
      <c r="H178" s="6"/>
    </row>
    <row r="179" customFormat="false" ht="14.25" hidden="false" customHeight="false" outlineLevel="0" collapsed="false">
      <c r="A179" s="6"/>
      <c r="B179" s="6"/>
      <c r="E179" s="6"/>
      <c r="F179" s="6"/>
      <c r="G179" s="6"/>
      <c r="H179" s="6"/>
    </row>
    <row r="180" customFormat="false" ht="14.25" hidden="false" customHeight="false" outlineLevel="0" collapsed="false">
      <c r="A180" s="6"/>
      <c r="B180" s="6"/>
      <c r="E180" s="6"/>
      <c r="F180" s="6"/>
      <c r="G180" s="6"/>
      <c r="H180" s="6"/>
    </row>
    <row r="181" customFormat="false" ht="14.25" hidden="false" customHeight="false" outlineLevel="0" collapsed="false">
      <c r="A181" s="6"/>
      <c r="B181" s="6"/>
      <c r="E181" s="6"/>
      <c r="F181" s="6"/>
      <c r="G181" s="6"/>
      <c r="H181" s="6"/>
    </row>
    <row r="182" customFormat="false" ht="14.25" hidden="false" customHeight="false" outlineLevel="0" collapsed="false">
      <c r="A182" s="6"/>
      <c r="B182" s="6"/>
      <c r="E182" s="6"/>
      <c r="F182" s="6"/>
      <c r="G182" s="6"/>
      <c r="H182" s="6"/>
    </row>
    <row r="183" customFormat="false" ht="14.25" hidden="false" customHeight="false" outlineLevel="0" collapsed="false">
      <c r="A183" s="6"/>
      <c r="B183" s="6"/>
      <c r="E183" s="6"/>
      <c r="F183" s="6"/>
      <c r="G183" s="6"/>
      <c r="H183" s="6"/>
    </row>
    <row r="184" customFormat="false" ht="14.25" hidden="false" customHeight="false" outlineLevel="0" collapsed="false">
      <c r="A184" s="6"/>
      <c r="B184" s="6"/>
      <c r="E184" s="6"/>
      <c r="F184" s="6"/>
      <c r="G184" s="6"/>
      <c r="H184" s="6"/>
    </row>
    <row r="185" customFormat="false" ht="14.25" hidden="false" customHeight="false" outlineLevel="0" collapsed="false">
      <c r="A185" s="6"/>
      <c r="B185" s="6"/>
      <c r="E185" s="6"/>
      <c r="F185" s="6"/>
      <c r="G185" s="6"/>
      <c r="H185" s="6"/>
    </row>
    <row r="186" customFormat="false" ht="14.25" hidden="false" customHeight="false" outlineLevel="0" collapsed="false">
      <c r="A186" s="6"/>
      <c r="B186" s="6"/>
      <c r="E186" s="6"/>
      <c r="F186" s="6"/>
      <c r="G186" s="6"/>
      <c r="H186" s="6"/>
    </row>
    <row r="187" customFormat="false" ht="14.25" hidden="false" customHeight="false" outlineLevel="0" collapsed="false">
      <c r="A187" s="6"/>
      <c r="B187" s="6"/>
      <c r="E187" s="6"/>
      <c r="F187" s="6"/>
      <c r="G187" s="6"/>
      <c r="H187" s="6"/>
    </row>
    <row r="188" customFormat="false" ht="14.25" hidden="false" customHeight="false" outlineLevel="0" collapsed="false">
      <c r="A188" s="6"/>
      <c r="B188" s="6"/>
      <c r="E188" s="6"/>
      <c r="F188" s="6"/>
      <c r="G188" s="6"/>
      <c r="H188" s="6"/>
    </row>
    <row r="189" customFormat="false" ht="14.25" hidden="false" customHeight="false" outlineLevel="0" collapsed="false">
      <c r="A189" s="6"/>
      <c r="B189" s="6"/>
      <c r="E189" s="6"/>
      <c r="F189" s="6"/>
      <c r="G189" s="6"/>
      <c r="H189" s="6"/>
    </row>
    <row r="190" customFormat="false" ht="14.25" hidden="false" customHeight="false" outlineLevel="0" collapsed="false">
      <c r="A190" s="6"/>
      <c r="B190" s="6"/>
      <c r="E190" s="6"/>
      <c r="F190" s="6"/>
      <c r="G190" s="6"/>
      <c r="H190" s="6"/>
    </row>
    <row r="191" customFormat="false" ht="14.25" hidden="false" customHeight="false" outlineLevel="0" collapsed="false">
      <c r="A191" s="6"/>
      <c r="B191" s="6"/>
      <c r="E191" s="6"/>
      <c r="F191" s="6"/>
      <c r="G191" s="6"/>
      <c r="H191" s="6"/>
    </row>
    <row r="192" customFormat="false" ht="14.25" hidden="false" customHeight="false" outlineLevel="0" collapsed="false">
      <c r="A192" s="6"/>
      <c r="B192" s="6"/>
      <c r="E192" s="6"/>
      <c r="F192" s="6"/>
      <c r="G192" s="6"/>
      <c r="H192" s="6"/>
    </row>
    <row r="193" customFormat="false" ht="14.25" hidden="false" customHeight="false" outlineLevel="0" collapsed="false">
      <c r="A193" s="6"/>
      <c r="B193" s="6"/>
      <c r="E193" s="6"/>
      <c r="F193" s="6"/>
      <c r="G193" s="6"/>
      <c r="H193" s="6"/>
    </row>
    <row r="194" customFormat="false" ht="14.25" hidden="false" customHeight="false" outlineLevel="0" collapsed="false">
      <c r="A194" s="6"/>
      <c r="B194" s="6"/>
      <c r="E194" s="6"/>
      <c r="F194" s="6"/>
      <c r="G194" s="6"/>
      <c r="H194" s="6"/>
    </row>
    <row r="195" customFormat="false" ht="14.25" hidden="false" customHeight="false" outlineLevel="0" collapsed="false">
      <c r="A195" s="6"/>
      <c r="B195" s="6"/>
      <c r="E195" s="6"/>
      <c r="F195" s="6"/>
      <c r="G195" s="6"/>
      <c r="H195" s="6"/>
    </row>
    <row r="196" customFormat="false" ht="14.25" hidden="false" customHeight="false" outlineLevel="0" collapsed="false">
      <c r="A196" s="6"/>
      <c r="B196" s="6"/>
      <c r="E196" s="6"/>
      <c r="F196" s="6"/>
      <c r="G196" s="6"/>
      <c r="H196" s="6"/>
    </row>
    <row r="197" customFormat="false" ht="14.25" hidden="false" customHeight="false" outlineLevel="0" collapsed="false">
      <c r="A197" s="6"/>
      <c r="B197" s="6"/>
      <c r="E197" s="6"/>
      <c r="F197" s="6"/>
      <c r="G197" s="6"/>
      <c r="H197" s="6"/>
    </row>
    <row r="198" customFormat="false" ht="14.25" hidden="false" customHeight="false" outlineLevel="0" collapsed="false">
      <c r="A198" s="6"/>
      <c r="B198" s="6"/>
      <c r="E198" s="6"/>
      <c r="F198" s="6"/>
      <c r="G198" s="6"/>
      <c r="H198" s="6"/>
    </row>
    <row r="199" customFormat="false" ht="14.25" hidden="false" customHeight="false" outlineLevel="0" collapsed="false">
      <c r="A199" s="6"/>
      <c r="B199" s="6"/>
      <c r="E199" s="6"/>
      <c r="F199" s="6"/>
      <c r="G199" s="6"/>
      <c r="H199" s="6"/>
    </row>
    <row r="200" customFormat="false" ht="14.25" hidden="false" customHeight="false" outlineLevel="0" collapsed="false">
      <c r="A200" s="6"/>
      <c r="B200" s="6"/>
      <c r="E200" s="6"/>
      <c r="F200" s="6"/>
      <c r="G200" s="6"/>
      <c r="H200" s="6"/>
    </row>
  </sheetData>
  <mergeCells count="486">
    <mergeCell ref="B2:C2"/>
    <mergeCell ref="E2:F2"/>
    <mergeCell ref="B3:D3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B13:C13"/>
    <mergeCell ref="E13:J16"/>
    <mergeCell ref="A17:A18"/>
    <mergeCell ref="F17:G17"/>
    <mergeCell ref="F18:G18"/>
    <mergeCell ref="A20:B20"/>
    <mergeCell ref="F20:I20"/>
    <mergeCell ref="A21:B21"/>
    <mergeCell ref="F21:G22"/>
    <mergeCell ref="H21:I22"/>
    <mergeCell ref="J21:J22"/>
    <mergeCell ref="A22:B22"/>
    <mergeCell ref="A23:B23"/>
    <mergeCell ref="F23:G23"/>
    <mergeCell ref="A24:B24"/>
    <mergeCell ref="F24:J28"/>
    <mergeCell ref="A25:B25"/>
    <mergeCell ref="A26:B26"/>
    <mergeCell ref="A27:B27"/>
    <mergeCell ref="A28:B28"/>
    <mergeCell ref="A29:B29"/>
    <mergeCell ref="F29:H29"/>
    <mergeCell ref="A30:B30"/>
    <mergeCell ref="G30:H30"/>
    <mergeCell ref="A31:B31"/>
    <mergeCell ref="G31:H31"/>
    <mergeCell ref="A32:B32"/>
    <mergeCell ref="G32:H32"/>
    <mergeCell ref="A33:B33"/>
    <mergeCell ref="G33:H33"/>
    <mergeCell ref="A34:B34"/>
    <mergeCell ref="G34:H34"/>
    <mergeCell ref="A35:B35"/>
    <mergeCell ref="G35:H35"/>
    <mergeCell ref="A36:B36"/>
    <mergeCell ref="G36:H36"/>
    <mergeCell ref="A37:B37"/>
    <mergeCell ref="F37:J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E50:F50"/>
    <mergeCell ref="G50:H50"/>
    <mergeCell ref="A51:B51"/>
    <mergeCell ref="E51:F51"/>
    <mergeCell ref="G51:H51"/>
    <mergeCell ref="A52:B52"/>
    <mergeCell ref="E52:F52"/>
    <mergeCell ref="G52:H52"/>
    <mergeCell ref="A53:B53"/>
    <mergeCell ref="E53:F53"/>
    <mergeCell ref="G53:H53"/>
    <mergeCell ref="A54:B54"/>
    <mergeCell ref="E54:F54"/>
    <mergeCell ref="G54:H54"/>
    <mergeCell ref="A55:B55"/>
    <mergeCell ref="E55:F55"/>
    <mergeCell ref="G55:H55"/>
    <mergeCell ref="A56:B56"/>
    <mergeCell ref="E56:F56"/>
    <mergeCell ref="G56:H56"/>
    <mergeCell ref="A57:B57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E63:F63"/>
    <mergeCell ref="G63:H63"/>
    <mergeCell ref="E64:F64"/>
    <mergeCell ref="G64:H64"/>
    <mergeCell ref="E65:F65"/>
    <mergeCell ref="G65:H65"/>
    <mergeCell ref="E66:F66"/>
    <mergeCell ref="G66:H66"/>
    <mergeCell ref="E67:F67"/>
    <mergeCell ref="G67:H67"/>
    <mergeCell ref="E68:F68"/>
    <mergeCell ref="G68:H68"/>
    <mergeCell ref="E69:F69"/>
    <mergeCell ref="G69:H69"/>
    <mergeCell ref="E70:F70"/>
    <mergeCell ref="G70:H70"/>
    <mergeCell ref="E71:F71"/>
    <mergeCell ref="G71:H71"/>
    <mergeCell ref="E72:F72"/>
    <mergeCell ref="G72:H72"/>
    <mergeCell ref="E73:F73"/>
    <mergeCell ref="G73:H73"/>
    <mergeCell ref="E74:F74"/>
    <mergeCell ref="G74:H74"/>
    <mergeCell ref="E75:F75"/>
    <mergeCell ref="G75:H75"/>
    <mergeCell ref="E76:F76"/>
    <mergeCell ref="G76:H76"/>
    <mergeCell ref="E77:F77"/>
    <mergeCell ref="G77:H77"/>
    <mergeCell ref="E78:F78"/>
    <mergeCell ref="G78:H78"/>
    <mergeCell ref="E79:F79"/>
    <mergeCell ref="G79:H79"/>
    <mergeCell ref="E80:F80"/>
    <mergeCell ref="G80:H80"/>
    <mergeCell ref="E81:F81"/>
    <mergeCell ref="G81:H81"/>
    <mergeCell ref="E82:F82"/>
    <mergeCell ref="G82:H82"/>
    <mergeCell ref="E83:F83"/>
    <mergeCell ref="G83:H83"/>
    <mergeCell ref="E84:F84"/>
    <mergeCell ref="G84:H84"/>
    <mergeCell ref="E85:F85"/>
    <mergeCell ref="G85:H85"/>
    <mergeCell ref="E86:F86"/>
    <mergeCell ref="G86:H86"/>
    <mergeCell ref="A87:B87"/>
    <mergeCell ref="E87:F87"/>
    <mergeCell ref="G87:H87"/>
    <mergeCell ref="A88:B88"/>
    <mergeCell ref="E88:F88"/>
    <mergeCell ref="G88:H88"/>
    <mergeCell ref="A89:B89"/>
    <mergeCell ref="E89:F89"/>
    <mergeCell ref="G89:H89"/>
    <mergeCell ref="A90:B90"/>
    <mergeCell ref="E90:F90"/>
    <mergeCell ref="G90:H90"/>
    <mergeCell ref="A91:B91"/>
    <mergeCell ref="E91:F91"/>
    <mergeCell ref="G91:H91"/>
    <mergeCell ref="A92:B92"/>
    <mergeCell ref="E92:F92"/>
    <mergeCell ref="G92:H92"/>
    <mergeCell ref="A93:B93"/>
    <mergeCell ref="E93:F93"/>
    <mergeCell ref="G93:H93"/>
    <mergeCell ref="A94:B94"/>
    <mergeCell ref="E94:F94"/>
    <mergeCell ref="G94:H94"/>
    <mergeCell ref="A95:B95"/>
    <mergeCell ref="E95:F95"/>
    <mergeCell ref="G95:H95"/>
    <mergeCell ref="A96:B96"/>
    <mergeCell ref="E96:F96"/>
    <mergeCell ref="G96:H96"/>
    <mergeCell ref="A97:B97"/>
    <mergeCell ref="E97:F97"/>
    <mergeCell ref="G97:H97"/>
    <mergeCell ref="A98:B98"/>
    <mergeCell ref="E98:F98"/>
    <mergeCell ref="G98:H98"/>
    <mergeCell ref="A99:B99"/>
    <mergeCell ref="E99:F99"/>
    <mergeCell ref="G99:H99"/>
    <mergeCell ref="A100:B100"/>
    <mergeCell ref="E100:F100"/>
    <mergeCell ref="G100:H100"/>
    <mergeCell ref="A101:B101"/>
    <mergeCell ref="E101:F101"/>
    <mergeCell ref="G101:H101"/>
    <mergeCell ref="A102:B102"/>
    <mergeCell ref="E102:F102"/>
    <mergeCell ref="G102:H102"/>
    <mergeCell ref="A103:B103"/>
    <mergeCell ref="E103:F103"/>
    <mergeCell ref="G103:H103"/>
    <mergeCell ref="A104:B104"/>
    <mergeCell ref="E104:F104"/>
    <mergeCell ref="G104:H104"/>
    <mergeCell ref="A105:B105"/>
    <mergeCell ref="E105:F105"/>
    <mergeCell ref="G105:H105"/>
    <mergeCell ref="A106:B106"/>
    <mergeCell ref="E106:F106"/>
    <mergeCell ref="G106:H106"/>
    <mergeCell ref="A107:B107"/>
    <mergeCell ref="E107:F107"/>
    <mergeCell ref="G107:H107"/>
    <mergeCell ref="A108:B108"/>
    <mergeCell ref="E108:F108"/>
    <mergeCell ref="G108:H108"/>
    <mergeCell ref="A109:B109"/>
    <mergeCell ref="E109:F109"/>
    <mergeCell ref="G109:H109"/>
    <mergeCell ref="A110:B110"/>
    <mergeCell ref="E110:F110"/>
    <mergeCell ref="G110:H110"/>
    <mergeCell ref="A111:B111"/>
    <mergeCell ref="E111:F111"/>
    <mergeCell ref="G111:H111"/>
    <mergeCell ref="A112:B112"/>
    <mergeCell ref="E112:F112"/>
    <mergeCell ref="G112:H112"/>
    <mergeCell ref="A113:B113"/>
    <mergeCell ref="E113:F113"/>
    <mergeCell ref="G113:H113"/>
    <mergeCell ref="A114:B114"/>
    <mergeCell ref="E114:F114"/>
    <mergeCell ref="G114:H114"/>
    <mergeCell ref="A115:B115"/>
    <mergeCell ref="E115:F115"/>
    <mergeCell ref="G115:H115"/>
    <mergeCell ref="A116:B116"/>
    <mergeCell ref="E116:F116"/>
    <mergeCell ref="G116:H116"/>
    <mergeCell ref="A117:B117"/>
    <mergeCell ref="E117:F117"/>
    <mergeCell ref="G117:H117"/>
    <mergeCell ref="A118:B118"/>
    <mergeCell ref="E118:F118"/>
    <mergeCell ref="G118:H118"/>
    <mergeCell ref="A119:B119"/>
    <mergeCell ref="E119:F119"/>
    <mergeCell ref="G119:H119"/>
    <mergeCell ref="A120:B120"/>
    <mergeCell ref="E120:F120"/>
    <mergeCell ref="G120:H120"/>
    <mergeCell ref="A121:B121"/>
    <mergeCell ref="E121:F121"/>
    <mergeCell ref="G121:H121"/>
    <mergeCell ref="A122:B122"/>
    <mergeCell ref="E122:F122"/>
    <mergeCell ref="G122:H122"/>
    <mergeCell ref="A123:B123"/>
    <mergeCell ref="E123:F123"/>
    <mergeCell ref="G123:H123"/>
    <mergeCell ref="A124:B124"/>
    <mergeCell ref="E124:F124"/>
    <mergeCell ref="G124:H124"/>
    <mergeCell ref="A125:B125"/>
    <mergeCell ref="E125:F125"/>
    <mergeCell ref="G125:H125"/>
    <mergeCell ref="A126:B126"/>
    <mergeCell ref="E126:F126"/>
    <mergeCell ref="G126:H126"/>
    <mergeCell ref="A127:B127"/>
    <mergeCell ref="E127:F127"/>
    <mergeCell ref="G127:H127"/>
    <mergeCell ref="A128:B128"/>
    <mergeCell ref="E128:F128"/>
    <mergeCell ref="G128:H128"/>
    <mergeCell ref="A129:B129"/>
    <mergeCell ref="E129:F129"/>
    <mergeCell ref="G129:H129"/>
    <mergeCell ref="A130:B130"/>
    <mergeCell ref="E130:F130"/>
    <mergeCell ref="G130:H130"/>
    <mergeCell ref="A131:B131"/>
    <mergeCell ref="E131:F131"/>
    <mergeCell ref="G131:H131"/>
    <mergeCell ref="A132:B132"/>
    <mergeCell ref="E132:F132"/>
    <mergeCell ref="G132:H132"/>
    <mergeCell ref="A133:B133"/>
    <mergeCell ref="E133:F133"/>
    <mergeCell ref="G133:H133"/>
    <mergeCell ref="A134:B134"/>
    <mergeCell ref="E134:F134"/>
    <mergeCell ref="G134:H134"/>
    <mergeCell ref="A135:B135"/>
    <mergeCell ref="E135:F135"/>
    <mergeCell ref="G135:H135"/>
    <mergeCell ref="A136:B136"/>
    <mergeCell ref="E136:F136"/>
    <mergeCell ref="G136:H136"/>
    <mergeCell ref="A137:B137"/>
    <mergeCell ref="E137:F137"/>
    <mergeCell ref="G137:H137"/>
    <mergeCell ref="A138:B138"/>
    <mergeCell ref="E138:F138"/>
    <mergeCell ref="G138:H138"/>
    <mergeCell ref="A139:B139"/>
    <mergeCell ref="E139:F139"/>
    <mergeCell ref="G139:H139"/>
    <mergeCell ref="A140:B140"/>
    <mergeCell ref="E140:F140"/>
    <mergeCell ref="G140:H140"/>
    <mergeCell ref="A141:B141"/>
    <mergeCell ref="E141:F141"/>
    <mergeCell ref="G141:H141"/>
    <mergeCell ref="A142:B142"/>
    <mergeCell ref="E142:F142"/>
    <mergeCell ref="G142:H142"/>
    <mergeCell ref="A143:B143"/>
    <mergeCell ref="E143:F143"/>
    <mergeCell ref="G143:H143"/>
    <mergeCell ref="A144:B144"/>
    <mergeCell ref="E144:F144"/>
    <mergeCell ref="G144:H144"/>
    <mergeCell ref="A145:B145"/>
    <mergeCell ref="E145:F145"/>
    <mergeCell ref="G145:H145"/>
    <mergeCell ref="A146:B146"/>
    <mergeCell ref="E146:F146"/>
    <mergeCell ref="G146:H146"/>
    <mergeCell ref="A147:B147"/>
    <mergeCell ref="E147:F147"/>
    <mergeCell ref="G147:H147"/>
    <mergeCell ref="A148:B148"/>
    <mergeCell ref="E148:F148"/>
    <mergeCell ref="G148:H148"/>
    <mergeCell ref="A149:B149"/>
    <mergeCell ref="E149:F149"/>
    <mergeCell ref="G149:H149"/>
    <mergeCell ref="A150:B150"/>
    <mergeCell ref="E150:F150"/>
    <mergeCell ref="G150:H150"/>
    <mergeCell ref="A151:B151"/>
    <mergeCell ref="E151:F151"/>
    <mergeCell ref="G151:H151"/>
    <mergeCell ref="A152:B152"/>
    <mergeCell ref="E152:F152"/>
    <mergeCell ref="G152:H152"/>
    <mergeCell ref="A153:B153"/>
    <mergeCell ref="E153:F153"/>
    <mergeCell ref="G153:H153"/>
    <mergeCell ref="A154:B154"/>
    <mergeCell ref="E154:F154"/>
    <mergeCell ref="G154:H154"/>
    <mergeCell ref="A155:B155"/>
    <mergeCell ref="E155:F155"/>
    <mergeCell ref="G155:H155"/>
    <mergeCell ref="A156:B156"/>
    <mergeCell ref="E156:F156"/>
    <mergeCell ref="G156:H156"/>
    <mergeCell ref="A157:B157"/>
    <mergeCell ref="E157:F157"/>
    <mergeCell ref="G157:H157"/>
    <mergeCell ref="A158:B158"/>
    <mergeCell ref="E158:F158"/>
    <mergeCell ref="G158:H158"/>
    <mergeCell ref="A159:B159"/>
    <mergeCell ref="E159:F159"/>
    <mergeCell ref="G159:H159"/>
    <mergeCell ref="A160:B160"/>
    <mergeCell ref="E160:F160"/>
    <mergeCell ref="G160:H160"/>
    <mergeCell ref="A161:B161"/>
    <mergeCell ref="E161:F161"/>
    <mergeCell ref="G161:H161"/>
    <mergeCell ref="A162:B162"/>
    <mergeCell ref="E162:F162"/>
    <mergeCell ref="G162:H162"/>
    <mergeCell ref="A163:B163"/>
    <mergeCell ref="E163:F163"/>
    <mergeCell ref="G163:H163"/>
    <mergeCell ref="A164:B164"/>
    <mergeCell ref="E164:F164"/>
    <mergeCell ref="G164:H164"/>
    <mergeCell ref="A165:B165"/>
    <mergeCell ref="E165:F165"/>
    <mergeCell ref="G165:H165"/>
    <mergeCell ref="A166:B166"/>
    <mergeCell ref="E166:F166"/>
    <mergeCell ref="G166:H166"/>
    <mergeCell ref="A167:B167"/>
    <mergeCell ref="E167:F167"/>
    <mergeCell ref="G167:H167"/>
    <mergeCell ref="A168:B168"/>
    <mergeCell ref="E168:F168"/>
    <mergeCell ref="G168:H168"/>
    <mergeCell ref="A169:B169"/>
    <mergeCell ref="E169:F169"/>
    <mergeCell ref="G169:H169"/>
    <mergeCell ref="A170:B170"/>
    <mergeCell ref="E170:F170"/>
    <mergeCell ref="G170:H170"/>
    <mergeCell ref="A171:B171"/>
    <mergeCell ref="E171:F171"/>
    <mergeCell ref="G171:H171"/>
    <mergeCell ref="A172:B172"/>
    <mergeCell ref="E172:F172"/>
    <mergeCell ref="G172:H172"/>
    <mergeCell ref="A173:B173"/>
    <mergeCell ref="E173:F173"/>
    <mergeCell ref="G173:H173"/>
    <mergeCell ref="A174:B174"/>
    <mergeCell ref="E174:F174"/>
    <mergeCell ref="G174:H174"/>
    <mergeCell ref="A175:B175"/>
    <mergeCell ref="E175:F175"/>
    <mergeCell ref="G175:H175"/>
    <mergeCell ref="A176:B176"/>
    <mergeCell ref="E176:F176"/>
    <mergeCell ref="G176:H176"/>
    <mergeCell ref="A177:B177"/>
    <mergeCell ref="E177:F177"/>
    <mergeCell ref="G177:H177"/>
    <mergeCell ref="A178:B178"/>
    <mergeCell ref="E178:F178"/>
    <mergeCell ref="G178:H178"/>
    <mergeCell ref="A179:B179"/>
    <mergeCell ref="E179:F179"/>
    <mergeCell ref="G179:H179"/>
    <mergeCell ref="A180:B180"/>
    <mergeCell ref="E180:F180"/>
    <mergeCell ref="G180:H180"/>
    <mergeCell ref="A181:B181"/>
    <mergeCell ref="E181:F181"/>
    <mergeCell ref="G181:H181"/>
    <mergeCell ref="A182:B182"/>
    <mergeCell ref="E182:F182"/>
    <mergeCell ref="G182:H182"/>
    <mergeCell ref="A183:B183"/>
    <mergeCell ref="E183:F183"/>
    <mergeCell ref="G183:H183"/>
    <mergeCell ref="A184:B184"/>
    <mergeCell ref="E184:F184"/>
    <mergeCell ref="G184:H184"/>
    <mergeCell ref="A185:B185"/>
    <mergeCell ref="E185:F185"/>
    <mergeCell ref="G185:H185"/>
    <mergeCell ref="A186:B186"/>
    <mergeCell ref="E186:F186"/>
    <mergeCell ref="G186:H186"/>
    <mergeCell ref="A187:B187"/>
    <mergeCell ref="E187:F187"/>
    <mergeCell ref="G187:H187"/>
    <mergeCell ref="A188:B188"/>
    <mergeCell ref="E188:F188"/>
    <mergeCell ref="G188:H188"/>
    <mergeCell ref="A189:B189"/>
    <mergeCell ref="E189:F189"/>
    <mergeCell ref="G189:H189"/>
    <mergeCell ref="A190:B190"/>
    <mergeCell ref="E190:F190"/>
    <mergeCell ref="G190:H190"/>
    <mergeCell ref="A191:B191"/>
    <mergeCell ref="E191:F191"/>
    <mergeCell ref="G191:H191"/>
    <mergeCell ref="A192:B192"/>
    <mergeCell ref="E192:F192"/>
    <mergeCell ref="G192:H192"/>
    <mergeCell ref="A193:B193"/>
    <mergeCell ref="E193:F193"/>
    <mergeCell ref="G193:H193"/>
    <mergeCell ref="A194:B194"/>
    <mergeCell ref="E194:F194"/>
    <mergeCell ref="G194:H194"/>
    <mergeCell ref="A195:B195"/>
    <mergeCell ref="E195:F195"/>
    <mergeCell ref="G195:H195"/>
    <mergeCell ref="A196:B196"/>
    <mergeCell ref="E196:F196"/>
    <mergeCell ref="G196:H196"/>
    <mergeCell ref="A197:B197"/>
    <mergeCell ref="E197:F197"/>
    <mergeCell ref="G197:H197"/>
    <mergeCell ref="A198:B198"/>
    <mergeCell ref="E198:F198"/>
    <mergeCell ref="G198:H198"/>
    <mergeCell ref="A199:B199"/>
    <mergeCell ref="E199:F199"/>
    <mergeCell ref="G199:H199"/>
    <mergeCell ref="A200:B200"/>
    <mergeCell ref="E200:F200"/>
    <mergeCell ref="G200:H200"/>
  </mergeCells>
  <printOptions headings="false" gridLines="false" gridLinesSet="true" horizontalCentered="false" verticalCentered="false"/>
  <pageMargins left="0" right="0" top="0.39375" bottom="0.39375" header="0" footer="0"/>
  <pageSetup paperSize="75" scale="55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20764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2017-05-10T19:22:15Z</dcterms:created>
  <dc:creator/>
  <dc:description/>
  <dc:language>en-US</dc:language>
  <cp:lastModifiedBy/>
  <cp:lastPrinted>2017-05-10T19:50:59Z</cp:lastPrinted>
  <dcterms:modified xsi:type="dcterms:W3CDTF">2023-12-13T15:52:00Z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