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glabman/Desktop/"/>
    </mc:Choice>
  </mc:AlternateContent>
  <xr:revisionPtr revIDLastSave="0" documentId="8_{9B4B233C-AF85-C549-8B16-EDD3DC4D8DFF}" xr6:coauthVersionLast="47" xr6:coauthVersionMax="47" xr10:uidLastSave="{00000000-0000-0000-0000-000000000000}"/>
  <bookViews>
    <workbookView xWindow="6860" yWindow="940" windowWidth="21940" windowHeight="16020" activeTab="4" xr2:uid="{928C1E44-C232-2F4B-9444-3DEBFFFF1B48}"/>
  </bookViews>
  <sheets>
    <sheet name="Week Example" sheetId="3" r:id="rId1"/>
    <sheet name="Week 1" sheetId="4" r:id="rId2"/>
    <sheet name="Week 2" sheetId="5" r:id="rId3"/>
    <sheet name="Week 3" sheetId="6" r:id="rId4"/>
    <sheet name="Week 4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7" l="1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2" i="7"/>
  <c r="AA2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2" i="5"/>
  <c r="AA39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2" i="4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A1" authorId="0" shapeId="0" xr:uid="{457DC67C-21A9-1344-BA66-797DC1024150}">
      <text>
        <r>
          <rPr>
            <b/>
            <sz val="15"/>
            <color rgb="FF000000"/>
            <rFont val="Calibri"/>
            <family val="2"/>
            <scheme val="minor"/>
          </rPr>
          <t xml:space="preserve">Formula:
</t>
        </r>
        <r>
          <rPr>
            <b/>
            <sz val="15"/>
            <color rgb="FF000000"/>
            <rFont val="Calibri"/>
            <family val="2"/>
            <scheme val="minor"/>
          </rPr>
          <t>2(kills)-1(deaths)+assists+.02(CS)+2(First Blood)+.02(Vision Score)+ 5(pentakill)</t>
        </r>
      </text>
    </comment>
  </commentList>
</comments>
</file>

<file path=xl/sharedStrings.xml><?xml version="1.0" encoding="utf-8"?>
<sst xmlns="http://schemas.openxmlformats.org/spreadsheetml/2006/main" count="908" uniqueCount="97">
  <si>
    <t>Player</t>
  </si>
  <si>
    <t>Country</t>
  </si>
  <si>
    <t>Position</t>
  </si>
  <si>
    <t>Games</t>
  </si>
  <si>
    <t>Win rate</t>
  </si>
  <si>
    <t>KDA</t>
  </si>
  <si>
    <t>Avg kills</t>
  </si>
  <si>
    <t>Avg deaths</t>
  </si>
  <si>
    <t>Avg assists</t>
  </si>
  <si>
    <t>CSM</t>
  </si>
  <si>
    <t>GPM</t>
  </si>
  <si>
    <t>KP%</t>
  </si>
  <si>
    <t>DMG%</t>
  </si>
  <si>
    <t>DPM</t>
  </si>
  <si>
    <t>VSPM</t>
  </si>
  <si>
    <t>Avg WPM</t>
  </si>
  <si>
    <t>Avg WCPM</t>
  </si>
  <si>
    <t>Avg VWPM</t>
  </si>
  <si>
    <t>GD@15</t>
  </si>
  <si>
    <t>CSD@15</t>
  </si>
  <si>
    <t>XPD@15</t>
  </si>
  <si>
    <t>FB %</t>
  </si>
  <si>
    <t>FB Victim</t>
  </si>
  <si>
    <t>Penta Kills</t>
  </si>
  <si>
    <t>Solo Kills</t>
  </si>
  <si>
    <t>Abbedagge</t>
  </si>
  <si>
    <t>MID</t>
  </si>
  <si>
    <t>Ablazeolive</t>
  </si>
  <si>
    <t>Aphromoo</t>
  </si>
  <si>
    <t>ADC</t>
  </si>
  <si>
    <t>-</t>
  </si>
  <si>
    <t>SUPPORT</t>
  </si>
  <si>
    <t>Berserker</t>
  </si>
  <si>
    <t>Biofrost</t>
  </si>
  <si>
    <t>Bjergsen</t>
  </si>
  <si>
    <t>Blaber</t>
  </si>
  <si>
    <t>JUNGLE</t>
  </si>
  <si>
    <t>Blue</t>
  </si>
  <si>
    <t>Bwipo</t>
  </si>
  <si>
    <t>TOP</t>
  </si>
  <si>
    <t>Closer</t>
  </si>
  <si>
    <t>Contractz</t>
  </si>
  <si>
    <t>CoreJJ</t>
  </si>
  <si>
    <t>Danny</t>
  </si>
  <si>
    <t>Destiny</t>
  </si>
  <si>
    <t>Dhokla</t>
  </si>
  <si>
    <t>Eyla</t>
  </si>
  <si>
    <t>FBI</t>
  </si>
  <si>
    <t>FakeGod</t>
  </si>
  <si>
    <t>Fudge</t>
  </si>
  <si>
    <t>Hans sama</t>
  </si>
  <si>
    <t>Huhi</t>
  </si>
  <si>
    <t>Huni</t>
  </si>
  <si>
    <t>Impact</t>
  </si>
  <si>
    <t>Inspired</t>
  </si>
  <si>
    <t>Jenkins</t>
  </si>
  <si>
    <t>Johnsun</t>
  </si>
  <si>
    <t>Josedeodo</t>
  </si>
  <si>
    <t>Keaiduo</t>
  </si>
  <si>
    <t>Kumo</t>
  </si>
  <si>
    <t>Licorice</t>
  </si>
  <si>
    <t>Lost</t>
  </si>
  <si>
    <t>Luger</t>
  </si>
  <si>
    <t>Neo</t>
  </si>
  <si>
    <t>Olleh</t>
  </si>
  <si>
    <t>Palafox</t>
  </si>
  <si>
    <t>Poome</t>
  </si>
  <si>
    <t>PowerOfEvil</t>
  </si>
  <si>
    <t>Pridestalkr</t>
  </si>
  <si>
    <t>Revenge</t>
  </si>
  <si>
    <t>River</t>
  </si>
  <si>
    <t>Santorin</t>
  </si>
  <si>
    <t>Shenyi</t>
  </si>
  <si>
    <t>Spica</t>
  </si>
  <si>
    <t>Summit</t>
  </si>
  <si>
    <t>Tactical</t>
  </si>
  <si>
    <t>Toucouille</t>
  </si>
  <si>
    <t>Vulcan</t>
  </si>
  <si>
    <t>WildTurtle</t>
  </si>
  <si>
    <t>Winsome</t>
  </si>
  <si>
    <t>Xerxe</t>
  </si>
  <si>
    <t>jojopyun</t>
  </si>
  <si>
    <t>ssumday</t>
  </si>
  <si>
    <t>Total Points</t>
  </si>
  <si>
    <t>Gamsu</t>
  </si>
  <si>
    <t>IgNar</t>
  </si>
  <si>
    <t>Jensen</t>
  </si>
  <si>
    <t>Kenvi</t>
  </si>
  <si>
    <t>Maple</t>
  </si>
  <si>
    <t>Mia</t>
  </si>
  <si>
    <t>Philip</t>
  </si>
  <si>
    <t>Stixxay</t>
  </si>
  <si>
    <t>k1ng</t>
  </si>
  <si>
    <t>Zven</t>
  </si>
  <si>
    <t>Chime</t>
  </si>
  <si>
    <t>Instinct</t>
  </si>
  <si>
    <t>S0ul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</si>
</sst>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16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15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10" fontId="2" fillId="0" borderId="0" xfId="0" applyNumberFormat="1" applyFont="1"/>
    <xf numFmtId="9" fontId="2" fillId="0" borderId="0" xfId="0" applyNumberFormat="1" applyFo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4.png"/><Relationship Id="rId12" Type="http://schemas.openxmlformats.org/officeDocument/2006/relationships/image" Target="../media/image16.png"/><Relationship Id="rId17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5" Type="http://schemas.openxmlformats.org/officeDocument/2006/relationships/image" Target="../media/image6.png"/><Relationship Id="rId15" Type="http://schemas.openxmlformats.org/officeDocument/2006/relationships/image" Target="../media/image18.png"/><Relationship Id="rId10" Type="http://schemas.openxmlformats.org/officeDocument/2006/relationships/image" Target="../media/image10.png"/><Relationship Id="rId4" Type="http://schemas.openxmlformats.org/officeDocument/2006/relationships/image" Target="../media/image5.png"/><Relationship Id="rId9" Type="http://schemas.openxmlformats.org/officeDocument/2006/relationships/image" Target="../media/image9.png"/><Relationship Id="rId1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6.png"/><Relationship Id="rId17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8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6.png"/><Relationship Id="rId17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8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6.png"/><Relationship Id="rId17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8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609600</xdr:colOff>
      <xdr:row>3</xdr:row>
      <xdr:rowOff>101600</xdr:rowOff>
    </xdr:to>
    <xdr:pic>
      <xdr:nvPicPr>
        <xdr:cNvPr id="2" name="Picture 1" descr="DE">
          <a:extLst>
            <a:ext uri="{FF2B5EF4-FFF2-40B4-BE49-F238E27FC236}">
              <a16:creationId xmlns:a16="http://schemas.microsoft.com/office/drawing/2014/main" id="{612668C7-0B50-F246-9FF8-F001A486C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609600</xdr:colOff>
      <xdr:row>4</xdr:row>
      <xdr:rowOff>101600</xdr:rowOff>
    </xdr:to>
    <xdr:pic>
      <xdr:nvPicPr>
        <xdr:cNvPr id="3" name="Picture 2" descr="CA">
          <a:extLst>
            <a:ext uri="{FF2B5EF4-FFF2-40B4-BE49-F238E27FC236}">
              <a16:creationId xmlns:a16="http://schemas.microsoft.com/office/drawing/2014/main" id="{E7C42AC9-BA6B-AD03-D4E2-F92C1F071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609600</xdr:colOff>
      <xdr:row>5</xdr:row>
      <xdr:rowOff>101600</xdr:rowOff>
    </xdr:to>
    <xdr:pic>
      <xdr:nvPicPr>
        <xdr:cNvPr id="4" name="Picture 3" descr="US">
          <a:extLst>
            <a:ext uri="{FF2B5EF4-FFF2-40B4-BE49-F238E27FC236}">
              <a16:creationId xmlns:a16="http://schemas.microsoft.com/office/drawing/2014/main" id="{B132EEAB-2B14-AEF9-1700-436CCADA1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609600</xdr:colOff>
      <xdr:row>6</xdr:row>
      <xdr:rowOff>101600</xdr:rowOff>
    </xdr:to>
    <xdr:pic>
      <xdr:nvPicPr>
        <xdr:cNvPr id="5" name="Picture 4" descr="KR">
          <a:extLst>
            <a:ext uri="{FF2B5EF4-FFF2-40B4-BE49-F238E27FC236}">
              <a16:creationId xmlns:a16="http://schemas.microsoft.com/office/drawing/2014/main" id="{02243804-E8CE-2411-8235-BE38F5380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609600</xdr:colOff>
      <xdr:row>7</xdr:row>
      <xdr:rowOff>101600</xdr:rowOff>
    </xdr:to>
    <xdr:pic>
      <xdr:nvPicPr>
        <xdr:cNvPr id="6" name="Picture 5" descr="CA">
          <a:extLst>
            <a:ext uri="{FF2B5EF4-FFF2-40B4-BE49-F238E27FC236}">
              <a16:creationId xmlns:a16="http://schemas.microsoft.com/office/drawing/2014/main" id="{2866F04D-894D-4CAE-9473-F8050969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609600</xdr:colOff>
      <xdr:row>8</xdr:row>
      <xdr:rowOff>101600</xdr:rowOff>
    </xdr:to>
    <xdr:pic>
      <xdr:nvPicPr>
        <xdr:cNvPr id="7" name="Picture 6" descr="DK">
          <a:extLst>
            <a:ext uri="{FF2B5EF4-FFF2-40B4-BE49-F238E27FC236}">
              <a16:creationId xmlns:a16="http://schemas.microsoft.com/office/drawing/2014/main" id="{AD1DFB3A-81F2-D4E1-0C11-876F42837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609600</xdr:colOff>
      <xdr:row>9</xdr:row>
      <xdr:rowOff>101600</xdr:rowOff>
    </xdr:to>
    <xdr:pic>
      <xdr:nvPicPr>
        <xdr:cNvPr id="8" name="Picture 7" descr="US">
          <a:extLst>
            <a:ext uri="{FF2B5EF4-FFF2-40B4-BE49-F238E27FC236}">
              <a16:creationId xmlns:a16="http://schemas.microsoft.com/office/drawing/2014/main" id="{14B32B70-A795-F93D-6880-D035347C0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609600</xdr:colOff>
      <xdr:row>10</xdr:row>
      <xdr:rowOff>101600</xdr:rowOff>
    </xdr:to>
    <xdr:pic>
      <xdr:nvPicPr>
        <xdr:cNvPr id="9" name="Picture 8" descr="BE">
          <a:extLst>
            <a:ext uri="{FF2B5EF4-FFF2-40B4-BE49-F238E27FC236}">
              <a16:creationId xmlns:a16="http://schemas.microsoft.com/office/drawing/2014/main" id="{697B875A-2A62-9E7A-65EE-2DE536F51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609600</xdr:colOff>
      <xdr:row>11</xdr:row>
      <xdr:rowOff>101600</xdr:rowOff>
    </xdr:to>
    <xdr:pic>
      <xdr:nvPicPr>
        <xdr:cNvPr id="10" name="Picture 9" descr="BE">
          <a:extLst>
            <a:ext uri="{FF2B5EF4-FFF2-40B4-BE49-F238E27FC236}">
              <a16:creationId xmlns:a16="http://schemas.microsoft.com/office/drawing/2014/main" id="{8D228CBC-673F-8B51-4805-A3B71F3D5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609600</xdr:colOff>
      <xdr:row>12</xdr:row>
      <xdr:rowOff>101600</xdr:rowOff>
    </xdr:to>
    <xdr:pic>
      <xdr:nvPicPr>
        <xdr:cNvPr id="11" name="Picture 10" descr="TR">
          <a:extLst>
            <a:ext uri="{FF2B5EF4-FFF2-40B4-BE49-F238E27FC236}">
              <a16:creationId xmlns:a16="http://schemas.microsoft.com/office/drawing/2014/main" id="{94A2457F-FAD5-1175-39D9-C0595A707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609600</xdr:colOff>
      <xdr:row>13</xdr:row>
      <xdr:rowOff>101600</xdr:rowOff>
    </xdr:to>
    <xdr:pic>
      <xdr:nvPicPr>
        <xdr:cNvPr id="12" name="Picture 11" descr="US">
          <a:extLst>
            <a:ext uri="{FF2B5EF4-FFF2-40B4-BE49-F238E27FC236}">
              <a16:creationId xmlns:a16="http://schemas.microsoft.com/office/drawing/2014/main" id="{ADD90205-78C3-7310-228A-DAD13EF09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9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609600</xdr:colOff>
      <xdr:row>14</xdr:row>
      <xdr:rowOff>101600</xdr:rowOff>
    </xdr:to>
    <xdr:pic>
      <xdr:nvPicPr>
        <xdr:cNvPr id="13" name="Picture 12" descr="US">
          <a:extLst>
            <a:ext uri="{FF2B5EF4-FFF2-40B4-BE49-F238E27FC236}">
              <a16:creationId xmlns:a16="http://schemas.microsoft.com/office/drawing/2014/main" id="{CC6454FA-CDA2-26B3-2E34-764E31BE7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609600</xdr:colOff>
      <xdr:row>15</xdr:row>
      <xdr:rowOff>101600</xdr:rowOff>
    </xdr:to>
    <xdr:pic>
      <xdr:nvPicPr>
        <xdr:cNvPr id="14" name="Picture 13" descr="AU">
          <a:extLst>
            <a:ext uri="{FF2B5EF4-FFF2-40B4-BE49-F238E27FC236}">
              <a16:creationId xmlns:a16="http://schemas.microsoft.com/office/drawing/2014/main" id="{9C92580A-A956-A60B-30ED-557F86ABB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0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609600</xdr:colOff>
      <xdr:row>16</xdr:row>
      <xdr:rowOff>101600</xdr:rowOff>
    </xdr:to>
    <xdr:pic>
      <xdr:nvPicPr>
        <xdr:cNvPr id="15" name="Picture 14" descr="AU">
          <a:extLst>
            <a:ext uri="{FF2B5EF4-FFF2-40B4-BE49-F238E27FC236}">
              <a16:creationId xmlns:a16="http://schemas.microsoft.com/office/drawing/2014/main" id="{F98C6C9C-2513-8347-13D5-7DFF5ABD1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5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609600</xdr:colOff>
      <xdr:row>17</xdr:row>
      <xdr:rowOff>101600</xdr:rowOff>
    </xdr:to>
    <xdr:pic>
      <xdr:nvPicPr>
        <xdr:cNvPr id="16" name="Picture 15" descr="AU">
          <a:extLst>
            <a:ext uri="{FF2B5EF4-FFF2-40B4-BE49-F238E27FC236}">
              <a16:creationId xmlns:a16="http://schemas.microsoft.com/office/drawing/2014/main" id="{09C6D05A-F6E8-1FE4-C173-4F897B439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1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609600</xdr:colOff>
      <xdr:row>18</xdr:row>
      <xdr:rowOff>101600</xdr:rowOff>
    </xdr:to>
    <xdr:pic>
      <xdr:nvPicPr>
        <xdr:cNvPr id="17" name="Picture 16" descr="US">
          <a:extLst>
            <a:ext uri="{FF2B5EF4-FFF2-40B4-BE49-F238E27FC236}">
              <a16:creationId xmlns:a16="http://schemas.microsoft.com/office/drawing/2014/main" id="{3F7DE4B0-FE6A-B7E0-3DE5-FA24F0B4E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6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609600</xdr:colOff>
      <xdr:row>19</xdr:row>
      <xdr:rowOff>101600</xdr:rowOff>
    </xdr:to>
    <xdr:pic>
      <xdr:nvPicPr>
        <xdr:cNvPr id="18" name="Picture 17" descr="AU">
          <a:extLst>
            <a:ext uri="{FF2B5EF4-FFF2-40B4-BE49-F238E27FC236}">
              <a16:creationId xmlns:a16="http://schemas.microsoft.com/office/drawing/2014/main" id="{CAD42EBE-75D5-AEFB-3611-A0AB4EC0F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1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609600</xdr:colOff>
      <xdr:row>20</xdr:row>
      <xdr:rowOff>101600</xdr:rowOff>
    </xdr:to>
    <xdr:pic>
      <xdr:nvPicPr>
        <xdr:cNvPr id="19" name="Picture 18" descr="FR">
          <a:extLst>
            <a:ext uri="{FF2B5EF4-FFF2-40B4-BE49-F238E27FC236}">
              <a16:creationId xmlns:a16="http://schemas.microsoft.com/office/drawing/2014/main" id="{A3189C36-5384-B180-E17E-62D94A48A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609600</xdr:colOff>
      <xdr:row>21</xdr:row>
      <xdr:rowOff>101600</xdr:rowOff>
    </xdr:to>
    <xdr:pic>
      <xdr:nvPicPr>
        <xdr:cNvPr id="20" name="Picture 19" descr="KR">
          <a:extLst>
            <a:ext uri="{FF2B5EF4-FFF2-40B4-BE49-F238E27FC236}">
              <a16:creationId xmlns:a16="http://schemas.microsoft.com/office/drawing/2014/main" id="{FA3C924A-5B18-0081-BFA1-A38EF4D6A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2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609600</xdr:colOff>
      <xdr:row>22</xdr:row>
      <xdr:rowOff>101600</xdr:rowOff>
    </xdr:to>
    <xdr:pic>
      <xdr:nvPicPr>
        <xdr:cNvPr id="21" name="Picture 20" descr="KR">
          <a:extLst>
            <a:ext uri="{FF2B5EF4-FFF2-40B4-BE49-F238E27FC236}">
              <a16:creationId xmlns:a16="http://schemas.microsoft.com/office/drawing/2014/main" id="{997C977E-E2C4-788D-F5C9-EE8308DCB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8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609600</xdr:colOff>
      <xdr:row>23</xdr:row>
      <xdr:rowOff>101600</xdr:rowOff>
    </xdr:to>
    <xdr:pic>
      <xdr:nvPicPr>
        <xdr:cNvPr id="22" name="Picture 21" descr="KR">
          <a:extLst>
            <a:ext uri="{FF2B5EF4-FFF2-40B4-BE49-F238E27FC236}">
              <a16:creationId xmlns:a16="http://schemas.microsoft.com/office/drawing/2014/main" id="{F0DB276A-7B1A-49F1-6048-F4788ADAF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3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609600</xdr:colOff>
      <xdr:row>24</xdr:row>
      <xdr:rowOff>101600</xdr:rowOff>
    </xdr:to>
    <xdr:pic>
      <xdr:nvPicPr>
        <xdr:cNvPr id="23" name="Picture 22" descr="PL">
          <a:extLst>
            <a:ext uri="{FF2B5EF4-FFF2-40B4-BE49-F238E27FC236}">
              <a16:creationId xmlns:a16="http://schemas.microsoft.com/office/drawing/2014/main" id="{DB5A30B7-9A60-1026-C6E2-A56F75743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8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609600</xdr:colOff>
      <xdr:row>25</xdr:row>
      <xdr:rowOff>101600</xdr:rowOff>
    </xdr:to>
    <xdr:pic>
      <xdr:nvPicPr>
        <xdr:cNvPr id="24" name="Picture 23" descr="US">
          <a:extLst>
            <a:ext uri="{FF2B5EF4-FFF2-40B4-BE49-F238E27FC236}">
              <a16:creationId xmlns:a16="http://schemas.microsoft.com/office/drawing/2014/main" id="{B735A0F2-A72B-8397-18A4-EA4CA7379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4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609600</xdr:colOff>
      <xdr:row>26</xdr:row>
      <xdr:rowOff>101600</xdr:rowOff>
    </xdr:to>
    <xdr:pic>
      <xdr:nvPicPr>
        <xdr:cNvPr id="25" name="Picture 24" descr="CA">
          <a:extLst>
            <a:ext uri="{FF2B5EF4-FFF2-40B4-BE49-F238E27FC236}">
              <a16:creationId xmlns:a16="http://schemas.microsoft.com/office/drawing/2014/main" id="{0A930692-F189-ED06-E4F6-34E1082DA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9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609600</xdr:colOff>
      <xdr:row>27</xdr:row>
      <xdr:rowOff>101600</xdr:rowOff>
    </xdr:to>
    <xdr:pic>
      <xdr:nvPicPr>
        <xdr:cNvPr id="26" name="Picture 25" descr="AR">
          <a:extLst>
            <a:ext uri="{FF2B5EF4-FFF2-40B4-BE49-F238E27FC236}">
              <a16:creationId xmlns:a16="http://schemas.microsoft.com/office/drawing/2014/main" id="{909D9084-3701-A972-0428-13EE3C775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5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609600</xdr:colOff>
      <xdr:row>28</xdr:row>
      <xdr:rowOff>101600</xdr:rowOff>
    </xdr:to>
    <xdr:pic>
      <xdr:nvPicPr>
        <xdr:cNvPr id="27" name="Picture 26" descr="CN">
          <a:extLst>
            <a:ext uri="{FF2B5EF4-FFF2-40B4-BE49-F238E27FC236}">
              <a16:creationId xmlns:a16="http://schemas.microsoft.com/office/drawing/2014/main" id="{F6BB278C-E90D-2785-F0E8-DF5B7A63D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0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609600</xdr:colOff>
      <xdr:row>29</xdr:row>
      <xdr:rowOff>101600</xdr:rowOff>
    </xdr:to>
    <xdr:pic>
      <xdr:nvPicPr>
        <xdr:cNvPr id="28" name="Picture 27" descr="US">
          <a:extLst>
            <a:ext uri="{FF2B5EF4-FFF2-40B4-BE49-F238E27FC236}">
              <a16:creationId xmlns:a16="http://schemas.microsoft.com/office/drawing/2014/main" id="{F7375B52-956E-DC79-F461-04A52396D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609600</xdr:colOff>
      <xdr:row>30</xdr:row>
      <xdr:rowOff>101600</xdr:rowOff>
    </xdr:to>
    <xdr:pic>
      <xdr:nvPicPr>
        <xdr:cNvPr id="29" name="Picture 28" descr="CA">
          <a:extLst>
            <a:ext uri="{FF2B5EF4-FFF2-40B4-BE49-F238E27FC236}">
              <a16:creationId xmlns:a16="http://schemas.microsoft.com/office/drawing/2014/main" id="{1C099E53-1475-1BB6-1B91-A73CC4A1B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1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609600</xdr:colOff>
      <xdr:row>31</xdr:row>
      <xdr:rowOff>101600</xdr:rowOff>
    </xdr:to>
    <xdr:pic>
      <xdr:nvPicPr>
        <xdr:cNvPr id="30" name="Picture 29" descr="NZ">
          <a:extLst>
            <a:ext uri="{FF2B5EF4-FFF2-40B4-BE49-F238E27FC236}">
              <a16:creationId xmlns:a16="http://schemas.microsoft.com/office/drawing/2014/main" id="{702F265E-58AE-8C0C-0CF0-216AA9115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6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609600</xdr:colOff>
      <xdr:row>32</xdr:row>
      <xdr:rowOff>101600</xdr:rowOff>
    </xdr:to>
    <xdr:pic>
      <xdr:nvPicPr>
        <xdr:cNvPr id="31" name="Picture 30" descr="TR">
          <a:extLst>
            <a:ext uri="{FF2B5EF4-FFF2-40B4-BE49-F238E27FC236}">
              <a16:creationId xmlns:a16="http://schemas.microsoft.com/office/drawing/2014/main" id="{FE13A4AC-F51F-576D-F83F-6E8DB9422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2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609600</xdr:colOff>
      <xdr:row>33</xdr:row>
      <xdr:rowOff>101600</xdr:rowOff>
    </xdr:to>
    <xdr:pic>
      <xdr:nvPicPr>
        <xdr:cNvPr id="32" name="Picture 31" descr="US">
          <a:extLst>
            <a:ext uri="{FF2B5EF4-FFF2-40B4-BE49-F238E27FC236}">
              <a16:creationId xmlns:a16="http://schemas.microsoft.com/office/drawing/2014/main" id="{EA865887-238D-66D7-40F8-9ED03A002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7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609600</xdr:colOff>
      <xdr:row>34</xdr:row>
      <xdr:rowOff>101600</xdr:rowOff>
    </xdr:to>
    <xdr:pic>
      <xdr:nvPicPr>
        <xdr:cNvPr id="33" name="Picture 32" descr="KR">
          <a:extLst>
            <a:ext uri="{FF2B5EF4-FFF2-40B4-BE49-F238E27FC236}">
              <a16:creationId xmlns:a16="http://schemas.microsoft.com/office/drawing/2014/main" id="{63631F1A-B071-5580-681C-54460C8FC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609600</xdr:colOff>
      <xdr:row>35</xdr:row>
      <xdr:rowOff>101600</xdr:rowOff>
    </xdr:to>
    <xdr:pic>
      <xdr:nvPicPr>
        <xdr:cNvPr id="34" name="Picture 33" descr="US">
          <a:extLst>
            <a:ext uri="{FF2B5EF4-FFF2-40B4-BE49-F238E27FC236}">
              <a16:creationId xmlns:a16="http://schemas.microsoft.com/office/drawing/2014/main" id="{0288AAAA-7A38-EF44-167F-020E97D71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8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609600</xdr:colOff>
      <xdr:row>36</xdr:row>
      <xdr:rowOff>101600</xdr:rowOff>
    </xdr:to>
    <xdr:pic>
      <xdr:nvPicPr>
        <xdr:cNvPr id="35" name="Picture 34" descr="CA">
          <a:extLst>
            <a:ext uri="{FF2B5EF4-FFF2-40B4-BE49-F238E27FC236}">
              <a16:creationId xmlns:a16="http://schemas.microsoft.com/office/drawing/2014/main" id="{51611FB2-FF5D-E8CA-F859-CB0CB6FE4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3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609600</xdr:colOff>
      <xdr:row>37</xdr:row>
      <xdr:rowOff>101600</xdr:rowOff>
    </xdr:to>
    <xdr:pic>
      <xdr:nvPicPr>
        <xdr:cNvPr id="36" name="Picture 35" descr="DE">
          <a:extLst>
            <a:ext uri="{FF2B5EF4-FFF2-40B4-BE49-F238E27FC236}">
              <a16:creationId xmlns:a16="http://schemas.microsoft.com/office/drawing/2014/main" id="{C55CA513-FCAA-862C-9B34-185FE4670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9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609600</xdr:colOff>
      <xdr:row>38</xdr:row>
      <xdr:rowOff>101600</xdr:rowOff>
    </xdr:to>
    <xdr:pic>
      <xdr:nvPicPr>
        <xdr:cNvPr id="37" name="Picture 36" descr="NL">
          <a:extLst>
            <a:ext uri="{FF2B5EF4-FFF2-40B4-BE49-F238E27FC236}">
              <a16:creationId xmlns:a16="http://schemas.microsoft.com/office/drawing/2014/main" id="{23E4B482-1850-D7C0-AFFD-C170462E7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609600</xdr:colOff>
      <xdr:row>39</xdr:row>
      <xdr:rowOff>101600</xdr:rowOff>
    </xdr:to>
    <xdr:pic>
      <xdr:nvPicPr>
        <xdr:cNvPr id="38" name="Picture 37" descr="US">
          <a:extLst>
            <a:ext uri="{FF2B5EF4-FFF2-40B4-BE49-F238E27FC236}">
              <a16:creationId xmlns:a16="http://schemas.microsoft.com/office/drawing/2014/main" id="{3566CB8B-9A48-205C-8E56-E9DB0E886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9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609600</xdr:colOff>
      <xdr:row>40</xdr:row>
      <xdr:rowOff>101600</xdr:rowOff>
    </xdr:to>
    <xdr:pic>
      <xdr:nvPicPr>
        <xdr:cNvPr id="39" name="Picture 38" descr="KR">
          <a:extLst>
            <a:ext uri="{FF2B5EF4-FFF2-40B4-BE49-F238E27FC236}">
              <a16:creationId xmlns:a16="http://schemas.microsoft.com/office/drawing/2014/main" id="{1B887126-C627-9979-F02D-ECDF38B6B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5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609600</xdr:colOff>
      <xdr:row>41</xdr:row>
      <xdr:rowOff>101600</xdr:rowOff>
    </xdr:to>
    <xdr:pic>
      <xdr:nvPicPr>
        <xdr:cNvPr id="40" name="Picture 39" descr="DK">
          <a:extLst>
            <a:ext uri="{FF2B5EF4-FFF2-40B4-BE49-F238E27FC236}">
              <a16:creationId xmlns:a16="http://schemas.microsoft.com/office/drawing/2014/main" id="{F4F7CB18-E322-0721-48F7-9F43A1A49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0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609600</xdr:colOff>
      <xdr:row>42</xdr:row>
      <xdr:rowOff>101600</xdr:rowOff>
    </xdr:to>
    <xdr:pic>
      <xdr:nvPicPr>
        <xdr:cNvPr id="41" name="Picture 40" descr="CN">
          <a:extLst>
            <a:ext uri="{FF2B5EF4-FFF2-40B4-BE49-F238E27FC236}">
              <a16:creationId xmlns:a16="http://schemas.microsoft.com/office/drawing/2014/main" id="{C9B1F8E2-7EB7-06F8-84AD-AE4714E9A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6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609600</xdr:colOff>
      <xdr:row>43</xdr:row>
      <xdr:rowOff>101600</xdr:rowOff>
    </xdr:to>
    <xdr:pic>
      <xdr:nvPicPr>
        <xdr:cNvPr id="42" name="Picture 41" descr="CN">
          <a:extLst>
            <a:ext uri="{FF2B5EF4-FFF2-40B4-BE49-F238E27FC236}">
              <a16:creationId xmlns:a16="http://schemas.microsoft.com/office/drawing/2014/main" id="{90705AD5-1D98-26F0-D36E-949C511D1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1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609600</xdr:colOff>
      <xdr:row>44</xdr:row>
      <xdr:rowOff>101600</xdr:rowOff>
    </xdr:to>
    <xdr:pic>
      <xdr:nvPicPr>
        <xdr:cNvPr id="43" name="Picture 42" descr="KR">
          <a:extLst>
            <a:ext uri="{FF2B5EF4-FFF2-40B4-BE49-F238E27FC236}">
              <a16:creationId xmlns:a16="http://schemas.microsoft.com/office/drawing/2014/main" id="{08F591A8-0ABA-FDE2-57D0-E16FF961F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6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609600</xdr:colOff>
      <xdr:row>45</xdr:row>
      <xdr:rowOff>101600</xdr:rowOff>
    </xdr:to>
    <xdr:pic>
      <xdr:nvPicPr>
        <xdr:cNvPr id="44" name="Picture 43" descr="US">
          <a:extLst>
            <a:ext uri="{FF2B5EF4-FFF2-40B4-BE49-F238E27FC236}">
              <a16:creationId xmlns:a16="http://schemas.microsoft.com/office/drawing/2014/main" id="{7129BECB-4EFA-BC0C-328F-4B8E89905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2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609600</xdr:colOff>
      <xdr:row>46</xdr:row>
      <xdr:rowOff>101600</xdr:rowOff>
    </xdr:to>
    <xdr:pic>
      <xdr:nvPicPr>
        <xdr:cNvPr id="45" name="Picture 44" descr="FR">
          <a:extLst>
            <a:ext uri="{FF2B5EF4-FFF2-40B4-BE49-F238E27FC236}">
              <a16:creationId xmlns:a16="http://schemas.microsoft.com/office/drawing/2014/main" id="{3EA964B1-C2DC-4B27-AB34-9983475DF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7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609600</xdr:colOff>
      <xdr:row>47</xdr:row>
      <xdr:rowOff>101600</xdr:rowOff>
    </xdr:to>
    <xdr:pic>
      <xdr:nvPicPr>
        <xdr:cNvPr id="46" name="Picture 45" descr="CA">
          <a:extLst>
            <a:ext uri="{FF2B5EF4-FFF2-40B4-BE49-F238E27FC236}">
              <a16:creationId xmlns:a16="http://schemas.microsoft.com/office/drawing/2014/main" id="{0CBB55B8-B66F-62F8-E876-140CA728A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609600</xdr:colOff>
      <xdr:row>48</xdr:row>
      <xdr:rowOff>101600</xdr:rowOff>
    </xdr:to>
    <xdr:pic>
      <xdr:nvPicPr>
        <xdr:cNvPr id="47" name="Picture 46" descr="CA">
          <a:extLst>
            <a:ext uri="{FF2B5EF4-FFF2-40B4-BE49-F238E27FC236}">
              <a16:creationId xmlns:a16="http://schemas.microsoft.com/office/drawing/2014/main" id="{7A45E3A6-3A09-FA03-7D23-86F719BE4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8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609600</xdr:colOff>
      <xdr:row>49</xdr:row>
      <xdr:rowOff>101600</xdr:rowOff>
    </xdr:to>
    <xdr:pic>
      <xdr:nvPicPr>
        <xdr:cNvPr id="48" name="Picture 47" descr="US">
          <a:extLst>
            <a:ext uri="{FF2B5EF4-FFF2-40B4-BE49-F238E27FC236}">
              <a16:creationId xmlns:a16="http://schemas.microsoft.com/office/drawing/2014/main" id="{F98C7FAC-0D1B-7FD7-1A55-6620E9623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3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609600</xdr:colOff>
      <xdr:row>50</xdr:row>
      <xdr:rowOff>101600</xdr:rowOff>
    </xdr:to>
    <xdr:pic>
      <xdr:nvPicPr>
        <xdr:cNvPr id="49" name="Picture 48" descr="RO">
          <a:extLst>
            <a:ext uri="{FF2B5EF4-FFF2-40B4-BE49-F238E27FC236}">
              <a16:creationId xmlns:a16="http://schemas.microsoft.com/office/drawing/2014/main" id="{F4E46EF1-4892-41E4-D98D-6BDCA379D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9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609600</xdr:colOff>
      <xdr:row>51</xdr:row>
      <xdr:rowOff>101600</xdr:rowOff>
    </xdr:to>
    <xdr:pic>
      <xdr:nvPicPr>
        <xdr:cNvPr id="50" name="Picture 49" descr="CA">
          <a:extLst>
            <a:ext uri="{FF2B5EF4-FFF2-40B4-BE49-F238E27FC236}">
              <a16:creationId xmlns:a16="http://schemas.microsoft.com/office/drawing/2014/main" id="{E4737ED8-2AD4-CC25-8243-06BB2BD42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4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609600</xdr:colOff>
      <xdr:row>52</xdr:row>
      <xdr:rowOff>152400</xdr:rowOff>
    </xdr:to>
    <xdr:pic>
      <xdr:nvPicPr>
        <xdr:cNvPr id="51" name="Picture 50" descr="KR">
          <a:extLst>
            <a:ext uri="{FF2B5EF4-FFF2-40B4-BE49-F238E27FC236}">
              <a16:creationId xmlns:a16="http://schemas.microsoft.com/office/drawing/2014/main" id="{CED9E6E3-5FB2-E89F-1068-A73822CCF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0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609600</xdr:colOff>
      <xdr:row>3</xdr:row>
      <xdr:rowOff>101600</xdr:rowOff>
    </xdr:to>
    <xdr:pic>
      <xdr:nvPicPr>
        <xdr:cNvPr id="60" name="Picture 59" descr="DE">
          <a:extLst>
            <a:ext uri="{FF2B5EF4-FFF2-40B4-BE49-F238E27FC236}">
              <a16:creationId xmlns:a16="http://schemas.microsoft.com/office/drawing/2014/main" id="{8099A6F8-EBF9-3D4D-15C0-32B78CFE9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609600</xdr:colOff>
      <xdr:row>4</xdr:row>
      <xdr:rowOff>101600</xdr:rowOff>
    </xdr:to>
    <xdr:pic>
      <xdr:nvPicPr>
        <xdr:cNvPr id="61" name="Picture 60" descr="CA">
          <a:extLst>
            <a:ext uri="{FF2B5EF4-FFF2-40B4-BE49-F238E27FC236}">
              <a16:creationId xmlns:a16="http://schemas.microsoft.com/office/drawing/2014/main" id="{5DB10D31-5630-357D-FB92-8F0EEF843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609600</xdr:colOff>
      <xdr:row>5</xdr:row>
      <xdr:rowOff>101600</xdr:rowOff>
    </xdr:to>
    <xdr:pic>
      <xdr:nvPicPr>
        <xdr:cNvPr id="62" name="Picture 61" descr="US">
          <a:extLst>
            <a:ext uri="{FF2B5EF4-FFF2-40B4-BE49-F238E27FC236}">
              <a16:creationId xmlns:a16="http://schemas.microsoft.com/office/drawing/2014/main" id="{87451186-B5BD-2D06-E838-7C2A47967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609600</xdr:colOff>
      <xdr:row>6</xdr:row>
      <xdr:rowOff>101600</xdr:rowOff>
    </xdr:to>
    <xdr:pic>
      <xdr:nvPicPr>
        <xdr:cNvPr id="63" name="Picture 62" descr="CA">
          <a:extLst>
            <a:ext uri="{FF2B5EF4-FFF2-40B4-BE49-F238E27FC236}">
              <a16:creationId xmlns:a16="http://schemas.microsoft.com/office/drawing/2014/main" id="{D3F186CF-5AF4-A7C8-1BD7-F25801C43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609600</xdr:colOff>
      <xdr:row>7</xdr:row>
      <xdr:rowOff>101600</xdr:rowOff>
    </xdr:to>
    <xdr:pic>
      <xdr:nvPicPr>
        <xdr:cNvPr id="64" name="Picture 63" descr="CA">
          <a:extLst>
            <a:ext uri="{FF2B5EF4-FFF2-40B4-BE49-F238E27FC236}">
              <a16:creationId xmlns:a16="http://schemas.microsoft.com/office/drawing/2014/main" id="{DF13C779-0E98-4480-6135-005CCE91A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609600</xdr:colOff>
      <xdr:row>8</xdr:row>
      <xdr:rowOff>101600</xdr:rowOff>
    </xdr:to>
    <xdr:pic>
      <xdr:nvPicPr>
        <xdr:cNvPr id="65" name="Picture 64" descr="DK">
          <a:extLst>
            <a:ext uri="{FF2B5EF4-FFF2-40B4-BE49-F238E27FC236}">
              <a16:creationId xmlns:a16="http://schemas.microsoft.com/office/drawing/2014/main" id="{763FDAFB-3344-BF46-198E-750731FE4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609600</xdr:colOff>
      <xdr:row>9</xdr:row>
      <xdr:rowOff>101600</xdr:rowOff>
    </xdr:to>
    <xdr:pic>
      <xdr:nvPicPr>
        <xdr:cNvPr id="66" name="Picture 65" descr="US">
          <a:extLst>
            <a:ext uri="{FF2B5EF4-FFF2-40B4-BE49-F238E27FC236}">
              <a16:creationId xmlns:a16="http://schemas.microsoft.com/office/drawing/2014/main" id="{44B7596C-16AA-2A16-AD3B-F538D0073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609600</xdr:colOff>
      <xdr:row>10</xdr:row>
      <xdr:rowOff>101600</xdr:rowOff>
    </xdr:to>
    <xdr:pic>
      <xdr:nvPicPr>
        <xdr:cNvPr id="67" name="Picture 66" descr="BE">
          <a:extLst>
            <a:ext uri="{FF2B5EF4-FFF2-40B4-BE49-F238E27FC236}">
              <a16:creationId xmlns:a16="http://schemas.microsoft.com/office/drawing/2014/main" id="{038570BF-3853-8022-6614-CAC26866A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609600</xdr:colOff>
      <xdr:row>11</xdr:row>
      <xdr:rowOff>101600</xdr:rowOff>
    </xdr:to>
    <xdr:pic>
      <xdr:nvPicPr>
        <xdr:cNvPr id="68" name="Picture 67" descr="BE">
          <a:extLst>
            <a:ext uri="{FF2B5EF4-FFF2-40B4-BE49-F238E27FC236}">
              <a16:creationId xmlns:a16="http://schemas.microsoft.com/office/drawing/2014/main" id="{EA3476DA-452A-573A-740B-D3D61E33F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609600</xdr:colOff>
      <xdr:row>12</xdr:row>
      <xdr:rowOff>101600</xdr:rowOff>
    </xdr:to>
    <xdr:pic>
      <xdr:nvPicPr>
        <xdr:cNvPr id="69" name="Picture 68" descr="TR">
          <a:extLst>
            <a:ext uri="{FF2B5EF4-FFF2-40B4-BE49-F238E27FC236}">
              <a16:creationId xmlns:a16="http://schemas.microsoft.com/office/drawing/2014/main" id="{BE3B204F-1A72-CB2B-CD25-607578C39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609600</xdr:colOff>
      <xdr:row>13</xdr:row>
      <xdr:rowOff>101600</xdr:rowOff>
    </xdr:to>
    <xdr:pic>
      <xdr:nvPicPr>
        <xdr:cNvPr id="70" name="Picture 69" descr="US">
          <a:extLst>
            <a:ext uri="{FF2B5EF4-FFF2-40B4-BE49-F238E27FC236}">
              <a16:creationId xmlns:a16="http://schemas.microsoft.com/office/drawing/2014/main" id="{FBA9EE1F-57A2-91B8-5144-44FDE2428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9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609600</xdr:colOff>
      <xdr:row>14</xdr:row>
      <xdr:rowOff>101600</xdr:rowOff>
    </xdr:to>
    <xdr:pic>
      <xdr:nvPicPr>
        <xdr:cNvPr id="71" name="Picture 70" descr="KR">
          <a:extLst>
            <a:ext uri="{FF2B5EF4-FFF2-40B4-BE49-F238E27FC236}">
              <a16:creationId xmlns:a16="http://schemas.microsoft.com/office/drawing/2014/main" id="{1792F3AD-6B39-477E-A395-72AC52A3D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609600</xdr:colOff>
      <xdr:row>15</xdr:row>
      <xdr:rowOff>101600</xdr:rowOff>
    </xdr:to>
    <xdr:pic>
      <xdr:nvPicPr>
        <xdr:cNvPr id="72" name="Picture 71" descr="US">
          <a:extLst>
            <a:ext uri="{FF2B5EF4-FFF2-40B4-BE49-F238E27FC236}">
              <a16:creationId xmlns:a16="http://schemas.microsoft.com/office/drawing/2014/main" id="{45248301-F8B2-7386-E355-5B3E2C345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0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609600</xdr:colOff>
      <xdr:row>16</xdr:row>
      <xdr:rowOff>101600</xdr:rowOff>
    </xdr:to>
    <xdr:pic>
      <xdr:nvPicPr>
        <xdr:cNvPr id="73" name="Picture 72" descr="AU">
          <a:extLst>
            <a:ext uri="{FF2B5EF4-FFF2-40B4-BE49-F238E27FC236}">
              <a16:creationId xmlns:a16="http://schemas.microsoft.com/office/drawing/2014/main" id="{1F75221A-D19A-BBF5-AC4F-FD822E204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5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609600</xdr:colOff>
      <xdr:row>17</xdr:row>
      <xdr:rowOff>101600</xdr:rowOff>
    </xdr:to>
    <xdr:pic>
      <xdr:nvPicPr>
        <xdr:cNvPr id="74" name="Picture 73" descr="AU">
          <a:extLst>
            <a:ext uri="{FF2B5EF4-FFF2-40B4-BE49-F238E27FC236}">
              <a16:creationId xmlns:a16="http://schemas.microsoft.com/office/drawing/2014/main" id="{40D34B19-3D65-F9D5-C733-6BC2B4A29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1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609600</xdr:colOff>
      <xdr:row>18</xdr:row>
      <xdr:rowOff>101600</xdr:rowOff>
    </xdr:to>
    <xdr:pic>
      <xdr:nvPicPr>
        <xdr:cNvPr id="75" name="Picture 74" descr="US">
          <a:extLst>
            <a:ext uri="{FF2B5EF4-FFF2-40B4-BE49-F238E27FC236}">
              <a16:creationId xmlns:a16="http://schemas.microsoft.com/office/drawing/2014/main" id="{69C11066-11E7-0885-2FFC-63CD4CEA0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6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609600</xdr:colOff>
      <xdr:row>19</xdr:row>
      <xdr:rowOff>101600</xdr:rowOff>
    </xdr:to>
    <xdr:pic>
      <xdr:nvPicPr>
        <xdr:cNvPr id="76" name="Picture 75" descr="AU">
          <a:extLst>
            <a:ext uri="{FF2B5EF4-FFF2-40B4-BE49-F238E27FC236}">
              <a16:creationId xmlns:a16="http://schemas.microsoft.com/office/drawing/2014/main" id="{47F29CE9-214B-1D27-E4C0-FD80F744B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1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609600</xdr:colOff>
      <xdr:row>20</xdr:row>
      <xdr:rowOff>101600</xdr:rowOff>
    </xdr:to>
    <xdr:pic>
      <xdr:nvPicPr>
        <xdr:cNvPr id="77" name="Picture 76" descr="AU">
          <a:extLst>
            <a:ext uri="{FF2B5EF4-FFF2-40B4-BE49-F238E27FC236}">
              <a16:creationId xmlns:a16="http://schemas.microsoft.com/office/drawing/2014/main" id="{E5340ED9-3C2E-FCCB-B22E-E72A0ED3D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609600</xdr:colOff>
      <xdr:row>21</xdr:row>
      <xdr:rowOff>101600</xdr:rowOff>
    </xdr:to>
    <xdr:pic>
      <xdr:nvPicPr>
        <xdr:cNvPr id="78" name="Picture 77" descr="KR">
          <a:extLst>
            <a:ext uri="{FF2B5EF4-FFF2-40B4-BE49-F238E27FC236}">
              <a16:creationId xmlns:a16="http://schemas.microsoft.com/office/drawing/2014/main" id="{830E76A1-B4D6-0874-3113-C88E415F4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2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609600</xdr:colOff>
      <xdr:row>22</xdr:row>
      <xdr:rowOff>101600</xdr:rowOff>
    </xdr:to>
    <xdr:pic>
      <xdr:nvPicPr>
        <xdr:cNvPr id="79" name="Picture 78" descr="FR">
          <a:extLst>
            <a:ext uri="{FF2B5EF4-FFF2-40B4-BE49-F238E27FC236}">
              <a16:creationId xmlns:a16="http://schemas.microsoft.com/office/drawing/2014/main" id="{32E5570A-AD27-406D-934F-578CF0341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8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609600</xdr:colOff>
      <xdr:row>23</xdr:row>
      <xdr:rowOff>101600</xdr:rowOff>
    </xdr:to>
    <xdr:pic>
      <xdr:nvPicPr>
        <xdr:cNvPr id="80" name="Picture 79" descr="KR">
          <a:extLst>
            <a:ext uri="{FF2B5EF4-FFF2-40B4-BE49-F238E27FC236}">
              <a16:creationId xmlns:a16="http://schemas.microsoft.com/office/drawing/2014/main" id="{659EE206-784F-0EAE-27FA-B32E76024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3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609600</xdr:colOff>
      <xdr:row>24</xdr:row>
      <xdr:rowOff>101600</xdr:rowOff>
    </xdr:to>
    <xdr:pic>
      <xdr:nvPicPr>
        <xdr:cNvPr id="81" name="Picture 80" descr="KR">
          <a:extLst>
            <a:ext uri="{FF2B5EF4-FFF2-40B4-BE49-F238E27FC236}">
              <a16:creationId xmlns:a16="http://schemas.microsoft.com/office/drawing/2014/main" id="{BAEB6745-A2D1-8E08-BDC0-9F6B332CD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8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609600</xdr:colOff>
      <xdr:row>25</xdr:row>
      <xdr:rowOff>101600</xdr:rowOff>
    </xdr:to>
    <xdr:pic>
      <xdr:nvPicPr>
        <xdr:cNvPr id="82" name="Picture 81" descr="KR">
          <a:extLst>
            <a:ext uri="{FF2B5EF4-FFF2-40B4-BE49-F238E27FC236}">
              <a16:creationId xmlns:a16="http://schemas.microsoft.com/office/drawing/2014/main" id="{2CA8F37B-3475-E316-0B23-773866FFD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4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609600</xdr:colOff>
      <xdr:row>26</xdr:row>
      <xdr:rowOff>101600</xdr:rowOff>
    </xdr:to>
    <xdr:pic>
      <xdr:nvPicPr>
        <xdr:cNvPr id="83" name="Picture 82" descr="KR">
          <a:extLst>
            <a:ext uri="{FF2B5EF4-FFF2-40B4-BE49-F238E27FC236}">
              <a16:creationId xmlns:a16="http://schemas.microsoft.com/office/drawing/2014/main" id="{52715CCE-5905-9C9C-70B3-7232AE18C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9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609600</xdr:colOff>
      <xdr:row>27</xdr:row>
      <xdr:rowOff>101600</xdr:rowOff>
    </xdr:to>
    <xdr:pic>
      <xdr:nvPicPr>
        <xdr:cNvPr id="84" name="Picture 83" descr="KR">
          <a:extLst>
            <a:ext uri="{FF2B5EF4-FFF2-40B4-BE49-F238E27FC236}">
              <a16:creationId xmlns:a16="http://schemas.microsoft.com/office/drawing/2014/main" id="{9DAA54F7-EB48-2619-7C48-FF6F162B8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5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609600</xdr:colOff>
      <xdr:row>28</xdr:row>
      <xdr:rowOff>101600</xdr:rowOff>
    </xdr:to>
    <xdr:pic>
      <xdr:nvPicPr>
        <xdr:cNvPr id="85" name="Picture 84" descr="PL">
          <a:extLst>
            <a:ext uri="{FF2B5EF4-FFF2-40B4-BE49-F238E27FC236}">
              <a16:creationId xmlns:a16="http://schemas.microsoft.com/office/drawing/2014/main" id="{E46C137D-1A06-DE94-5754-C680E616D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0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609600</xdr:colOff>
      <xdr:row>29</xdr:row>
      <xdr:rowOff>101600</xdr:rowOff>
    </xdr:to>
    <xdr:pic>
      <xdr:nvPicPr>
        <xdr:cNvPr id="86" name="Picture 85" descr="DK">
          <a:extLst>
            <a:ext uri="{FF2B5EF4-FFF2-40B4-BE49-F238E27FC236}">
              <a16:creationId xmlns:a16="http://schemas.microsoft.com/office/drawing/2014/main" id="{8FEA84CD-5B2B-BA72-252F-1EE86BB64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609600</xdr:colOff>
      <xdr:row>30</xdr:row>
      <xdr:rowOff>101600</xdr:rowOff>
    </xdr:to>
    <xdr:pic>
      <xdr:nvPicPr>
        <xdr:cNvPr id="87" name="Picture 86" descr="CA">
          <a:extLst>
            <a:ext uri="{FF2B5EF4-FFF2-40B4-BE49-F238E27FC236}">
              <a16:creationId xmlns:a16="http://schemas.microsoft.com/office/drawing/2014/main" id="{8544E185-3715-ED57-B2E5-91CF2EDA4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1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609600</xdr:colOff>
      <xdr:row>31</xdr:row>
      <xdr:rowOff>101600</xdr:rowOff>
    </xdr:to>
    <xdr:pic>
      <xdr:nvPicPr>
        <xdr:cNvPr id="88" name="Picture 87" descr="AR">
          <a:extLst>
            <a:ext uri="{FF2B5EF4-FFF2-40B4-BE49-F238E27FC236}">
              <a16:creationId xmlns:a16="http://schemas.microsoft.com/office/drawing/2014/main" id="{766C8FA8-7E3A-C427-B700-EE2978266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6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609600</xdr:colOff>
      <xdr:row>32</xdr:row>
      <xdr:rowOff>101600</xdr:rowOff>
    </xdr:to>
    <xdr:pic>
      <xdr:nvPicPr>
        <xdr:cNvPr id="89" name="Picture 88" descr="PH">
          <a:extLst>
            <a:ext uri="{FF2B5EF4-FFF2-40B4-BE49-F238E27FC236}">
              <a16:creationId xmlns:a16="http://schemas.microsoft.com/office/drawing/2014/main" id="{8755D5D8-F0AB-9681-E63E-7319C68EF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2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609600</xdr:colOff>
      <xdr:row>33</xdr:row>
      <xdr:rowOff>101600</xdr:rowOff>
    </xdr:to>
    <xdr:pic>
      <xdr:nvPicPr>
        <xdr:cNvPr id="90" name="Picture 89" descr="CA">
          <a:extLst>
            <a:ext uri="{FF2B5EF4-FFF2-40B4-BE49-F238E27FC236}">
              <a16:creationId xmlns:a16="http://schemas.microsoft.com/office/drawing/2014/main" id="{CA4BB357-EEC0-F978-5631-2725F57C2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7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609600</xdr:colOff>
      <xdr:row>34</xdr:row>
      <xdr:rowOff>101600</xdr:rowOff>
    </xdr:to>
    <xdr:pic>
      <xdr:nvPicPr>
        <xdr:cNvPr id="91" name="Picture 90" descr="NZ">
          <a:extLst>
            <a:ext uri="{FF2B5EF4-FFF2-40B4-BE49-F238E27FC236}">
              <a16:creationId xmlns:a16="http://schemas.microsoft.com/office/drawing/2014/main" id="{2FB53D3C-65F1-783C-74C9-C2189A2F1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609600</xdr:colOff>
      <xdr:row>35</xdr:row>
      <xdr:rowOff>101600</xdr:rowOff>
    </xdr:to>
    <xdr:pic>
      <xdr:nvPicPr>
        <xdr:cNvPr id="92" name="Picture 91" descr="NZ">
          <a:extLst>
            <a:ext uri="{FF2B5EF4-FFF2-40B4-BE49-F238E27FC236}">
              <a16:creationId xmlns:a16="http://schemas.microsoft.com/office/drawing/2014/main" id="{4D5E8D31-0097-D5FE-95EF-FAD395CEE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8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609600</xdr:colOff>
      <xdr:row>36</xdr:row>
      <xdr:rowOff>101600</xdr:rowOff>
    </xdr:to>
    <xdr:pic>
      <xdr:nvPicPr>
        <xdr:cNvPr id="93" name="Picture 92" descr="TR">
          <a:extLst>
            <a:ext uri="{FF2B5EF4-FFF2-40B4-BE49-F238E27FC236}">
              <a16:creationId xmlns:a16="http://schemas.microsoft.com/office/drawing/2014/main" id="{23E50463-548F-D966-DE41-BA0BE2570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3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609600</xdr:colOff>
      <xdr:row>37</xdr:row>
      <xdr:rowOff>101600</xdr:rowOff>
    </xdr:to>
    <xdr:pic>
      <xdr:nvPicPr>
        <xdr:cNvPr id="94" name="Picture 93" descr="TR">
          <a:extLst>
            <a:ext uri="{FF2B5EF4-FFF2-40B4-BE49-F238E27FC236}">
              <a16:creationId xmlns:a16="http://schemas.microsoft.com/office/drawing/2014/main" id="{80F2B3A0-8B86-EF8A-A259-4D825F3E4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9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609600</xdr:colOff>
      <xdr:row>38</xdr:row>
      <xdr:rowOff>101600</xdr:rowOff>
    </xdr:to>
    <xdr:pic>
      <xdr:nvPicPr>
        <xdr:cNvPr id="95" name="Picture 94" descr="TW">
          <a:extLst>
            <a:ext uri="{FF2B5EF4-FFF2-40B4-BE49-F238E27FC236}">
              <a16:creationId xmlns:a16="http://schemas.microsoft.com/office/drawing/2014/main" id="{D8053721-8103-A7DB-8F21-1B8A0FFC0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609600</xdr:colOff>
      <xdr:row>39</xdr:row>
      <xdr:rowOff>101600</xdr:rowOff>
    </xdr:to>
    <xdr:pic>
      <xdr:nvPicPr>
        <xdr:cNvPr id="96" name="Picture 95" descr="KR">
          <a:extLst>
            <a:ext uri="{FF2B5EF4-FFF2-40B4-BE49-F238E27FC236}">
              <a16:creationId xmlns:a16="http://schemas.microsoft.com/office/drawing/2014/main" id="{3FE4B303-CF99-8331-E438-EB413C782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9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609600</xdr:colOff>
      <xdr:row>40</xdr:row>
      <xdr:rowOff>101600</xdr:rowOff>
    </xdr:to>
    <xdr:pic>
      <xdr:nvPicPr>
        <xdr:cNvPr id="97" name="Picture 96" descr="VN">
          <a:extLst>
            <a:ext uri="{FF2B5EF4-FFF2-40B4-BE49-F238E27FC236}">
              <a16:creationId xmlns:a16="http://schemas.microsoft.com/office/drawing/2014/main" id="{EA01ADDF-5FDF-8513-40FA-57606A656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5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609600</xdr:colOff>
      <xdr:row>41</xdr:row>
      <xdr:rowOff>101600</xdr:rowOff>
    </xdr:to>
    <xdr:pic>
      <xdr:nvPicPr>
        <xdr:cNvPr id="98" name="Picture 97" descr="VN">
          <a:extLst>
            <a:ext uri="{FF2B5EF4-FFF2-40B4-BE49-F238E27FC236}">
              <a16:creationId xmlns:a16="http://schemas.microsoft.com/office/drawing/2014/main" id="{A5B9B686-7A68-3CBD-CA31-FDC4AE3D2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0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609600</xdr:colOff>
      <xdr:row>42</xdr:row>
      <xdr:rowOff>101600</xdr:rowOff>
    </xdr:to>
    <xdr:pic>
      <xdr:nvPicPr>
        <xdr:cNvPr id="99" name="Picture 98" descr="KR">
          <a:extLst>
            <a:ext uri="{FF2B5EF4-FFF2-40B4-BE49-F238E27FC236}">
              <a16:creationId xmlns:a16="http://schemas.microsoft.com/office/drawing/2014/main" id="{291E9BBA-5FFC-D096-D6A0-864BC0438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6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609600</xdr:colOff>
      <xdr:row>43</xdr:row>
      <xdr:rowOff>101600</xdr:rowOff>
    </xdr:to>
    <xdr:pic>
      <xdr:nvPicPr>
        <xdr:cNvPr id="100" name="Picture 99" descr="US">
          <a:extLst>
            <a:ext uri="{FF2B5EF4-FFF2-40B4-BE49-F238E27FC236}">
              <a16:creationId xmlns:a16="http://schemas.microsoft.com/office/drawing/2014/main" id="{BC3D17ED-831E-E28E-63E4-130B296E9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1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609600</xdr:colOff>
      <xdr:row>44</xdr:row>
      <xdr:rowOff>101600</xdr:rowOff>
    </xdr:to>
    <xdr:pic>
      <xdr:nvPicPr>
        <xdr:cNvPr id="101" name="Picture 100" descr="CA">
          <a:extLst>
            <a:ext uri="{FF2B5EF4-FFF2-40B4-BE49-F238E27FC236}">
              <a16:creationId xmlns:a16="http://schemas.microsoft.com/office/drawing/2014/main" id="{05FE4933-06FE-24A9-BA0B-ABFD8A64B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6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609600</xdr:colOff>
      <xdr:row>45</xdr:row>
      <xdr:rowOff>101600</xdr:rowOff>
    </xdr:to>
    <xdr:pic>
      <xdr:nvPicPr>
        <xdr:cNvPr id="102" name="Picture 101" descr="CA">
          <a:extLst>
            <a:ext uri="{FF2B5EF4-FFF2-40B4-BE49-F238E27FC236}">
              <a16:creationId xmlns:a16="http://schemas.microsoft.com/office/drawing/2014/main" id="{89FB7EB7-5E36-525E-EDB2-8509FA68F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2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609600</xdr:colOff>
      <xdr:row>46</xdr:row>
      <xdr:rowOff>101600</xdr:rowOff>
    </xdr:to>
    <xdr:pic>
      <xdr:nvPicPr>
        <xdr:cNvPr id="103" name="Picture 102" descr="CA">
          <a:extLst>
            <a:ext uri="{FF2B5EF4-FFF2-40B4-BE49-F238E27FC236}">
              <a16:creationId xmlns:a16="http://schemas.microsoft.com/office/drawing/2014/main" id="{5C81D2D9-C575-E33C-991E-946681B63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7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609600</xdr:colOff>
      <xdr:row>47</xdr:row>
      <xdr:rowOff>101600</xdr:rowOff>
    </xdr:to>
    <xdr:pic>
      <xdr:nvPicPr>
        <xdr:cNvPr id="104" name="Picture 103" descr="DE">
          <a:extLst>
            <a:ext uri="{FF2B5EF4-FFF2-40B4-BE49-F238E27FC236}">
              <a16:creationId xmlns:a16="http://schemas.microsoft.com/office/drawing/2014/main" id="{0840E403-EE5B-031F-E867-4EA95CA0D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609600</xdr:colOff>
      <xdr:row>48</xdr:row>
      <xdr:rowOff>101600</xdr:rowOff>
    </xdr:to>
    <xdr:pic>
      <xdr:nvPicPr>
        <xdr:cNvPr id="105" name="Picture 104" descr="NL">
          <a:extLst>
            <a:ext uri="{FF2B5EF4-FFF2-40B4-BE49-F238E27FC236}">
              <a16:creationId xmlns:a16="http://schemas.microsoft.com/office/drawing/2014/main" id="{98FB2F32-983E-75BD-717E-A22964C4F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8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609600</xdr:colOff>
      <xdr:row>49</xdr:row>
      <xdr:rowOff>101600</xdr:rowOff>
    </xdr:to>
    <xdr:pic>
      <xdr:nvPicPr>
        <xdr:cNvPr id="106" name="Picture 105" descr="US">
          <a:extLst>
            <a:ext uri="{FF2B5EF4-FFF2-40B4-BE49-F238E27FC236}">
              <a16:creationId xmlns:a16="http://schemas.microsoft.com/office/drawing/2014/main" id="{D06643BC-5DB8-9BB8-54F9-A6FEFD5AA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3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609600</xdr:colOff>
      <xdr:row>50</xdr:row>
      <xdr:rowOff>101600</xdr:rowOff>
    </xdr:to>
    <xdr:pic>
      <xdr:nvPicPr>
        <xdr:cNvPr id="107" name="Picture 106" descr="KR">
          <a:extLst>
            <a:ext uri="{FF2B5EF4-FFF2-40B4-BE49-F238E27FC236}">
              <a16:creationId xmlns:a16="http://schemas.microsoft.com/office/drawing/2014/main" id="{1EEA8830-28BE-2B57-2BAE-BC1CCAB41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9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609600</xdr:colOff>
      <xdr:row>51</xdr:row>
      <xdr:rowOff>101600</xdr:rowOff>
    </xdr:to>
    <xdr:pic>
      <xdr:nvPicPr>
        <xdr:cNvPr id="108" name="Picture 107" descr="DK">
          <a:extLst>
            <a:ext uri="{FF2B5EF4-FFF2-40B4-BE49-F238E27FC236}">
              <a16:creationId xmlns:a16="http://schemas.microsoft.com/office/drawing/2014/main" id="{98F0BD53-9FB0-DF6C-A9F6-DC54326AF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4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609600</xdr:colOff>
      <xdr:row>52</xdr:row>
      <xdr:rowOff>101600</xdr:rowOff>
    </xdr:to>
    <xdr:pic>
      <xdr:nvPicPr>
        <xdr:cNvPr id="109" name="Picture 108" descr="CN">
          <a:extLst>
            <a:ext uri="{FF2B5EF4-FFF2-40B4-BE49-F238E27FC236}">
              <a16:creationId xmlns:a16="http://schemas.microsoft.com/office/drawing/2014/main" id="{BC4943E9-7CAC-A682-8EBF-35EA2421F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0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609600</xdr:colOff>
      <xdr:row>53</xdr:row>
      <xdr:rowOff>101600</xdr:rowOff>
    </xdr:to>
    <xdr:pic>
      <xdr:nvPicPr>
        <xdr:cNvPr id="110" name="Picture 109" descr="US">
          <a:extLst>
            <a:ext uri="{FF2B5EF4-FFF2-40B4-BE49-F238E27FC236}">
              <a16:creationId xmlns:a16="http://schemas.microsoft.com/office/drawing/2014/main" id="{8E4F0B8D-CEEE-E557-D4AE-45BE4DC1A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5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609600</xdr:colOff>
      <xdr:row>54</xdr:row>
      <xdr:rowOff>101600</xdr:rowOff>
    </xdr:to>
    <xdr:pic>
      <xdr:nvPicPr>
        <xdr:cNvPr id="111" name="Picture 110" descr="US">
          <a:extLst>
            <a:ext uri="{FF2B5EF4-FFF2-40B4-BE49-F238E27FC236}">
              <a16:creationId xmlns:a16="http://schemas.microsoft.com/office/drawing/2014/main" id="{D2BC8390-66DF-5DB8-5999-C743B1541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0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609600</xdr:colOff>
      <xdr:row>55</xdr:row>
      <xdr:rowOff>101600</xdr:rowOff>
    </xdr:to>
    <xdr:pic>
      <xdr:nvPicPr>
        <xdr:cNvPr id="112" name="Picture 111" descr="FR">
          <a:extLst>
            <a:ext uri="{FF2B5EF4-FFF2-40B4-BE49-F238E27FC236}">
              <a16:creationId xmlns:a16="http://schemas.microsoft.com/office/drawing/2014/main" id="{EC854B41-25AC-B8F3-C8FB-F13CE9B60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6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609600</xdr:colOff>
      <xdr:row>56</xdr:row>
      <xdr:rowOff>101600</xdr:rowOff>
    </xdr:to>
    <xdr:pic>
      <xdr:nvPicPr>
        <xdr:cNvPr id="113" name="Picture 112" descr="CA">
          <a:extLst>
            <a:ext uri="{FF2B5EF4-FFF2-40B4-BE49-F238E27FC236}">
              <a16:creationId xmlns:a16="http://schemas.microsoft.com/office/drawing/2014/main" id="{F4ECBA8D-27AA-83C4-ECFA-4194FEAEB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1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609600</xdr:colOff>
      <xdr:row>57</xdr:row>
      <xdr:rowOff>101600</xdr:rowOff>
    </xdr:to>
    <xdr:pic>
      <xdr:nvPicPr>
        <xdr:cNvPr id="114" name="Picture 113" descr="CA">
          <a:extLst>
            <a:ext uri="{FF2B5EF4-FFF2-40B4-BE49-F238E27FC236}">
              <a16:creationId xmlns:a16="http://schemas.microsoft.com/office/drawing/2014/main" id="{29E83538-F6E0-2E41-1977-7C2E372D9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7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609600</xdr:colOff>
      <xdr:row>58</xdr:row>
      <xdr:rowOff>101600</xdr:rowOff>
    </xdr:to>
    <xdr:pic>
      <xdr:nvPicPr>
        <xdr:cNvPr id="115" name="Picture 114" descr="AU">
          <a:extLst>
            <a:ext uri="{FF2B5EF4-FFF2-40B4-BE49-F238E27FC236}">
              <a16:creationId xmlns:a16="http://schemas.microsoft.com/office/drawing/2014/main" id="{0FFA9AAE-EE15-5AFA-89F5-FFFF45474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2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609600</xdr:colOff>
      <xdr:row>59</xdr:row>
      <xdr:rowOff>101600</xdr:rowOff>
    </xdr:to>
    <xdr:pic>
      <xdr:nvPicPr>
        <xdr:cNvPr id="116" name="Picture 115" descr="AU">
          <a:extLst>
            <a:ext uri="{FF2B5EF4-FFF2-40B4-BE49-F238E27FC236}">
              <a16:creationId xmlns:a16="http://schemas.microsoft.com/office/drawing/2014/main" id="{DFF7772A-7353-4BCC-3F16-0B47C9514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7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609600</xdr:colOff>
      <xdr:row>60</xdr:row>
      <xdr:rowOff>152400</xdr:rowOff>
    </xdr:to>
    <xdr:pic>
      <xdr:nvPicPr>
        <xdr:cNvPr id="117" name="Picture 116" descr="KR">
          <a:extLst>
            <a:ext uri="{FF2B5EF4-FFF2-40B4-BE49-F238E27FC236}">
              <a16:creationId xmlns:a16="http://schemas.microsoft.com/office/drawing/2014/main" id="{BB8CA9C4-8B9A-BC0C-34A6-A65269B2C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3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609600</xdr:colOff>
      <xdr:row>3</xdr:row>
      <xdr:rowOff>101600</xdr:rowOff>
    </xdr:to>
    <xdr:pic>
      <xdr:nvPicPr>
        <xdr:cNvPr id="2" name="Picture 1" descr="DE">
          <a:extLst>
            <a:ext uri="{FF2B5EF4-FFF2-40B4-BE49-F238E27FC236}">
              <a16:creationId xmlns:a16="http://schemas.microsoft.com/office/drawing/2014/main" id="{0C7740D0-CCF8-173C-6779-DE2501A33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609600</xdr:colOff>
      <xdr:row>4</xdr:row>
      <xdr:rowOff>101600</xdr:rowOff>
    </xdr:to>
    <xdr:pic>
      <xdr:nvPicPr>
        <xdr:cNvPr id="3" name="Picture 2" descr="CA">
          <a:extLst>
            <a:ext uri="{FF2B5EF4-FFF2-40B4-BE49-F238E27FC236}">
              <a16:creationId xmlns:a16="http://schemas.microsoft.com/office/drawing/2014/main" id="{9EA35E5A-138A-DEC2-F53E-9BC62DD0C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609600</xdr:colOff>
      <xdr:row>5</xdr:row>
      <xdr:rowOff>101600</xdr:rowOff>
    </xdr:to>
    <xdr:pic>
      <xdr:nvPicPr>
        <xdr:cNvPr id="4" name="Picture 3" descr="US">
          <a:extLst>
            <a:ext uri="{FF2B5EF4-FFF2-40B4-BE49-F238E27FC236}">
              <a16:creationId xmlns:a16="http://schemas.microsoft.com/office/drawing/2014/main" id="{26F0507B-1657-3C36-7690-0FB35F494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609600</xdr:colOff>
      <xdr:row>6</xdr:row>
      <xdr:rowOff>101600</xdr:rowOff>
    </xdr:to>
    <xdr:pic>
      <xdr:nvPicPr>
        <xdr:cNvPr id="5" name="Picture 4" descr="KR">
          <a:extLst>
            <a:ext uri="{FF2B5EF4-FFF2-40B4-BE49-F238E27FC236}">
              <a16:creationId xmlns:a16="http://schemas.microsoft.com/office/drawing/2014/main" id="{DABE944C-5BD2-3E24-AF43-84C058050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609600</xdr:colOff>
      <xdr:row>7</xdr:row>
      <xdr:rowOff>101600</xdr:rowOff>
    </xdr:to>
    <xdr:pic>
      <xdr:nvPicPr>
        <xdr:cNvPr id="6" name="Picture 5" descr="CA">
          <a:extLst>
            <a:ext uri="{FF2B5EF4-FFF2-40B4-BE49-F238E27FC236}">
              <a16:creationId xmlns:a16="http://schemas.microsoft.com/office/drawing/2014/main" id="{3F2E22A2-C50B-9E74-6FE5-D02A449C7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609600</xdr:colOff>
      <xdr:row>8</xdr:row>
      <xdr:rowOff>101600</xdr:rowOff>
    </xdr:to>
    <xdr:pic>
      <xdr:nvPicPr>
        <xdr:cNvPr id="7" name="Picture 6" descr="CA">
          <a:extLst>
            <a:ext uri="{FF2B5EF4-FFF2-40B4-BE49-F238E27FC236}">
              <a16:creationId xmlns:a16="http://schemas.microsoft.com/office/drawing/2014/main" id="{87FAC3DC-D687-F071-DFB5-BB4DFCAA6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609600</xdr:colOff>
      <xdr:row>9</xdr:row>
      <xdr:rowOff>101600</xdr:rowOff>
    </xdr:to>
    <xdr:pic>
      <xdr:nvPicPr>
        <xdr:cNvPr id="8" name="Picture 7" descr="DK">
          <a:extLst>
            <a:ext uri="{FF2B5EF4-FFF2-40B4-BE49-F238E27FC236}">
              <a16:creationId xmlns:a16="http://schemas.microsoft.com/office/drawing/2014/main" id="{948F628C-D68E-3CDF-9CB5-8E3E8D0D4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609600</xdr:colOff>
      <xdr:row>10</xdr:row>
      <xdr:rowOff>101600</xdr:rowOff>
    </xdr:to>
    <xdr:pic>
      <xdr:nvPicPr>
        <xdr:cNvPr id="9" name="Picture 8" descr="US">
          <a:extLst>
            <a:ext uri="{FF2B5EF4-FFF2-40B4-BE49-F238E27FC236}">
              <a16:creationId xmlns:a16="http://schemas.microsoft.com/office/drawing/2014/main" id="{31FCEB04-6D58-0131-BDEE-66E414185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609600</xdr:colOff>
      <xdr:row>11</xdr:row>
      <xdr:rowOff>101600</xdr:rowOff>
    </xdr:to>
    <xdr:pic>
      <xdr:nvPicPr>
        <xdr:cNvPr id="10" name="Picture 9" descr="BE">
          <a:extLst>
            <a:ext uri="{FF2B5EF4-FFF2-40B4-BE49-F238E27FC236}">
              <a16:creationId xmlns:a16="http://schemas.microsoft.com/office/drawing/2014/main" id="{247F7B55-452E-9B9B-BE65-DECCEFA65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609600</xdr:colOff>
      <xdr:row>12</xdr:row>
      <xdr:rowOff>101600</xdr:rowOff>
    </xdr:to>
    <xdr:pic>
      <xdr:nvPicPr>
        <xdr:cNvPr id="11" name="Picture 10" descr="BE">
          <a:extLst>
            <a:ext uri="{FF2B5EF4-FFF2-40B4-BE49-F238E27FC236}">
              <a16:creationId xmlns:a16="http://schemas.microsoft.com/office/drawing/2014/main" id="{30507AD2-98BA-E2E5-F5CB-6C29BD478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609600</xdr:colOff>
      <xdr:row>13</xdr:row>
      <xdr:rowOff>101600</xdr:rowOff>
    </xdr:to>
    <xdr:pic>
      <xdr:nvPicPr>
        <xdr:cNvPr id="12" name="Picture 11" descr="TR">
          <a:extLst>
            <a:ext uri="{FF2B5EF4-FFF2-40B4-BE49-F238E27FC236}">
              <a16:creationId xmlns:a16="http://schemas.microsoft.com/office/drawing/2014/main" id="{8DBCED27-3D96-3F2E-A2AB-8FF4C672C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9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609600</xdr:colOff>
      <xdr:row>14</xdr:row>
      <xdr:rowOff>101600</xdr:rowOff>
    </xdr:to>
    <xdr:pic>
      <xdr:nvPicPr>
        <xdr:cNvPr id="13" name="Picture 12" descr="US">
          <a:extLst>
            <a:ext uri="{FF2B5EF4-FFF2-40B4-BE49-F238E27FC236}">
              <a16:creationId xmlns:a16="http://schemas.microsoft.com/office/drawing/2014/main" id="{4372C440-E062-FF41-36B8-377BC583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609600</xdr:colOff>
      <xdr:row>15</xdr:row>
      <xdr:rowOff>101600</xdr:rowOff>
    </xdr:to>
    <xdr:pic>
      <xdr:nvPicPr>
        <xdr:cNvPr id="14" name="Picture 13" descr="KR">
          <a:extLst>
            <a:ext uri="{FF2B5EF4-FFF2-40B4-BE49-F238E27FC236}">
              <a16:creationId xmlns:a16="http://schemas.microsoft.com/office/drawing/2014/main" id="{4F28EA82-F965-2EAB-9AD8-E4B04F252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0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609600</xdr:colOff>
      <xdr:row>16</xdr:row>
      <xdr:rowOff>101600</xdr:rowOff>
    </xdr:to>
    <xdr:pic>
      <xdr:nvPicPr>
        <xdr:cNvPr id="15" name="Picture 14" descr="US">
          <a:extLst>
            <a:ext uri="{FF2B5EF4-FFF2-40B4-BE49-F238E27FC236}">
              <a16:creationId xmlns:a16="http://schemas.microsoft.com/office/drawing/2014/main" id="{E2AD32F4-61EC-11E0-170F-3D0FCCF2F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5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609600</xdr:colOff>
      <xdr:row>17</xdr:row>
      <xdr:rowOff>101600</xdr:rowOff>
    </xdr:to>
    <xdr:pic>
      <xdr:nvPicPr>
        <xdr:cNvPr id="16" name="Picture 15" descr="US">
          <a:extLst>
            <a:ext uri="{FF2B5EF4-FFF2-40B4-BE49-F238E27FC236}">
              <a16:creationId xmlns:a16="http://schemas.microsoft.com/office/drawing/2014/main" id="{511D2B9C-292E-F80E-8A7F-153981B76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1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609600</xdr:colOff>
      <xdr:row>18</xdr:row>
      <xdr:rowOff>101600</xdr:rowOff>
    </xdr:to>
    <xdr:pic>
      <xdr:nvPicPr>
        <xdr:cNvPr id="17" name="Picture 16" descr="AU">
          <a:extLst>
            <a:ext uri="{FF2B5EF4-FFF2-40B4-BE49-F238E27FC236}">
              <a16:creationId xmlns:a16="http://schemas.microsoft.com/office/drawing/2014/main" id="{08026849-EF8F-ECCD-C793-ACE54F107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6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609600</xdr:colOff>
      <xdr:row>19</xdr:row>
      <xdr:rowOff>101600</xdr:rowOff>
    </xdr:to>
    <xdr:pic>
      <xdr:nvPicPr>
        <xdr:cNvPr id="18" name="Picture 17" descr="AU">
          <a:extLst>
            <a:ext uri="{FF2B5EF4-FFF2-40B4-BE49-F238E27FC236}">
              <a16:creationId xmlns:a16="http://schemas.microsoft.com/office/drawing/2014/main" id="{FD6408AF-C2FA-BE86-DA95-370F74C65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1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609600</xdr:colOff>
      <xdr:row>20</xdr:row>
      <xdr:rowOff>101600</xdr:rowOff>
    </xdr:to>
    <xdr:pic>
      <xdr:nvPicPr>
        <xdr:cNvPr id="19" name="Picture 18" descr="AU">
          <a:extLst>
            <a:ext uri="{FF2B5EF4-FFF2-40B4-BE49-F238E27FC236}">
              <a16:creationId xmlns:a16="http://schemas.microsoft.com/office/drawing/2014/main" id="{6B76284A-9233-E933-EC43-F8E9C04AC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609600</xdr:colOff>
      <xdr:row>21</xdr:row>
      <xdr:rowOff>101600</xdr:rowOff>
    </xdr:to>
    <xdr:pic>
      <xdr:nvPicPr>
        <xdr:cNvPr id="20" name="Picture 19" descr="KR">
          <a:extLst>
            <a:ext uri="{FF2B5EF4-FFF2-40B4-BE49-F238E27FC236}">
              <a16:creationId xmlns:a16="http://schemas.microsoft.com/office/drawing/2014/main" id="{5641AF88-ABC8-AA5F-D059-1E9DAAC74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2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609600</xdr:colOff>
      <xdr:row>22</xdr:row>
      <xdr:rowOff>101600</xdr:rowOff>
    </xdr:to>
    <xdr:pic>
      <xdr:nvPicPr>
        <xdr:cNvPr id="21" name="Picture 20" descr="FR">
          <a:extLst>
            <a:ext uri="{FF2B5EF4-FFF2-40B4-BE49-F238E27FC236}">
              <a16:creationId xmlns:a16="http://schemas.microsoft.com/office/drawing/2014/main" id="{0E4FFD6A-FD6C-76D6-9707-D5F19662E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8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609600</xdr:colOff>
      <xdr:row>23</xdr:row>
      <xdr:rowOff>101600</xdr:rowOff>
    </xdr:to>
    <xdr:pic>
      <xdr:nvPicPr>
        <xdr:cNvPr id="22" name="Picture 21" descr="KR">
          <a:extLst>
            <a:ext uri="{FF2B5EF4-FFF2-40B4-BE49-F238E27FC236}">
              <a16:creationId xmlns:a16="http://schemas.microsoft.com/office/drawing/2014/main" id="{8015C473-B29B-51A6-6B63-C95968D06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3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609600</xdr:colOff>
      <xdr:row>24</xdr:row>
      <xdr:rowOff>101600</xdr:rowOff>
    </xdr:to>
    <xdr:pic>
      <xdr:nvPicPr>
        <xdr:cNvPr id="23" name="Picture 22" descr="KR">
          <a:extLst>
            <a:ext uri="{FF2B5EF4-FFF2-40B4-BE49-F238E27FC236}">
              <a16:creationId xmlns:a16="http://schemas.microsoft.com/office/drawing/2014/main" id="{307302EE-5CED-B81E-6DC4-3ABD09312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8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609600</xdr:colOff>
      <xdr:row>25</xdr:row>
      <xdr:rowOff>101600</xdr:rowOff>
    </xdr:to>
    <xdr:pic>
      <xdr:nvPicPr>
        <xdr:cNvPr id="24" name="Picture 23" descr="KR">
          <a:extLst>
            <a:ext uri="{FF2B5EF4-FFF2-40B4-BE49-F238E27FC236}">
              <a16:creationId xmlns:a16="http://schemas.microsoft.com/office/drawing/2014/main" id="{E6C0344F-7554-BB49-6BD0-33152FD66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4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609600</xdr:colOff>
      <xdr:row>26</xdr:row>
      <xdr:rowOff>101600</xdr:rowOff>
    </xdr:to>
    <xdr:pic>
      <xdr:nvPicPr>
        <xdr:cNvPr id="25" name="Picture 24" descr="KR">
          <a:extLst>
            <a:ext uri="{FF2B5EF4-FFF2-40B4-BE49-F238E27FC236}">
              <a16:creationId xmlns:a16="http://schemas.microsoft.com/office/drawing/2014/main" id="{4CF56941-0CEB-4627-EEE6-EE30E42E3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9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609600</xdr:colOff>
      <xdr:row>27</xdr:row>
      <xdr:rowOff>101600</xdr:rowOff>
    </xdr:to>
    <xdr:pic>
      <xdr:nvPicPr>
        <xdr:cNvPr id="26" name="Picture 25" descr="KR">
          <a:extLst>
            <a:ext uri="{FF2B5EF4-FFF2-40B4-BE49-F238E27FC236}">
              <a16:creationId xmlns:a16="http://schemas.microsoft.com/office/drawing/2014/main" id="{635E0C66-35E9-1E59-5A86-35D6AD6E0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5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609600</xdr:colOff>
      <xdr:row>28</xdr:row>
      <xdr:rowOff>101600</xdr:rowOff>
    </xdr:to>
    <xdr:pic>
      <xdr:nvPicPr>
        <xdr:cNvPr id="27" name="Picture 26" descr="PL">
          <a:extLst>
            <a:ext uri="{FF2B5EF4-FFF2-40B4-BE49-F238E27FC236}">
              <a16:creationId xmlns:a16="http://schemas.microsoft.com/office/drawing/2014/main" id="{9A162505-A6D0-E9C4-A413-332B857FE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0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609600</xdr:colOff>
      <xdr:row>29</xdr:row>
      <xdr:rowOff>101600</xdr:rowOff>
    </xdr:to>
    <xdr:pic>
      <xdr:nvPicPr>
        <xdr:cNvPr id="28" name="Picture 27" descr="DK">
          <a:extLst>
            <a:ext uri="{FF2B5EF4-FFF2-40B4-BE49-F238E27FC236}">
              <a16:creationId xmlns:a16="http://schemas.microsoft.com/office/drawing/2014/main" id="{F0F4690D-CE32-0A09-435D-C6CFF5B9A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609600</xdr:colOff>
      <xdr:row>30</xdr:row>
      <xdr:rowOff>101600</xdr:rowOff>
    </xdr:to>
    <xdr:pic>
      <xdr:nvPicPr>
        <xdr:cNvPr id="29" name="Picture 28" descr="CA">
          <a:extLst>
            <a:ext uri="{FF2B5EF4-FFF2-40B4-BE49-F238E27FC236}">
              <a16:creationId xmlns:a16="http://schemas.microsoft.com/office/drawing/2014/main" id="{2DDA87CA-6C06-2871-17B1-98F684803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1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609600</xdr:colOff>
      <xdr:row>31</xdr:row>
      <xdr:rowOff>101600</xdr:rowOff>
    </xdr:to>
    <xdr:pic>
      <xdr:nvPicPr>
        <xdr:cNvPr id="30" name="Picture 29" descr="AR">
          <a:extLst>
            <a:ext uri="{FF2B5EF4-FFF2-40B4-BE49-F238E27FC236}">
              <a16:creationId xmlns:a16="http://schemas.microsoft.com/office/drawing/2014/main" id="{9B50CF4F-9747-5029-A26C-2FC127FED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6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609600</xdr:colOff>
      <xdr:row>32</xdr:row>
      <xdr:rowOff>101600</xdr:rowOff>
    </xdr:to>
    <xdr:pic>
      <xdr:nvPicPr>
        <xdr:cNvPr id="31" name="Picture 30" descr="PH">
          <a:extLst>
            <a:ext uri="{FF2B5EF4-FFF2-40B4-BE49-F238E27FC236}">
              <a16:creationId xmlns:a16="http://schemas.microsoft.com/office/drawing/2014/main" id="{429F906F-A2DC-6B94-BFF2-1B99B3D78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2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609600</xdr:colOff>
      <xdr:row>33</xdr:row>
      <xdr:rowOff>101600</xdr:rowOff>
    </xdr:to>
    <xdr:pic>
      <xdr:nvPicPr>
        <xdr:cNvPr id="32" name="Picture 31" descr="CA">
          <a:extLst>
            <a:ext uri="{FF2B5EF4-FFF2-40B4-BE49-F238E27FC236}">
              <a16:creationId xmlns:a16="http://schemas.microsoft.com/office/drawing/2014/main" id="{9EA349F2-9D93-7E7E-BA4A-2DF42E4C3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7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609600</xdr:colOff>
      <xdr:row>34</xdr:row>
      <xdr:rowOff>101600</xdr:rowOff>
    </xdr:to>
    <xdr:pic>
      <xdr:nvPicPr>
        <xdr:cNvPr id="33" name="Picture 32" descr="NZ">
          <a:extLst>
            <a:ext uri="{FF2B5EF4-FFF2-40B4-BE49-F238E27FC236}">
              <a16:creationId xmlns:a16="http://schemas.microsoft.com/office/drawing/2014/main" id="{465EE108-1042-695A-5A52-FCDD6E85A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609600</xdr:colOff>
      <xdr:row>35</xdr:row>
      <xdr:rowOff>101600</xdr:rowOff>
    </xdr:to>
    <xdr:pic>
      <xdr:nvPicPr>
        <xdr:cNvPr id="34" name="Picture 33" descr="TR">
          <a:extLst>
            <a:ext uri="{FF2B5EF4-FFF2-40B4-BE49-F238E27FC236}">
              <a16:creationId xmlns:a16="http://schemas.microsoft.com/office/drawing/2014/main" id="{3721804B-D5D0-D6CA-4936-D5290366B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8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609600</xdr:colOff>
      <xdr:row>36</xdr:row>
      <xdr:rowOff>101600</xdr:rowOff>
    </xdr:to>
    <xdr:pic>
      <xdr:nvPicPr>
        <xdr:cNvPr id="35" name="Picture 34" descr="TW">
          <a:extLst>
            <a:ext uri="{FF2B5EF4-FFF2-40B4-BE49-F238E27FC236}">
              <a16:creationId xmlns:a16="http://schemas.microsoft.com/office/drawing/2014/main" id="{534B8A98-DEAB-9817-4F07-4E2DABEBE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3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609600</xdr:colOff>
      <xdr:row>37</xdr:row>
      <xdr:rowOff>101600</xdr:rowOff>
    </xdr:to>
    <xdr:pic>
      <xdr:nvPicPr>
        <xdr:cNvPr id="36" name="Picture 35" descr="KR">
          <a:extLst>
            <a:ext uri="{FF2B5EF4-FFF2-40B4-BE49-F238E27FC236}">
              <a16:creationId xmlns:a16="http://schemas.microsoft.com/office/drawing/2014/main" id="{6F23AD68-CE3E-2C23-BA36-1DA7BABF6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9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609600</xdr:colOff>
      <xdr:row>38</xdr:row>
      <xdr:rowOff>101600</xdr:rowOff>
    </xdr:to>
    <xdr:pic>
      <xdr:nvPicPr>
        <xdr:cNvPr id="37" name="Picture 36" descr="VN">
          <a:extLst>
            <a:ext uri="{FF2B5EF4-FFF2-40B4-BE49-F238E27FC236}">
              <a16:creationId xmlns:a16="http://schemas.microsoft.com/office/drawing/2014/main" id="{E951A0D4-AAB7-3694-1831-F555695FF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609600</xdr:colOff>
      <xdr:row>39</xdr:row>
      <xdr:rowOff>101600</xdr:rowOff>
    </xdr:to>
    <xdr:pic>
      <xdr:nvPicPr>
        <xdr:cNvPr id="38" name="Picture 37" descr="VN">
          <a:extLst>
            <a:ext uri="{FF2B5EF4-FFF2-40B4-BE49-F238E27FC236}">
              <a16:creationId xmlns:a16="http://schemas.microsoft.com/office/drawing/2014/main" id="{07EA0749-FD1E-4138-8D3C-2686B181E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9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609600</xdr:colOff>
      <xdr:row>40</xdr:row>
      <xdr:rowOff>101600</xdr:rowOff>
    </xdr:to>
    <xdr:pic>
      <xdr:nvPicPr>
        <xdr:cNvPr id="39" name="Picture 38" descr="KR">
          <a:extLst>
            <a:ext uri="{FF2B5EF4-FFF2-40B4-BE49-F238E27FC236}">
              <a16:creationId xmlns:a16="http://schemas.microsoft.com/office/drawing/2014/main" id="{D24336EC-2C6B-C0DA-014E-05C8853B4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5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609600</xdr:colOff>
      <xdr:row>41</xdr:row>
      <xdr:rowOff>101600</xdr:rowOff>
    </xdr:to>
    <xdr:pic>
      <xdr:nvPicPr>
        <xdr:cNvPr id="40" name="Picture 39" descr="KR">
          <a:extLst>
            <a:ext uri="{FF2B5EF4-FFF2-40B4-BE49-F238E27FC236}">
              <a16:creationId xmlns:a16="http://schemas.microsoft.com/office/drawing/2014/main" id="{8515688F-46E1-FA43-A810-E66DE31CD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0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609600</xdr:colOff>
      <xdr:row>42</xdr:row>
      <xdr:rowOff>101600</xdr:rowOff>
    </xdr:to>
    <xdr:pic>
      <xdr:nvPicPr>
        <xdr:cNvPr id="41" name="Picture 40" descr="US">
          <a:extLst>
            <a:ext uri="{FF2B5EF4-FFF2-40B4-BE49-F238E27FC236}">
              <a16:creationId xmlns:a16="http://schemas.microsoft.com/office/drawing/2014/main" id="{1EE29703-0DF6-6CE3-EC00-64D942AD0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6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609600</xdr:colOff>
      <xdr:row>43</xdr:row>
      <xdr:rowOff>101600</xdr:rowOff>
    </xdr:to>
    <xdr:pic>
      <xdr:nvPicPr>
        <xdr:cNvPr id="42" name="Picture 41" descr="CA">
          <a:extLst>
            <a:ext uri="{FF2B5EF4-FFF2-40B4-BE49-F238E27FC236}">
              <a16:creationId xmlns:a16="http://schemas.microsoft.com/office/drawing/2014/main" id="{201A5A9F-BDA8-7937-F1D1-63B376218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1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609600</xdr:colOff>
      <xdr:row>44</xdr:row>
      <xdr:rowOff>101600</xdr:rowOff>
    </xdr:to>
    <xdr:pic>
      <xdr:nvPicPr>
        <xdr:cNvPr id="43" name="Picture 42" descr="CA">
          <a:extLst>
            <a:ext uri="{FF2B5EF4-FFF2-40B4-BE49-F238E27FC236}">
              <a16:creationId xmlns:a16="http://schemas.microsoft.com/office/drawing/2014/main" id="{C38787AB-022C-3DB9-3989-2BA1D50D1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6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609600</xdr:colOff>
      <xdr:row>45</xdr:row>
      <xdr:rowOff>101600</xdr:rowOff>
    </xdr:to>
    <xdr:pic>
      <xdr:nvPicPr>
        <xdr:cNvPr id="44" name="Picture 43" descr="DE">
          <a:extLst>
            <a:ext uri="{FF2B5EF4-FFF2-40B4-BE49-F238E27FC236}">
              <a16:creationId xmlns:a16="http://schemas.microsoft.com/office/drawing/2014/main" id="{8B79EE85-DEB7-F373-FE24-F38E481F3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2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609600</xdr:colOff>
      <xdr:row>46</xdr:row>
      <xdr:rowOff>101600</xdr:rowOff>
    </xdr:to>
    <xdr:pic>
      <xdr:nvPicPr>
        <xdr:cNvPr id="45" name="Picture 44" descr="NL">
          <a:extLst>
            <a:ext uri="{FF2B5EF4-FFF2-40B4-BE49-F238E27FC236}">
              <a16:creationId xmlns:a16="http://schemas.microsoft.com/office/drawing/2014/main" id="{D8365203-6E92-5018-BBCE-A69A42784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7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609600</xdr:colOff>
      <xdr:row>47</xdr:row>
      <xdr:rowOff>101600</xdr:rowOff>
    </xdr:to>
    <xdr:pic>
      <xdr:nvPicPr>
        <xdr:cNvPr id="46" name="Picture 45" descr="US">
          <a:extLst>
            <a:ext uri="{FF2B5EF4-FFF2-40B4-BE49-F238E27FC236}">
              <a16:creationId xmlns:a16="http://schemas.microsoft.com/office/drawing/2014/main" id="{A58A3310-D346-8BD4-3219-839F8444E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609600</xdr:colOff>
      <xdr:row>48</xdr:row>
      <xdr:rowOff>101600</xdr:rowOff>
    </xdr:to>
    <xdr:pic>
      <xdr:nvPicPr>
        <xdr:cNvPr id="47" name="Picture 46" descr="KR">
          <a:extLst>
            <a:ext uri="{FF2B5EF4-FFF2-40B4-BE49-F238E27FC236}">
              <a16:creationId xmlns:a16="http://schemas.microsoft.com/office/drawing/2014/main" id="{0F46E9EA-F77F-EB3E-72CD-066A82F79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8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609600</xdr:colOff>
      <xdr:row>49</xdr:row>
      <xdr:rowOff>101600</xdr:rowOff>
    </xdr:to>
    <xdr:pic>
      <xdr:nvPicPr>
        <xdr:cNvPr id="48" name="Picture 47" descr="DK">
          <a:extLst>
            <a:ext uri="{FF2B5EF4-FFF2-40B4-BE49-F238E27FC236}">
              <a16:creationId xmlns:a16="http://schemas.microsoft.com/office/drawing/2014/main" id="{59ADFFB4-6A7D-3D54-F6B4-6F298E009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3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609600</xdr:colOff>
      <xdr:row>50</xdr:row>
      <xdr:rowOff>101600</xdr:rowOff>
    </xdr:to>
    <xdr:pic>
      <xdr:nvPicPr>
        <xdr:cNvPr id="49" name="Picture 48" descr="CN">
          <a:extLst>
            <a:ext uri="{FF2B5EF4-FFF2-40B4-BE49-F238E27FC236}">
              <a16:creationId xmlns:a16="http://schemas.microsoft.com/office/drawing/2014/main" id="{CDFCFBF9-1A0A-F526-EB11-168BD3E4C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9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609600</xdr:colOff>
      <xdr:row>51</xdr:row>
      <xdr:rowOff>101600</xdr:rowOff>
    </xdr:to>
    <xdr:pic>
      <xdr:nvPicPr>
        <xdr:cNvPr id="50" name="Picture 49" descr="US">
          <a:extLst>
            <a:ext uri="{FF2B5EF4-FFF2-40B4-BE49-F238E27FC236}">
              <a16:creationId xmlns:a16="http://schemas.microsoft.com/office/drawing/2014/main" id="{DC71A3FA-FF3E-8DAA-D9BE-1297E1435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4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609600</xdr:colOff>
      <xdr:row>52</xdr:row>
      <xdr:rowOff>101600</xdr:rowOff>
    </xdr:to>
    <xdr:pic>
      <xdr:nvPicPr>
        <xdr:cNvPr id="51" name="Picture 50" descr="US">
          <a:extLst>
            <a:ext uri="{FF2B5EF4-FFF2-40B4-BE49-F238E27FC236}">
              <a16:creationId xmlns:a16="http://schemas.microsoft.com/office/drawing/2014/main" id="{5160202F-21CD-1E6B-9054-0965CB297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0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609600</xdr:colOff>
      <xdr:row>53</xdr:row>
      <xdr:rowOff>101600</xdr:rowOff>
    </xdr:to>
    <xdr:pic>
      <xdr:nvPicPr>
        <xdr:cNvPr id="52" name="Picture 51" descr="US">
          <a:extLst>
            <a:ext uri="{FF2B5EF4-FFF2-40B4-BE49-F238E27FC236}">
              <a16:creationId xmlns:a16="http://schemas.microsoft.com/office/drawing/2014/main" id="{F7D3A961-6A02-BAB0-5B8B-051720B77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5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609600</xdr:colOff>
      <xdr:row>54</xdr:row>
      <xdr:rowOff>101600</xdr:rowOff>
    </xdr:to>
    <xdr:pic>
      <xdr:nvPicPr>
        <xdr:cNvPr id="53" name="Picture 52" descr="FR">
          <a:extLst>
            <a:ext uri="{FF2B5EF4-FFF2-40B4-BE49-F238E27FC236}">
              <a16:creationId xmlns:a16="http://schemas.microsoft.com/office/drawing/2014/main" id="{0E9A7765-B2DA-68E7-F81C-CE1EF469F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0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609600</xdr:colOff>
      <xdr:row>55</xdr:row>
      <xdr:rowOff>101600</xdr:rowOff>
    </xdr:to>
    <xdr:pic>
      <xdr:nvPicPr>
        <xdr:cNvPr id="54" name="Picture 53" descr="CA">
          <a:extLst>
            <a:ext uri="{FF2B5EF4-FFF2-40B4-BE49-F238E27FC236}">
              <a16:creationId xmlns:a16="http://schemas.microsoft.com/office/drawing/2014/main" id="{29DDDD2B-D3DD-5EEB-38C9-F559FEBDF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6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609600</xdr:colOff>
      <xdr:row>56</xdr:row>
      <xdr:rowOff>101600</xdr:rowOff>
    </xdr:to>
    <xdr:pic>
      <xdr:nvPicPr>
        <xdr:cNvPr id="55" name="Picture 54" descr="DK">
          <a:extLst>
            <a:ext uri="{FF2B5EF4-FFF2-40B4-BE49-F238E27FC236}">
              <a16:creationId xmlns:a16="http://schemas.microsoft.com/office/drawing/2014/main" id="{E89E5194-B7C5-6AC4-17B6-A58492AC7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1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609600</xdr:colOff>
      <xdr:row>57</xdr:row>
      <xdr:rowOff>101600</xdr:rowOff>
    </xdr:to>
    <xdr:pic>
      <xdr:nvPicPr>
        <xdr:cNvPr id="56" name="Picture 55" descr="CA">
          <a:extLst>
            <a:ext uri="{FF2B5EF4-FFF2-40B4-BE49-F238E27FC236}">
              <a16:creationId xmlns:a16="http://schemas.microsoft.com/office/drawing/2014/main" id="{81487BD4-1D47-C9A4-29CF-27682067C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7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609600</xdr:colOff>
      <xdr:row>58</xdr:row>
      <xdr:rowOff>152400</xdr:rowOff>
    </xdr:to>
    <xdr:pic>
      <xdr:nvPicPr>
        <xdr:cNvPr id="57" name="Picture 56" descr="KR">
          <a:extLst>
            <a:ext uri="{FF2B5EF4-FFF2-40B4-BE49-F238E27FC236}">
              <a16:creationId xmlns:a16="http://schemas.microsoft.com/office/drawing/2014/main" id="{EC24A9E9-0D1F-A303-E292-DF2A3C278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2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609600</xdr:colOff>
      <xdr:row>3</xdr:row>
      <xdr:rowOff>101600</xdr:rowOff>
    </xdr:to>
    <xdr:pic>
      <xdr:nvPicPr>
        <xdr:cNvPr id="2" name="Picture 1" descr="DE">
          <a:extLst>
            <a:ext uri="{FF2B5EF4-FFF2-40B4-BE49-F238E27FC236}">
              <a16:creationId xmlns:a16="http://schemas.microsoft.com/office/drawing/2014/main" id="{ED022D16-DDE7-48F6-EAA4-1D4A77044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609600</xdr:colOff>
      <xdr:row>4</xdr:row>
      <xdr:rowOff>101600</xdr:rowOff>
    </xdr:to>
    <xdr:pic>
      <xdr:nvPicPr>
        <xdr:cNvPr id="3" name="Picture 2" descr="CA">
          <a:extLst>
            <a:ext uri="{FF2B5EF4-FFF2-40B4-BE49-F238E27FC236}">
              <a16:creationId xmlns:a16="http://schemas.microsoft.com/office/drawing/2014/main" id="{B0876D95-EE0F-25B0-E629-E7CA0F7AE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609600</xdr:colOff>
      <xdr:row>5</xdr:row>
      <xdr:rowOff>101600</xdr:rowOff>
    </xdr:to>
    <xdr:pic>
      <xdr:nvPicPr>
        <xdr:cNvPr id="4" name="Picture 3" descr="US">
          <a:extLst>
            <a:ext uri="{FF2B5EF4-FFF2-40B4-BE49-F238E27FC236}">
              <a16:creationId xmlns:a16="http://schemas.microsoft.com/office/drawing/2014/main" id="{8763F060-3702-A750-0C35-22CB5F771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609600</xdr:colOff>
      <xdr:row>6</xdr:row>
      <xdr:rowOff>101600</xdr:rowOff>
    </xdr:to>
    <xdr:pic>
      <xdr:nvPicPr>
        <xdr:cNvPr id="5" name="Picture 4" descr="US">
          <a:extLst>
            <a:ext uri="{FF2B5EF4-FFF2-40B4-BE49-F238E27FC236}">
              <a16:creationId xmlns:a16="http://schemas.microsoft.com/office/drawing/2014/main" id="{EB2C4DDB-0A6F-AABD-677B-394527A02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609600</xdr:colOff>
      <xdr:row>7</xdr:row>
      <xdr:rowOff>101600</xdr:rowOff>
    </xdr:to>
    <xdr:pic>
      <xdr:nvPicPr>
        <xdr:cNvPr id="6" name="Picture 5" descr="KR">
          <a:extLst>
            <a:ext uri="{FF2B5EF4-FFF2-40B4-BE49-F238E27FC236}">
              <a16:creationId xmlns:a16="http://schemas.microsoft.com/office/drawing/2014/main" id="{991B4DFA-62D1-1C95-8821-D012ED779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609600</xdr:colOff>
      <xdr:row>8</xdr:row>
      <xdr:rowOff>101600</xdr:rowOff>
    </xdr:to>
    <xdr:pic>
      <xdr:nvPicPr>
        <xdr:cNvPr id="7" name="Picture 6" descr="CA">
          <a:extLst>
            <a:ext uri="{FF2B5EF4-FFF2-40B4-BE49-F238E27FC236}">
              <a16:creationId xmlns:a16="http://schemas.microsoft.com/office/drawing/2014/main" id="{7B7AAD51-7EDD-B4B4-C3A6-8B656B0CE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609600</xdr:colOff>
      <xdr:row>9</xdr:row>
      <xdr:rowOff>101600</xdr:rowOff>
    </xdr:to>
    <xdr:pic>
      <xdr:nvPicPr>
        <xdr:cNvPr id="8" name="Picture 7" descr="DK">
          <a:extLst>
            <a:ext uri="{FF2B5EF4-FFF2-40B4-BE49-F238E27FC236}">
              <a16:creationId xmlns:a16="http://schemas.microsoft.com/office/drawing/2014/main" id="{57A631C5-B825-AE3B-488D-5728AE866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609600</xdr:colOff>
      <xdr:row>10</xdr:row>
      <xdr:rowOff>101600</xdr:rowOff>
    </xdr:to>
    <xdr:pic>
      <xdr:nvPicPr>
        <xdr:cNvPr id="9" name="Picture 8" descr="US">
          <a:extLst>
            <a:ext uri="{FF2B5EF4-FFF2-40B4-BE49-F238E27FC236}">
              <a16:creationId xmlns:a16="http://schemas.microsoft.com/office/drawing/2014/main" id="{676E2BF6-CADD-BA28-7710-40F44D477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609600</xdr:colOff>
      <xdr:row>11</xdr:row>
      <xdr:rowOff>101600</xdr:rowOff>
    </xdr:to>
    <xdr:pic>
      <xdr:nvPicPr>
        <xdr:cNvPr id="10" name="Picture 9" descr="BE">
          <a:extLst>
            <a:ext uri="{FF2B5EF4-FFF2-40B4-BE49-F238E27FC236}">
              <a16:creationId xmlns:a16="http://schemas.microsoft.com/office/drawing/2014/main" id="{3CDC80D4-27DC-8C38-C3D5-2E2EAFEC2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609600</xdr:colOff>
      <xdr:row>12</xdr:row>
      <xdr:rowOff>101600</xdr:rowOff>
    </xdr:to>
    <xdr:pic>
      <xdr:nvPicPr>
        <xdr:cNvPr id="11" name="Picture 10" descr="BE">
          <a:extLst>
            <a:ext uri="{FF2B5EF4-FFF2-40B4-BE49-F238E27FC236}">
              <a16:creationId xmlns:a16="http://schemas.microsoft.com/office/drawing/2014/main" id="{4FA85114-DE9D-A6E4-EF9D-0B0040C51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609600</xdr:colOff>
      <xdr:row>13</xdr:row>
      <xdr:rowOff>101600</xdr:rowOff>
    </xdr:to>
    <xdr:pic>
      <xdr:nvPicPr>
        <xdr:cNvPr id="12" name="Picture 11" descr="TR">
          <a:extLst>
            <a:ext uri="{FF2B5EF4-FFF2-40B4-BE49-F238E27FC236}">
              <a16:creationId xmlns:a16="http://schemas.microsoft.com/office/drawing/2014/main" id="{AE25E8F4-A7B3-B33D-0EAD-074DD7867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9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609600</xdr:colOff>
      <xdr:row>14</xdr:row>
      <xdr:rowOff>101600</xdr:rowOff>
    </xdr:to>
    <xdr:pic>
      <xdr:nvPicPr>
        <xdr:cNvPr id="13" name="Picture 12" descr="US">
          <a:extLst>
            <a:ext uri="{FF2B5EF4-FFF2-40B4-BE49-F238E27FC236}">
              <a16:creationId xmlns:a16="http://schemas.microsoft.com/office/drawing/2014/main" id="{F74B0E4D-FD58-6D6C-1E9C-0C9BE6EF9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609600</xdr:colOff>
      <xdr:row>15</xdr:row>
      <xdr:rowOff>101600</xdr:rowOff>
    </xdr:to>
    <xdr:pic>
      <xdr:nvPicPr>
        <xdr:cNvPr id="14" name="Picture 13" descr="KR">
          <a:extLst>
            <a:ext uri="{FF2B5EF4-FFF2-40B4-BE49-F238E27FC236}">
              <a16:creationId xmlns:a16="http://schemas.microsoft.com/office/drawing/2014/main" id="{99658BD9-1005-2661-605B-8D4205B13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0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609600</xdr:colOff>
      <xdr:row>16</xdr:row>
      <xdr:rowOff>101600</xdr:rowOff>
    </xdr:to>
    <xdr:pic>
      <xdr:nvPicPr>
        <xdr:cNvPr id="15" name="Picture 14" descr="US">
          <a:extLst>
            <a:ext uri="{FF2B5EF4-FFF2-40B4-BE49-F238E27FC236}">
              <a16:creationId xmlns:a16="http://schemas.microsoft.com/office/drawing/2014/main" id="{43172B6A-37B4-AD1D-32A8-D303D8BE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5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609600</xdr:colOff>
      <xdr:row>17</xdr:row>
      <xdr:rowOff>101600</xdr:rowOff>
    </xdr:to>
    <xdr:pic>
      <xdr:nvPicPr>
        <xdr:cNvPr id="16" name="Picture 15" descr="US">
          <a:extLst>
            <a:ext uri="{FF2B5EF4-FFF2-40B4-BE49-F238E27FC236}">
              <a16:creationId xmlns:a16="http://schemas.microsoft.com/office/drawing/2014/main" id="{EF7C24D2-B04E-68D9-1CF7-7BADEF5C1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1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609600</xdr:colOff>
      <xdr:row>18</xdr:row>
      <xdr:rowOff>101600</xdr:rowOff>
    </xdr:to>
    <xdr:pic>
      <xdr:nvPicPr>
        <xdr:cNvPr id="17" name="Picture 16" descr="AU">
          <a:extLst>
            <a:ext uri="{FF2B5EF4-FFF2-40B4-BE49-F238E27FC236}">
              <a16:creationId xmlns:a16="http://schemas.microsoft.com/office/drawing/2014/main" id="{8FACB269-FB5B-1215-E592-2650B7F62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6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609600</xdr:colOff>
      <xdr:row>19</xdr:row>
      <xdr:rowOff>101600</xdr:rowOff>
    </xdr:to>
    <xdr:pic>
      <xdr:nvPicPr>
        <xdr:cNvPr id="18" name="Picture 17" descr="AU">
          <a:extLst>
            <a:ext uri="{FF2B5EF4-FFF2-40B4-BE49-F238E27FC236}">
              <a16:creationId xmlns:a16="http://schemas.microsoft.com/office/drawing/2014/main" id="{70946B11-9834-F94A-67B4-5F7806EB9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1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609600</xdr:colOff>
      <xdr:row>20</xdr:row>
      <xdr:rowOff>101600</xdr:rowOff>
    </xdr:to>
    <xdr:pic>
      <xdr:nvPicPr>
        <xdr:cNvPr id="19" name="Picture 18" descr="KR">
          <a:extLst>
            <a:ext uri="{FF2B5EF4-FFF2-40B4-BE49-F238E27FC236}">
              <a16:creationId xmlns:a16="http://schemas.microsoft.com/office/drawing/2014/main" id="{F4B9352E-84A9-93E1-D146-F06B8AF49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609600</xdr:colOff>
      <xdr:row>21</xdr:row>
      <xdr:rowOff>101600</xdr:rowOff>
    </xdr:to>
    <xdr:pic>
      <xdr:nvPicPr>
        <xdr:cNvPr id="20" name="Picture 19" descr="FR">
          <a:extLst>
            <a:ext uri="{FF2B5EF4-FFF2-40B4-BE49-F238E27FC236}">
              <a16:creationId xmlns:a16="http://schemas.microsoft.com/office/drawing/2014/main" id="{467BC4AA-040B-6586-3C44-2454BD11D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2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609600</xdr:colOff>
      <xdr:row>22</xdr:row>
      <xdr:rowOff>101600</xdr:rowOff>
    </xdr:to>
    <xdr:pic>
      <xdr:nvPicPr>
        <xdr:cNvPr id="21" name="Picture 20" descr="KR">
          <a:extLst>
            <a:ext uri="{FF2B5EF4-FFF2-40B4-BE49-F238E27FC236}">
              <a16:creationId xmlns:a16="http://schemas.microsoft.com/office/drawing/2014/main" id="{49C01F8B-251F-24E4-0975-8580F9C71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8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609600</xdr:colOff>
      <xdr:row>23</xdr:row>
      <xdr:rowOff>101600</xdr:rowOff>
    </xdr:to>
    <xdr:pic>
      <xdr:nvPicPr>
        <xdr:cNvPr id="22" name="Picture 21" descr="KR">
          <a:extLst>
            <a:ext uri="{FF2B5EF4-FFF2-40B4-BE49-F238E27FC236}">
              <a16:creationId xmlns:a16="http://schemas.microsoft.com/office/drawing/2014/main" id="{33697863-9142-1AAA-750C-17259AAAD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3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609600</xdr:colOff>
      <xdr:row>24</xdr:row>
      <xdr:rowOff>101600</xdr:rowOff>
    </xdr:to>
    <xdr:pic>
      <xdr:nvPicPr>
        <xdr:cNvPr id="23" name="Picture 22" descr="KR">
          <a:extLst>
            <a:ext uri="{FF2B5EF4-FFF2-40B4-BE49-F238E27FC236}">
              <a16:creationId xmlns:a16="http://schemas.microsoft.com/office/drawing/2014/main" id="{207F1309-0959-5BA5-4481-B10C69EF2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8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609600</xdr:colOff>
      <xdr:row>25</xdr:row>
      <xdr:rowOff>101600</xdr:rowOff>
    </xdr:to>
    <xdr:pic>
      <xdr:nvPicPr>
        <xdr:cNvPr id="24" name="Picture 23" descr="KR">
          <a:extLst>
            <a:ext uri="{FF2B5EF4-FFF2-40B4-BE49-F238E27FC236}">
              <a16:creationId xmlns:a16="http://schemas.microsoft.com/office/drawing/2014/main" id="{58CEA4C9-5689-8F8F-7197-0B45C9421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4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609600</xdr:colOff>
      <xdr:row>26</xdr:row>
      <xdr:rowOff>101600</xdr:rowOff>
    </xdr:to>
    <xdr:pic>
      <xdr:nvPicPr>
        <xdr:cNvPr id="25" name="Picture 24" descr="PL">
          <a:extLst>
            <a:ext uri="{FF2B5EF4-FFF2-40B4-BE49-F238E27FC236}">
              <a16:creationId xmlns:a16="http://schemas.microsoft.com/office/drawing/2014/main" id="{8D6B3A71-4676-CEDA-12FB-BC3FFE53F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9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609600</xdr:colOff>
      <xdr:row>27</xdr:row>
      <xdr:rowOff>101600</xdr:rowOff>
    </xdr:to>
    <xdr:pic>
      <xdr:nvPicPr>
        <xdr:cNvPr id="26" name="Picture 25" descr="DK">
          <a:extLst>
            <a:ext uri="{FF2B5EF4-FFF2-40B4-BE49-F238E27FC236}">
              <a16:creationId xmlns:a16="http://schemas.microsoft.com/office/drawing/2014/main" id="{6F8A62A8-4C40-93DD-C946-86493FB6F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5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609600</xdr:colOff>
      <xdr:row>28</xdr:row>
      <xdr:rowOff>101600</xdr:rowOff>
    </xdr:to>
    <xdr:pic>
      <xdr:nvPicPr>
        <xdr:cNvPr id="27" name="Picture 26" descr="CA">
          <a:extLst>
            <a:ext uri="{FF2B5EF4-FFF2-40B4-BE49-F238E27FC236}">
              <a16:creationId xmlns:a16="http://schemas.microsoft.com/office/drawing/2014/main" id="{7E43370D-CE20-74E4-0CCB-C40F39688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0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609600</xdr:colOff>
      <xdr:row>29</xdr:row>
      <xdr:rowOff>101600</xdr:rowOff>
    </xdr:to>
    <xdr:pic>
      <xdr:nvPicPr>
        <xdr:cNvPr id="28" name="Picture 27" descr="CA">
          <a:extLst>
            <a:ext uri="{FF2B5EF4-FFF2-40B4-BE49-F238E27FC236}">
              <a16:creationId xmlns:a16="http://schemas.microsoft.com/office/drawing/2014/main" id="{F8CF7C10-5864-FF1A-BF21-D1836321E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609600</xdr:colOff>
      <xdr:row>30</xdr:row>
      <xdr:rowOff>101600</xdr:rowOff>
    </xdr:to>
    <xdr:pic>
      <xdr:nvPicPr>
        <xdr:cNvPr id="29" name="Picture 28" descr="AR">
          <a:extLst>
            <a:ext uri="{FF2B5EF4-FFF2-40B4-BE49-F238E27FC236}">
              <a16:creationId xmlns:a16="http://schemas.microsoft.com/office/drawing/2014/main" id="{779275C9-3006-94B0-5A54-CBB72B48B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1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609600</xdr:colOff>
      <xdr:row>31</xdr:row>
      <xdr:rowOff>101600</xdr:rowOff>
    </xdr:to>
    <xdr:pic>
      <xdr:nvPicPr>
        <xdr:cNvPr id="30" name="Picture 29" descr="PH">
          <a:extLst>
            <a:ext uri="{FF2B5EF4-FFF2-40B4-BE49-F238E27FC236}">
              <a16:creationId xmlns:a16="http://schemas.microsoft.com/office/drawing/2014/main" id="{4410DA3E-5F7F-F7B1-DC4E-E082F6AE4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6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609600</xdr:colOff>
      <xdr:row>32</xdr:row>
      <xdr:rowOff>101600</xdr:rowOff>
    </xdr:to>
    <xdr:pic>
      <xdr:nvPicPr>
        <xdr:cNvPr id="31" name="Picture 30" descr="CA">
          <a:extLst>
            <a:ext uri="{FF2B5EF4-FFF2-40B4-BE49-F238E27FC236}">
              <a16:creationId xmlns:a16="http://schemas.microsoft.com/office/drawing/2014/main" id="{193F76CB-9966-5A58-9C02-7FAF09DFA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2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609600</xdr:colOff>
      <xdr:row>33</xdr:row>
      <xdr:rowOff>101600</xdr:rowOff>
    </xdr:to>
    <xdr:pic>
      <xdr:nvPicPr>
        <xdr:cNvPr id="32" name="Picture 31" descr="NZ">
          <a:extLst>
            <a:ext uri="{FF2B5EF4-FFF2-40B4-BE49-F238E27FC236}">
              <a16:creationId xmlns:a16="http://schemas.microsoft.com/office/drawing/2014/main" id="{71B909A1-FF97-C320-8462-8223A84CC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7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609600</xdr:colOff>
      <xdr:row>34</xdr:row>
      <xdr:rowOff>101600</xdr:rowOff>
    </xdr:to>
    <xdr:pic>
      <xdr:nvPicPr>
        <xdr:cNvPr id="33" name="Picture 32" descr="TR">
          <a:extLst>
            <a:ext uri="{FF2B5EF4-FFF2-40B4-BE49-F238E27FC236}">
              <a16:creationId xmlns:a16="http://schemas.microsoft.com/office/drawing/2014/main" id="{6761D1EF-5B9F-9218-DB72-D665C7A65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609600</xdr:colOff>
      <xdr:row>35</xdr:row>
      <xdr:rowOff>101600</xdr:rowOff>
    </xdr:to>
    <xdr:pic>
      <xdr:nvPicPr>
        <xdr:cNvPr id="34" name="Picture 33" descr="TR">
          <a:extLst>
            <a:ext uri="{FF2B5EF4-FFF2-40B4-BE49-F238E27FC236}">
              <a16:creationId xmlns:a16="http://schemas.microsoft.com/office/drawing/2014/main" id="{F5BB1942-5DF9-0570-6E98-0B1D6D66B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8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609600</xdr:colOff>
      <xdr:row>36</xdr:row>
      <xdr:rowOff>101600</xdr:rowOff>
    </xdr:to>
    <xdr:pic>
      <xdr:nvPicPr>
        <xdr:cNvPr id="35" name="Picture 34" descr="TW">
          <a:extLst>
            <a:ext uri="{FF2B5EF4-FFF2-40B4-BE49-F238E27FC236}">
              <a16:creationId xmlns:a16="http://schemas.microsoft.com/office/drawing/2014/main" id="{07095554-E642-1692-45DC-EB981BCF7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3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609600</xdr:colOff>
      <xdr:row>37</xdr:row>
      <xdr:rowOff>101600</xdr:rowOff>
    </xdr:to>
    <xdr:pic>
      <xdr:nvPicPr>
        <xdr:cNvPr id="36" name="Picture 35" descr="KR">
          <a:extLst>
            <a:ext uri="{FF2B5EF4-FFF2-40B4-BE49-F238E27FC236}">
              <a16:creationId xmlns:a16="http://schemas.microsoft.com/office/drawing/2014/main" id="{84E3B0D9-32C0-257A-F94B-E071D94CC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9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609600</xdr:colOff>
      <xdr:row>38</xdr:row>
      <xdr:rowOff>101600</xdr:rowOff>
    </xdr:to>
    <xdr:pic>
      <xdr:nvPicPr>
        <xdr:cNvPr id="37" name="Picture 36" descr="VN">
          <a:extLst>
            <a:ext uri="{FF2B5EF4-FFF2-40B4-BE49-F238E27FC236}">
              <a16:creationId xmlns:a16="http://schemas.microsoft.com/office/drawing/2014/main" id="{56BE8F93-A5B1-2C0C-1A60-45B5757C9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609600</xdr:colOff>
      <xdr:row>39</xdr:row>
      <xdr:rowOff>101600</xdr:rowOff>
    </xdr:to>
    <xdr:pic>
      <xdr:nvPicPr>
        <xdr:cNvPr id="38" name="Picture 37" descr="KR">
          <a:extLst>
            <a:ext uri="{FF2B5EF4-FFF2-40B4-BE49-F238E27FC236}">
              <a16:creationId xmlns:a16="http://schemas.microsoft.com/office/drawing/2014/main" id="{04D636BC-AE66-6AFA-BD0E-1EAAB853C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9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609600</xdr:colOff>
      <xdr:row>40</xdr:row>
      <xdr:rowOff>101600</xdr:rowOff>
    </xdr:to>
    <xdr:pic>
      <xdr:nvPicPr>
        <xdr:cNvPr id="39" name="Picture 38" descr="KR">
          <a:extLst>
            <a:ext uri="{FF2B5EF4-FFF2-40B4-BE49-F238E27FC236}">
              <a16:creationId xmlns:a16="http://schemas.microsoft.com/office/drawing/2014/main" id="{54179097-7999-3FBE-6CA0-4955DD9E9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5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609600</xdr:colOff>
      <xdr:row>41</xdr:row>
      <xdr:rowOff>101600</xdr:rowOff>
    </xdr:to>
    <xdr:pic>
      <xdr:nvPicPr>
        <xdr:cNvPr id="40" name="Picture 39" descr="US">
          <a:extLst>
            <a:ext uri="{FF2B5EF4-FFF2-40B4-BE49-F238E27FC236}">
              <a16:creationId xmlns:a16="http://schemas.microsoft.com/office/drawing/2014/main" id="{1A712775-5100-CAD2-C790-0E998924D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0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609600</xdr:colOff>
      <xdr:row>42</xdr:row>
      <xdr:rowOff>101600</xdr:rowOff>
    </xdr:to>
    <xdr:pic>
      <xdr:nvPicPr>
        <xdr:cNvPr id="41" name="Picture 40" descr="CA">
          <a:extLst>
            <a:ext uri="{FF2B5EF4-FFF2-40B4-BE49-F238E27FC236}">
              <a16:creationId xmlns:a16="http://schemas.microsoft.com/office/drawing/2014/main" id="{150F5FB5-335E-3FBE-CAA0-FA2354871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6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609600</xdr:colOff>
      <xdr:row>43</xdr:row>
      <xdr:rowOff>101600</xdr:rowOff>
    </xdr:to>
    <xdr:pic>
      <xdr:nvPicPr>
        <xdr:cNvPr id="42" name="Picture 41" descr="CA">
          <a:extLst>
            <a:ext uri="{FF2B5EF4-FFF2-40B4-BE49-F238E27FC236}">
              <a16:creationId xmlns:a16="http://schemas.microsoft.com/office/drawing/2014/main" id="{5E917533-64FD-A9A6-379A-CD324A4A3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1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609600</xdr:colOff>
      <xdr:row>44</xdr:row>
      <xdr:rowOff>101600</xdr:rowOff>
    </xdr:to>
    <xdr:pic>
      <xdr:nvPicPr>
        <xdr:cNvPr id="43" name="Picture 42" descr="CA">
          <a:extLst>
            <a:ext uri="{FF2B5EF4-FFF2-40B4-BE49-F238E27FC236}">
              <a16:creationId xmlns:a16="http://schemas.microsoft.com/office/drawing/2014/main" id="{998610DA-04EB-431D-F326-F9CBC1BBF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6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609600</xdr:colOff>
      <xdr:row>45</xdr:row>
      <xdr:rowOff>101600</xdr:rowOff>
    </xdr:to>
    <xdr:pic>
      <xdr:nvPicPr>
        <xdr:cNvPr id="44" name="Picture 43" descr="DE">
          <a:extLst>
            <a:ext uri="{FF2B5EF4-FFF2-40B4-BE49-F238E27FC236}">
              <a16:creationId xmlns:a16="http://schemas.microsoft.com/office/drawing/2014/main" id="{E5658642-5B1B-3C58-7038-4DA567DB9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2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609600</xdr:colOff>
      <xdr:row>46</xdr:row>
      <xdr:rowOff>101600</xdr:rowOff>
    </xdr:to>
    <xdr:pic>
      <xdr:nvPicPr>
        <xdr:cNvPr id="45" name="Picture 44" descr="NL">
          <a:extLst>
            <a:ext uri="{FF2B5EF4-FFF2-40B4-BE49-F238E27FC236}">
              <a16:creationId xmlns:a16="http://schemas.microsoft.com/office/drawing/2014/main" id="{F624F2CB-508A-890E-BD08-8FE4691E2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7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609600</xdr:colOff>
      <xdr:row>47</xdr:row>
      <xdr:rowOff>101600</xdr:rowOff>
    </xdr:to>
    <xdr:pic>
      <xdr:nvPicPr>
        <xdr:cNvPr id="46" name="Picture 45" descr="US">
          <a:extLst>
            <a:ext uri="{FF2B5EF4-FFF2-40B4-BE49-F238E27FC236}">
              <a16:creationId xmlns:a16="http://schemas.microsoft.com/office/drawing/2014/main" id="{F7B1F338-B396-BB98-D78A-F172D7BCA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609600</xdr:colOff>
      <xdr:row>48</xdr:row>
      <xdr:rowOff>101600</xdr:rowOff>
    </xdr:to>
    <xdr:pic>
      <xdr:nvPicPr>
        <xdr:cNvPr id="47" name="Picture 46" descr="KR">
          <a:extLst>
            <a:ext uri="{FF2B5EF4-FFF2-40B4-BE49-F238E27FC236}">
              <a16:creationId xmlns:a16="http://schemas.microsoft.com/office/drawing/2014/main" id="{D2B1FC01-14A9-31C2-E357-D8A74CE6D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8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609600</xdr:colOff>
      <xdr:row>49</xdr:row>
      <xdr:rowOff>101600</xdr:rowOff>
    </xdr:to>
    <xdr:pic>
      <xdr:nvPicPr>
        <xdr:cNvPr id="48" name="Picture 47" descr="DK">
          <a:extLst>
            <a:ext uri="{FF2B5EF4-FFF2-40B4-BE49-F238E27FC236}">
              <a16:creationId xmlns:a16="http://schemas.microsoft.com/office/drawing/2014/main" id="{8DF3C976-3386-4058-27F1-0D01FF1E7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3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609600</xdr:colOff>
      <xdr:row>50</xdr:row>
      <xdr:rowOff>101600</xdr:rowOff>
    </xdr:to>
    <xdr:pic>
      <xdr:nvPicPr>
        <xdr:cNvPr id="49" name="Picture 48" descr="CN">
          <a:extLst>
            <a:ext uri="{FF2B5EF4-FFF2-40B4-BE49-F238E27FC236}">
              <a16:creationId xmlns:a16="http://schemas.microsoft.com/office/drawing/2014/main" id="{A8D75B27-DBC2-0EF5-BCB9-A81F3F660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9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609600</xdr:colOff>
      <xdr:row>51</xdr:row>
      <xdr:rowOff>101600</xdr:rowOff>
    </xdr:to>
    <xdr:pic>
      <xdr:nvPicPr>
        <xdr:cNvPr id="50" name="Picture 49" descr="US">
          <a:extLst>
            <a:ext uri="{FF2B5EF4-FFF2-40B4-BE49-F238E27FC236}">
              <a16:creationId xmlns:a16="http://schemas.microsoft.com/office/drawing/2014/main" id="{506E36CB-4271-D1D7-C184-7907861C4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4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609600</xdr:colOff>
      <xdr:row>52</xdr:row>
      <xdr:rowOff>101600</xdr:rowOff>
    </xdr:to>
    <xdr:pic>
      <xdr:nvPicPr>
        <xdr:cNvPr id="51" name="Picture 50" descr="US">
          <a:extLst>
            <a:ext uri="{FF2B5EF4-FFF2-40B4-BE49-F238E27FC236}">
              <a16:creationId xmlns:a16="http://schemas.microsoft.com/office/drawing/2014/main" id="{C515AC4C-6A01-09AE-12B5-2C8BF54A0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0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609600</xdr:colOff>
      <xdr:row>53</xdr:row>
      <xdr:rowOff>101600</xdr:rowOff>
    </xdr:to>
    <xdr:pic>
      <xdr:nvPicPr>
        <xdr:cNvPr id="52" name="Picture 51" descr="US">
          <a:extLst>
            <a:ext uri="{FF2B5EF4-FFF2-40B4-BE49-F238E27FC236}">
              <a16:creationId xmlns:a16="http://schemas.microsoft.com/office/drawing/2014/main" id="{EFC477A1-71BB-15C7-6B41-75DF6FAE2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5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609600</xdr:colOff>
      <xdr:row>54</xdr:row>
      <xdr:rowOff>101600</xdr:rowOff>
    </xdr:to>
    <xdr:pic>
      <xdr:nvPicPr>
        <xdr:cNvPr id="53" name="Picture 52" descr="FR">
          <a:extLst>
            <a:ext uri="{FF2B5EF4-FFF2-40B4-BE49-F238E27FC236}">
              <a16:creationId xmlns:a16="http://schemas.microsoft.com/office/drawing/2014/main" id="{45D7BDC9-5AA5-BF1D-F049-084A3527B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0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609600</xdr:colOff>
      <xdr:row>55</xdr:row>
      <xdr:rowOff>101600</xdr:rowOff>
    </xdr:to>
    <xdr:pic>
      <xdr:nvPicPr>
        <xdr:cNvPr id="54" name="Picture 53" descr="CA">
          <a:extLst>
            <a:ext uri="{FF2B5EF4-FFF2-40B4-BE49-F238E27FC236}">
              <a16:creationId xmlns:a16="http://schemas.microsoft.com/office/drawing/2014/main" id="{65FD37C6-A41A-706B-EB9A-A9724F588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6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609600</xdr:colOff>
      <xdr:row>56</xdr:row>
      <xdr:rowOff>101600</xdr:rowOff>
    </xdr:to>
    <xdr:pic>
      <xdr:nvPicPr>
        <xdr:cNvPr id="55" name="Picture 54" descr="DK">
          <a:extLst>
            <a:ext uri="{FF2B5EF4-FFF2-40B4-BE49-F238E27FC236}">
              <a16:creationId xmlns:a16="http://schemas.microsoft.com/office/drawing/2014/main" id="{FAC69218-4F02-62AD-39E6-8F2BADB72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1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609600</xdr:colOff>
      <xdr:row>57</xdr:row>
      <xdr:rowOff>101600</xdr:rowOff>
    </xdr:to>
    <xdr:pic>
      <xdr:nvPicPr>
        <xdr:cNvPr id="56" name="Picture 55" descr="CA">
          <a:extLst>
            <a:ext uri="{FF2B5EF4-FFF2-40B4-BE49-F238E27FC236}">
              <a16:creationId xmlns:a16="http://schemas.microsoft.com/office/drawing/2014/main" id="{2F59A8C6-C2FE-E33C-C0A6-4A20236C0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7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609600</xdr:colOff>
      <xdr:row>58</xdr:row>
      <xdr:rowOff>152400</xdr:rowOff>
    </xdr:to>
    <xdr:pic>
      <xdr:nvPicPr>
        <xdr:cNvPr id="57" name="Picture 56" descr="KR">
          <a:extLst>
            <a:ext uri="{FF2B5EF4-FFF2-40B4-BE49-F238E27FC236}">
              <a16:creationId xmlns:a16="http://schemas.microsoft.com/office/drawing/2014/main" id="{BFD8F117-0E91-09B2-204F-903BC1AD1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2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609600</xdr:colOff>
      <xdr:row>3</xdr:row>
      <xdr:rowOff>101600</xdr:rowOff>
    </xdr:to>
    <xdr:pic>
      <xdr:nvPicPr>
        <xdr:cNvPr id="2" name="Picture 1" descr="DE">
          <a:extLst>
            <a:ext uri="{FF2B5EF4-FFF2-40B4-BE49-F238E27FC236}">
              <a16:creationId xmlns:a16="http://schemas.microsoft.com/office/drawing/2014/main" id="{B95908F9-7B47-09CB-0207-5F29629F2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609600</xdr:colOff>
      <xdr:row>4</xdr:row>
      <xdr:rowOff>101600</xdr:rowOff>
    </xdr:to>
    <xdr:pic>
      <xdr:nvPicPr>
        <xdr:cNvPr id="3" name="Picture 2" descr="CA">
          <a:extLst>
            <a:ext uri="{FF2B5EF4-FFF2-40B4-BE49-F238E27FC236}">
              <a16:creationId xmlns:a16="http://schemas.microsoft.com/office/drawing/2014/main" id="{97F7FBBC-FAEE-E358-9D97-031FD3DD7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609600</xdr:colOff>
      <xdr:row>5</xdr:row>
      <xdr:rowOff>101600</xdr:rowOff>
    </xdr:to>
    <xdr:pic>
      <xdr:nvPicPr>
        <xdr:cNvPr id="4" name="Picture 3" descr="US">
          <a:extLst>
            <a:ext uri="{FF2B5EF4-FFF2-40B4-BE49-F238E27FC236}">
              <a16:creationId xmlns:a16="http://schemas.microsoft.com/office/drawing/2014/main" id="{2590AD53-DA52-65D2-D83F-A8F9BF056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609600</xdr:colOff>
      <xdr:row>6</xdr:row>
      <xdr:rowOff>101600</xdr:rowOff>
    </xdr:to>
    <xdr:pic>
      <xdr:nvPicPr>
        <xdr:cNvPr id="5" name="Picture 4" descr="KR">
          <a:extLst>
            <a:ext uri="{FF2B5EF4-FFF2-40B4-BE49-F238E27FC236}">
              <a16:creationId xmlns:a16="http://schemas.microsoft.com/office/drawing/2014/main" id="{A98EFBC7-665B-FDC0-BD73-4469FC778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609600</xdr:colOff>
      <xdr:row>7</xdr:row>
      <xdr:rowOff>101600</xdr:rowOff>
    </xdr:to>
    <xdr:pic>
      <xdr:nvPicPr>
        <xdr:cNvPr id="6" name="Picture 5" descr="CA">
          <a:extLst>
            <a:ext uri="{FF2B5EF4-FFF2-40B4-BE49-F238E27FC236}">
              <a16:creationId xmlns:a16="http://schemas.microsoft.com/office/drawing/2014/main" id="{6FF9EE44-F97D-C9E8-99B1-13E6366BA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609600</xdr:colOff>
      <xdr:row>8</xdr:row>
      <xdr:rowOff>101600</xdr:rowOff>
    </xdr:to>
    <xdr:pic>
      <xdr:nvPicPr>
        <xdr:cNvPr id="7" name="Picture 6" descr="DK">
          <a:extLst>
            <a:ext uri="{FF2B5EF4-FFF2-40B4-BE49-F238E27FC236}">
              <a16:creationId xmlns:a16="http://schemas.microsoft.com/office/drawing/2014/main" id="{126BDFAB-952A-6C15-77D6-EDD452E90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609600</xdr:colOff>
      <xdr:row>9</xdr:row>
      <xdr:rowOff>101600</xdr:rowOff>
    </xdr:to>
    <xdr:pic>
      <xdr:nvPicPr>
        <xdr:cNvPr id="8" name="Picture 7" descr="US">
          <a:extLst>
            <a:ext uri="{FF2B5EF4-FFF2-40B4-BE49-F238E27FC236}">
              <a16:creationId xmlns:a16="http://schemas.microsoft.com/office/drawing/2014/main" id="{37445C9C-7D08-48D7-FACA-5C9472F07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609600</xdr:colOff>
      <xdr:row>10</xdr:row>
      <xdr:rowOff>101600</xdr:rowOff>
    </xdr:to>
    <xdr:pic>
      <xdr:nvPicPr>
        <xdr:cNvPr id="9" name="Picture 8" descr="BE">
          <a:extLst>
            <a:ext uri="{FF2B5EF4-FFF2-40B4-BE49-F238E27FC236}">
              <a16:creationId xmlns:a16="http://schemas.microsoft.com/office/drawing/2014/main" id="{F2EE5C1F-4851-9AD6-A1BD-823BA3AED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609600</xdr:colOff>
      <xdr:row>11</xdr:row>
      <xdr:rowOff>101600</xdr:rowOff>
    </xdr:to>
    <xdr:pic>
      <xdr:nvPicPr>
        <xdr:cNvPr id="10" name="Picture 9" descr="BE">
          <a:extLst>
            <a:ext uri="{FF2B5EF4-FFF2-40B4-BE49-F238E27FC236}">
              <a16:creationId xmlns:a16="http://schemas.microsoft.com/office/drawing/2014/main" id="{DF1638A0-9F7E-39E8-6648-10CABA2AE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609600</xdr:colOff>
      <xdr:row>12</xdr:row>
      <xdr:rowOff>101600</xdr:rowOff>
    </xdr:to>
    <xdr:pic>
      <xdr:nvPicPr>
        <xdr:cNvPr id="11" name="Picture 10" descr="CA">
          <a:extLst>
            <a:ext uri="{FF2B5EF4-FFF2-40B4-BE49-F238E27FC236}">
              <a16:creationId xmlns:a16="http://schemas.microsoft.com/office/drawing/2014/main" id="{3E741ADC-CCEE-0B3E-BDCA-3C44400FD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609600</xdr:colOff>
      <xdr:row>13</xdr:row>
      <xdr:rowOff>101600</xdr:rowOff>
    </xdr:to>
    <xdr:pic>
      <xdr:nvPicPr>
        <xdr:cNvPr id="12" name="Picture 11" descr="TR">
          <a:extLst>
            <a:ext uri="{FF2B5EF4-FFF2-40B4-BE49-F238E27FC236}">
              <a16:creationId xmlns:a16="http://schemas.microsoft.com/office/drawing/2014/main" id="{8CA0D806-A660-4F21-3E93-167C9D822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9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609600</xdr:colOff>
      <xdr:row>14</xdr:row>
      <xdr:rowOff>101600</xdr:rowOff>
    </xdr:to>
    <xdr:pic>
      <xdr:nvPicPr>
        <xdr:cNvPr id="13" name="Picture 12" descr="US">
          <a:extLst>
            <a:ext uri="{FF2B5EF4-FFF2-40B4-BE49-F238E27FC236}">
              <a16:creationId xmlns:a16="http://schemas.microsoft.com/office/drawing/2014/main" id="{4FC0F76F-D0D9-0463-4C79-43A42D7B1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609600</xdr:colOff>
      <xdr:row>15</xdr:row>
      <xdr:rowOff>101600</xdr:rowOff>
    </xdr:to>
    <xdr:pic>
      <xdr:nvPicPr>
        <xdr:cNvPr id="14" name="Picture 13" descr="KR">
          <a:extLst>
            <a:ext uri="{FF2B5EF4-FFF2-40B4-BE49-F238E27FC236}">
              <a16:creationId xmlns:a16="http://schemas.microsoft.com/office/drawing/2014/main" id="{766993E3-00BA-9F7D-21CC-B0A594F25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0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609600</xdr:colOff>
      <xdr:row>16</xdr:row>
      <xdr:rowOff>101600</xdr:rowOff>
    </xdr:to>
    <xdr:pic>
      <xdr:nvPicPr>
        <xdr:cNvPr id="15" name="Picture 14" descr="US">
          <a:extLst>
            <a:ext uri="{FF2B5EF4-FFF2-40B4-BE49-F238E27FC236}">
              <a16:creationId xmlns:a16="http://schemas.microsoft.com/office/drawing/2014/main" id="{30ED70D4-018D-EE85-32CD-C75214573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5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609600</xdr:colOff>
      <xdr:row>17</xdr:row>
      <xdr:rowOff>101600</xdr:rowOff>
    </xdr:to>
    <xdr:pic>
      <xdr:nvPicPr>
        <xdr:cNvPr id="16" name="Picture 15" descr="US">
          <a:extLst>
            <a:ext uri="{FF2B5EF4-FFF2-40B4-BE49-F238E27FC236}">
              <a16:creationId xmlns:a16="http://schemas.microsoft.com/office/drawing/2014/main" id="{F270B7CA-CB55-A8FC-4AA0-CCE1F40DF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1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609600</xdr:colOff>
      <xdr:row>18</xdr:row>
      <xdr:rowOff>101600</xdr:rowOff>
    </xdr:to>
    <xdr:pic>
      <xdr:nvPicPr>
        <xdr:cNvPr id="17" name="Picture 16" descr="AU">
          <a:extLst>
            <a:ext uri="{FF2B5EF4-FFF2-40B4-BE49-F238E27FC236}">
              <a16:creationId xmlns:a16="http://schemas.microsoft.com/office/drawing/2014/main" id="{3DD69468-A698-7751-565C-A907DEF98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6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609600</xdr:colOff>
      <xdr:row>19</xdr:row>
      <xdr:rowOff>101600</xdr:rowOff>
    </xdr:to>
    <xdr:pic>
      <xdr:nvPicPr>
        <xdr:cNvPr id="18" name="Picture 17" descr="AU">
          <a:extLst>
            <a:ext uri="{FF2B5EF4-FFF2-40B4-BE49-F238E27FC236}">
              <a16:creationId xmlns:a16="http://schemas.microsoft.com/office/drawing/2014/main" id="{F641BDD1-22D6-8C13-8854-6B55A99F0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1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609600</xdr:colOff>
      <xdr:row>20</xdr:row>
      <xdr:rowOff>101600</xdr:rowOff>
    </xdr:to>
    <xdr:pic>
      <xdr:nvPicPr>
        <xdr:cNvPr id="19" name="Picture 18" descr="AU">
          <a:extLst>
            <a:ext uri="{FF2B5EF4-FFF2-40B4-BE49-F238E27FC236}">
              <a16:creationId xmlns:a16="http://schemas.microsoft.com/office/drawing/2014/main" id="{A1EB9824-DDE2-78A3-4978-246516B17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609600</xdr:colOff>
      <xdr:row>21</xdr:row>
      <xdr:rowOff>101600</xdr:rowOff>
    </xdr:to>
    <xdr:pic>
      <xdr:nvPicPr>
        <xdr:cNvPr id="20" name="Picture 19" descr="KR">
          <a:extLst>
            <a:ext uri="{FF2B5EF4-FFF2-40B4-BE49-F238E27FC236}">
              <a16:creationId xmlns:a16="http://schemas.microsoft.com/office/drawing/2014/main" id="{26E267D0-B3A9-D4CA-992A-8FA149891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2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609600</xdr:colOff>
      <xdr:row>22</xdr:row>
      <xdr:rowOff>101600</xdr:rowOff>
    </xdr:to>
    <xdr:pic>
      <xdr:nvPicPr>
        <xdr:cNvPr id="21" name="Picture 20" descr="FR">
          <a:extLst>
            <a:ext uri="{FF2B5EF4-FFF2-40B4-BE49-F238E27FC236}">
              <a16:creationId xmlns:a16="http://schemas.microsoft.com/office/drawing/2014/main" id="{E1348767-3C7C-FDD0-6B1E-986CEBD23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8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609600</xdr:colOff>
      <xdr:row>23</xdr:row>
      <xdr:rowOff>101600</xdr:rowOff>
    </xdr:to>
    <xdr:pic>
      <xdr:nvPicPr>
        <xdr:cNvPr id="22" name="Picture 21" descr="KR">
          <a:extLst>
            <a:ext uri="{FF2B5EF4-FFF2-40B4-BE49-F238E27FC236}">
              <a16:creationId xmlns:a16="http://schemas.microsoft.com/office/drawing/2014/main" id="{718E9B0D-B304-67D7-798E-5873ADB04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3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609600</xdr:colOff>
      <xdr:row>24</xdr:row>
      <xdr:rowOff>101600</xdr:rowOff>
    </xdr:to>
    <xdr:pic>
      <xdr:nvPicPr>
        <xdr:cNvPr id="23" name="Picture 22" descr="KR">
          <a:extLst>
            <a:ext uri="{FF2B5EF4-FFF2-40B4-BE49-F238E27FC236}">
              <a16:creationId xmlns:a16="http://schemas.microsoft.com/office/drawing/2014/main" id="{1AB1CA96-83ED-7AA7-211F-36FB39B56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8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609600</xdr:colOff>
      <xdr:row>25</xdr:row>
      <xdr:rowOff>101600</xdr:rowOff>
    </xdr:to>
    <xdr:pic>
      <xdr:nvPicPr>
        <xdr:cNvPr id="24" name="Picture 23" descr="KR">
          <a:extLst>
            <a:ext uri="{FF2B5EF4-FFF2-40B4-BE49-F238E27FC236}">
              <a16:creationId xmlns:a16="http://schemas.microsoft.com/office/drawing/2014/main" id="{3804ABF5-23C1-67D6-35E9-F6B5BE928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4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609600</xdr:colOff>
      <xdr:row>26</xdr:row>
      <xdr:rowOff>101600</xdr:rowOff>
    </xdr:to>
    <xdr:pic>
      <xdr:nvPicPr>
        <xdr:cNvPr id="25" name="Picture 24" descr="KR">
          <a:extLst>
            <a:ext uri="{FF2B5EF4-FFF2-40B4-BE49-F238E27FC236}">
              <a16:creationId xmlns:a16="http://schemas.microsoft.com/office/drawing/2014/main" id="{98E128DF-3056-2980-5A85-F3655FAE1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9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609600</xdr:colOff>
      <xdr:row>27</xdr:row>
      <xdr:rowOff>101600</xdr:rowOff>
    </xdr:to>
    <xdr:pic>
      <xdr:nvPicPr>
        <xdr:cNvPr id="26" name="Picture 25" descr="PL">
          <a:extLst>
            <a:ext uri="{FF2B5EF4-FFF2-40B4-BE49-F238E27FC236}">
              <a16:creationId xmlns:a16="http://schemas.microsoft.com/office/drawing/2014/main" id="{84571BE7-66DA-B110-2F0B-FACAD1B67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5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609600</xdr:colOff>
      <xdr:row>28</xdr:row>
      <xdr:rowOff>101600</xdr:rowOff>
    </xdr:to>
    <xdr:pic>
      <xdr:nvPicPr>
        <xdr:cNvPr id="27" name="Picture 26" descr="US">
          <a:extLst>
            <a:ext uri="{FF2B5EF4-FFF2-40B4-BE49-F238E27FC236}">
              <a16:creationId xmlns:a16="http://schemas.microsoft.com/office/drawing/2014/main" id="{F0CE8509-FA70-CA5C-2822-1DB758F21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0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609600</xdr:colOff>
      <xdr:row>29</xdr:row>
      <xdr:rowOff>101600</xdr:rowOff>
    </xdr:to>
    <xdr:pic>
      <xdr:nvPicPr>
        <xdr:cNvPr id="28" name="Picture 27" descr="DK">
          <a:extLst>
            <a:ext uri="{FF2B5EF4-FFF2-40B4-BE49-F238E27FC236}">
              <a16:creationId xmlns:a16="http://schemas.microsoft.com/office/drawing/2014/main" id="{E59D0FFF-1E4E-C0F2-FD0C-91E736166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609600</xdr:colOff>
      <xdr:row>30</xdr:row>
      <xdr:rowOff>101600</xdr:rowOff>
    </xdr:to>
    <xdr:pic>
      <xdr:nvPicPr>
        <xdr:cNvPr id="29" name="Picture 28" descr="CA">
          <a:extLst>
            <a:ext uri="{FF2B5EF4-FFF2-40B4-BE49-F238E27FC236}">
              <a16:creationId xmlns:a16="http://schemas.microsoft.com/office/drawing/2014/main" id="{FBB77EAA-17A5-7A21-1758-07BB82E29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1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609600</xdr:colOff>
      <xdr:row>31</xdr:row>
      <xdr:rowOff>101600</xdr:rowOff>
    </xdr:to>
    <xdr:pic>
      <xdr:nvPicPr>
        <xdr:cNvPr id="30" name="Picture 29" descr="AR">
          <a:extLst>
            <a:ext uri="{FF2B5EF4-FFF2-40B4-BE49-F238E27FC236}">
              <a16:creationId xmlns:a16="http://schemas.microsoft.com/office/drawing/2014/main" id="{03274B6A-C49F-BD2B-EC6B-E23927DB2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6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609600</xdr:colOff>
      <xdr:row>32</xdr:row>
      <xdr:rowOff>101600</xdr:rowOff>
    </xdr:to>
    <xdr:pic>
      <xdr:nvPicPr>
        <xdr:cNvPr id="31" name="Picture 30" descr="PH">
          <a:extLst>
            <a:ext uri="{FF2B5EF4-FFF2-40B4-BE49-F238E27FC236}">
              <a16:creationId xmlns:a16="http://schemas.microsoft.com/office/drawing/2014/main" id="{EBDC8994-047D-A42B-647C-4AB4FBE10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2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609600</xdr:colOff>
      <xdr:row>33</xdr:row>
      <xdr:rowOff>101600</xdr:rowOff>
    </xdr:to>
    <xdr:pic>
      <xdr:nvPicPr>
        <xdr:cNvPr id="32" name="Picture 31" descr="CA">
          <a:extLst>
            <a:ext uri="{FF2B5EF4-FFF2-40B4-BE49-F238E27FC236}">
              <a16:creationId xmlns:a16="http://schemas.microsoft.com/office/drawing/2014/main" id="{6E43A313-1DC5-F351-B9AF-291C4D4C2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7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609600</xdr:colOff>
      <xdr:row>34</xdr:row>
      <xdr:rowOff>101600</xdr:rowOff>
    </xdr:to>
    <xdr:pic>
      <xdr:nvPicPr>
        <xdr:cNvPr id="33" name="Picture 32" descr="NZ">
          <a:extLst>
            <a:ext uri="{FF2B5EF4-FFF2-40B4-BE49-F238E27FC236}">
              <a16:creationId xmlns:a16="http://schemas.microsoft.com/office/drawing/2014/main" id="{CE143ABE-7111-538D-DD0C-809E7B3EA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609600</xdr:colOff>
      <xdr:row>35</xdr:row>
      <xdr:rowOff>101600</xdr:rowOff>
    </xdr:to>
    <xdr:pic>
      <xdr:nvPicPr>
        <xdr:cNvPr id="34" name="Picture 33" descr="TR">
          <a:extLst>
            <a:ext uri="{FF2B5EF4-FFF2-40B4-BE49-F238E27FC236}">
              <a16:creationId xmlns:a16="http://schemas.microsoft.com/office/drawing/2014/main" id="{FDB92252-C47E-1A0C-7A20-FAE922403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8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609600</xdr:colOff>
      <xdr:row>36</xdr:row>
      <xdr:rowOff>101600</xdr:rowOff>
    </xdr:to>
    <xdr:pic>
      <xdr:nvPicPr>
        <xdr:cNvPr id="35" name="Picture 34" descr="TW">
          <a:extLst>
            <a:ext uri="{FF2B5EF4-FFF2-40B4-BE49-F238E27FC236}">
              <a16:creationId xmlns:a16="http://schemas.microsoft.com/office/drawing/2014/main" id="{60818D28-A107-DAB7-97C8-78CA36A9A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3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609600</xdr:colOff>
      <xdr:row>37</xdr:row>
      <xdr:rowOff>101600</xdr:rowOff>
    </xdr:to>
    <xdr:pic>
      <xdr:nvPicPr>
        <xdr:cNvPr id="36" name="Picture 35" descr="VN">
          <a:extLst>
            <a:ext uri="{FF2B5EF4-FFF2-40B4-BE49-F238E27FC236}">
              <a16:creationId xmlns:a16="http://schemas.microsoft.com/office/drawing/2014/main" id="{527036C1-8B3B-D415-4D42-6CF5BE236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9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609600</xdr:colOff>
      <xdr:row>38</xdr:row>
      <xdr:rowOff>101600</xdr:rowOff>
    </xdr:to>
    <xdr:pic>
      <xdr:nvPicPr>
        <xdr:cNvPr id="37" name="Picture 36" descr="KR">
          <a:extLst>
            <a:ext uri="{FF2B5EF4-FFF2-40B4-BE49-F238E27FC236}">
              <a16:creationId xmlns:a16="http://schemas.microsoft.com/office/drawing/2014/main" id="{AC67F30D-F1FD-BF91-23BB-68AED9A61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609600</xdr:colOff>
      <xdr:row>39</xdr:row>
      <xdr:rowOff>101600</xdr:rowOff>
    </xdr:to>
    <xdr:pic>
      <xdr:nvPicPr>
        <xdr:cNvPr id="38" name="Picture 37" descr="US">
          <a:extLst>
            <a:ext uri="{FF2B5EF4-FFF2-40B4-BE49-F238E27FC236}">
              <a16:creationId xmlns:a16="http://schemas.microsoft.com/office/drawing/2014/main" id="{6A3F31D9-22A7-989C-10F6-AECB71B7D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9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609600</xdr:colOff>
      <xdr:row>40</xdr:row>
      <xdr:rowOff>101600</xdr:rowOff>
    </xdr:to>
    <xdr:pic>
      <xdr:nvPicPr>
        <xdr:cNvPr id="39" name="Picture 38" descr="CA">
          <a:extLst>
            <a:ext uri="{FF2B5EF4-FFF2-40B4-BE49-F238E27FC236}">
              <a16:creationId xmlns:a16="http://schemas.microsoft.com/office/drawing/2014/main" id="{4CB03B36-5DED-DA1B-6055-AA27D2564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5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609600</xdr:colOff>
      <xdr:row>41</xdr:row>
      <xdr:rowOff>101600</xdr:rowOff>
    </xdr:to>
    <xdr:pic>
      <xdr:nvPicPr>
        <xdr:cNvPr id="40" name="Picture 39" descr="CA">
          <a:extLst>
            <a:ext uri="{FF2B5EF4-FFF2-40B4-BE49-F238E27FC236}">
              <a16:creationId xmlns:a16="http://schemas.microsoft.com/office/drawing/2014/main" id="{F4CE657C-1339-8A6C-559E-E03569763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0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609600</xdr:colOff>
      <xdr:row>42</xdr:row>
      <xdr:rowOff>101600</xdr:rowOff>
    </xdr:to>
    <xdr:pic>
      <xdr:nvPicPr>
        <xdr:cNvPr id="41" name="Picture 40" descr="DE">
          <a:extLst>
            <a:ext uri="{FF2B5EF4-FFF2-40B4-BE49-F238E27FC236}">
              <a16:creationId xmlns:a16="http://schemas.microsoft.com/office/drawing/2014/main" id="{4C625125-A1A3-3EBB-4ADD-AF477C776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6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609600</xdr:colOff>
      <xdr:row>43</xdr:row>
      <xdr:rowOff>101600</xdr:rowOff>
    </xdr:to>
    <xdr:pic>
      <xdr:nvPicPr>
        <xdr:cNvPr id="42" name="Picture 41" descr="NL">
          <a:extLst>
            <a:ext uri="{FF2B5EF4-FFF2-40B4-BE49-F238E27FC236}">
              <a16:creationId xmlns:a16="http://schemas.microsoft.com/office/drawing/2014/main" id="{C2AEC9BC-0A41-D82C-8622-B97B3B6E5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1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609600</xdr:colOff>
      <xdr:row>44</xdr:row>
      <xdr:rowOff>101600</xdr:rowOff>
    </xdr:to>
    <xdr:pic>
      <xdr:nvPicPr>
        <xdr:cNvPr id="43" name="Picture 42" descr="US">
          <a:extLst>
            <a:ext uri="{FF2B5EF4-FFF2-40B4-BE49-F238E27FC236}">
              <a16:creationId xmlns:a16="http://schemas.microsoft.com/office/drawing/2014/main" id="{A1B23555-70E7-B0BB-5FDD-C09A08FE4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6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609600</xdr:colOff>
      <xdr:row>45</xdr:row>
      <xdr:rowOff>101600</xdr:rowOff>
    </xdr:to>
    <xdr:pic>
      <xdr:nvPicPr>
        <xdr:cNvPr id="44" name="Picture 43" descr="KR">
          <a:extLst>
            <a:ext uri="{FF2B5EF4-FFF2-40B4-BE49-F238E27FC236}">
              <a16:creationId xmlns:a16="http://schemas.microsoft.com/office/drawing/2014/main" id="{65CFFDD3-38A7-3E8B-E034-E84905DC3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2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609600</xdr:colOff>
      <xdr:row>46</xdr:row>
      <xdr:rowOff>101600</xdr:rowOff>
    </xdr:to>
    <xdr:pic>
      <xdr:nvPicPr>
        <xdr:cNvPr id="45" name="Picture 44" descr="CA">
          <a:extLst>
            <a:ext uri="{FF2B5EF4-FFF2-40B4-BE49-F238E27FC236}">
              <a16:creationId xmlns:a16="http://schemas.microsoft.com/office/drawing/2014/main" id="{D249A9C7-D369-28EA-8EAA-4D1747635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7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609600</xdr:colOff>
      <xdr:row>47</xdr:row>
      <xdr:rowOff>101600</xdr:rowOff>
    </xdr:to>
    <xdr:pic>
      <xdr:nvPicPr>
        <xdr:cNvPr id="46" name="Picture 45" descr="DK">
          <a:extLst>
            <a:ext uri="{FF2B5EF4-FFF2-40B4-BE49-F238E27FC236}">
              <a16:creationId xmlns:a16="http://schemas.microsoft.com/office/drawing/2014/main" id="{433ECFF0-7754-5396-8949-BA2378FCE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609600</xdr:colOff>
      <xdr:row>48</xdr:row>
      <xdr:rowOff>101600</xdr:rowOff>
    </xdr:to>
    <xdr:pic>
      <xdr:nvPicPr>
        <xdr:cNvPr id="47" name="Picture 46" descr="CN">
          <a:extLst>
            <a:ext uri="{FF2B5EF4-FFF2-40B4-BE49-F238E27FC236}">
              <a16:creationId xmlns:a16="http://schemas.microsoft.com/office/drawing/2014/main" id="{8DE5275C-72C7-EE1D-3A23-C0269716C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8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609600</xdr:colOff>
      <xdr:row>49</xdr:row>
      <xdr:rowOff>101600</xdr:rowOff>
    </xdr:to>
    <xdr:pic>
      <xdr:nvPicPr>
        <xdr:cNvPr id="48" name="Picture 47" descr="US">
          <a:extLst>
            <a:ext uri="{FF2B5EF4-FFF2-40B4-BE49-F238E27FC236}">
              <a16:creationId xmlns:a16="http://schemas.microsoft.com/office/drawing/2014/main" id="{1AADD0EE-A705-9937-A3FE-1C03A6A18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3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609600</xdr:colOff>
      <xdr:row>50</xdr:row>
      <xdr:rowOff>101600</xdr:rowOff>
    </xdr:to>
    <xdr:pic>
      <xdr:nvPicPr>
        <xdr:cNvPr id="49" name="Picture 48" descr="FR">
          <a:extLst>
            <a:ext uri="{FF2B5EF4-FFF2-40B4-BE49-F238E27FC236}">
              <a16:creationId xmlns:a16="http://schemas.microsoft.com/office/drawing/2014/main" id="{3DB26A50-D917-5EF8-B6C2-481C56448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9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609600</xdr:colOff>
      <xdr:row>51</xdr:row>
      <xdr:rowOff>101600</xdr:rowOff>
    </xdr:to>
    <xdr:pic>
      <xdr:nvPicPr>
        <xdr:cNvPr id="50" name="Picture 49" descr="CA">
          <a:extLst>
            <a:ext uri="{FF2B5EF4-FFF2-40B4-BE49-F238E27FC236}">
              <a16:creationId xmlns:a16="http://schemas.microsoft.com/office/drawing/2014/main" id="{8D7F189F-3952-4467-28DE-E6CADF0FC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4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609600</xdr:colOff>
      <xdr:row>52</xdr:row>
      <xdr:rowOff>101600</xdr:rowOff>
    </xdr:to>
    <xdr:pic>
      <xdr:nvPicPr>
        <xdr:cNvPr id="51" name="Picture 50" descr="DK">
          <a:extLst>
            <a:ext uri="{FF2B5EF4-FFF2-40B4-BE49-F238E27FC236}">
              <a16:creationId xmlns:a16="http://schemas.microsoft.com/office/drawing/2014/main" id="{94FE37E1-05EE-DD86-3B93-70467E39B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0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609600</xdr:colOff>
      <xdr:row>53</xdr:row>
      <xdr:rowOff>101600</xdr:rowOff>
    </xdr:to>
    <xdr:pic>
      <xdr:nvPicPr>
        <xdr:cNvPr id="52" name="Picture 51" descr="CA">
          <a:extLst>
            <a:ext uri="{FF2B5EF4-FFF2-40B4-BE49-F238E27FC236}">
              <a16:creationId xmlns:a16="http://schemas.microsoft.com/office/drawing/2014/main" id="{D8AD9C16-D747-63B8-E960-F691EBE16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54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609600</xdr:colOff>
      <xdr:row>54</xdr:row>
      <xdr:rowOff>152400</xdr:rowOff>
    </xdr:to>
    <xdr:pic>
      <xdr:nvPicPr>
        <xdr:cNvPr id="53" name="Picture 52" descr="KR">
          <a:extLst>
            <a:ext uri="{FF2B5EF4-FFF2-40B4-BE49-F238E27FC236}">
              <a16:creationId xmlns:a16="http://schemas.microsoft.com/office/drawing/2014/main" id="{890DA2F6-14F1-7625-3F63-79E956706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0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ol.gg/players/player-stats/968/season-ALL/split-ALL/tournament-LCS%20Spring%202022/" TargetMode="External"/><Relationship Id="rId18" Type="http://schemas.openxmlformats.org/officeDocument/2006/relationships/hyperlink" Target="https://gol.gg/players/player-stats/732/season-ALL/split-ALL/tournament-LCS%20Spring%202022/" TargetMode="External"/><Relationship Id="rId26" Type="http://schemas.openxmlformats.org/officeDocument/2006/relationships/hyperlink" Target="https://gol.gg/players/player-stats/4503/season-ALL/split-ALL/tournament-LCS%20Spring%202022/" TargetMode="External"/><Relationship Id="rId39" Type="http://schemas.openxmlformats.org/officeDocument/2006/relationships/hyperlink" Target="https://gol.gg/players/player-stats/227/season-ALL/split-ALL/tournament-LCS%20Spring%202022/" TargetMode="External"/><Relationship Id="rId21" Type="http://schemas.openxmlformats.org/officeDocument/2006/relationships/hyperlink" Target="https://gol.gg/players/player-stats/46/season-ALL/split-ALL/tournament-LCS%20Spring%202022/" TargetMode="External"/><Relationship Id="rId34" Type="http://schemas.openxmlformats.org/officeDocument/2006/relationships/hyperlink" Target="https://gol.gg/players/player-stats/3059/season-ALL/split-ALL/tournament-LCS%20Spring%202022/" TargetMode="External"/><Relationship Id="rId42" Type="http://schemas.openxmlformats.org/officeDocument/2006/relationships/hyperlink" Target="https://gol.gg/players/player-stats/1264/season-ALL/split-ALL/tournament-LCS%20Spring%202022/" TargetMode="External"/><Relationship Id="rId47" Type="http://schemas.openxmlformats.org/officeDocument/2006/relationships/hyperlink" Target="https://gol.gg/players/player-stats/4504/season-ALL/split-ALL/tournament-LCS%20Spring%202022/" TargetMode="External"/><Relationship Id="rId50" Type="http://schemas.openxmlformats.org/officeDocument/2006/relationships/hyperlink" Target="https://gol.gg/players/player-stats/107/season-ALL/split-ALL/tournament-LCS%20Spring%202022/" TargetMode="External"/><Relationship Id="rId7" Type="http://schemas.openxmlformats.org/officeDocument/2006/relationships/hyperlink" Target="https://gol.gg/players/player-stats/1634/season-ALL/split-ALL/tournament-LCS%20Spring%202022/" TargetMode="External"/><Relationship Id="rId2" Type="http://schemas.openxmlformats.org/officeDocument/2006/relationships/hyperlink" Target="https://gol.gg/players/player-stats/1288/season-ALL/split-ALL/tournament-LCS%20Spring%202022/" TargetMode="External"/><Relationship Id="rId16" Type="http://schemas.openxmlformats.org/officeDocument/2006/relationships/hyperlink" Target="https://gol.gg/players/player-stats/1976/season-ALL/split-ALL/tournament-LCS%20Spring%202022/" TargetMode="External"/><Relationship Id="rId29" Type="http://schemas.openxmlformats.org/officeDocument/2006/relationships/hyperlink" Target="https://gol.gg/players/player-stats/1123/season-ALL/split-ALL/tournament-LCS%20Spring%202022/" TargetMode="External"/><Relationship Id="rId11" Type="http://schemas.openxmlformats.org/officeDocument/2006/relationships/hyperlink" Target="https://gol.gg/players/player-stats/733/season-ALL/split-ALL/tournament-LCS%20Spring%202022/" TargetMode="External"/><Relationship Id="rId24" Type="http://schemas.openxmlformats.org/officeDocument/2006/relationships/hyperlink" Target="https://gol.gg/players/player-stats/2432/season-ALL/split-ALL/tournament-LCS%20Spring%202022/" TargetMode="External"/><Relationship Id="rId32" Type="http://schemas.openxmlformats.org/officeDocument/2006/relationships/hyperlink" Target="https://gol.gg/players/player-stats/232/season-ALL/split-ALL/tournament-LCS%20Spring%202022/" TargetMode="External"/><Relationship Id="rId37" Type="http://schemas.openxmlformats.org/officeDocument/2006/relationships/hyperlink" Target="https://gol.gg/players/player-stats/2431/season-ALL/split-ALL/tournament-LCS%20Spring%202022/" TargetMode="External"/><Relationship Id="rId40" Type="http://schemas.openxmlformats.org/officeDocument/2006/relationships/hyperlink" Target="https://gol.gg/players/player-stats/4089/season-ALL/split-ALL/tournament-LCS%20Spring%202022/" TargetMode="External"/><Relationship Id="rId45" Type="http://schemas.openxmlformats.org/officeDocument/2006/relationships/hyperlink" Target="https://gol.gg/players/player-stats/1301/season-ALL/split-ALL/tournament-LCS%20Spring%202022/" TargetMode="External"/><Relationship Id="rId53" Type="http://schemas.openxmlformats.org/officeDocument/2006/relationships/comments" Target="../comments1.xml"/><Relationship Id="rId5" Type="http://schemas.openxmlformats.org/officeDocument/2006/relationships/hyperlink" Target="https://gol.gg/players/player-stats/706/season-ALL/split-ALL/tournament-LCS%20Spring%202022/" TargetMode="External"/><Relationship Id="rId10" Type="http://schemas.openxmlformats.org/officeDocument/2006/relationships/hyperlink" Target="https://gol.gg/players/player-stats/1638/season-ALL/split-ALL/tournament-LCS%20Spring%202022/" TargetMode="External"/><Relationship Id="rId19" Type="http://schemas.openxmlformats.org/officeDocument/2006/relationships/hyperlink" Target="https://gol.gg/players/player-stats/579/season-ALL/split-ALL/tournament-LCS%20Spring%202022/" TargetMode="External"/><Relationship Id="rId31" Type="http://schemas.openxmlformats.org/officeDocument/2006/relationships/hyperlink" Target="https://gol.gg/players/player-stats/1981/season-ALL/split-ALL/tournament-LCS%20Spring%202022/" TargetMode="External"/><Relationship Id="rId44" Type="http://schemas.openxmlformats.org/officeDocument/2006/relationships/hyperlink" Target="https://gol.gg/players/player-stats/2684/season-ALL/split-ALL/tournament-LCS%20Spring%202022/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https://gol.gg/players/player-stats/3322/season-ALL/split-ALL/tournament-LCS%20Spring%202022/" TargetMode="External"/><Relationship Id="rId9" Type="http://schemas.openxmlformats.org/officeDocument/2006/relationships/hyperlink" Target="https://gol.gg/players/player-stats/795/season-ALL/split-ALL/tournament-LCS%20Spring%202022/" TargetMode="External"/><Relationship Id="rId14" Type="http://schemas.openxmlformats.org/officeDocument/2006/relationships/hyperlink" Target="https://gol.gg/players/player-stats/1999/season-ALL/split-ALL/tournament-LCS%20Spring%202022/" TargetMode="External"/><Relationship Id="rId22" Type="http://schemas.openxmlformats.org/officeDocument/2006/relationships/hyperlink" Target="https://gol.gg/players/player-stats/1501/season-ALL/split-ALL/tournament-LCS%20Spring%202022/" TargetMode="External"/><Relationship Id="rId27" Type="http://schemas.openxmlformats.org/officeDocument/2006/relationships/hyperlink" Target="https://gol.gg/players/player-stats/1974/season-ALL/split-ALL/tournament-LCS%20Spring%202022/" TargetMode="External"/><Relationship Id="rId30" Type="http://schemas.openxmlformats.org/officeDocument/2006/relationships/hyperlink" Target="https://gol.gg/players/player-stats/1792/season-ALL/split-ALL/tournament-LCS%20Spring%202022/" TargetMode="External"/><Relationship Id="rId35" Type="http://schemas.openxmlformats.org/officeDocument/2006/relationships/hyperlink" Target="https://gol.gg/players/player-stats/235/season-ALL/split-ALL/tournament-LCS%20Spring%202022/" TargetMode="External"/><Relationship Id="rId43" Type="http://schemas.openxmlformats.org/officeDocument/2006/relationships/hyperlink" Target="https://gol.gg/players/player-stats/1979/season-ALL/split-ALL/tournament-LCS%20Spring%202022/" TargetMode="External"/><Relationship Id="rId48" Type="http://schemas.openxmlformats.org/officeDocument/2006/relationships/hyperlink" Target="https://gol.gg/players/player-stats/809/season-ALL/split-ALL/tournament-LCS%20Spring%202022/" TargetMode="External"/><Relationship Id="rId8" Type="http://schemas.openxmlformats.org/officeDocument/2006/relationships/hyperlink" Target="https://gol.gg/players/player-stats/2420/season-ALL/split-ALL/tournament-LCS%20Spring%202022/" TargetMode="External"/><Relationship Id="rId51" Type="http://schemas.openxmlformats.org/officeDocument/2006/relationships/drawing" Target="../drawings/drawing1.xml"/><Relationship Id="rId3" Type="http://schemas.openxmlformats.org/officeDocument/2006/relationships/hyperlink" Target="https://gol.gg/players/player-stats/150/season-ALL/split-ALL/tournament-LCS%20Spring%202022/" TargetMode="External"/><Relationship Id="rId12" Type="http://schemas.openxmlformats.org/officeDocument/2006/relationships/hyperlink" Target="https://gol.gg/players/player-stats/3810/season-ALL/split-ALL/tournament-LCS%20Spring%202022/" TargetMode="External"/><Relationship Id="rId17" Type="http://schemas.openxmlformats.org/officeDocument/2006/relationships/hyperlink" Target="https://gol.gg/players/player-stats/2359/season-ALL/split-ALL/tournament-LCS%20Spring%202022/" TargetMode="External"/><Relationship Id="rId25" Type="http://schemas.openxmlformats.org/officeDocument/2006/relationships/hyperlink" Target="https://gol.gg/players/player-stats/1364/season-ALL/split-ALL/tournament-LCS%20Spring%202022/" TargetMode="External"/><Relationship Id="rId33" Type="http://schemas.openxmlformats.org/officeDocument/2006/relationships/hyperlink" Target="https://gol.gg/players/player-stats/1282/season-ALL/split-ALL/tournament-LCS%20Spring%202022/" TargetMode="External"/><Relationship Id="rId38" Type="http://schemas.openxmlformats.org/officeDocument/2006/relationships/hyperlink" Target="https://gol.gg/players/player-stats/2631/season-ALL/split-ALL/tournament-LCS%20Spring%202022/" TargetMode="External"/><Relationship Id="rId46" Type="http://schemas.openxmlformats.org/officeDocument/2006/relationships/hyperlink" Target="https://gol.gg/players/player-stats/139/season-ALL/split-ALL/tournament-LCS%20Spring%202022/" TargetMode="External"/><Relationship Id="rId20" Type="http://schemas.openxmlformats.org/officeDocument/2006/relationships/hyperlink" Target="https://gol.gg/players/player-stats/371/season-ALL/split-ALL/tournament-LCS%20Spring%202022/" TargetMode="External"/><Relationship Id="rId41" Type="http://schemas.openxmlformats.org/officeDocument/2006/relationships/hyperlink" Target="https://gol.gg/players/player-stats/1785/season-ALL/split-ALL/tournament-LCS%20Spring%202022/" TargetMode="External"/><Relationship Id="rId1" Type="http://schemas.openxmlformats.org/officeDocument/2006/relationships/hyperlink" Target="https://gol.gg/players/player-stats/1639/season-ALL/split-ALL/tournament-LCS%20Spring%202022/" TargetMode="External"/><Relationship Id="rId6" Type="http://schemas.openxmlformats.org/officeDocument/2006/relationships/hyperlink" Target="https://gol.gg/players/player-stats/138/season-ALL/split-ALL/tournament-LCS%20Spring%202022/" TargetMode="External"/><Relationship Id="rId15" Type="http://schemas.openxmlformats.org/officeDocument/2006/relationships/hyperlink" Target="https://gol.gg/players/player-stats/1138/season-ALL/split-ALL/tournament-LCS%20Spring%202022/" TargetMode="External"/><Relationship Id="rId23" Type="http://schemas.openxmlformats.org/officeDocument/2006/relationships/hyperlink" Target="https://gol.gg/players/player-stats/1292/season-ALL/split-ALL/tournament-LCS%20Spring%202022/" TargetMode="External"/><Relationship Id="rId28" Type="http://schemas.openxmlformats.org/officeDocument/2006/relationships/hyperlink" Target="https://gol.gg/players/player-stats/852/season-ALL/split-ALL/tournament-LCS%20Spring%202022/" TargetMode="External"/><Relationship Id="rId36" Type="http://schemas.openxmlformats.org/officeDocument/2006/relationships/hyperlink" Target="https://gol.gg/players/player-stats/909/season-ALL/split-ALL/tournament-LCS%20Spring%202022/" TargetMode="External"/><Relationship Id="rId49" Type="http://schemas.openxmlformats.org/officeDocument/2006/relationships/hyperlink" Target="https://gol.gg/players/player-stats/3544/season-ALL/split-ALL/tournament-LCS%20Spring%202022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ol.gg/players/player-stats/3810/season-ALL/split-ALL/tournament-LCS%20Summer%202022/" TargetMode="External"/><Relationship Id="rId18" Type="http://schemas.openxmlformats.org/officeDocument/2006/relationships/hyperlink" Target="https://gol.gg/players/player-stats/2359/season-ALL/split-ALL/tournament-LCS%20Summer%202022/" TargetMode="External"/><Relationship Id="rId26" Type="http://schemas.openxmlformats.org/officeDocument/2006/relationships/hyperlink" Target="https://gol.gg/players/player-stats/1501/season-ALL/split-ALL/tournament-LCS%20Summer%202022/" TargetMode="External"/><Relationship Id="rId39" Type="http://schemas.openxmlformats.org/officeDocument/2006/relationships/hyperlink" Target="https://gol.gg/players/player-stats/1981/season-ALL/split-ALL/tournament-LCS%20Summer%202022/" TargetMode="External"/><Relationship Id="rId21" Type="http://schemas.openxmlformats.org/officeDocument/2006/relationships/hyperlink" Target="https://gol.gg/players/player-stats/579/season-ALL/split-ALL/tournament-LCS%20Summer%202022/" TargetMode="External"/><Relationship Id="rId34" Type="http://schemas.openxmlformats.org/officeDocument/2006/relationships/hyperlink" Target="https://gol.gg/players/player-stats/1792/season-ALL/split-ALL/tournament-LCS%20Summer%202022/" TargetMode="External"/><Relationship Id="rId42" Type="http://schemas.openxmlformats.org/officeDocument/2006/relationships/hyperlink" Target="https://gol.gg/players/player-stats/4098/season-ALL/split-ALL/tournament-LCS%20Summer%202022/" TargetMode="External"/><Relationship Id="rId47" Type="http://schemas.openxmlformats.org/officeDocument/2006/relationships/hyperlink" Target="https://gol.gg/players/player-stats/2431/season-ALL/split-ALL/tournament-LCS%20Summer%202022/" TargetMode="External"/><Relationship Id="rId50" Type="http://schemas.openxmlformats.org/officeDocument/2006/relationships/hyperlink" Target="https://gol.gg/players/player-stats/1785/season-ALL/split-ALL/tournament-LCS%20Summer%202022/" TargetMode="External"/><Relationship Id="rId55" Type="http://schemas.openxmlformats.org/officeDocument/2006/relationships/hyperlink" Target="https://gol.gg/players/player-stats/3544/season-ALL/split-ALL/tournament-LCS%20Summer%202022/" TargetMode="External"/><Relationship Id="rId7" Type="http://schemas.openxmlformats.org/officeDocument/2006/relationships/hyperlink" Target="https://gol.gg/players/player-stats/1634/season-ALL/split-ALL/tournament-LCS%20Summer%202022/" TargetMode="External"/><Relationship Id="rId2" Type="http://schemas.openxmlformats.org/officeDocument/2006/relationships/hyperlink" Target="https://gol.gg/players/player-stats/1288/season-ALL/split-ALL/tournament-LCS%20Summer%202022/" TargetMode="External"/><Relationship Id="rId16" Type="http://schemas.openxmlformats.org/officeDocument/2006/relationships/hyperlink" Target="https://gol.gg/players/player-stats/1135/season-ALL/split-ALL/tournament-LCS%20Summer%202022/" TargetMode="External"/><Relationship Id="rId29" Type="http://schemas.openxmlformats.org/officeDocument/2006/relationships/hyperlink" Target="https://gol.gg/players/player-stats/1364/season-ALL/split-ALL/tournament-LCS%20Summer%202022/" TargetMode="External"/><Relationship Id="rId11" Type="http://schemas.openxmlformats.org/officeDocument/2006/relationships/hyperlink" Target="https://gol.gg/players/player-stats/733/season-ALL/split-ALL/tournament-LCS%20Summer%202022/" TargetMode="External"/><Relationship Id="rId24" Type="http://schemas.openxmlformats.org/officeDocument/2006/relationships/hyperlink" Target="https://gol.gg/players/player-stats/463/season-ALL/split-ALL/tournament-LCS%20Summer%202022/" TargetMode="External"/><Relationship Id="rId32" Type="http://schemas.openxmlformats.org/officeDocument/2006/relationships/hyperlink" Target="https://gol.gg/players/player-stats/1123/season-ALL/split-ALL/tournament-LCS%20Summer%202022/" TargetMode="External"/><Relationship Id="rId37" Type="http://schemas.openxmlformats.org/officeDocument/2006/relationships/hyperlink" Target="https://gol.gg/players/player-stats/1904/season-ALL/split-ALL/tournament-LCS%20Summer%202022/" TargetMode="External"/><Relationship Id="rId40" Type="http://schemas.openxmlformats.org/officeDocument/2006/relationships/hyperlink" Target="https://gol.gg/players/player-stats/232/season-ALL/split-ALL/tournament-LCS%20Summer%202022/" TargetMode="External"/><Relationship Id="rId45" Type="http://schemas.openxmlformats.org/officeDocument/2006/relationships/hyperlink" Target="https://gol.gg/players/player-stats/235/season-ALL/split-ALL/tournament-LCS%20Summer%202022/" TargetMode="External"/><Relationship Id="rId53" Type="http://schemas.openxmlformats.org/officeDocument/2006/relationships/hyperlink" Target="https://gol.gg/players/player-stats/2684/season-ALL/split-ALL/tournament-LCS%20Summer%202022/" TargetMode="External"/><Relationship Id="rId58" Type="http://schemas.openxmlformats.org/officeDocument/2006/relationships/hyperlink" Target="https://gol.gg/players/player-stats/107/season-ALL/split-ALL/tournament-LCS%20Summer%202022/" TargetMode="External"/><Relationship Id="rId5" Type="http://schemas.openxmlformats.org/officeDocument/2006/relationships/hyperlink" Target="https://gol.gg/players/player-stats/706/season-ALL/split-ALL/tournament-LCS%20Summer%202022/" TargetMode="External"/><Relationship Id="rId19" Type="http://schemas.openxmlformats.org/officeDocument/2006/relationships/hyperlink" Target="https://gol.gg/players/player-stats/256/season-ALL/split-ALL/tournament-LCS%20Summer%202022/" TargetMode="External"/><Relationship Id="rId4" Type="http://schemas.openxmlformats.org/officeDocument/2006/relationships/hyperlink" Target="https://gol.gg/players/player-stats/706/season-ALL/split-ALL/tournament-LCS%20Summer%202022/" TargetMode="External"/><Relationship Id="rId9" Type="http://schemas.openxmlformats.org/officeDocument/2006/relationships/hyperlink" Target="https://gol.gg/players/player-stats/795/season-ALL/split-ALL/tournament-LCS%20Summer%202022/" TargetMode="External"/><Relationship Id="rId14" Type="http://schemas.openxmlformats.org/officeDocument/2006/relationships/hyperlink" Target="https://gol.gg/players/player-stats/968/season-ALL/split-ALL/tournament-LCS%20Summer%202022/" TargetMode="External"/><Relationship Id="rId22" Type="http://schemas.openxmlformats.org/officeDocument/2006/relationships/hyperlink" Target="https://gol.gg/players/player-stats/371/season-ALL/split-ALL/tournament-LCS%20Summer%202022/" TargetMode="External"/><Relationship Id="rId27" Type="http://schemas.openxmlformats.org/officeDocument/2006/relationships/hyperlink" Target="https://gol.gg/players/player-stats/583/season-ALL/split-ALL/tournament-LCS%20Summer%202022/" TargetMode="External"/><Relationship Id="rId30" Type="http://schemas.openxmlformats.org/officeDocument/2006/relationships/hyperlink" Target="https://gol.gg/players/player-stats/3184/season-ALL/split-ALL/tournament-LCS%20Summer%202022/" TargetMode="External"/><Relationship Id="rId35" Type="http://schemas.openxmlformats.org/officeDocument/2006/relationships/hyperlink" Target="https://gol.gg/players/player-stats/1792/season-ALL/split-ALL/tournament-LCS%20Summer%202022/" TargetMode="External"/><Relationship Id="rId43" Type="http://schemas.openxmlformats.org/officeDocument/2006/relationships/hyperlink" Target="https://gol.gg/players/player-stats/3059/season-ALL/split-ALL/tournament-LCS%20Summer%202022/" TargetMode="External"/><Relationship Id="rId48" Type="http://schemas.openxmlformats.org/officeDocument/2006/relationships/hyperlink" Target="https://gol.gg/players/player-stats/2631/season-ALL/split-ALL/tournament-LCS%20Summer%202022/" TargetMode="External"/><Relationship Id="rId56" Type="http://schemas.openxmlformats.org/officeDocument/2006/relationships/hyperlink" Target="https://gol.gg/players/player-stats/967/season-ALL/split-ALL/tournament-LCS%20Summer%202022/" TargetMode="External"/><Relationship Id="rId8" Type="http://schemas.openxmlformats.org/officeDocument/2006/relationships/hyperlink" Target="https://gol.gg/players/player-stats/2420/season-ALL/split-ALL/tournament-LCS%20Summer%202022/" TargetMode="External"/><Relationship Id="rId51" Type="http://schemas.openxmlformats.org/officeDocument/2006/relationships/hyperlink" Target="https://gol.gg/players/player-stats/580/season-ALL/split-ALL/tournament-LCS%20Summer%202022/" TargetMode="External"/><Relationship Id="rId3" Type="http://schemas.openxmlformats.org/officeDocument/2006/relationships/hyperlink" Target="https://gol.gg/players/player-stats/150/season-ALL/split-ALL/tournament-LCS%20Summer%202022/" TargetMode="External"/><Relationship Id="rId12" Type="http://schemas.openxmlformats.org/officeDocument/2006/relationships/hyperlink" Target="https://gol.gg/players/player-stats/257/season-ALL/split-ALL/tournament-LCS%20Summer%202022/" TargetMode="External"/><Relationship Id="rId17" Type="http://schemas.openxmlformats.org/officeDocument/2006/relationships/hyperlink" Target="https://gol.gg/players/player-stats/1138/season-ALL/split-ALL/tournament-LCS%20Summer%202022/" TargetMode="External"/><Relationship Id="rId25" Type="http://schemas.openxmlformats.org/officeDocument/2006/relationships/hyperlink" Target="https://gol.gg/players/player-stats/46/season-ALL/split-ALL/tournament-LCS%20Summer%202022/" TargetMode="External"/><Relationship Id="rId33" Type="http://schemas.openxmlformats.org/officeDocument/2006/relationships/hyperlink" Target="https://gol.gg/players/player-stats/1123/season-ALL/split-ALL/tournament-LCS%20Summer%202022/" TargetMode="External"/><Relationship Id="rId38" Type="http://schemas.openxmlformats.org/officeDocument/2006/relationships/hyperlink" Target="https://gol.gg/players/player-stats/1981/season-ALL/split-ALL/tournament-LCS%20Summer%202022/" TargetMode="External"/><Relationship Id="rId46" Type="http://schemas.openxmlformats.org/officeDocument/2006/relationships/hyperlink" Target="https://gol.gg/players/player-stats/909/season-ALL/split-ALL/tournament-LCS%20Summer%202022/" TargetMode="External"/><Relationship Id="rId59" Type="http://schemas.openxmlformats.org/officeDocument/2006/relationships/drawing" Target="../drawings/drawing2.xml"/><Relationship Id="rId20" Type="http://schemas.openxmlformats.org/officeDocument/2006/relationships/hyperlink" Target="https://gol.gg/players/player-stats/732/season-ALL/split-ALL/tournament-LCS%20Summer%202022/" TargetMode="External"/><Relationship Id="rId41" Type="http://schemas.openxmlformats.org/officeDocument/2006/relationships/hyperlink" Target="https://gol.gg/players/player-stats/1282/season-ALL/split-ALL/tournament-LCS%20Summer%202022/" TargetMode="External"/><Relationship Id="rId54" Type="http://schemas.openxmlformats.org/officeDocument/2006/relationships/hyperlink" Target="https://gol.gg/players/player-stats/1301/season-ALL/split-ALL/tournament-LCS%20Summer%202022/" TargetMode="External"/><Relationship Id="rId1" Type="http://schemas.openxmlformats.org/officeDocument/2006/relationships/hyperlink" Target="https://gol.gg/players/player-stats/1639/season-ALL/split-ALL/tournament-LCS%20Summer%202022/" TargetMode="External"/><Relationship Id="rId6" Type="http://schemas.openxmlformats.org/officeDocument/2006/relationships/hyperlink" Target="https://gol.gg/players/player-stats/138/season-ALL/split-ALL/tournament-LCS%20Summer%202022/" TargetMode="External"/><Relationship Id="rId15" Type="http://schemas.openxmlformats.org/officeDocument/2006/relationships/hyperlink" Target="https://gol.gg/players/player-stats/968/season-ALL/split-ALL/tournament-LCS%20Summer%202022/" TargetMode="External"/><Relationship Id="rId23" Type="http://schemas.openxmlformats.org/officeDocument/2006/relationships/hyperlink" Target="https://gol.gg/players/player-stats/463/season-ALL/split-ALL/tournament-LCS%20Summer%202022/" TargetMode="External"/><Relationship Id="rId28" Type="http://schemas.openxmlformats.org/officeDocument/2006/relationships/hyperlink" Target="https://gol.gg/players/player-stats/2432/season-ALL/split-ALL/tournament-LCS%20Summer%202022/" TargetMode="External"/><Relationship Id="rId36" Type="http://schemas.openxmlformats.org/officeDocument/2006/relationships/hyperlink" Target="https://gol.gg/players/player-stats/286/season-ALL/split-ALL/tournament-LCS%20Summer%202022/" TargetMode="External"/><Relationship Id="rId49" Type="http://schemas.openxmlformats.org/officeDocument/2006/relationships/hyperlink" Target="https://gol.gg/players/player-stats/227/season-ALL/split-ALL/tournament-LCS%20Summer%202022/" TargetMode="External"/><Relationship Id="rId57" Type="http://schemas.openxmlformats.org/officeDocument/2006/relationships/hyperlink" Target="https://gol.gg/players/player-stats/967/season-ALL/split-ALL/tournament-LCS%20Summer%202022/" TargetMode="External"/><Relationship Id="rId10" Type="http://schemas.openxmlformats.org/officeDocument/2006/relationships/hyperlink" Target="https://gol.gg/players/player-stats/1638/season-ALL/split-ALL/tournament-LCS%20Summer%202022/" TargetMode="External"/><Relationship Id="rId31" Type="http://schemas.openxmlformats.org/officeDocument/2006/relationships/hyperlink" Target="https://gol.gg/players/player-stats/852/season-ALL/split-ALL/tournament-LCS%20Summer%202022/" TargetMode="External"/><Relationship Id="rId44" Type="http://schemas.openxmlformats.org/officeDocument/2006/relationships/hyperlink" Target="https://gol.gg/players/player-stats/3059/season-ALL/split-ALL/tournament-LCS%20Summer%202022/" TargetMode="External"/><Relationship Id="rId52" Type="http://schemas.openxmlformats.org/officeDocument/2006/relationships/hyperlink" Target="https://gol.gg/players/player-stats/1979/season-ALL/split-ALL/tournament-LCS%20Summer%202022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ol.gg/players/player-stats/257/season-ALL/split-ALL/tournament-LCS%20Summer%202022/" TargetMode="External"/><Relationship Id="rId18" Type="http://schemas.openxmlformats.org/officeDocument/2006/relationships/hyperlink" Target="https://gol.gg/players/player-stats/2359/season-ALL/split-ALL/tournament-LCS%20Summer%202022/" TargetMode="External"/><Relationship Id="rId26" Type="http://schemas.openxmlformats.org/officeDocument/2006/relationships/hyperlink" Target="https://gol.gg/players/player-stats/1501/season-ALL/split-ALL/tournament-LCS%20Summer%202022/" TargetMode="External"/><Relationship Id="rId39" Type="http://schemas.openxmlformats.org/officeDocument/2006/relationships/hyperlink" Target="https://gol.gg/players/player-stats/232/season-ALL/split-ALL/tournament-LCS%20Summer%202022/" TargetMode="External"/><Relationship Id="rId21" Type="http://schemas.openxmlformats.org/officeDocument/2006/relationships/hyperlink" Target="https://gol.gg/players/player-stats/579/season-ALL/split-ALL/tournament-LCS%20Summer%202022/" TargetMode="External"/><Relationship Id="rId34" Type="http://schemas.openxmlformats.org/officeDocument/2006/relationships/hyperlink" Target="https://gol.gg/players/player-stats/286/season-ALL/split-ALL/tournament-LCS%20Summer%202022/" TargetMode="External"/><Relationship Id="rId42" Type="http://schemas.openxmlformats.org/officeDocument/2006/relationships/hyperlink" Target="https://gol.gg/players/player-stats/3059/season-ALL/split-ALL/tournament-LCS%20Summer%202022/" TargetMode="External"/><Relationship Id="rId47" Type="http://schemas.openxmlformats.org/officeDocument/2006/relationships/hyperlink" Target="https://gol.gg/players/player-stats/227/season-ALL/split-ALL/tournament-LCS%20Summer%202022/" TargetMode="External"/><Relationship Id="rId50" Type="http://schemas.openxmlformats.org/officeDocument/2006/relationships/hyperlink" Target="https://gol.gg/players/player-stats/580/season-ALL/split-ALL/tournament-LCS%20Summer%202022/" TargetMode="External"/><Relationship Id="rId55" Type="http://schemas.openxmlformats.org/officeDocument/2006/relationships/hyperlink" Target="https://gol.gg/players/player-stats/3544/season-ALL/split-ALL/tournament-LCS%20Summer%202022/" TargetMode="External"/><Relationship Id="rId7" Type="http://schemas.openxmlformats.org/officeDocument/2006/relationships/hyperlink" Target="https://gol.gg/players/player-stats/138/season-ALL/split-ALL/tournament-LCS%20Summer%202022/" TargetMode="External"/><Relationship Id="rId2" Type="http://schemas.openxmlformats.org/officeDocument/2006/relationships/hyperlink" Target="https://gol.gg/players/player-stats/1288/season-ALL/split-ALL/tournament-LCS%20Summer%202022/" TargetMode="External"/><Relationship Id="rId16" Type="http://schemas.openxmlformats.org/officeDocument/2006/relationships/hyperlink" Target="https://gol.gg/players/player-stats/1138/season-ALL/split-ALL/tournament-LCS%20Summer%202022/" TargetMode="External"/><Relationship Id="rId29" Type="http://schemas.openxmlformats.org/officeDocument/2006/relationships/hyperlink" Target="https://gol.gg/players/player-stats/1364/season-ALL/split-ALL/tournament-LCS%20Summer%202022/" TargetMode="External"/><Relationship Id="rId11" Type="http://schemas.openxmlformats.org/officeDocument/2006/relationships/hyperlink" Target="https://gol.gg/players/player-stats/1638/season-ALL/split-ALL/tournament-LCS%20Summer%202022/" TargetMode="External"/><Relationship Id="rId24" Type="http://schemas.openxmlformats.org/officeDocument/2006/relationships/hyperlink" Target="https://gol.gg/players/player-stats/463/season-ALL/split-ALL/tournament-LCS%20Summer%202022/" TargetMode="External"/><Relationship Id="rId32" Type="http://schemas.openxmlformats.org/officeDocument/2006/relationships/hyperlink" Target="https://gol.gg/players/player-stats/1123/season-ALL/split-ALL/tournament-LCS%20Summer%202022/" TargetMode="External"/><Relationship Id="rId37" Type="http://schemas.openxmlformats.org/officeDocument/2006/relationships/hyperlink" Target="https://gol.gg/players/player-stats/1981/season-ALL/split-ALL/tournament-LCS%20Summer%202022/" TargetMode="External"/><Relationship Id="rId40" Type="http://schemas.openxmlformats.org/officeDocument/2006/relationships/hyperlink" Target="https://gol.gg/players/player-stats/1282/season-ALL/split-ALL/tournament-LCS%20Summer%202022/" TargetMode="External"/><Relationship Id="rId45" Type="http://schemas.openxmlformats.org/officeDocument/2006/relationships/hyperlink" Target="https://gol.gg/players/player-stats/2431/season-ALL/split-ALL/tournament-LCS%20Summer%202022/" TargetMode="External"/><Relationship Id="rId53" Type="http://schemas.openxmlformats.org/officeDocument/2006/relationships/hyperlink" Target="https://gol.gg/players/player-stats/1301/season-ALL/split-ALL/tournament-LCS%20Summer%202022/" TargetMode="External"/><Relationship Id="rId5" Type="http://schemas.openxmlformats.org/officeDocument/2006/relationships/hyperlink" Target="https://gol.gg/players/player-stats/706/season-ALL/split-ALL/tournament-LCS%20Summer%202022/" TargetMode="External"/><Relationship Id="rId19" Type="http://schemas.openxmlformats.org/officeDocument/2006/relationships/hyperlink" Target="https://gol.gg/players/player-stats/256/season-ALL/split-ALL/tournament-LCS%20Summer%202022/" TargetMode="External"/><Relationship Id="rId4" Type="http://schemas.openxmlformats.org/officeDocument/2006/relationships/hyperlink" Target="https://gol.gg/players/player-stats/3322/season-ALL/split-ALL/tournament-LCS%20Summer%202022/" TargetMode="External"/><Relationship Id="rId9" Type="http://schemas.openxmlformats.org/officeDocument/2006/relationships/hyperlink" Target="https://gol.gg/players/player-stats/2420/season-ALL/split-ALL/tournament-LCS%20Summer%202022/" TargetMode="External"/><Relationship Id="rId14" Type="http://schemas.openxmlformats.org/officeDocument/2006/relationships/hyperlink" Target="https://gol.gg/players/player-stats/3810/season-ALL/split-ALL/tournament-LCS%20Summer%202022/" TargetMode="External"/><Relationship Id="rId22" Type="http://schemas.openxmlformats.org/officeDocument/2006/relationships/hyperlink" Target="https://gol.gg/players/player-stats/579/season-ALL/split-ALL/tournament-LCS%20Summer%202022/" TargetMode="External"/><Relationship Id="rId27" Type="http://schemas.openxmlformats.org/officeDocument/2006/relationships/hyperlink" Target="https://gol.gg/players/player-stats/583/season-ALL/split-ALL/tournament-LCS%20Summer%202022/" TargetMode="External"/><Relationship Id="rId30" Type="http://schemas.openxmlformats.org/officeDocument/2006/relationships/hyperlink" Target="https://gol.gg/players/player-stats/3184/season-ALL/split-ALL/tournament-LCS%20Summer%202022/" TargetMode="External"/><Relationship Id="rId35" Type="http://schemas.openxmlformats.org/officeDocument/2006/relationships/hyperlink" Target="https://gol.gg/players/player-stats/1904/season-ALL/split-ALL/tournament-LCS%20Summer%202022/" TargetMode="External"/><Relationship Id="rId43" Type="http://schemas.openxmlformats.org/officeDocument/2006/relationships/hyperlink" Target="https://gol.gg/players/player-stats/235/season-ALL/split-ALL/tournament-LCS%20Summer%202022/" TargetMode="External"/><Relationship Id="rId48" Type="http://schemas.openxmlformats.org/officeDocument/2006/relationships/hyperlink" Target="https://gol.gg/players/player-stats/1785/season-ALL/split-ALL/tournament-LCS%20Summer%202022/" TargetMode="External"/><Relationship Id="rId56" Type="http://schemas.openxmlformats.org/officeDocument/2006/relationships/hyperlink" Target="https://gol.gg/players/player-stats/107/season-ALL/split-ALL/tournament-LCS%20Summer%202022/" TargetMode="External"/><Relationship Id="rId8" Type="http://schemas.openxmlformats.org/officeDocument/2006/relationships/hyperlink" Target="https://gol.gg/players/player-stats/1634/season-ALL/split-ALL/tournament-LCS%20Summer%202022/" TargetMode="External"/><Relationship Id="rId51" Type="http://schemas.openxmlformats.org/officeDocument/2006/relationships/hyperlink" Target="https://gol.gg/players/player-stats/1979/season-ALL/split-ALL/tournament-LCS%20Summer%202022/" TargetMode="External"/><Relationship Id="rId3" Type="http://schemas.openxmlformats.org/officeDocument/2006/relationships/hyperlink" Target="https://gol.gg/players/player-stats/150/season-ALL/split-ALL/tournament-LCS%20Summer%202022/" TargetMode="External"/><Relationship Id="rId12" Type="http://schemas.openxmlformats.org/officeDocument/2006/relationships/hyperlink" Target="https://gol.gg/players/player-stats/733/season-ALL/split-ALL/tournament-LCS%20Summer%202022/" TargetMode="External"/><Relationship Id="rId17" Type="http://schemas.openxmlformats.org/officeDocument/2006/relationships/hyperlink" Target="https://gol.gg/players/player-stats/1138/season-ALL/split-ALL/tournament-LCS%20Summer%202022/" TargetMode="External"/><Relationship Id="rId25" Type="http://schemas.openxmlformats.org/officeDocument/2006/relationships/hyperlink" Target="https://gol.gg/players/player-stats/46/season-ALL/split-ALL/tournament-LCS%20Summer%202022/" TargetMode="External"/><Relationship Id="rId33" Type="http://schemas.openxmlformats.org/officeDocument/2006/relationships/hyperlink" Target="https://gol.gg/players/player-stats/1792/season-ALL/split-ALL/tournament-LCS%20Summer%202022/" TargetMode="External"/><Relationship Id="rId38" Type="http://schemas.openxmlformats.org/officeDocument/2006/relationships/hyperlink" Target="https://gol.gg/players/player-stats/232/season-ALL/split-ALL/tournament-LCS%20Summer%202022/" TargetMode="External"/><Relationship Id="rId46" Type="http://schemas.openxmlformats.org/officeDocument/2006/relationships/hyperlink" Target="https://gol.gg/players/player-stats/2631/season-ALL/split-ALL/tournament-LCS%20Summer%202022/" TargetMode="External"/><Relationship Id="rId20" Type="http://schemas.openxmlformats.org/officeDocument/2006/relationships/hyperlink" Target="https://gol.gg/players/player-stats/732/season-ALL/split-ALL/tournament-LCS%20Summer%202022/" TargetMode="External"/><Relationship Id="rId41" Type="http://schemas.openxmlformats.org/officeDocument/2006/relationships/hyperlink" Target="https://gol.gg/players/player-stats/4098/season-ALL/split-ALL/tournament-LCS%20Summer%202022/" TargetMode="External"/><Relationship Id="rId54" Type="http://schemas.openxmlformats.org/officeDocument/2006/relationships/hyperlink" Target="https://gol.gg/players/player-stats/481/season-ALL/split-ALL/tournament-LCS%20Summer%202022/" TargetMode="External"/><Relationship Id="rId1" Type="http://schemas.openxmlformats.org/officeDocument/2006/relationships/hyperlink" Target="https://gol.gg/players/player-stats/1639/season-ALL/split-ALL/tournament-LCS%20Summer%202022/" TargetMode="External"/><Relationship Id="rId6" Type="http://schemas.openxmlformats.org/officeDocument/2006/relationships/hyperlink" Target="https://gol.gg/players/player-stats/706/season-ALL/split-ALL/tournament-LCS%20Summer%202022/" TargetMode="External"/><Relationship Id="rId15" Type="http://schemas.openxmlformats.org/officeDocument/2006/relationships/hyperlink" Target="https://gol.gg/players/player-stats/1135/season-ALL/split-ALL/tournament-LCS%20Summer%202022/" TargetMode="External"/><Relationship Id="rId23" Type="http://schemas.openxmlformats.org/officeDocument/2006/relationships/hyperlink" Target="https://gol.gg/players/player-stats/371/season-ALL/split-ALL/tournament-LCS%20Summer%202022/" TargetMode="External"/><Relationship Id="rId28" Type="http://schemas.openxmlformats.org/officeDocument/2006/relationships/hyperlink" Target="https://gol.gg/players/player-stats/2432/season-ALL/split-ALL/tournament-LCS%20Summer%202022/" TargetMode="External"/><Relationship Id="rId36" Type="http://schemas.openxmlformats.org/officeDocument/2006/relationships/hyperlink" Target="https://gol.gg/players/player-stats/1981/season-ALL/split-ALL/tournament-LCS%20Summer%202022/" TargetMode="External"/><Relationship Id="rId49" Type="http://schemas.openxmlformats.org/officeDocument/2006/relationships/hyperlink" Target="https://gol.gg/players/player-stats/580/season-ALL/split-ALL/tournament-LCS%20Summer%202022/" TargetMode="External"/><Relationship Id="rId57" Type="http://schemas.openxmlformats.org/officeDocument/2006/relationships/drawing" Target="../drawings/drawing3.xml"/><Relationship Id="rId10" Type="http://schemas.openxmlformats.org/officeDocument/2006/relationships/hyperlink" Target="https://gol.gg/players/player-stats/795/season-ALL/split-ALL/tournament-LCS%20Summer%202022/" TargetMode="External"/><Relationship Id="rId31" Type="http://schemas.openxmlformats.org/officeDocument/2006/relationships/hyperlink" Target="https://gol.gg/players/player-stats/852/season-ALL/split-ALL/tournament-LCS%20Summer%202022/" TargetMode="External"/><Relationship Id="rId44" Type="http://schemas.openxmlformats.org/officeDocument/2006/relationships/hyperlink" Target="https://gol.gg/players/player-stats/909/season-ALL/split-ALL/tournament-LCS%20Summer%202022/" TargetMode="External"/><Relationship Id="rId52" Type="http://schemas.openxmlformats.org/officeDocument/2006/relationships/hyperlink" Target="https://gol.gg/players/player-stats/2684/season-ALL/split-ALL/tournament-LCS%20Summer%202022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ol.gg/players/player-stats/257/season-ALL/split-ALL/tournament-LCS%20Summer%202022/" TargetMode="External"/><Relationship Id="rId18" Type="http://schemas.openxmlformats.org/officeDocument/2006/relationships/hyperlink" Target="https://gol.gg/players/player-stats/256/season-ALL/split-ALL/tournament-LCS%20Summer%202022/" TargetMode="External"/><Relationship Id="rId26" Type="http://schemas.openxmlformats.org/officeDocument/2006/relationships/hyperlink" Target="https://gol.gg/players/player-stats/2432/season-ALL/split-ALL/tournament-LCS%20Summer%202022/" TargetMode="External"/><Relationship Id="rId39" Type="http://schemas.openxmlformats.org/officeDocument/2006/relationships/hyperlink" Target="https://gol.gg/players/player-stats/1282/season-ALL/split-ALL/tournament-LCS%20Summer%202022/" TargetMode="External"/><Relationship Id="rId21" Type="http://schemas.openxmlformats.org/officeDocument/2006/relationships/hyperlink" Target="https://gol.gg/players/player-stats/371/season-ALL/split-ALL/tournament-LCS%20Summer%202022/" TargetMode="External"/><Relationship Id="rId34" Type="http://schemas.openxmlformats.org/officeDocument/2006/relationships/hyperlink" Target="https://gol.gg/players/player-stats/286/season-ALL/split-ALL/tournament-LCS%20Summer%202022/" TargetMode="External"/><Relationship Id="rId42" Type="http://schemas.openxmlformats.org/officeDocument/2006/relationships/hyperlink" Target="https://gol.gg/players/player-stats/3059/season-ALL/split-ALL/tournament-LCS%20Summer%202022/" TargetMode="External"/><Relationship Id="rId47" Type="http://schemas.openxmlformats.org/officeDocument/2006/relationships/hyperlink" Target="https://gol.gg/players/player-stats/227/season-ALL/split-ALL/tournament-LCS%20Summer%202022/" TargetMode="External"/><Relationship Id="rId50" Type="http://schemas.openxmlformats.org/officeDocument/2006/relationships/hyperlink" Target="https://gol.gg/players/player-stats/580/season-ALL/split-ALL/tournament-LCS%20Summer%202022/" TargetMode="External"/><Relationship Id="rId55" Type="http://schemas.openxmlformats.org/officeDocument/2006/relationships/hyperlink" Target="https://gol.gg/players/player-stats/3544/season-ALL/split-ALL/tournament-LCS%20Summer%202022/" TargetMode="External"/><Relationship Id="rId7" Type="http://schemas.openxmlformats.org/officeDocument/2006/relationships/hyperlink" Target="https://gol.gg/players/player-stats/138/season-ALL/split-ALL/tournament-LCS%20Summer%202022/" TargetMode="External"/><Relationship Id="rId2" Type="http://schemas.openxmlformats.org/officeDocument/2006/relationships/hyperlink" Target="https://gol.gg/players/player-stats/1288/season-ALL/split-ALL/tournament-LCS%20Summer%202022/" TargetMode="External"/><Relationship Id="rId16" Type="http://schemas.openxmlformats.org/officeDocument/2006/relationships/hyperlink" Target="https://gol.gg/players/player-stats/1138/season-ALL/split-ALL/tournament-LCS%20Summer%202022/" TargetMode="External"/><Relationship Id="rId29" Type="http://schemas.openxmlformats.org/officeDocument/2006/relationships/hyperlink" Target="https://gol.gg/players/player-stats/3184/season-ALL/split-ALL/tournament-LCS%20Summer%202022/" TargetMode="External"/><Relationship Id="rId11" Type="http://schemas.openxmlformats.org/officeDocument/2006/relationships/hyperlink" Target="https://gol.gg/players/player-stats/1638/season-ALL/split-ALL/tournament-LCS%20Summer%202022/" TargetMode="External"/><Relationship Id="rId24" Type="http://schemas.openxmlformats.org/officeDocument/2006/relationships/hyperlink" Target="https://gol.gg/players/player-stats/1501/season-ALL/split-ALL/tournament-LCS%20Summer%202022/" TargetMode="External"/><Relationship Id="rId32" Type="http://schemas.openxmlformats.org/officeDocument/2006/relationships/hyperlink" Target="https://gol.gg/players/player-stats/1792/season-ALL/split-ALL/tournament-LCS%20Summer%202022/" TargetMode="External"/><Relationship Id="rId37" Type="http://schemas.openxmlformats.org/officeDocument/2006/relationships/hyperlink" Target="https://gol.gg/players/player-stats/232/season-ALL/split-ALL/tournament-LCS%20Summer%202022/" TargetMode="External"/><Relationship Id="rId40" Type="http://schemas.openxmlformats.org/officeDocument/2006/relationships/hyperlink" Target="https://gol.gg/players/player-stats/4098/season-ALL/split-ALL/tournament-LCS%20Summer%202022/" TargetMode="External"/><Relationship Id="rId45" Type="http://schemas.openxmlformats.org/officeDocument/2006/relationships/hyperlink" Target="https://gol.gg/players/player-stats/2431/season-ALL/split-ALL/tournament-LCS%20Summer%202022/" TargetMode="External"/><Relationship Id="rId53" Type="http://schemas.openxmlformats.org/officeDocument/2006/relationships/hyperlink" Target="https://gol.gg/players/player-stats/1301/season-ALL/split-ALL/tournament-LCS%20Summer%202022/" TargetMode="External"/><Relationship Id="rId5" Type="http://schemas.openxmlformats.org/officeDocument/2006/relationships/hyperlink" Target="https://gol.gg/players/player-stats/3322/season-ALL/split-ALL/tournament-LCS%20Summer%202022/" TargetMode="External"/><Relationship Id="rId19" Type="http://schemas.openxmlformats.org/officeDocument/2006/relationships/hyperlink" Target="https://gol.gg/players/player-stats/732/season-ALL/split-ALL/tournament-LCS%20Summer%202022/" TargetMode="External"/><Relationship Id="rId4" Type="http://schemas.openxmlformats.org/officeDocument/2006/relationships/hyperlink" Target="https://gol.gg/players/player-stats/150/season-ALL/split-ALL/tournament-LCS%20Summer%202022/" TargetMode="External"/><Relationship Id="rId9" Type="http://schemas.openxmlformats.org/officeDocument/2006/relationships/hyperlink" Target="https://gol.gg/players/player-stats/2420/season-ALL/split-ALL/tournament-LCS%20Summer%202022/" TargetMode="External"/><Relationship Id="rId14" Type="http://schemas.openxmlformats.org/officeDocument/2006/relationships/hyperlink" Target="https://gol.gg/players/player-stats/3810/season-ALL/split-ALL/tournament-LCS%20Summer%202022/" TargetMode="External"/><Relationship Id="rId22" Type="http://schemas.openxmlformats.org/officeDocument/2006/relationships/hyperlink" Target="https://gol.gg/players/player-stats/463/season-ALL/split-ALL/tournament-LCS%20Summer%202022/" TargetMode="External"/><Relationship Id="rId27" Type="http://schemas.openxmlformats.org/officeDocument/2006/relationships/hyperlink" Target="https://gol.gg/players/player-stats/2432/season-ALL/split-ALL/tournament-LCS%20Summer%202022/" TargetMode="External"/><Relationship Id="rId30" Type="http://schemas.openxmlformats.org/officeDocument/2006/relationships/hyperlink" Target="https://gol.gg/players/player-stats/852/season-ALL/split-ALL/tournament-LCS%20Summer%202022/" TargetMode="External"/><Relationship Id="rId35" Type="http://schemas.openxmlformats.org/officeDocument/2006/relationships/hyperlink" Target="https://gol.gg/players/player-stats/1904/season-ALL/split-ALL/tournament-LCS%20Summer%202022/" TargetMode="External"/><Relationship Id="rId43" Type="http://schemas.openxmlformats.org/officeDocument/2006/relationships/hyperlink" Target="https://gol.gg/players/player-stats/235/season-ALL/split-ALL/tournament-LCS%20Summer%202022/" TargetMode="External"/><Relationship Id="rId48" Type="http://schemas.openxmlformats.org/officeDocument/2006/relationships/hyperlink" Target="https://gol.gg/players/player-stats/1785/season-ALL/split-ALL/tournament-LCS%20Summer%202022/" TargetMode="External"/><Relationship Id="rId56" Type="http://schemas.openxmlformats.org/officeDocument/2006/relationships/hyperlink" Target="https://gol.gg/players/player-stats/107/season-ALL/split-ALL/tournament-LCS%20Summer%202022/" TargetMode="External"/><Relationship Id="rId8" Type="http://schemas.openxmlformats.org/officeDocument/2006/relationships/hyperlink" Target="https://gol.gg/players/player-stats/1634/season-ALL/split-ALL/tournament-LCS%20Summer%202022/" TargetMode="External"/><Relationship Id="rId51" Type="http://schemas.openxmlformats.org/officeDocument/2006/relationships/hyperlink" Target="https://gol.gg/players/player-stats/1979/season-ALL/split-ALL/tournament-LCS%20Summer%202022/" TargetMode="External"/><Relationship Id="rId3" Type="http://schemas.openxmlformats.org/officeDocument/2006/relationships/hyperlink" Target="https://gol.gg/players/player-stats/150/season-ALL/split-ALL/tournament-LCS%20Summer%202022/" TargetMode="External"/><Relationship Id="rId12" Type="http://schemas.openxmlformats.org/officeDocument/2006/relationships/hyperlink" Target="https://gol.gg/players/player-stats/733/season-ALL/split-ALL/tournament-LCS%20Summer%202022/" TargetMode="External"/><Relationship Id="rId17" Type="http://schemas.openxmlformats.org/officeDocument/2006/relationships/hyperlink" Target="https://gol.gg/players/player-stats/2359/season-ALL/split-ALL/tournament-LCS%20Summer%202022/" TargetMode="External"/><Relationship Id="rId25" Type="http://schemas.openxmlformats.org/officeDocument/2006/relationships/hyperlink" Target="https://gol.gg/players/player-stats/583/season-ALL/split-ALL/tournament-LCS%20Summer%202022/" TargetMode="External"/><Relationship Id="rId33" Type="http://schemas.openxmlformats.org/officeDocument/2006/relationships/hyperlink" Target="https://gol.gg/players/player-stats/1792/season-ALL/split-ALL/tournament-LCS%20Summer%202022/" TargetMode="External"/><Relationship Id="rId38" Type="http://schemas.openxmlformats.org/officeDocument/2006/relationships/hyperlink" Target="https://gol.gg/players/player-stats/232/season-ALL/split-ALL/tournament-LCS%20Summer%202022/" TargetMode="External"/><Relationship Id="rId46" Type="http://schemas.openxmlformats.org/officeDocument/2006/relationships/hyperlink" Target="https://gol.gg/players/player-stats/2631/season-ALL/split-ALL/tournament-LCS%20Summer%202022/" TargetMode="External"/><Relationship Id="rId20" Type="http://schemas.openxmlformats.org/officeDocument/2006/relationships/hyperlink" Target="https://gol.gg/players/player-stats/579/season-ALL/split-ALL/tournament-LCS%20Summer%202022/" TargetMode="External"/><Relationship Id="rId41" Type="http://schemas.openxmlformats.org/officeDocument/2006/relationships/hyperlink" Target="https://gol.gg/players/player-stats/3059/season-ALL/split-ALL/tournament-LCS%20Summer%202022/" TargetMode="External"/><Relationship Id="rId54" Type="http://schemas.openxmlformats.org/officeDocument/2006/relationships/hyperlink" Target="https://gol.gg/players/player-stats/481/season-ALL/split-ALL/tournament-LCS%20Summer%202022/" TargetMode="External"/><Relationship Id="rId1" Type="http://schemas.openxmlformats.org/officeDocument/2006/relationships/hyperlink" Target="https://gol.gg/players/player-stats/1639/season-ALL/split-ALL/tournament-LCS%20Summer%202022/" TargetMode="External"/><Relationship Id="rId6" Type="http://schemas.openxmlformats.org/officeDocument/2006/relationships/hyperlink" Target="https://gol.gg/players/player-stats/706/season-ALL/split-ALL/tournament-LCS%20Summer%202022/" TargetMode="External"/><Relationship Id="rId15" Type="http://schemas.openxmlformats.org/officeDocument/2006/relationships/hyperlink" Target="https://gol.gg/players/player-stats/1135/season-ALL/split-ALL/tournament-LCS%20Summer%202022/" TargetMode="External"/><Relationship Id="rId23" Type="http://schemas.openxmlformats.org/officeDocument/2006/relationships/hyperlink" Target="https://gol.gg/players/player-stats/46/season-ALL/split-ALL/tournament-LCS%20Summer%202022/" TargetMode="External"/><Relationship Id="rId28" Type="http://schemas.openxmlformats.org/officeDocument/2006/relationships/hyperlink" Target="https://gol.gg/players/player-stats/1364/season-ALL/split-ALL/tournament-LCS%20Summer%202022/" TargetMode="External"/><Relationship Id="rId36" Type="http://schemas.openxmlformats.org/officeDocument/2006/relationships/hyperlink" Target="https://gol.gg/players/player-stats/1981/season-ALL/split-ALL/tournament-LCS%20Summer%202022/" TargetMode="External"/><Relationship Id="rId49" Type="http://schemas.openxmlformats.org/officeDocument/2006/relationships/hyperlink" Target="https://gol.gg/players/player-stats/580/season-ALL/split-ALL/tournament-LCS%20Summer%202022/" TargetMode="External"/><Relationship Id="rId57" Type="http://schemas.openxmlformats.org/officeDocument/2006/relationships/drawing" Target="../drawings/drawing4.xml"/><Relationship Id="rId10" Type="http://schemas.openxmlformats.org/officeDocument/2006/relationships/hyperlink" Target="https://gol.gg/players/player-stats/795/season-ALL/split-ALL/tournament-LCS%20Summer%202022/" TargetMode="External"/><Relationship Id="rId31" Type="http://schemas.openxmlformats.org/officeDocument/2006/relationships/hyperlink" Target="https://gol.gg/players/player-stats/1123/season-ALL/split-ALL/tournament-LCS%20Summer%202022/" TargetMode="External"/><Relationship Id="rId44" Type="http://schemas.openxmlformats.org/officeDocument/2006/relationships/hyperlink" Target="https://gol.gg/players/player-stats/909/season-ALL/split-ALL/tournament-LCS%20Summer%202022/" TargetMode="External"/><Relationship Id="rId52" Type="http://schemas.openxmlformats.org/officeDocument/2006/relationships/hyperlink" Target="https://gol.gg/players/player-stats/2684/season-ALL/split-ALL/tournament-LCS%20Summer%202022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gol.gg/players/player-stats/257/season-ALL/split-ALL/tournament-LCS%20Summer%202022/" TargetMode="External"/><Relationship Id="rId18" Type="http://schemas.openxmlformats.org/officeDocument/2006/relationships/hyperlink" Target="https://gol.gg/players/player-stats/2359/season-ALL/split-ALL/tournament-LCS%20Summer%202022/" TargetMode="External"/><Relationship Id="rId26" Type="http://schemas.openxmlformats.org/officeDocument/2006/relationships/hyperlink" Target="https://gol.gg/players/player-stats/4182/season-ALL/split-ALL/tournament-LCS%20Summer%202022/" TargetMode="External"/><Relationship Id="rId39" Type="http://schemas.openxmlformats.org/officeDocument/2006/relationships/hyperlink" Target="https://gol.gg/players/player-stats/3059/season-ALL/split-ALL/tournament-LCS%20Summer%202022/" TargetMode="External"/><Relationship Id="rId21" Type="http://schemas.openxmlformats.org/officeDocument/2006/relationships/hyperlink" Target="https://gol.gg/players/player-stats/579/season-ALL/split-ALL/tournament-LCS%20Summer%202022/" TargetMode="External"/><Relationship Id="rId34" Type="http://schemas.openxmlformats.org/officeDocument/2006/relationships/hyperlink" Target="https://gol.gg/players/player-stats/286/season-ALL/split-ALL/tournament-LCS%20Summer%202022/" TargetMode="External"/><Relationship Id="rId42" Type="http://schemas.openxmlformats.org/officeDocument/2006/relationships/hyperlink" Target="https://gol.gg/players/player-stats/2431/season-ALL/split-ALL/tournament-LCS%20Summer%202022/" TargetMode="External"/><Relationship Id="rId47" Type="http://schemas.openxmlformats.org/officeDocument/2006/relationships/hyperlink" Target="https://gol.gg/players/player-stats/580/season-ALL/split-ALL/tournament-LCS%20Summer%202022/" TargetMode="External"/><Relationship Id="rId50" Type="http://schemas.openxmlformats.org/officeDocument/2006/relationships/hyperlink" Target="https://gol.gg/players/player-stats/481/season-ALL/split-ALL/tournament-LCS%20Summer%202022/" TargetMode="External"/><Relationship Id="rId7" Type="http://schemas.openxmlformats.org/officeDocument/2006/relationships/hyperlink" Target="https://gol.gg/players/player-stats/1634/season-ALL/split-ALL/tournament-LCS%20Summer%202022/" TargetMode="External"/><Relationship Id="rId2" Type="http://schemas.openxmlformats.org/officeDocument/2006/relationships/hyperlink" Target="https://gol.gg/players/player-stats/1288/season-ALL/split-ALL/tournament-LCS%20Summer%202022/" TargetMode="External"/><Relationship Id="rId16" Type="http://schemas.openxmlformats.org/officeDocument/2006/relationships/hyperlink" Target="https://gol.gg/players/player-stats/1138/season-ALL/split-ALL/tournament-LCS%20Summer%202022/" TargetMode="External"/><Relationship Id="rId29" Type="http://schemas.openxmlformats.org/officeDocument/2006/relationships/hyperlink" Target="https://gol.gg/players/player-stats/1364/season-ALL/split-ALL/tournament-LCS%20Summer%202022/" TargetMode="External"/><Relationship Id="rId11" Type="http://schemas.openxmlformats.org/officeDocument/2006/relationships/hyperlink" Target="https://gol.gg/players/player-stats/1638/season-ALL/split-ALL/tournament-LCS%20Summer%202022/" TargetMode="External"/><Relationship Id="rId24" Type="http://schemas.openxmlformats.org/officeDocument/2006/relationships/hyperlink" Target="https://gol.gg/players/player-stats/46/season-ALL/split-ALL/tournament-LCS%20Summer%202022/" TargetMode="External"/><Relationship Id="rId32" Type="http://schemas.openxmlformats.org/officeDocument/2006/relationships/hyperlink" Target="https://gol.gg/players/player-stats/1123/season-ALL/split-ALL/tournament-LCS%20Summer%202022/" TargetMode="External"/><Relationship Id="rId37" Type="http://schemas.openxmlformats.org/officeDocument/2006/relationships/hyperlink" Target="https://gol.gg/players/player-stats/1282/season-ALL/split-ALL/tournament-LCS%20Summer%202022/" TargetMode="External"/><Relationship Id="rId40" Type="http://schemas.openxmlformats.org/officeDocument/2006/relationships/hyperlink" Target="https://gol.gg/players/player-stats/235/season-ALL/split-ALL/tournament-LCS%20Summer%202022/" TargetMode="External"/><Relationship Id="rId45" Type="http://schemas.openxmlformats.org/officeDocument/2006/relationships/hyperlink" Target="https://gol.gg/players/player-stats/227/season-ALL/split-ALL/tournament-LCS%20Summer%202022/" TargetMode="External"/><Relationship Id="rId53" Type="http://schemas.openxmlformats.org/officeDocument/2006/relationships/drawing" Target="../drawings/drawing5.xml"/><Relationship Id="rId5" Type="http://schemas.openxmlformats.org/officeDocument/2006/relationships/hyperlink" Target="https://gol.gg/players/player-stats/706/season-ALL/split-ALL/tournament-LCS%20Summer%202022/" TargetMode="External"/><Relationship Id="rId10" Type="http://schemas.openxmlformats.org/officeDocument/2006/relationships/hyperlink" Target="https://gol.gg/players/player-stats/3063/season-ALL/split-ALL/tournament-LCS%20Summer%202022/" TargetMode="External"/><Relationship Id="rId19" Type="http://schemas.openxmlformats.org/officeDocument/2006/relationships/hyperlink" Target="https://gol.gg/players/player-stats/256/season-ALL/split-ALL/tournament-LCS%20Summer%202022/" TargetMode="External"/><Relationship Id="rId31" Type="http://schemas.openxmlformats.org/officeDocument/2006/relationships/hyperlink" Target="https://gol.gg/players/player-stats/852/season-ALL/split-ALL/tournament-LCS%20Summer%202022/" TargetMode="External"/><Relationship Id="rId44" Type="http://schemas.openxmlformats.org/officeDocument/2006/relationships/hyperlink" Target="https://gol.gg/players/player-stats/4610/season-ALL/split-ALL/tournament-LCS%20Summer%202022/" TargetMode="External"/><Relationship Id="rId52" Type="http://schemas.openxmlformats.org/officeDocument/2006/relationships/hyperlink" Target="https://gol.gg/players/player-stats/107/season-ALL/split-ALL/tournament-LCS%20Summer%202022/" TargetMode="External"/><Relationship Id="rId4" Type="http://schemas.openxmlformats.org/officeDocument/2006/relationships/hyperlink" Target="https://gol.gg/players/player-stats/3322/season-ALL/split-ALL/tournament-LCS%20Summer%202022/" TargetMode="External"/><Relationship Id="rId9" Type="http://schemas.openxmlformats.org/officeDocument/2006/relationships/hyperlink" Target="https://gol.gg/players/player-stats/795/season-ALL/split-ALL/tournament-LCS%20Summer%202022/" TargetMode="External"/><Relationship Id="rId14" Type="http://schemas.openxmlformats.org/officeDocument/2006/relationships/hyperlink" Target="https://gol.gg/players/player-stats/3810/season-ALL/split-ALL/tournament-LCS%20Summer%202022/" TargetMode="External"/><Relationship Id="rId22" Type="http://schemas.openxmlformats.org/officeDocument/2006/relationships/hyperlink" Target="https://gol.gg/players/player-stats/579/season-ALL/split-ALL/tournament-LCS%20Summer%202022/" TargetMode="External"/><Relationship Id="rId27" Type="http://schemas.openxmlformats.org/officeDocument/2006/relationships/hyperlink" Target="https://gol.gg/players/player-stats/583/season-ALL/split-ALL/tournament-LCS%20Summer%202022/" TargetMode="External"/><Relationship Id="rId30" Type="http://schemas.openxmlformats.org/officeDocument/2006/relationships/hyperlink" Target="https://gol.gg/players/player-stats/3184/season-ALL/split-ALL/tournament-LCS%20Summer%202022/" TargetMode="External"/><Relationship Id="rId35" Type="http://schemas.openxmlformats.org/officeDocument/2006/relationships/hyperlink" Target="https://gol.gg/players/player-stats/1981/season-ALL/split-ALL/tournament-LCS%20Summer%202022/" TargetMode="External"/><Relationship Id="rId43" Type="http://schemas.openxmlformats.org/officeDocument/2006/relationships/hyperlink" Target="https://gol.gg/players/player-stats/2631/season-ALL/split-ALL/tournament-LCS%20Summer%202022/" TargetMode="External"/><Relationship Id="rId48" Type="http://schemas.openxmlformats.org/officeDocument/2006/relationships/hyperlink" Target="https://gol.gg/players/player-stats/2684/season-ALL/split-ALL/tournament-LCS%20Summer%202022/" TargetMode="External"/><Relationship Id="rId8" Type="http://schemas.openxmlformats.org/officeDocument/2006/relationships/hyperlink" Target="https://gol.gg/players/player-stats/2420/season-ALL/split-ALL/tournament-LCS%20Summer%202022/" TargetMode="External"/><Relationship Id="rId51" Type="http://schemas.openxmlformats.org/officeDocument/2006/relationships/hyperlink" Target="https://gol.gg/players/player-stats/3544/season-ALL/split-ALL/tournament-LCS%20Summer%202022/" TargetMode="External"/><Relationship Id="rId3" Type="http://schemas.openxmlformats.org/officeDocument/2006/relationships/hyperlink" Target="https://gol.gg/players/player-stats/150/season-ALL/split-ALL/tournament-LCS%20Summer%202022/" TargetMode="External"/><Relationship Id="rId12" Type="http://schemas.openxmlformats.org/officeDocument/2006/relationships/hyperlink" Target="https://gol.gg/players/player-stats/733/season-ALL/split-ALL/tournament-LCS%20Summer%202022/" TargetMode="External"/><Relationship Id="rId17" Type="http://schemas.openxmlformats.org/officeDocument/2006/relationships/hyperlink" Target="https://gol.gg/players/player-stats/1138/season-ALL/split-ALL/tournament-LCS%20Summer%202022/" TargetMode="External"/><Relationship Id="rId25" Type="http://schemas.openxmlformats.org/officeDocument/2006/relationships/hyperlink" Target="https://gol.gg/players/player-stats/1501/season-ALL/split-ALL/tournament-LCS%20Summer%202022/" TargetMode="External"/><Relationship Id="rId33" Type="http://schemas.openxmlformats.org/officeDocument/2006/relationships/hyperlink" Target="https://gol.gg/players/player-stats/1792/season-ALL/split-ALL/tournament-LCS%20Summer%202022/" TargetMode="External"/><Relationship Id="rId38" Type="http://schemas.openxmlformats.org/officeDocument/2006/relationships/hyperlink" Target="https://gol.gg/players/player-stats/4098/season-ALL/split-ALL/tournament-LCS%20Summer%202022/" TargetMode="External"/><Relationship Id="rId46" Type="http://schemas.openxmlformats.org/officeDocument/2006/relationships/hyperlink" Target="https://gol.gg/players/player-stats/1785/season-ALL/split-ALL/tournament-LCS%20Summer%202022/" TargetMode="External"/><Relationship Id="rId20" Type="http://schemas.openxmlformats.org/officeDocument/2006/relationships/hyperlink" Target="https://gol.gg/players/player-stats/732/season-ALL/split-ALL/tournament-LCS%20Summer%202022/" TargetMode="External"/><Relationship Id="rId41" Type="http://schemas.openxmlformats.org/officeDocument/2006/relationships/hyperlink" Target="https://gol.gg/players/player-stats/909/season-ALL/split-ALL/tournament-LCS%20Summer%202022/" TargetMode="External"/><Relationship Id="rId1" Type="http://schemas.openxmlformats.org/officeDocument/2006/relationships/hyperlink" Target="https://gol.gg/players/player-stats/1639/season-ALL/split-ALL/tournament-LCS%20Summer%202022/" TargetMode="External"/><Relationship Id="rId6" Type="http://schemas.openxmlformats.org/officeDocument/2006/relationships/hyperlink" Target="https://gol.gg/players/player-stats/138/season-ALL/split-ALL/tournament-LCS%20Summer%202022/" TargetMode="External"/><Relationship Id="rId15" Type="http://schemas.openxmlformats.org/officeDocument/2006/relationships/hyperlink" Target="https://gol.gg/players/player-stats/1135/season-ALL/split-ALL/tournament-LCS%20Summer%202022/" TargetMode="External"/><Relationship Id="rId23" Type="http://schemas.openxmlformats.org/officeDocument/2006/relationships/hyperlink" Target="https://gol.gg/players/player-stats/463/season-ALL/split-ALL/tournament-LCS%20Summer%202022/" TargetMode="External"/><Relationship Id="rId28" Type="http://schemas.openxmlformats.org/officeDocument/2006/relationships/hyperlink" Target="https://gol.gg/players/player-stats/2432/season-ALL/split-ALL/tournament-LCS%20Summer%202022/" TargetMode="External"/><Relationship Id="rId36" Type="http://schemas.openxmlformats.org/officeDocument/2006/relationships/hyperlink" Target="https://gol.gg/players/player-stats/232/season-ALL/split-ALL/tournament-LCS%20Summer%202022/" TargetMode="External"/><Relationship Id="rId49" Type="http://schemas.openxmlformats.org/officeDocument/2006/relationships/hyperlink" Target="https://gol.gg/players/player-stats/1301/season-ALL/split-ALL/tournament-LCS%20Summer%20202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E966-1EF0-9C40-BB98-57CBECDD75C2}">
  <dimension ref="A1:AA51"/>
  <sheetViews>
    <sheetView topLeftCell="S1" workbookViewId="0">
      <selection activeCell="AA3" sqref="AA3"/>
    </sheetView>
  </sheetViews>
  <sheetFormatPr baseColWidth="10" defaultRowHeight="16" x14ac:dyDescent="0.2"/>
  <cols>
    <col min="1" max="1" width="11.1640625" bestFit="1" customWidth="1"/>
    <col min="2" max="2" width="11.83203125" bestFit="1" customWidth="1"/>
    <col min="3" max="3" width="14.6640625" bestFit="1" customWidth="1"/>
    <col min="4" max="4" width="10.33203125" bestFit="1" customWidth="1"/>
    <col min="5" max="5" width="11.83203125" bestFit="1" customWidth="1"/>
    <col min="6" max="6" width="7.5" bestFit="1" customWidth="1"/>
    <col min="7" max="7" width="12.33203125" bestFit="1" customWidth="1"/>
    <col min="8" max="8" width="16" bestFit="1" customWidth="1"/>
    <col min="9" max="9" width="16.33203125" bestFit="1" customWidth="1"/>
    <col min="10" max="11" width="7.5" bestFit="1" customWidth="1"/>
    <col min="12" max="12" width="10.5" bestFit="1" customWidth="1"/>
    <col min="13" max="13" width="10" bestFit="1" customWidth="1"/>
    <col min="14" max="14" width="7.5" bestFit="1" customWidth="1"/>
    <col min="15" max="15" width="9.1640625" bestFit="1" customWidth="1"/>
    <col min="16" max="16" width="13.83203125" bestFit="1" customWidth="1"/>
    <col min="17" max="17" width="15.83203125" bestFit="1" customWidth="1"/>
    <col min="18" max="18" width="15.6640625" bestFit="1" customWidth="1"/>
    <col min="19" max="19" width="11.1640625" bestFit="1" customWidth="1"/>
    <col min="20" max="20" width="13" bestFit="1" customWidth="1"/>
    <col min="21" max="21" width="12.83203125" bestFit="1" customWidth="1"/>
    <col min="22" max="22" width="8.33203125" bestFit="1" customWidth="1"/>
    <col min="23" max="23" width="13.6640625" bestFit="1" customWidth="1"/>
    <col min="24" max="24" width="15" bestFit="1" customWidth="1"/>
    <col min="25" max="25" width="13.5" bestFit="1" customWidth="1"/>
    <col min="26" max="26" width="5.5" style="6" customWidth="1"/>
    <col min="27" max="27" width="16.83203125" bestFit="1" customWidth="1"/>
  </cols>
  <sheetData>
    <row r="1" spans="1:27" ht="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AA1" s="1" t="s">
        <v>83</v>
      </c>
    </row>
    <row r="2" spans="1:27" ht="20" x14ac:dyDescent="0.2">
      <c r="A2" s="3" t="s">
        <v>25</v>
      </c>
      <c r="B2" s="2"/>
      <c r="C2" s="2" t="s">
        <v>26</v>
      </c>
      <c r="D2" s="2">
        <v>2</v>
      </c>
      <c r="E2" s="5">
        <v>1</v>
      </c>
      <c r="F2" s="2">
        <v>5</v>
      </c>
      <c r="G2" s="2">
        <v>2.5</v>
      </c>
      <c r="H2" s="2">
        <v>2</v>
      </c>
      <c r="I2" s="2">
        <v>7.5</v>
      </c>
      <c r="J2" s="2">
        <v>8.1999999999999993</v>
      </c>
      <c r="K2" s="2">
        <v>406</v>
      </c>
      <c r="L2" s="4">
        <v>0.56599999999999995</v>
      </c>
      <c r="M2" s="2">
        <v>21.8</v>
      </c>
      <c r="N2" s="2">
        <v>421</v>
      </c>
      <c r="O2" s="2">
        <v>1.25</v>
      </c>
      <c r="P2" s="2">
        <v>0.45</v>
      </c>
      <c r="Q2" s="2">
        <v>0.24</v>
      </c>
      <c r="R2" s="2">
        <v>0.22</v>
      </c>
      <c r="S2" s="2">
        <v>-182</v>
      </c>
      <c r="T2" s="2">
        <v>-8</v>
      </c>
      <c r="U2" s="2">
        <v>-354</v>
      </c>
      <c r="V2" s="5">
        <v>0.5</v>
      </c>
      <c r="W2" s="5">
        <v>0.5</v>
      </c>
      <c r="X2" s="2">
        <v>0</v>
      </c>
      <c r="Y2" s="2" t="s">
        <v>30</v>
      </c>
      <c r="AA2">
        <f>2*G2-1*H2+I2+0.02*J2+2*V2+0.02*O2+5*X2</f>
        <v>11.689</v>
      </c>
    </row>
    <row r="3" spans="1:27" ht="20" x14ac:dyDescent="0.2">
      <c r="A3" s="3" t="s">
        <v>27</v>
      </c>
      <c r="B3" s="2"/>
      <c r="C3" s="2" t="s">
        <v>26</v>
      </c>
      <c r="D3" s="2">
        <v>2</v>
      </c>
      <c r="E3" s="5">
        <v>0</v>
      </c>
      <c r="F3" s="2">
        <v>1.6</v>
      </c>
      <c r="G3" s="2">
        <v>1</v>
      </c>
      <c r="H3" s="2">
        <v>2.5</v>
      </c>
      <c r="I3" s="2">
        <v>3</v>
      </c>
      <c r="J3" s="2">
        <v>8.8000000000000007</v>
      </c>
      <c r="K3" s="2">
        <v>380</v>
      </c>
      <c r="L3" s="4">
        <v>0.56200000000000006</v>
      </c>
      <c r="M3" s="2">
        <v>37.799999999999997</v>
      </c>
      <c r="N3" s="2">
        <v>661</v>
      </c>
      <c r="O3" s="2">
        <v>1.18</v>
      </c>
      <c r="P3" s="2">
        <v>0.51</v>
      </c>
      <c r="Q3" s="2">
        <v>0.14000000000000001</v>
      </c>
      <c r="R3" s="2">
        <v>0.22</v>
      </c>
      <c r="S3" s="2">
        <v>506</v>
      </c>
      <c r="T3" s="2">
        <v>19</v>
      </c>
      <c r="U3" s="2">
        <v>188</v>
      </c>
      <c r="V3" s="5">
        <v>0</v>
      </c>
      <c r="W3" s="5">
        <v>0</v>
      </c>
      <c r="X3" s="2">
        <v>0</v>
      </c>
      <c r="Y3" s="2" t="s">
        <v>30</v>
      </c>
      <c r="AA3">
        <f t="shared" ref="AA3:AA51" si="0">2*G3-1*H3+I3+0.02*J3+2*V3+0.02*O3+5*X3</f>
        <v>2.6996000000000002</v>
      </c>
    </row>
    <row r="4" spans="1:27" ht="20" x14ac:dyDescent="0.2">
      <c r="A4" s="3" t="s">
        <v>28</v>
      </c>
      <c r="B4" s="2"/>
      <c r="C4" s="2" t="s">
        <v>31</v>
      </c>
      <c r="D4" s="2">
        <v>2</v>
      </c>
      <c r="E4" s="5">
        <v>1</v>
      </c>
      <c r="F4" s="2">
        <v>4.3</v>
      </c>
      <c r="G4" s="2">
        <v>1</v>
      </c>
      <c r="H4" s="2">
        <v>3.5</v>
      </c>
      <c r="I4" s="2">
        <v>14</v>
      </c>
      <c r="J4" s="2">
        <v>1</v>
      </c>
      <c r="K4" s="2">
        <v>233</v>
      </c>
      <c r="L4" s="4">
        <v>0.86399999999999999</v>
      </c>
      <c r="M4" s="2">
        <v>6</v>
      </c>
      <c r="N4" s="2">
        <v>105</v>
      </c>
      <c r="O4" s="2">
        <v>2.5099999999999998</v>
      </c>
      <c r="P4" s="2">
        <v>1.31</v>
      </c>
      <c r="Q4" s="2">
        <v>0.39</v>
      </c>
      <c r="R4" s="2">
        <v>0.39</v>
      </c>
      <c r="S4" s="2">
        <v>118</v>
      </c>
      <c r="T4" s="2">
        <v>2</v>
      </c>
      <c r="U4" s="2">
        <v>183</v>
      </c>
      <c r="V4" s="5">
        <v>0.5</v>
      </c>
      <c r="W4" s="5">
        <v>0</v>
      </c>
      <c r="X4" s="2">
        <v>0</v>
      </c>
      <c r="Y4" s="2" t="s">
        <v>30</v>
      </c>
      <c r="AA4">
        <f t="shared" si="0"/>
        <v>13.5702</v>
      </c>
    </row>
    <row r="5" spans="1:27" ht="20" x14ac:dyDescent="0.2">
      <c r="A5" s="3" t="s">
        <v>32</v>
      </c>
      <c r="B5" s="2"/>
      <c r="C5" s="2" t="s">
        <v>29</v>
      </c>
      <c r="D5" s="2">
        <v>2</v>
      </c>
      <c r="E5" s="5">
        <v>1</v>
      </c>
      <c r="F5" s="2" t="s">
        <v>30</v>
      </c>
      <c r="G5" s="2">
        <v>5</v>
      </c>
      <c r="H5" s="2">
        <v>0</v>
      </c>
      <c r="I5" s="2">
        <v>4</v>
      </c>
      <c r="J5" s="2">
        <v>10.5</v>
      </c>
      <c r="K5" s="2">
        <v>473</v>
      </c>
      <c r="L5" s="4">
        <v>0.63200000000000001</v>
      </c>
      <c r="M5" s="2">
        <v>27.2</v>
      </c>
      <c r="N5" s="2">
        <v>468</v>
      </c>
      <c r="O5" s="2">
        <v>1.04</v>
      </c>
      <c r="P5" s="2">
        <v>0.41</v>
      </c>
      <c r="Q5" s="2">
        <v>0.22</v>
      </c>
      <c r="R5" s="2">
        <v>0.11</v>
      </c>
      <c r="S5" s="2">
        <v>1058</v>
      </c>
      <c r="T5" s="2">
        <v>17</v>
      </c>
      <c r="U5" s="2">
        <v>1330</v>
      </c>
      <c r="V5" s="5">
        <v>0</v>
      </c>
      <c r="W5" s="5">
        <v>0</v>
      </c>
      <c r="X5" s="2">
        <v>0</v>
      </c>
      <c r="Y5" s="2">
        <v>1</v>
      </c>
      <c r="AA5">
        <f t="shared" si="0"/>
        <v>14.2308</v>
      </c>
    </row>
    <row r="6" spans="1:27" ht="20" x14ac:dyDescent="0.2">
      <c r="A6" s="3" t="s">
        <v>33</v>
      </c>
      <c r="B6" s="2"/>
      <c r="C6" s="2" t="s">
        <v>31</v>
      </c>
      <c r="D6" s="2">
        <v>2</v>
      </c>
      <c r="E6" s="5">
        <v>1</v>
      </c>
      <c r="F6" s="2">
        <v>27</v>
      </c>
      <c r="G6" s="2">
        <v>1</v>
      </c>
      <c r="H6" s="2">
        <v>0.5</v>
      </c>
      <c r="I6" s="2">
        <v>12.5</v>
      </c>
      <c r="J6" s="2">
        <v>0.7</v>
      </c>
      <c r="K6" s="2">
        <v>254</v>
      </c>
      <c r="L6" s="4">
        <v>0.84099999999999997</v>
      </c>
      <c r="M6" s="2">
        <v>10.7</v>
      </c>
      <c r="N6" s="2">
        <v>232</v>
      </c>
      <c r="O6" s="2">
        <v>2.89</v>
      </c>
      <c r="P6" s="2">
        <v>1.5</v>
      </c>
      <c r="Q6" s="2">
        <v>0.39</v>
      </c>
      <c r="R6" s="2">
        <v>0.48</v>
      </c>
      <c r="S6" s="2">
        <v>625</v>
      </c>
      <c r="T6" s="2">
        <v>7</v>
      </c>
      <c r="U6" s="2">
        <v>574</v>
      </c>
      <c r="V6" s="5">
        <v>1</v>
      </c>
      <c r="W6" s="5">
        <v>0</v>
      </c>
      <c r="X6" s="2">
        <v>0</v>
      </c>
      <c r="Y6" s="2" t="s">
        <v>30</v>
      </c>
      <c r="AA6">
        <f t="shared" si="0"/>
        <v>16.0718</v>
      </c>
    </row>
    <row r="7" spans="1:27" ht="20" x14ac:dyDescent="0.2">
      <c r="A7" s="3" t="s">
        <v>34</v>
      </c>
      <c r="B7" s="2"/>
      <c r="C7" s="2" t="s">
        <v>26</v>
      </c>
      <c r="D7" s="2">
        <v>2</v>
      </c>
      <c r="E7" s="5">
        <v>0.5</v>
      </c>
      <c r="F7" s="2">
        <v>9</v>
      </c>
      <c r="G7" s="2">
        <v>1</v>
      </c>
      <c r="H7" s="2">
        <v>1</v>
      </c>
      <c r="I7" s="2">
        <v>8</v>
      </c>
      <c r="J7" s="2">
        <v>9</v>
      </c>
      <c r="K7" s="2">
        <v>381</v>
      </c>
      <c r="L7" s="4">
        <v>0.875</v>
      </c>
      <c r="M7" s="2">
        <v>22.7</v>
      </c>
      <c r="N7" s="2">
        <v>318</v>
      </c>
      <c r="O7" s="2">
        <v>1.1299999999999999</v>
      </c>
      <c r="P7" s="2">
        <v>0.41</v>
      </c>
      <c r="Q7" s="2">
        <v>0.1</v>
      </c>
      <c r="R7" s="2">
        <v>0.14000000000000001</v>
      </c>
      <c r="S7" s="2">
        <v>-270</v>
      </c>
      <c r="T7" s="2">
        <v>-6</v>
      </c>
      <c r="U7" s="2">
        <v>-184</v>
      </c>
      <c r="V7" s="5">
        <v>0</v>
      </c>
      <c r="W7" s="5">
        <v>0.5</v>
      </c>
      <c r="X7" s="2">
        <v>0</v>
      </c>
      <c r="Y7" s="2" t="s">
        <v>30</v>
      </c>
      <c r="AA7">
        <f t="shared" si="0"/>
        <v>9.2026000000000003</v>
      </c>
    </row>
    <row r="8" spans="1:27" ht="20" x14ac:dyDescent="0.2">
      <c r="A8" s="3" t="s">
        <v>35</v>
      </c>
      <c r="B8" s="2"/>
      <c r="C8" s="2" t="s">
        <v>36</v>
      </c>
      <c r="D8" s="2">
        <v>2</v>
      </c>
      <c r="E8" s="5">
        <v>1</v>
      </c>
      <c r="F8" s="2">
        <v>9</v>
      </c>
      <c r="G8" s="2">
        <v>4.5</v>
      </c>
      <c r="H8" s="2">
        <v>1</v>
      </c>
      <c r="I8" s="2">
        <v>4.5</v>
      </c>
      <c r="J8" s="2">
        <v>8.6</v>
      </c>
      <c r="K8" s="2">
        <v>428</v>
      </c>
      <c r="L8" s="4">
        <v>0.65300000000000002</v>
      </c>
      <c r="M8" s="2">
        <v>23.7</v>
      </c>
      <c r="N8" s="2">
        <v>419</v>
      </c>
      <c r="O8" s="2">
        <v>1.59</v>
      </c>
      <c r="P8" s="2">
        <v>0.24</v>
      </c>
      <c r="Q8" s="2">
        <v>0.42</v>
      </c>
      <c r="R8" s="2">
        <v>0.16</v>
      </c>
      <c r="S8" s="2">
        <v>561</v>
      </c>
      <c r="T8" s="2">
        <v>12</v>
      </c>
      <c r="U8" s="2">
        <v>284</v>
      </c>
      <c r="V8" s="5">
        <v>0</v>
      </c>
      <c r="W8" s="5">
        <v>0.5</v>
      </c>
      <c r="X8" s="2">
        <v>0</v>
      </c>
      <c r="Y8" s="2">
        <v>1</v>
      </c>
      <c r="AA8">
        <f t="shared" si="0"/>
        <v>12.703800000000001</v>
      </c>
    </row>
    <row r="9" spans="1:27" ht="20" x14ac:dyDescent="0.2">
      <c r="A9" s="3" t="s">
        <v>37</v>
      </c>
      <c r="B9" s="2"/>
      <c r="C9" s="2" t="s">
        <v>26</v>
      </c>
      <c r="D9" s="2">
        <v>2</v>
      </c>
      <c r="E9" s="5">
        <v>1</v>
      </c>
      <c r="F9" s="2" t="s">
        <v>30</v>
      </c>
      <c r="G9" s="2">
        <v>4.5</v>
      </c>
      <c r="H9" s="2">
        <v>0</v>
      </c>
      <c r="I9" s="2">
        <v>6</v>
      </c>
      <c r="J9" s="2">
        <v>9.6</v>
      </c>
      <c r="K9" s="2">
        <v>433</v>
      </c>
      <c r="L9" s="4">
        <v>0.65700000000000003</v>
      </c>
      <c r="M9" s="2">
        <v>26.4</v>
      </c>
      <c r="N9" s="2">
        <v>574</v>
      </c>
      <c r="O9" s="2">
        <v>1.39</v>
      </c>
      <c r="P9" s="2">
        <v>0.39</v>
      </c>
      <c r="Q9" s="2">
        <v>0.35</v>
      </c>
      <c r="R9" s="2">
        <v>0.18</v>
      </c>
      <c r="S9" s="2">
        <v>-374</v>
      </c>
      <c r="T9" s="2">
        <v>-5</v>
      </c>
      <c r="U9" s="2">
        <v>250</v>
      </c>
      <c r="V9" s="5">
        <v>0.5</v>
      </c>
      <c r="W9" s="5">
        <v>0</v>
      </c>
      <c r="X9" s="2">
        <v>0</v>
      </c>
      <c r="Y9" s="2" t="s">
        <v>30</v>
      </c>
      <c r="AA9">
        <f t="shared" si="0"/>
        <v>16.219799999999999</v>
      </c>
    </row>
    <row r="10" spans="1:27" ht="20" x14ac:dyDescent="0.2">
      <c r="A10" s="3" t="s">
        <v>38</v>
      </c>
      <c r="B10" s="2"/>
      <c r="C10" s="2" t="s">
        <v>39</v>
      </c>
      <c r="D10" s="2">
        <v>2</v>
      </c>
      <c r="E10" s="5">
        <v>0.5</v>
      </c>
      <c r="F10" s="2">
        <v>2.2999999999999998</v>
      </c>
      <c r="G10" s="2">
        <v>2.5</v>
      </c>
      <c r="H10" s="2">
        <v>1.5</v>
      </c>
      <c r="I10" s="2">
        <v>1</v>
      </c>
      <c r="J10" s="2">
        <v>11.1</v>
      </c>
      <c r="K10" s="2">
        <v>491</v>
      </c>
      <c r="L10" s="4">
        <v>0.317</v>
      </c>
      <c r="M10" s="2">
        <v>19.5</v>
      </c>
      <c r="N10" s="2">
        <v>269</v>
      </c>
      <c r="O10" s="2">
        <v>1.02</v>
      </c>
      <c r="P10" s="2">
        <v>0.39</v>
      </c>
      <c r="Q10" s="2">
        <v>0.27</v>
      </c>
      <c r="R10" s="2">
        <v>0.22</v>
      </c>
      <c r="S10" s="2">
        <v>1396</v>
      </c>
      <c r="T10" s="2">
        <v>18</v>
      </c>
      <c r="U10" s="2">
        <v>260</v>
      </c>
      <c r="V10" s="5">
        <v>0</v>
      </c>
      <c r="W10" s="5">
        <v>0</v>
      </c>
      <c r="X10" s="2">
        <v>0</v>
      </c>
      <c r="Y10" s="2" t="s">
        <v>30</v>
      </c>
      <c r="AA10">
        <f t="shared" si="0"/>
        <v>4.7424000000000008</v>
      </c>
    </row>
    <row r="11" spans="1:27" ht="20" x14ac:dyDescent="0.2">
      <c r="A11" s="3" t="s">
        <v>40</v>
      </c>
      <c r="B11" s="2"/>
      <c r="C11" s="2" t="s">
        <v>36</v>
      </c>
      <c r="D11" s="2">
        <v>2</v>
      </c>
      <c r="E11" s="5">
        <v>1</v>
      </c>
      <c r="F11" s="2">
        <v>21</v>
      </c>
      <c r="G11" s="2">
        <v>3.5</v>
      </c>
      <c r="H11" s="2">
        <v>0.5</v>
      </c>
      <c r="I11" s="2">
        <v>7</v>
      </c>
      <c r="J11" s="2">
        <v>6.4</v>
      </c>
      <c r="K11" s="2">
        <v>368</v>
      </c>
      <c r="L11" s="4">
        <v>0.53100000000000003</v>
      </c>
      <c r="M11" s="2">
        <v>18.5</v>
      </c>
      <c r="N11" s="2">
        <v>370</v>
      </c>
      <c r="O11" s="2">
        <v>1.34</v>
      </c>
      <c r="P11" s="2">
        <v>0.3</v>
      </c>
      <c r="Q11" s="2">
        <v>0.31</v>
      </c>
      <c r="R11" s="2">
        <v>0.24</v>
      </c>
      <c r="S11" s="2">
        <v>216</v>
      </c>
      <c r="T11" s="2">
        <v>-2</v>
      </c>
      <c r="U11" s="2">
        <v>85</v>
      </c>
      <c r="V11" s="5">
        <v>0.5</v>
      </c>
      <c r="W11" s="5">
        <v>0</v>
      </c>
      <c r="X11" s="2">
        <v>0</v>
      </c>
      <c r="Y11" s="2" t="s">
        <v>30</v>
      </c>
      <c r="AA11">
        <f t="shared" si="0"/>
        <v>14.6548</v>
      </c>
    </row>
    <row r="12" spans="1:27" ht="20" x14ac:dyDescent="0.2">
      <c r="A12" s="3" t="s">
        <v>41</v>
      </c>
      <c r="B12" s="2"/>
      <c r="C12" s="2" t="s">
        <v>36</v>
      </c>
      <c r="D12" s="2">
        <v>2</v>
      </c>
      <c r="E12" s="5">
        <v>0</v>
      </c>
      <c r="F12" s="2">
        <v>0.7</v>
      </c>
      <c r="G12" s="2">
        <v>0.5</v>
      </c>
      <c r="H12" s="2">
        <v>8</v>
      </c>
      <c r="I12" s="2">
        <v>5</v>
      </c>
      <c r="J12" s="2">
        <v>4.5</v>
      </c>
      <c r="K12" s="2">
        <v>271</v>
      </c>
      <c r="L12" s="4">
        <v>0.60299999999999998</v>
      </c>
      <c r="M12" s="2">
        <v>15.6</v>
      </c>
      <c r="N12" s="2">
        <v>331</v>
      </c>
      <c r="O12" s="2">
        <v>1.55</v>
      </c>
      <c r="P12" s="2">
        <v>0.44</v>
      </c>
      <c r="Q12" s="2">
        <v>0.47</v>
      </c>
      <c r="R12" s="2">
        <v>0.43</v>
      </c>
      <c r="S12" s="2">
        <v>-1222</v>
      </c>
      <c r="T12" s="2">
        <v>-20</v>
      </c>
      <c r="U12" s="2">
        <v>-675</v>
      </c>
      <c r="V12" s="5">
        <v>0.5</v>
      </c>
      <c r="W12" s="5">
        <v>0.5</v>
      </c>
      <c r="X12" s="2">
        <v>0</v>
      </c>
      <c r="Y12" s="2" t="s">
        <v>30</v>
      </c>
      <c r="AA12">
        <f t="shared" si="0"/>
        <v>-0.87899999999999989</v>
      </c>
    </row>
    <row r="13" spans="1:27" ht="20" x14ac:dyDescent="0.2">
      <c r="A13" s="3" t="s">
        <v>43</v>
      </c>
      <c r="B13" s="2"/>
      <c r="C13" s="2" t="s">
        <v>29</v>
      </c>
      <c r="D13" s="2">
        <v>2</v>
      </c>
      <c r="E13" s="5">
        <v>0.5</v>
      </c>
      <c r="F13" s="2">
        <v>4.7</v>
      </c>
      <c r="G13" s="2">
        <v>4</v>
      </c>
      <c r="H13" s="2">
        <v>1.5</v>
      </c>
      <c r="I13" s="2">
        <v>3</v>
      </c>
      <c r="J13" s="2">
        <v>10.7</v>
      </c>
      <c r="K13" s="2">
        <v>461</v>
      </c>
      <c r="L13" s="4">
        <v>0.55900000000000005</v>
      </c>
      <c r="M13" s="2">
        <v>33</v>
      </c>
      <c r="N13" s="2">
        <v>508</v>
      </c>
      <c r="O13" s="2">
        <v>1.34</v>
      </c>
      <c r="P13" s="2">
        <v>0.33</v>
      </c>
      <c r="Q13" s="2">
        <v>0.53</v>
      </c>
      <c r="R13" s="2">
        <v>0.17</v>
      </c>
      <c r="S13" s="2">
        <v>116</v>
      </c>
      <c r="T13" s="2">
        <v>16</v>
      </c>
      <c r="U13" s="2">
        <v>454</v>
      </c>
      <c r="V13" s="5">
        <v>0</v>
      </c>
      <c r="W13" s="5">
        <v>0.5</v>
      </c>
      <c r="X13" s="2">
        <v>1</v>
      </c>
      <c r="Y13" s="2" t="s">
        <v>30</v>
      </c>
      <c r="AA13">
        <f t="shared" si="0"/>
        <v>14.7408</v>
      </c>
    </row>
    <row r="14" spans="1:27" ht="20" x14ac:dyDescent="0.2">
      <c r="A14" s="3" t="s">
        <v>44</v>
      </c>
      <c r="B14" s="2"/>
      <c r="C14" s="2" t="s">
        <v>31</v>
      </c>
      <c r="D14" s="2">
        <v>2</v>
      </c>
      <c r="E14" s="5">
        <v>0</v>
      </c>
      <c r="F14" s="2">
        <v>1.3</v>
      </c>
      <c r="G14" s="2">
        <v>0</v>
      </c>
      <c r="H14" s="2">
        <v>3.5</v>
      </c>
      <c r="I14" s="2">
        <v>4.5</v>
      </c>
      <c r="J14" s="2">
        <v>1.1000000000000001</v>
      </c>
      <c r="K14" s="2">
        <v>209</v>
      </c>
      <c r="L14" s="5">
        <v>1</v>
      </c>
      <c r="M14" s="2">
        <v>8.6</v>
      </c>
      <c r="N14" s="2">
        <v>162</v>
      </c>
      <c r="O14" s="2">
        <v>2.69</v>
      </c>
      <c r="P14" s="2">
        <v>1.56</v>
      </c>
      <c r="Q14" s="2">
        <v>0.44</v>
      </c>
      <c r="R14" s="2">
        <v>0.53</v>
      </c>
      <c r="S14" s="2">
        <v>-414</v>
      </c>
      <c r="T14" s="2">
        <v>2</v>
      </c>
      <c r="U14" s="2">
        <v>-646</v>
      </c>
      <c r="V14" s="5">
        <v>0</v>
      </c>
      <c r="W14" s="5">
        <v>0</v>
      </c>
      <c r="X14" s="2">
        <v>0</v>
      </c>
      <c r="Y14" s="2" t="s">
        <v>30</v>
      </c>
      <c r="AA14">
        <f t="shared" si="0"/>
        <v>1.0758000000000001</v>
      </c>
    </row>
    <row r="15" spans="1:27" ht="20" x14ac:dyDescent="0.2">
      <c r="A15" s="3" t="s">
        <v>46</v>
      </c>
      <c r="B15" s="2"/>
      <c r="C15" s="2" t="s">
        <v>31</v>
      </c>
      <c r="D15" s="2">
        <v>2</v>
      </c>
      <c r="E15" s="5">
        <v>0.5</v>
      </c>
      <c r="F15" s="2">
        <v>2.8</v>
      </c>
      <c r="G15" s="2">
        <v>0.5</v>
      </c>
      <c r="H15" s="2">
        <v>2.5</v>
      </c>
      <c r="I15" s="2">
        <v>6.5</v>
      </c>
      <c r="J15" s="2">
        <v>1.2</v>
      </c>
      <c r="K15" s="2">
        <v>225</v>
      </c>
      <c r="L15" s="4">
        <v>0.63300000000000001</v>
      </c>
      <c r="M15" s="2">
        <v>6.8</v>
      </c>
      <c r="N15" s="2">
        <v>110</v>
      </c>
      <c r="O15" s="2">
        <v>2.99</v>
      </c>
      <c r="P15" s="2">
        <v>1.47</v>
      </c>
      <c r="Q15" s="2">
        <v>0.47</v>
      </c>
      <c r="R15" s="2">
        <v>0.36</v>
      </c>
      <c r="S15" s="2">
        <v>-24</v>
      </c>
      <c r="T15" s="2">
        <v>-2</v>
      </c>
      <c r="U15" s="2">
        <v>36</v>
      </c>
      <c r="V15" s="5">
        <v>0.5</v>
      </c>
      <c r="W15" s="5">
        <v>0</v>
      </c>
      <c r="X15" s="2">
        <v>0</v>
      </c>
      <c r="Y15" s="2" t="s">
        <v>30</v>
      </c>
      <c r="AA15">
        <f t="shared" si="0"/>
        <v>6.0838000000000001</v>
      </c>
    </row>
    <row r="16" spans="1:27" ht="20" x14ac:dyDescent="0.2">
      <c r="A16" s="3" t="s">
        <v>47</v>
      </c>
      <c r="B16" s="2"/>
      <c r="C16" s="2" t="s">
        <v>29</v>
      </c>
      <c r="D16" s="2">
        <v>2</v>
      </c>
      <c r="E16" s="5">
        <v>1</v>
      </c>
      <c r="F16" s="2">
        <v>32</v>
      </c>
      <c r="G16" s="2">
        <v>8</v>
      </c>
      <c r="H16" s="2">
        <v>0.5</v>
      </c>
      <c r="I16" s="2">
        <v>8</v>
      </c>
      <c r="J16" s="2">
        <v>10</v>
      </c>
      <c r="K16" s="2">
        <v>518</v>
      </c>
      <c r="L16" s="5">
        <v>0.88</v>
      </c>
      <c r="M16" s="2">
        <v>32.9</v>
      </c>
      <c r="N16" s="2">
        <v>643</v>
      </c>
      <c r="O16" s="2">
        <v>0.96</v>
      </c>
      <c r="P16" s="2">
        <v>0.44</v>
      </c>
      <c r="Q16" s="2">
        <v>0.24</v>
      </c>
      <c r="R16" s="2">
        <v>0.17</v>
      </c>
      <c r="S16" s="2">
        <v>912</v>
      </c>
      <c r="T16" s="2">
        <v>10</v>
      </c>
      <c r="U16" s="2">
        <v>544</v>
      </c>
      <c r="V16" s="5">
        <v>0.5</v>
      </c>
      <c r="W16" s="5">
        <v>0</v>
      </c>
      <c r="X16" s="2">
        <v>0</v>
      </c>
      <c r="Y16" s="2">
        <v>3</v>
      </c>
      <c r="AA16">
        <f t="shared" si="0"/>
        <v>24.719200000000001</v>
      </c>
    </row>
    <row r="17" spans="1:27" ht="20" x14ac:dyDescent="0.2">
      <c r="A17" s="3" t="s">
        <v>48</v>
      </c>
      <c r="B17" s="2"/>
      <c r="C17" s="2" t="s">
        <v>39</v>
      </c>
      <c r="D17" s="2">
        <v>2</v>
      </c>
      <c r="E17" s="5">
        <v>1</v>
      </c>
      <c r="F17" s="2">
        <v>9.5</v>
      </c>
      <c r="G17" s="2">
        <v>2</v>
      </c>
      <c r="H17" s="2">
        <v>1</v>
      </c>
      <c r="I17" s="2">
        <v>7.5</v>
      </c>
      <c r="J17" s="2">
        <v>7.8</v>
      </c>
      <c r="K17" s="2">
        <v>379</v>
      </c>
      <c r="L17" s="5">
        <v>0.59</v>
      </c>
      <c r="M17" s="2">
        <v>28.4</v>
      </c>
      <c r="N17" s="2">
        <v>618</v>
      </c>
      <c r="O17" s="2">
        <v>1.08</v>
      </c>
      <c r="P17" s="2">
        <v>0.44</v>
      </c>
      <c r="Q17" s="2">
        <v>0.13</v>
      </c>
      <c r="R17" s="2">
        <v>0.16</v>
      </c>
      <c r="S17" s="2">
        <v>-371</v>
      </c>
      <c r="T17" s="2">
        <v>-9</v>
      </c>
      <c r="U17" s="2">
        <v>-196</v>
      </c>
      <c r="V17" s="5">
        <v>0</v>
      </c>
      <c r="W17" s="5">
        <v>0</v>
      </c>
      <c r="X17" s="2">
        <v>0</v>
      </c>
      <c r="Y17" s="2">
        <v>1</v>
      </c>
      <c r="AA17">
        <f t="shared" si="0"/>
        <v>10.6776</v>
      </c>
    </row>
    <row r="18" spans="1:27" ht="20" x14ac:dyDescent="0.2">
      <c r="A18" s="3" t="s">
        <v>49</v>
      </c>
      <c r="B18" s="2"/>
      <c r="C18" s="2" t="s">
        <v>26</v>
      </c>
      <c r="D18" s="2">
        <v>2</v>
      </c>
      <c r="E18" s="5">
        <v>1</v>
      </c>
      <c r="F18" s="2">
        <v>4.5</v>
      </c>
      <c r="G18" s="2">
        <v>0.5</v>
      </c>
      <c r="H18" s="2">
        <v>2</v>
      </c>
      <c r="I18" s="2">
        <v>8.5</v>
      </c>
      <c r="J18" s="2">
        <v>6.2</v>
      </c>
      <c r="K18" s="2">
        <v>312</v>
      </c>
      <c r="L18" s="4">
        <v>0.67400000000000004</v>
      </c>
      <c r="M18" s="2">
        <v>10.5</v>
      </c>
      <c r="N18" s="2">
        <v>188</v>
      </c>
      <c r="O18" s="2">
        <v>1.05</v>
      </c>
      <c r="P18" s="2">
        <v>0.37</v>
      </c>
      <c r="Q18" s="2">
        <v>0.17</v>
      </c>
      <c r="R18" s="2">
        <v>0.06</v>
      </c>
      <c r="S18" s="2">
        <v>-304</v>
      </c>
      <c r="T18" s="2">
        <v>-19</v>
      </c>
      <c r="U18" s="2">
        <v>774</v>
      </c>
      <c r="V18" s="5">
        <v>0</v>
      </c>
      <c r="W18" s="5">
        <v>0</v>
      </c>
      <c r="X18" s="2">
        <v>0</v>
      </c>
      <c r="Y18" s="2" t="s">
        <v>30</v>
      </c>
      <c r="AA18">
        <f t="shared" si="0"/>
        <v>7.6449999999999996</v>
      </c>
    </row>
    <row r="19" spans="1:27" ht="20" x14ac:dyDescent="0.2">
      <c r="A19" s="3" t="s">
        <v>50</v>
      </c>
      <c r="B19" s="2"/>
      <c r="C19" s="2" t="s">
        <v>29</v>
      </c>
      <c r="D19" s="2">
        <v>2</v>
      </c>
      <c r="E19" s="5">
        <v>0.5</v>
      </c>
      <c r="F19" s="2">
        <v>3.8</v>
      </c>
      <c r="G19" s="2">
        <v>3.5</v>
      </c>
      <c r="H19" s="2">
        <v>2</v>
      </c>
      <c r="I19" s="2">
        <v>4</v>
      </c>
      <c r="J19" s="2">
        <v>10</v>
      </c>
      <c r="K19" s="2">
        <v>455</v>
      </c>
      <c r="L19" s="4">
        <v>0.65800000000000003</v>
      </c>
      <c r="M19" s="2">
        <v>28.5</v>
      </c>
      <c r="N19" s="2">
        <v>420</v>
      </c>
      <c r="O19" s="2">
        <v>1.35</v>
      </c>
      <c r="P19" s="2">
        <v>0.43</v>
      </c>
      <c r="Q19" s="2">
        <v>0.45</v>
      </c>
      <c r="R19" s="2">
        <v>0.15</v>
      </c>
      <c r="S19" s="2">
        <v>-108</v>
      </c>
      <c r="T19" s="2">
        <v>12</v>
      </c>
      <c r="U19" s="2">
        <v>-272</v>
      </c>
      <c r="V19" s="5">
        <v>0.5</v>
      </c>
      <c r="W19" s="5">
        <v>0</v>
      </c>
      <c r="X19" s="2">
        <v>0</v>
      </c>
      <c r="Y19" s="2" t="s">
        <v>30</v>
      </c>
      <c r="AA19">
        <f t="shared" si="0"/>
        <v>10.226999999999999</v>
      </c>
    </row>
    <row r="20" spans="1:27" ht="20" x14ac:dyDescent="0.2">
      <c r="A20" s="3" t="s">
        <v>51</v>
      </c>
      <c r="B20" s="2"/>
      <c r="C20" s="2" t="s">
        <v>31</v>
      </c>
      <c r="D20" s="2">
        <v>2</v>
      </c>
      <c r="E20" s="5">
        <v>1</v>
      </c>
      <c r="F20" s="2">
        <v>12</v>
      </c>
      <c r="G20" s="2">
        <v>2.5</v>
      </c>
      <c r="H20" s="2">
        <v>1</v>
      </c>
      <c r="I20" s="2">
        <v>9.5</v>
      </c>
      <c r="J20" s="2">
        <v>1.2</v>
      </c>
      <c r="K20" s="2">
        <v>260</v>
      </c>
      <c r="L20" s="4">
        <v>0.628</v>
      </c>
      <c r="M20" s="2">
        <v>8.1999999999999993</v>
      </c>
      <c r="N20" s="2">
        <v>164</v>
      </c>
      <c r="O20" s="2">
        <v>3.18</v>
      </c>
      <c r="P20" s="2">
        <v>1.76</v>
      </c>
      <c r="Q20" s="2">
        <v>0.4</v>
      </c>
      <c r="R20" s="2">
        <v>0.54</v>
      </c>
      <c r="S20" s="2">
        <v>310</v>
      </c>
      <c r="T20" s="2">
        <v>15</v>
      </c>
      <c r="U20" s="2">
        <v>216</v>
      </c>
      <c r="V20" s="5">
        <v>0.5</v>
      </c>
      <c r="W20" s="5">
        <v>0</v>
      </c>
      <c r="X20" s="2">
        <v>0</v>
      </c>
      <c r="Y20" s="2" t="s">
        <v>30</v>
      </c>
      <c r="AA20">
        <f t="shared" si="0"/>
        <v>14.587599999999998</v>
      </c>
    </row>
    <row r="21" spans="1:27" ht="20" x14ac:dyDescent="0.2">
      <c r="A21" s="3" t="s">
        <v>52</v>
      </c>
      <c r="B21" s="2"/>
      <c r="C21" s="2" t="s">
        <v>39</v>
      </c>
      <c r="D21" s="2">
        <v>2</v>
      </c>
      <c r="E21" s="5">
        <v>0</v>
      </c>
      <c r="F21" s="2">
        <v>1</v>
      </c>
      <c r="G21" s="2">
        <v>2</v>
      </c>
      <c r="H21" s="2">
        <v>3</v>
      </c>
      <c r="I21" s="2">
        <v>1</v>
      </c>
      <c r="J21" s="2">
        <v>9.8000000000000007</v>
      </c>
      <c r="K21" s="2">
        <v>409</v>
      </c>
      <c r="L21" s="4">
        <v>0.46400000000000002</v>
      </c>
      <c r="M21" s="2">
        <v>29.9</v>
      </c>
      <c r="N21" s="2">
        <v>556</v>
      </c>
      <c r="O21" s="2">
        <v>1.1200000000000001</v>
      </c>
      <c r="P21" s="2">
        <v>0.47</v>
      </c>
      <c r="Q21" s="2">
        <v>0.2</v>
      </c>
      <c r="R21" s="2">
        <v>0.14000000000000001</v>
      </c>
      <c r="S21" s="2">
        <v>532</v>
      </c>
      <c r="T21" s="2">
        <v>12</v>
      </c>
      <c r="U21" s="2">
        <v>369</v>
      </c>
      <c r="V21" s="5">
        <v>0</v>
      </c>
      <c r="W21" s="5">
        <v>0</v>
      </c>
      <c r="X21" s="2">
        <v>0</v>
      </c>
      <c r="Y21" s="2" t="s">
        <v>30</v>
      </c>
      <c r="AA21">
        <f t="shared" si="0"/>
        <v>2.2184000000000004</v>
      </c>
    </row>
    <row r="22" spans="1:27" ht="20" x14ac:dyDescent="0.2">
      <c r="A22" s="3" t="s">
        <v>53</v>
      </c>
      <c r="B22" s="2"/>
      <c r="C22" s="2" t="s">
        <v>39</v>
      </c>
      <c r="D22" s="2">
        <v>2</v>
      </c>
      <c r="E22" s="5">
        <v>0.5</v>
      </c>
      <c r="F22" s="2">
        <v>2.8</v>
      </c>
      <c r="G22" s="2">
        <v>5</v>
      </c>
      <c r="H22" s="2">
        <v>2.5</v>
      </c>
      <c r="I22" s="2">
        <v>2</v>
      </c>
      <c r="J22" s="2">
        <v>8.8000000000000007</v>
      </c>
      <c r="K22" s="2">
        <v>433</v>
      </c>
      <c r="L22" s="4">
        <v>0.60099999999999998</v>
      </c>
      <c r="M22" s="2">
        <v>24.5</v>
      </c>
      <c r="N22" s="2">
        <v>396</v>
      </c>
      <c r="O22" s="2">
        <v>1.21</v>
      </c>
      <c r="P22" s="2">
        <v>0.41</v>
      </c>
      <c r="Q22" s="2">
        <v>0.25</v>
      </c>
      <c r="R22" s="2">
        <v>0.1</v>
      </c>
      <c r="S22" s="2">
        <v>840</v>
      </c>
      <c r="T22" s="2">
        <v>16</v>
      </c>
      <c r="U22" s="2">
        <v>577</v>
      </c>
      <c r="V22" s="5">
        <v>0.5</v>
      </c>
      <c r="W22" s="5">
        <v>0</v>
      </c>
      <c r="X22" s="2">
        <v>0</v>
      </c>
      <c r="Y22" s="2">
        <v>1</v>
      </c>
      <c r="AA22">
        <f t="shared" si="0"/>
        <v>10.700200000000001</v>
      </c>
    </row>
    <row r="23" spans="1:27" ht="20" x14ac:dyDescent="0.2">
      <c r="A23" s="3" t="s">
        <v>54</v>
      </c>
      <c r="B23" s="2"/>
      <c r="C23" s="2" t="s">
        <v>36</v>
      </c>
      <c r="D23" s="2">
        <v>2</v>
      </c>
      <c r="E23" s="5">
        <v>0.5</v>
      </c>
      <c r="F23" s="2">
        <v>4.8</v>
      </c>
      <c r="G23" s="2">
        <v>1.5</v>
      </c>
      <c r="H23" s="2">
        <v>2</v>
      </c>
      <c r="I23" s="2">
        <v>8</v>
      </c>
      <c r="J23" s="2">
        <v>5.9</v>
      </c>
      <c r="K23" s="2">
        <v>325</v>
      </c>
      <c r="L23" s="5">
        <v>0.78</v>
      </c>
      <c r="M23" s="2">
        <v>12.4</v>
      </c>
      <c r="N23" s="2">
        <v>197</v>
      </c>
      <c r="O23" s="2">
        <v>1.43</v>
      </c>
      <c r="P23" s="2">
        <v>0.27</v>
      </c>
      <c r="Q23" s="2">
        <v>0.31</v>
      </c>
      <c r="R23" s="2">
        <v>0.22</v>
      </c>
      <c r="S23" s="2">
        <v>-718</v>
      </c>
      <c r="T23" s="2">
        <v>-9</v>
      </c>
      <c r="U23" s="2">
        <v>-340</v>
      </c>
      <c r="V23" s="5">
        <v>0.5</v>
      </c>
      <c r="W23" s="5">
        <v>0</v>
      </c>
      <c r="X23" s="2">
        <v>0</v>
      </c>
      <c r="Y23" s="2">
        <v>1</v>
      </c>
      <c r="AA23">
        <f t="shared" si="0"/>
        <v>10.146600000000001</v>
      </c>
    </row>
    <row r="24" spans="1:27" ht="20" x14ac:dyDescent="0.2">
      <c r="A24" s="3" t="s">
        <v>55</v>
      </c>
      <c r="B24" s="2"/>
      <c r="C24" s="2" t="s">
        <v>39</v>
      </c>
      <c r="D24" s="2">
        <v>2</v>
      </c>
      <c r="E24" s="5">
        <v>0</v>
      </c>
      <c r="F24" s="2">
        <v>1.2</v>
      </c>
      <c r="G24" s="2">
        <v>3</v>
      </c>
      <c r="H24" s="2">
        <v>4.5</v>
      </c>
      <c r="I24" s="2">
        <v>2.5</v>
      </c>
      <c r="J24" s="2">
        <v>8.5</v>
      </c>
      <c r="K24" s="2">
        <v>392</v>
      </c>
      <c r="L24" s="4">
        <v>0.60299999999999998</v>
      </c>
      <c r="M24" s="2">
        <v>28.3</v>
      </c>
      <c r="N24" s="2">
        <v>601</v>
      </c>
      <c r="O24" s="2">
        <v>0.83</v>
      </c>
      <c r="P24" s="2">
        <v>0.33</v>
      </c>
      <c r="Q24" s="2">
        <v>0.11</v>
      </c>
      <c r="R24" s="2">
        <v>0.18</v>
      </c>
      <c r="S24" s="2">
        <v>2234</v>
      </c>
      <c r="T24" s="2">
        <v>80</v>
      </c>
      <c r="U24" s="2">
        <v>2631</v>
      </c>
      <c r="V24" s="5">
        <v>0</v>
      </c>
      <c r="W24" s="5">
        <v>0</v>
      </c>
      <c r="X24" s="2">
        <v>0</v>
      </c>
      <c r="Y24" s="2">
        <v>2</v>
      </c>
      <c r="AA24">
        <f t="shared" si="0"/>
        <v>4.1866000000000003</v>
      </c>
    </row>
    <row r="25" spans="1:27" ht="20" x14ac:dyDescent="0.2">
      <c r="A25" s="3" t="s">
        <v>56</v>
      </c>
      <c r="B25" s="2"/>
      <c r="C25" s="2" t="s">
        <v>29</v>
      </c>
      <c r="D25" s="2">
        <v>2</v>
      </c>
      <c r="E25" s="5">
        <v>1</v>
      </c>
      <c r="F25" s="2">
        <v>15.5</v>
      </c>
      <c r="G25" s="2">
        <v>9</v>
      </c>
      <c r="H25" s="2">
        <v>1</v>
      </c>
      <c r="I25" s="2">
        <v>6.5</v>
      </c>
      <c r="J25" s="2">
        <v>10.9</v>
      </c>
      <c r="K25" s="2">
        <v>530</v>
      </c>
      <c r="L25" s="4">
        <v>0.873</v>
      </c>
      <c r="M25" s="2">
        <v>41.1</v>
      </c>
      <c r="N25" s="2">
        <v>723</v>
      </c>
      <c r="O25" s="2">
        <v>1.69</v>
      </c>
      <c r="P25" s="2">
        <v>0.51</v>
      </c>
      <c r="Q25" s="2">
        <v>0.39</v>
      </c>
      <c r="R25" s="2">
        <v>0.16</v>
      </c>
      <c r="S25" s="2">
        <v>1169</v>
      </c>
      <c r="T25" s="2">
        <v>32</v>
      </c>
      <c r="U25" s="2">
        <v>1419</v>
      </c>
      <c r="V25" s="5">
        <v>1</v>
      </c>
      <c r="W25" s="5">
        <v>0</v>
      </c>
      <c r="X25" s="2">
        <v>0</v>
      </c>
      <c r="Y25" s="2" t="s">
        <v>30</v>
      </c>
      <c r="AA25">
        <f t="shared" si="0"/>
        <v>25.751799999999999</v>
      </c>
    </row>
    <row r="26" spans="1:27" ht="20" x14ac:dyDescent="0.2">
      <c r="A26" s="3" t="s">
        <v>57</v>
      </c>
      <c r="B26" s="2"/>
      <c r="C26" s="2" t="s">
        <v>36</v>
      </c>
      <c r="D26" s="2">
        <v>2</v>
      </c>
      <c r="E26" s="5">
        <v>1</v>
      </c>
      <c r="F26" s="2">
        <v>5.4</v>
      </c>
      <c r="G26" s="2">
        <v>2.5</v>
      </c>
      <c r="H26" s="2">
        <v>2.5</v>
      </c>
      <c r="I26" s="2">
        <v>11</v>
      </c>
      <c r="J26" s="2">
        <v>6.2</v>
      </c>
      <c r="K26" s="2">
        <v>353</v>
      </c>
      <c r="L26" s="4">
        <v>0.75600000000000001</v>
      </c>
      <c r="M26" s="2">
        <v>19.5</v>
      </c>
      <c r="N26" s="2">
        <v>344</v>
      </c>
      <c r="O26" s="2">
        <v>1.75</v>
      </c>
      <c r="P26" s="2">
        <v>0.46</v>
      </c>
      <c r="Q26" s="2">
        <v>0.56999999999999995</v>
      </c>
      <c r="R26" s="2">
        <v>0.34</v>
      </c>
      <c r="S26" s="2">
        <v>890</v>
      </c>
      <c r="T26" s="2">
        <v>7</v>
      </c>
      <c r="U26" s="2">
        <v>224</v>
      </c>
      <c r="V26" s="5">
        <v>1</v>
      </c>
      <c r="W26" s="5">
        <v>0</v>
      </c>
      <c r="X26" s="2">
        <v>0</v>
      </c>
      <c r="Y26" s="2" t="s">
        <v>30</v>
      </c>
      <c r="AA26">
        <f t="shared" si="0"/>
        <v>15.659000000000001</v>
      </c>
    </row>
    <row r="27" spans="1:27" ht="20" x14ac:dyDescent="0.2">
      <c r="A27" s="3" t="s">
        <v>58</v>
      </c>
      <c r="B27" s="2"/>
      <c r="C27" s="2" t="s">
        <v>26</v>
      </c>
      <c r="D27" s="2">
        <v>2</v>
      </c>
      <c r="E27" s="5">
        <v>0</v>
      </c>
      <c r="F27" s="2">
        <v>2</v>
      </c>
      <c r="G27" s="2">
        <v>3</v>
      </c>
      <c r="H27" s="2">
        <v>2</v>
      </c>
      <c r="I27" s="2">
        <v>1</v>
      </c>
      <c r="J27" s="2">
        <v>9.6</v>
      </c>
      <c r="K27" s="2">
        <v>409</v>
      </c>
      <c r="L27" s="4">
        <v>0.61899999999999999</v>
      </c>
      <c r="M27" s="2">
        <v>29.2</v>
      </c>
      <c r="N27" s="2">
        <v>545</v>
      </c>
      <c r="O27" s="2">
        <v>1.41</v>
      </c>
      <c r="P27" s="2">
        <v>0.49</v>
      </c>
      <c r="Q27" s="2">
        <v>0.35</v>
      </c>
      <c r="R27" s="2">
        <v>0.17</v>
      </c>
      <c r="S27" s="2">
        <v>284</v>
      </c>
      <c r="T27" s="2">
        <v>-4</v>
      </c>
      <c r="U27" s="2">
        <v>-138</v>
      </c>
      <c r="V27" s="5">
        <v>0</v>
      </c>
      <c r="W27" s="5">
        <v>0</v>
      </c>
      <c r="X27" s="2">
        <v>0</v>
      </c>
      <c r="Y27" s="2">
        <v>1</v>
      </c>
      <c r="AA27">
        <f t="shared" si="0"/>
        <v>5.2202000000000002</v>
      </c>
    </row>
    <row r="28" spans="1:27" ht="20" x14ac:dyDescent="0.2">
      <c r="A28" s="3" t="s">
        <v>59</v>
      </c>
      <c r="B28" s="2"/>
      <c r="C28" s="2" t="s">
        <v>39</v>
      </c>
      <c r="D28" s="2">
        <v>2</v>
      </c>
      <c r="E28" s="5">
        <v>1</v>
      </c>
      <c r="F28" s="2">
        <v>10.7</v>
      </c>
      <c r="G28" s="2">
        <v>0.5</v>
      </c>
      <c r="H28" s="2">
        <v>1.5</v>
      </c>
      <c r="I28" s="2">
        <v>15.5</v>
      </c>
      <c r="J28" s="2">
        <v>1.5</v>
      </c>
      <c r="K28" s="2">
        <v>253</v>
      </c>
      <c r="L28" s="4">
        <v>0.90900000000000003</v>
      </c>
      <c r="M28" s="2">
        <v>4.8</v>
      </c>
      <c r="N28" s="2">
        <v>84</v>
      </c>
      <c r="O28" s="2">
        <v>2.82</v>
      </c>
      <c r="P28" s="2">
        <v>1.66</v>
      </c>
      <c r="Q28" s="2">
        <v>0.48</v>
      </c>
      <c r="R28" s="2">
        <v>0.56000000000000005</v>
      </c>
      <c r="S28" s="2">
        <v>-3040</v>
      </c>
      <c r="T28" s="2">
        <v>-104</v>
      </c>
      <c r="U28" s="2">
        <v>-3531</v>
      </c>
      <c r="V28" s="5">
        <v>0.5</v>
      </c>
      <c r="W28" s="5">
        <v>0</v>
      </c>
      <c r="X28" s="2">
        <v>0</v>
      </c>
      <c r="Y28" s="2" t="s">
        <v>30</v>
      </c>
      <c r="AA28">
        <f t="shared" si="0"/>
        <v>16.086400000000001</v>
      </c>
    </row>
    <row r="29" spans="1:27" ht="20" x14ac:dyDescent="0.2">
      <c r="A29" s="3" t="s">
        <v>60</v>
      </c>
      <c r="B29" s="2"/>
      <c r="C29" s="2" t="s">
        <v>39</v>
      </c>
      <c r="D29" s="2">
        <v>2</v>
      </c>
      <c r="E29" s="5">
        <v>0</v>
      </c>
      <c r="F29" s="2">
        <v>1.7</v>
      </c>
      <c r="G29" s="2">
        <v>2</v>
      </c>
      <c r="H29" s="2">
        <v>3</v>
      </c>
      <c r="I29" s="2">
        <v>3</v>
      </c>
      <c r="J29" s="2">
        <v>7.3</v>
      </c>
      <c r="K29" s="2">
        <v>378</v>
      </c>
      <c r="L29" s="5">
        <v>0.75</v>
      </c>
      <c r="M29" s="2">
        <v>22.1</v>
      </c>
      <c r="N29" s="2">
        <v>397</v>
      </c>
      <c r="O29" s="2">
        <v>1.34</v>
      </c>
      <c r="P29" s="2">
        <v>0.5</v>
      </c>
      <c r="Q29" s="2">
        <v>0.28999999999999998</v>
      </c>
      <c r="R29" s="2">
        <v>0.21</v>
      </c>
      <c r="S29" s="2">
        <v>859</v>
      </c>
      <c r="T29" s="2">
        <v>24</v>
      </c>
      <c r="U29" s="2">
        <v>1055</v>
      </c>
      <c r="V29" s="5">
        <v>0.5</v>
      </c>
      <c r="W29" s="5">
        <v>0</v>
      </c>
      <c r="X29" s="2">
        <v>0</v>
      </c>
      <c r="Y29" s="2">
        <v>1</v>
      </c>
      <c r="AA29">
        <f t="shared" si="0"/>
        <v>5.1727999999999996</v>
      </c>
    </row>
    <row r="30" spans="1:27" ht="20" x14ac:dyDescent="0.2">
      <c r="A30" s="3" t="s">
        <v>61</v>
      </c>
      <c r="B30" s="2"/>
      <c r="C30" s="2" t="s">
        <v>29</v>
      </c>
      <c r="D30" s="2">
        <v>2</v>
      </c>
      <c r="E30" s="5">
        <v>0</v>
      </c>
      <c r="F30" s="2">
        <v>1.8</v>
      </c>
      <c r="G30" s="2">
        <v>0.5</v>
      </c>
      <c r="H30" s="2">
        <v>2</v>
      </c>
      <c r="I30" s="2">
        <v>3</v>
      </c>
      <c r="J30" s="2">
        <v>7.7</v>
      </c>
      <c r="K30" s="2">
        <v>341</v>
      </c>
      <c r="L30" s="5">
        <v>0.5</v>
      </c>
      <c r="M30" s="2">
        <v>12</v>
      </c>
      <c r="N30" s="2">
        <v>210</v>
      </c>
      <c r="O30" s="2">
        <v>1.1200000000000001</v>
      </c>
      <c r="P30" s="2">
        <v>0.46</v>
      </c>
      <c r="Q30" s="2">
        <v>0.28000000000000003</v>
      </c>
      <c r="R30" s="2">
        <v>0.23</v>
      </c>
      <c r="S30" s="2">
        <v>-1111</v>
      </c>
      <c r="T30" s="2">
        <v>-36</v>
      </c>
      <c r="U30" s="2">
        <v>-1705</v>
      </c>
      <c r="V30" s="5">
        <v>0</v>
      </c>
      <c r="W30" s="5">
        <v>0.5</v>
      </c>
      <c r="X30" s="2">
        <v>0</v>
      </c>
      <c r="Y30" s="2" t="s">
        <v>30</v>
      </c>
      <c r="AA30">
        <f t="shared" si="0"/>
        <v>2.1764000000000001</v>
      </c>
    </row>
    <row r="31" spans="1:27" ht="20" x14ac:dyDescent="0.2">
      <c r="A31" s="3" t="s">
        <v>62</v>
      </c>
      <c r="B31" s="2"/>
      <c r="C31" s="2" t="s">
        <v>29</v>
      </c>
      <c r="D31" s="2">
        <v>2</v>
      </c>
      <c r="E31" s="5">
        <v>0</v>
      </c>
      <c r="F31" s="2">
        <v>2.2999999999999998</v>
      </c>
      <c r="G31" s="2">
        <v>2.5</v>
      </c>
      <c r="H31" s="2">
        <v>2</v>
      </c>
      <c r="I31" s="2">
        <v>2</v>
      </c>
      <c r="J31" s="2">
        <v>9.4</v>
      </c>
      <c r="K31" s="2">
        <v>394</v>
      </c>
      <c r="L31" s="4">
        <v>0.39100000000000001</v>
      </c>
      <c r="M31" s="2">
        <v>25.5</v>
      </c>
      <c r="N31" s="2">
        <v>541</v>
      </c>
      <c r="O31" s="2">
        <v>1.58</v>
      </c>
      <c r="P31" s="2">
        <v>0.33</v>
      </c>
      <c r="Q31" s="2">
        <v>0.61</v>
      </c>
      <c r="R31" s="2">
        <v>0.09</v>
      </c>
      <c r="S31" s="2">
        <v>-924</v>
      </c>
      <c r="T31" s="2">
        <v>-14</v>
      </c>
      <c r="U31" s="2">
        <v>-895</v>
      </c>
      <c r="V31" s="5">
        <v>0</v>
      </c>
      <c r="W31" s="5">
        <v>0</v>
      </c>
      <c r="X31" s="2">
        <v>0</v>
      </c>
      <c r="Y31" s="2" t="s">
        <v>30</v>
      </c>
      <c r="AA31">
        <f t="shared" si="0"/>
        <v>5.2195999999999998</v>
      </c>
    </row>
    <row r="32" spans="1:27" ht="20" x14ac:dyDescent="0.2">
      <c r="A32" s="3" t="s">
        <v>63</v>
      </c>
      <c r="B32" s="2"/>
      <c r="C32" s="2" t="s">
        <v>29</v>
      </c>
      <c r="D32" s="2">
        <v>2</v>
      </c>
      <c r="E32" s="5">
        <v>1</v>
      </c>
      <c r="F32" s="2">
        <v>12</v>
      </c>
      <c r="G32" s="2">
        <v>7.5</v>
      </c>
      <c r="H32" s="2">
        <v>1</v>
      </c>
      <c r="I32" s="2">
        <v>4.5</v>
      </c>
      <c r="J32" s="2">
        <v>9.3000000000000007</v>
      </c>
      <c r="K32" s="2">
        <v>473</v>
      </c>
      <c r="L32" s="4">
        <v>0.753</v>
      </c>
      <c r="M32" s="2">
        <v>23.6</v>
      </c>
      <c r="N32" s="2">
        <v>515</v>
      </c>
      <c r="O32" s="2">
        <v>1.65</v>
      </c>
      <c r="P32" s="2">
        <v>0.53</v>
      </c>
      <c r="Q32" s="2">
        <v>0.48</v>
      </c>
      <c r="R32" s="2">
        <v>0.28000000000000003</v>
      </c>
      <c r="S32" s="2">
        <v>1316</v>
      </c>
      <c r="T32" s="2">
        <v>17</v>
      </c>
      <c r="U32" s="2">
        <v>576</v>
      </c>
      <c r="V32" s="5">
        <v>0.5</v>
      </c>
      <c r="W32" s="5">
        <v>0</v>
      </c>
      <c r="X32" s="2">
        <v>0</v>
      </c>
      <c r="Y32" s="2" t="s">
        <v>30</v>
      </c>
      <c r="AA32">
        <f t="shared" si="0"/>
        <v>19.719000000000001</v>
      </c>
    </row>
    <row r="33" spans="1:27" ht="20" x14ac:dyDescent="0.2">
      <c r="A33" s="3" t="s">
        <v>64</v>
      </c>
      <c r="B33" s="2"/>
      <c r="C33" s="2" t="s">
        <v>31</v>
      </c>
      <c r="D33" s="2">
        <v>2</v>
      </c>
      <c r="E33" s="5">
        <v>0</v>
      </c>
      <c r="F33" s="2">
        <v>1.8</v>
      </c>
      <c r="G33" s="2">
        <v>0</v>
      </c>
      <c r="H33" s="2">
        <v>2.5</v>
      </c>
      <c r="I33" s="2">
        <v>4.5</v>
      </c>
      <c r="J33" s="2">
        <v>0.9</v>
      </c>
      <c r="K33" s="2">
        <v>216</v>
      </c>
      <c r="L33" s="5">
        <v>0.75</v>
      </c>
      <c r="M33" s="2">
        <v>8.6</v>
      </c>
      <c r="N33" s="2">
        <v>145</v>
      </c>
      <c r="O33" s="2">
        <v>3.22</v>
      </c>
      <c r="P33" s="2">
        <v>2.0699999999999998</v>
      </c>
      <c r="Q33" s="2">
        <v>0.43</v>
      </c>
      <c r="R33" s="2">
        <v>0.56999999999999995</v>
      </c>
      <c r="S33" s="2">
        <v>-61</v>
      </c>
      <c r="T33" s="2">
        <v>2</v>
      </c>
      <c r="U33" s="2">
        <v>-702</v>
      </c>
      <c r="V33" s="5">
        <v>0</v>
      </c>
      <c r="W33" s="5">
        <v>0</v>
      </c>
      <c r="X33" s="2">
        <v>0</v>
      </c>
      <c r="Y33" s="2" t="s">
        <v>30</v>
      </c>
      <c r="AA33">
        <f t="shared" si="0"/>
        <v>2.0823999999999998</v>
      </c>
    </row>
    <row r="34" spans="1:27" ht="20" x14ac:dyDescent="0.2">
      <c r="A34" s="3" t="s">
        <v>65</v>
      </c>
      <c r="B34" s="2"/>
      <c r="C34" s="2" t="s">
        <v>26</v>
      </c>
      <c r="D34" s="2">
        <v>2</v>
      </c>
      <c r="E34" s="5">
        <v>0</v>
      </c>
      <c r="F34" s="2">
        <v>1.1000000000000001</v>
      </c>
      <c r="G34" s="2">
        <v>3</v>
      </c>
      <c r="H34" s="2">
        <v>5</v>
      </c>
      <c r="I34" s="2">
        <v>2.5</v>
      </c>
      <c r="J34" s="2">
        <v>8.6</v>
      </c>
      <c r="K34" s="2">
        <v>398</v>
      </c>
      <c r="L34" s="4">
        <v>0.69199999999999995</v>
      </c>
      <c r="M34" s="2">
        <v>22.2</v>
      </c>
      <c r="N34" s="2">
        <v>471</v>
      </c>
      <c r="O34" s="2">
        <v>0.96</v>
      </c>
      <c r="P34" s="2">
        <v>0.5</v>
      </c>
      <c r="Q34" s="2">
        <v>0.13</v>
      </c>
      <c r="R34" s="2">
        <v>0.2</v>
      </c>
      <c r="S34" s="2">
        <v>-344</v>
      </c>
      <c r="T34" s="2">
        <v>2</v>
      </c>
      <c r="U34" s="2">
        <v>282</v>
      </c>
      <c r="V34" s="5">
        <v>0.5</v>
      </c>
      <c r="W34" s="5">
        <v>0</v>
      </c>
      <c r="X34" s="2">
        <v>0</v>
      </c>
      <c r="Y34" s="2" t="s">
        <v>30</v>
      </c>
      <c r="AA34">
        <f t="shared" si="0"/>
        <v>4.6912000000000003</v>
      </c>
    </row>
    <row r="35" spans="1:27" ht="20" x14ac:dyDescent="0.2">
      <c r="A35" s="3" t="s">
        <v>66</v>
      </c>
      <c r="B35" s="2"/>
      <c r="C35" s="2" t="s">
        <v>31</v>
      </c>
      <c r="D35" s="2">
        <v>2</v>
      </c>
      <c r="E35" s="5">
        <v>0</v>
      </c>
      <c r="F35" s="2">
        <v>1.6</v>
      </c>
      <c r="G35" s="2">
        <v>0.5</v>
      </c>
      <c r="H35" s="2">
        <v>4</v>
      </c>
      <c r="I35" s="2">
        <v>6</v>
      </c>
      <c r="J35" s="2">
        <v>0.9</v>
      </c>
      <c r="K35" s="2">
        <v>215</v>
      </c>
      <c r="L35" s="4">
        <v>0.67900000000000005</v>
      </c>
      <c r="M35" s="2">
        <v>8.5</v>
      </c>
      <c r="N35" s="2">
        <v>182</v>
      </c>
      <c r="O35" s="2">
        <v>2.38</v>
      </c>
      <c r="P35" s="2">
        <v>1.46</v>
      </c>
      <c r="Q35" s="2">
        <v>0.33</v>
      </c>
      <c r="R35" s="2">
        <v>0.5</v>
      </c>
      <c r="S35" s="2">
        <v>-174</v>
      </c>
      <c r="T35" s="2">
        <v>-16</v>
      </c>
      <c r="U35" s="2">
        <v>-14</v>
      </c>
      <c r="V35" s="5">
        <v>0</v>
      </c>
      <c r="W35" s="5">
        <v>0</v>
      </c>
      <c r="X35" s="2">
        <v>0</v>
      </c>
      <c r="Y35" s="2" t="s">
        <v>30</v>
      </c>
      <c r="AA35">
        <f t="shared" si="0"/>
        <v>3.0655999999999999</v>
      </c>
    </row>
    <row r="36" spans="1:27" ht="20" x14ac:dyDescent="0.2">
      <c r="A36" s="3" t="s">
        <v>67</v>
      </c>
      <c r="B36" s="2"/>
      <c r="C36" s="2" t="s">
        <v>26</v>
      </c>
      <c r="D36" s="2">
        <v>2</v>
      </c>
      <c r="E36" s="5">
        <v>0</v>
      </c>
      <c r="F36" s="2">
        <v>0.4</v>
      </c>
      <c r="G36" s="2">
        <v>1</v>
      </c>
      <c r="H36" s="2">
        <v>4</v>
      </c>
      <c r="I36" s="2">
        <v>0.5</v>
      </c>
      <c r="J36" s="2">
        <v>8.6</v>
      </c>
      <c r="K36" s="2">
        <v>353</v>
      </c>
      <c r="L36" s="4">
        <v>0.33300000000000002</v>
      </c>
      <c r="M36" s="2">
        <v>24.8</v>
      </c>
      <c r="N36" s="2">
        <v>488</v>
      </c>
      <c r="O36" s="2">
        <v>0.91</v>
      </c>
      <c r="P36" s="2">
        <v>0.35</v>
      </c>
      <c r="Q36" s="2">
        <v>0.08</v>
      </c>
      <c r="R36" s="2">
        <v>0.13</v>
      </c>
      <c r="S36" s="2">
        <v>108</v>
      </c>
      <c r="T36" s="2">
        <v>4</v>
      </c>
      <c r="U36" s="2">
        <v>-298</v>
      </c>
      <c r="V36" s="5">
        <v>0</v>
      </c>
      <c r="W36" s="5">
        <v>0</v>
      </c>
      <c r="X36" s="2">
        <v>0</v>
      </c>
      <c r="Y36" s="2" t="s">
        <v>30</v>
      </c>
      <c r="AA36">
        <f t="shared" si="0"/>
        <v>-1.3098000000000001</v>
      </c>
    </row>
    <row r="37" spans="1:27" ht="20" x14ac:dyDescent="0.2">
      <c r="A37" s="3" t="s">
        <v>68</v>
      </c>
      <c r="B37" s="2"/>
      <c r="C37" s="2" t="s">
        <v>36</v>
      </c>
      <c r="D37" s="2">
        <v>2</v>
      </c>
      <c r="E37" s="5">
        <v>0</v>
      </c>
      <c r="F37" s="2">
        <v>1.8</v>
      </c>
      <c r="G37" s="2">
        <v>2.5</v>
      </c>
      <c r="H37" s="2">
        <v>2</v>
      </c>
      <c r="I37" s="2">
        <v>1</v>
      </c>
      <c r="J37" s="2">
        <v>7.6</v>
      </c>
      <c r="K37" s="2">
        <v>368</v>
      </c>
      <c r="L37" s="4">
        <v>0.68799999999999994</v>
      </c>
      <c r="M37" s="2">
        <v>19.5</v>
      </c>
      <c r="N37" s="2">
        <v>333</v>
      </c>
      <c r="O37" s="2">
        <v>0.74</v>
      </c>
      <c r="P37" s="2">
        <v>0.16</v>
      </c>
      <c r="Q37" s="2">
        <v>7.0000000000000007E-2</v>
      </c>
      <c r="R37" s="2">
        <v>0.16</v>
      </c>
      <c r="S37" s="2">
        <v>116</v>
      </c>
      <c r="T37" s="2">
        <v>8</v>
      </c>
      <c r="U37" s="2">
        <v>285</v>
      </c>
      <c r="V37" s="5">
        <v>0.5</v>
      </c>
      <c r="W37" s="5">
        <v>0</v>
      </c>
      <c r="X37" s="2">
        <v>0</v>
      </c>
      <c r="Y37" s="2" t="s">
        <v>30</v>
      </c>
      <c r="AA37">
        <f t="shared" si="0"/>
        <v>5.1668000000000003</v>
      </c>
    </row>
    <row r="38" spans="1:27" ht="20" x14ac:dyDescent="0.2">
      <c r="A38" s="3" t="s">
        <v>69</v>
      </c>
      <c r="B38" s="2"/>
      <c r="C38" s="2" t="s">
        <v>39</v>
      </c>
      <c r="D38" s="2">
        <v>2</v>
      </c>
      <c r="E38" s="5">
        <v>0</v>
      </c>
      <c r="F38" s="2">
        <v>0.4</v>
      </c>
      <c r="G38" s="2">
        <v>1</v>
      </c>
      <c r="H38" s="2">
        <v>3.5</v>
      </c>
      <c r="I38" s="2">
        <v>0.5</v>
      </c>
      <c r="J38" s="2">
        <v>8</v>
      </c>
      <c r="K38" s="2">
        <v>345</v>
      </c>
      <c r="L38" s="4">
        <v>0.41699999999999998</v>
      </c>
      <c r="M38" s="2">
        <v>27.8</v>
      </c>
      <c r="N38" s="2">
        <v>545</v>
      </c>
      <c r="O38" s="2">
        <v>0.63</v>
      </c>
      <c r="P38" s="2">
        <v>0.3</v>
      </c>
      <c r="Q38" s="2">
        <v>0.08</v>
      </c>
      <c r="R38" s="2">
        <v>0.11</v>
      </c>
      <c r="S38" s="2">
        <v>-609</v>
      </c>
      <c r="T38" s="2">
        <v>-10</v>
      </c>
      <c r="U38" s="2">
        <v>-311</v>
      </c>
      <c r="V38" s="5">
        <v>0</v>
      </c>
      <c r="W38" s="5">
        <v>0</v>
      </c>
      <c r="X38" s="2">
        <v>0</v>
      </c>
      <c r="Y38" s="2" t="s">
        <v>30</v>
      </c>
      <c r="AA38">
        <f t="shared" si="0"/>
        <v>-0.82739999999999991</v>
      </c>
    </row>
    <row r="39" spans="1:27" ht="20" x14ac:dyDescent="0.2">
      <c r="A39" s="3" t="s">
        <v>70</v>
      </c>
      <c r="B39" s="2"/>
      <c r="C39" s="2" t="s">
        <v>36</v>
      </c>
      <c r="D39" s="2">
        <v>2</v>
      </c>
      <c r="E39" s="5">
        <v>1</v>
      </c>
      <c r="F39" s="2">
        <v>6.8</v>
      </c>
      <c r="G39" s="2">
        <v>1</v>
      </c>
      <c r="H39" s="2">
        <v>2</v>
      </c>
      <c r="I39" s="2">
        <v>12.5</v>
      </c>
      <c r="J39" s="2">
        <v>5</v>
      </c>
      <c r="K39" s="2">
        <v>317</v>
      </c>
      <c r="L39" s="4">
        <v>0.84099999999999997</v>
      </c>
      <c r="M39" s="2">
        <v>10.9</v>
      </c>
      <c r="N39" s="2">
        <v>236</v>
      </c>
      <c r="O39" s="2">
        <v>1.43</v>
      </c>
      <c r="P39" s="2">
        <v>0.27</v>
      </c>
      <c r="Q39" s="2">
        <v>0.31</v>
      </c>
      <c r="R39" s="2">
        <v>0.24</v>
      </c>
      <c r="S39" s="2">
        <v>10</v>
      </c>
      <c r="T39" s="2">
        <v>2</v>
      </c>
      <c r="U39" s="2">
        <v>-174</v>
      </c>
      <c r="V39" s="5">
        <v>1</v>
      </c>
      <c r="W39" s="5">
        <v>0</v>
      </c>
      <c r="X39" s="2">
        <v>0</v>
      </c>
      <c r="Y39" s="2" t="s">
        <v>30</v>
      </c>
      <c r="AA39">
        <f t="shared" si="0"/>
        <v>14.6286</v>
      </c>
    </row>
    <row r="40" spans="1:27" ht="20" x14ac:dyDescent="0.2">
      <c r="A40" s="3" t="s">
        <v>71</v>
      </c>
      <c r="B40" s="2"/>
      <c r="C40" s="2" t="s">
        <v>36</v>
      </c>
      <c r="D40" s="2">
        <v>2</v>
      </c>
      <c r="E40" s="5">
        <v>0.5</v>
      </c>
      <c r="F40" s="2">
        <v>4.2</v>
      </c>
      <c r="G40" s="2">
        <v>4</v>
      </c>
      <c r="H40" s="2">
        <v>2.5</v>
      </c>
      <c r="I40" s="2">
        <v>6.5</v>
      </c>
      <c r="J40" s="2">
        <v>5.3</v>
      </c>
      <c r="K40" s="2">
        <v>337</v>
      </c>
      <c r="L40" s="4">
        <v>0.80800000000000005</v>
      </c>
      <c r="M40" s="2">
        <v>22.5</v>
      </c>
      <c r="N40" s="2">
        <v>385</v>
      </c>
      <c r="O40" s="2">
        <v>1.62</v>
      </c>
      <c r="P40" s="2">
        <v>0.27</v>
      </c>
      <c r="Q40" s="2">
        <v>0.53</v>
      </c>
      <c r="R40" s="2">
        <v>0.25</v>
      </c>
      <c r="S40" s="2">
        <v>68</v>
      </c>
      <c r="T40" s="2">
        <v>2</v>
      </c>
      <c r="U40" s="2">
        <v>-70</v>
      </c>
      <c r="V40" s="5">
        <v>0.5</v>
      </c>
      <c r="W40" s="5">
        <v>0</v>
      </c>
      <c r="X40" s="2">
        <v>0</v>
      </c>
      <c r="Y40" s="2" t="s">
        <v>30</v>
      </c>
      <c r="AA40">
        <f t="shared" si="0"/>
        <v>13.138400000000001</v>
      </c>
    </row>
    <row r="41" spans="1:27" ht="20" x14ac:dyDescent="0.2">
      <c r="A41" s="3" t="s">
        <v>72</v>
      </c>
      <c r="B41" s="2"/>
      <c r="C41" s="2" t="s">
        <v>31</v>
      </c>
      <c r="D41" s="2">
        <v>2</v>
      </c>
      <c r="E41" s="5">
        <v>0</v>
      </c>
      <c r="F41" s="2">
        <v>2</v>
      </c>
      <c r="G41" s="2">
        <v>0.5</v>
      </c>
      <c r="H41" s="2">
        <v>2</v>
      </c>
      <c r="I41" s="2">
        <v>3.5</v>
      </c>
      <c r="J41" s="2">
        <v>0.7</v>
      </c>
      <c r="K41" s="2">
        <v>210</v>
      </c>
      <c r="L41" s="4">
        <v>0.63100000000000001</v>
      </c>
      <c r="M41" s="2">
        <v>10.8</v>
      </c>
      <c r="N41" s="2">
        <v>197</v>
      </c>
      <c r="O41" s="2">
        <v>2.58</v>
      </c>
      <c r="P41" s="2">
        <v>1.67</v>
      </c>
      <c r="Q41" s="2">
        <v>0.36</v>
      </c>
      <c r="R41" s="2">
        <v>0.49</v>
      </c>
      <c r="S41" s="2">
        <v>-252</v>
      </c>
      <c r="T41" s="2">
        <v>-18</v>
      </c>
      <c r="U41" s="2">
        <v>-180</v>
      </c>
      <c r="V41" s="5">
        <v>0.5</v>
      </c>
      <c r="W41" s="5">
        <v>0</v>
      </c>
      <c r="X41" s="2">
        <v>0</v>
      </c>
      <c r="Y41" s="2" t="s">
        <v>30</v>
      </c>
      <c r="AA41">
        <f t="shared" si="0"/>
        <v>3.5655999999999999</v>
      </c>
    </row>
    <row r="42" spans="1:27" ht="20" x14ac:dyDescent="0.2">
      <c r="A42" s="3" t="s">
        <v>73</v>
      </c>
      <c r="B42" s="2"/>
      <c r="C42" s="2" t="s">
        <v>36</v>
      </c>
      <c r="D42" s="2">
        <v>2</v>
      </c>
      <c r="E42" s="5">
        <v>0</v>
      </c>
      <c r="F42" s="2">
        <v>1.4</v>
      </c>
      <c r="G42" s="2">
        <v>0.5</v>
      </c>
      <c r="H42" s="2">
        <v>3.5</v>
      </c>
      <c r="I42" s="2">
        <v>4.5</v>
      </c>
      <c r="J42" s="2">
        <v>5</v>
      </c>
      <c r="K42" s="2">
        <v>287</v>
      </c>
      <c r="L42" s="4">
        <v>0.77400000000000002</v>
      </c>
      <c r="M42" s="2">
        <v>8.6999999999999993</v>
      </c>
      <c r="N42" s="2">
        <v>161</v>
      </c>
      <c r="O42" s="2">
        <v>1.45</v>
      </c>
      <c r="P42" s="2">
        <v>0.41</v>
      </c>
      <c r="Q42" s="2">
        <v>0.37</v>
      </c>
      <c r="R42" s="2">
        <v>0.41</v>
      </c>
      <c r="S42" s="2">
        <v>8</v>
      </c>
      <c r="T42" s="2">
        <v>-6</v>
      </c>
      <c r="U42" s="2">
        <v>152</v>
      </c>
      <c r="V42" s="5">
        <v>0</v>
      </c>
      <c r="W42" s="5">
        <v>0.5</v>
      </c>
      <c r="X42" s="2">
        <v>0</v>
      </c>
      <c r="Y42" s="2" t="s">
        <v>30</v>
      </c>
      <c r="AA42">
        <f t="shared" si="0"/>
        <v>2.129</v>
      </c>
    </row>
    <row r="43" spans="1:27" ht="20" x14ac:dyDescent="0.2">
      <c r="A43" s="3" t="s">
        <v>74</v>
      </c>
      <c r="B43" s="2"/>
      <c r="C43" s="2" t="s">
        <v>39</v>
      </c>
      <c r="D43" s="2">
        <v>2</v>
      </c>
      <c r="E43" s="5">
        <v>1</v>
      </c>
      <c r="F43" s="2">
        <v>1.7</v>
      </c>
      <c r="G43" s="2">
        <v>3</v>
      </c>
      <c r="H43" s="2">
        <v>3.5</v>
      </c>
      <c r="I43" s="2">
        <v>3</v>
      </c>
      <c r="J43" s="2">
        <v>9.1</v>
      </c>
      <c r="K43" s="2">
        <v>417</v>
      </c>
      <c r="L43" s="4">
        <v>0.39400000000000002</v>
      </c>
      <c r="M43" s="2">
        <v>32.799999999999997</v>
      </c>
      <c r="N43" s="2">
        <v>578</v>
      </c>
      <c r="O43" s="2">
        <v>1.39</v>
      </c>
      <c r="P43" s="2">
        <v>0.33</v>
      </c>
      <c r="Q43" s="2">
        <v>0.36</v>
      </c>
      <c r="R43" s="2">
        <v>0.17</v>
      </c>
      <c r="S43" s="2">
        <v>-686</v>
      </c>
      <c r="T43" s="2">
        <v>-2</v>
      </c>
      <c r="U43" s="2">
        <v>-309</v>
      </c>
      <c r="V43" s="5">
        <v>0</v>
      </c>
      <c r="W43" s="5">
        <v>0.5</v>
      </c>
      <c r="X43" s="2">
        <v>0</v>
      </c>
      <c r="Y43" s="2">
        <v>1</v>
      </c>
      <c r="AA43">
        <f t="shared" si="0"/>
        <v>5.7098000000000004</v>
      </c>
    </row>
    <row r="44" spans="1:27" ht="20" x14ac:dyDescent="0.2">
      <c r="A44" s="3" t="s">
        <v>75</v>
      </c>
      <c r="B44" s="2"/>
      <c r="C44" s="2" t="s">
        <v>29</v>
      </c>
      <c r="D44" s="2">
        <v>2</v>
      </c>
      <c r="E44" s="5">
        <v>0</v>
      </c>
      <c r="F44" s="2">
        <v>1</v>
      </c>
      <c r="G44" s="2">
        <v>0.5</v>
      </c>
      <c r="H44" s="2">
        <v>3.5</v>
      </c>
      <c r="I44" s="2">
        <v>3</v>
      </c>
      <c r="J44" s="2">
        <v>8.5</v>
      </c>
      <c r="K44" s="2">
        <v>364</v>
      </c>
      <c r="L44" s="5">
        <v>0.56000000000000005</v>
      </c>
      <c r="M44" s="2">
        <v>21.5</v>
      </c>
      <c r="N44" s="2">
        <v>395</v>
      </c>
      <c r="O44" s="2">
        <v>1.1599999999999999</v>
      </c>
      <c r="P44" s="2">
        <v>0.56999999999999995</v>
      </c>
      <c r="Q44" s="2">
        <v>0.3</v>
      </c>
      <c r="R44" s="2">
        <v>0.23</v>
      </c>
      <c r="S44" s="2">
        <v>-1174</v>
      </c>
      <c r="T44" s="2">
        <v>-30</v>
      </c>
      <c r="U44" s="2">
        <v>-1349</v>
      </c>
      <c r="V44" s="5">
        <v>0.5</v>
      </c>
      <c r="W44" s="5">
        <v>0</v>
      </c>
      <c r="X44" s="2">
        <v>0</v>
      </c>
      <c r="Y44" s="2" t="s">
        <v>30</v>
      </c>
      <c r="AA44">
        <f t="shared" si="0"/>
        <v>1.6932</v>
      </c>
    </row>
    <row r="45" spans="1:27" ht="20" x14ac:dyDescent="0.2">
      <c r="A45" s="3" t="s">
        <v>76</v>
      </c>
      <c r="B45" s="2"/>
      <c r="C45" s="2" t="s">
        <v>26</v>
      </c>
      <c r="D45" s="2">
        <v>2</v>
      </c>
      <c r="E45" s="5">
        <v>1</v>
      </c>
      <c r="F45" s="2">
        <v>5.3</v>
      </c>
      <c r="G45" s="2">
        <v>5</v>
      </c>
      <c r="H45" s="2">
        <v>2</v>
      </c>
      <c r="I45" s="2">
        <v>5.5</v>
      </c>
      <c r="J45" s="2">
        <v>7.8</v>
      </c>
      <c r="K45" s="2">
        <v>390</v>
      </c>
      <c r="L45" s="4">
        <v>0.59399999999999997</v>
      </c>
      <c r="M45" s="2">
        <v>28.6</v>
      </c>
      <c r="N45" s="2">
        <v>504</v>
      </c>
      <c r="O45" s="2">
        <v>0.97</v>
      </c>
      <c r="P45" s="2">
        <v>0.41</v>
      </c>
      <c r="Q45" s="2">
        <v>0.16</v>
      </c>
      <c r="R45" s="2">
        <v>0.17</v>
      </c>
      <c r="S45" s="2">
        <v>308</v>
      </c>
      <c r="T45" s="2">
        <v>-6</v>
      </c>
      <c r="U45" s="2">
        <v>-110</v>
      </c>
      <c r="V45" s="5">
        <v>0</v>
      </c>
      <c r="W45" s="5">
        <v>0</v>
      </c>
      <c r="X45" s="2">
        <v>0</v>
      </c>
      <c r="Y45" s="2" t="s">
        <v>30</v>
      </c>
      <c r="AA45">
        <f t="shared" si="0"/>
        <v>13.6754</v>
      </c>
    </row>
    <row r="46" spans="1:27" ht="20" x14ac:dyDescent="0.2">
      <c r="A46" s="3" t="s">
        <v>77</v>
      </c>
      <c r="B46" s="2"/>
      <c r="C46" s="2" t="s">
        <v>31</v>
      </c>
      <c r="D46" s="2">
        <v>2</v>
      </c>
      <c r="E46" s="5">
        <v>0.5</v>
      </c>
      <c r="F46" s="2">
        <v>4</v>
      </c>
      <c r="G46" s="2">
        <v>0</v>
      </c>
      <c r="H46" s="2">
        <v>2</v>
      </c>
      <c r="I46" s="2">
        <v>8</v>
      </c>
      <c r="J46" s="2">
        <v>1.2</v>
      </c>
      <c r="K46" s="2">
        <v>219</v>
      </c>
      <c r="L46" s="5">
        <v>0.65</v>
      </c>
      <c r="M46" s="2">
        <v>4.5</v>
      </c>
      <c r="N46" s="2">
        <v>69</v>
      </c>
      <c r="O46" s="2">
        <v>3.46</v>
      </c>
      <c r="P46" s="2">
        <v>1.84</v>
      </c>
      <c r="Q46" s="2">
        <v>0.52</v>
      </c>
      <c r="R46" s="2">
        <v>0.65</v>
      </c>
      <c r="S46" s="2">
        <v>-72</v>
      </c>
      <c r="T46" s="2">
        <v>8</v>
      </c>
      <c r="U46" s="2">
        <v>182</v>
      </c>
      <c r="V46" s="5">
        <v>0</v>
      </c>
      <c r="W46" s="5">
        <v>0</v>
      </c>
      <c r="X46" s="2">
        <v>0</v>
      </c>
      <c r="Y46" s="2" t="s">
        <v>30</v>
      </c>
      <c r="AA46">
        <f t="shared" si="0"/>
        <v>6.0932000000000004</v>
      </c>
    </row>
    <row r="47" spans="1:27" ht="20" x14ac:dyDescent="0.2">
      <c r="A47" s="3" t="s">
        <v>78</v>
      </c>
      <c r="B47" s="2"/>
      <c r="C47" s="2" t="s">
        <v>29</v>
      </c>
      <c r="D47" s="2">
        <v>2</v>
      </c>
      <c r="E47" s="5">
        <v>0</v>
      </c>
      <c r="F47" s="2">
        <v>0.8</v>
      </c>
      <c r="G47" s="2">
        <v>1.5</v>
      </c>
      <c r="H47" s="2">
        <v>4</v>
      </c>
      <c r="I47" s="2">
        <v>1.5</v>
      </c>
      <c r="J47" s="2">
        <v>8</v>
      </c>
      <c r="K47" s="2">
        <v>339</v>
      </c>
      <c r="L47" s="4">
        <v>0.58299999999999996</v>
      </c>
      <c r="M47" s="2">
        <v>25.2</v>
      </c>
      <c r="N47" s="2">
        <v>485</v>
      </c>
      <c r="O47" s="2">
        <v>0.61</v>
      </c>
      <c r="P47" s="2">
        <v>0.37</v>
      </c>
      <c r="Q47" s="2">
        <v>0.12</v>
      </c>
      <c r="R47" s="2">
        <v>0.08</v>
      </c>
      <c r="S47" s="2">
        <v>-1254</v>
      </c>
      <c r="T47" s="2">
        <v>-23</v>
      </c>
      <c r="U47" s="2">
        <v>-102</v>
      </c>
      <c r="V47" s="5">
        <v>0</v>
      </c>
      <c r="W47" s="5">
        <v>0.5</v>
      </c>
      <c r="X47" s="2">
        <v>0</v>
      </c>
      <c r="Y47" s="2" t="s">
        <v>30</v>
      </c>
      <c r="AA47">
        <f t="shared" si="0"/>
        <v>0.67220000000000002</v>
      </c>
    </row>
    <row r="48" spans="1:27" ht="20" x14ac:dyDescent="0.2">
      <c r="A48" s="3" t="s">
        <v>79</v>
      </c>
      <c r="B48" s="2"/>
      <c r="C48" s="2" t="s">
        <v>31</v>
      </c>
      <c r="D48" s="2">
        <v>2</v>
      </c>
      <c r="E48" s="5">
        <v>1</v>
      </c>
      <c r="F48" s="2">
        <v>10.5</v>
      </c>
      <c r="G48" s="2">
        <v>0.5</v>
      </c>
      <c r="H48" s="2">
        <v>1</v>
      </c>
      <c r="I48" s="2">
        <v>10</v>
      </c>
      <c r="J48" s="2">
        <v>0.6</v>
      </c>
      <c r="K48" s="2">
        <v>239</v>
      </c>
      <c r="L48" s="4">
        <v>0.76200000000000001</v>
      </c>
      <c r="M48" s="2">
        <v>5.8</v>
      </c>
      <c r="N48" s="2">
        <v>104</v>
      </c>
      <c r="O48" s="2">
        <v>2.67</v>
      </c>
      <c r="P48" s="2">
        <v>1.73</v>
      </c>
      <c r="Q48" s="2">
        <v>0.23</v>
      </c>
      <c r="R48" s="2">
        <v>0.49</v>
      </c>
      <c r="S48" s="2">
        <v>-54</v>
      </c>
      <c r="T48" s="2">
        <v>-1</v>
      </c>
      <c r="U48" s="2">
        <v>352</v>
      </c>
      <c r="V48" s="5">
        <v>0</v>
      </c>
      <c r="W48" s="5">
        <v>0</v>
      </c>
      <c r="X48" s="2">
        <v>0</v>
      </c>
      <c r="Y48" s="2" t="s">
        <v>30</v>
      </c>
      <c r="AA48">
        <f t="shared" si="0"/>
        <v>10.0654</v>
      </c>
    </row>
    <row r="49" spans="1:27" ht="20" x14ac:dyDescent="0.2">
      <c r="A49" s="3" t="s">
        <v>80</v>
      </c>
      <c r="B49" s="2"/>
      <c r="C49" s="2" t="s">
        <v>36</v>
      </c>
      <c r="D49" s="2">
        <v>2</v>
      </c>
      <c r="E49" s="5">
        <v>0</v>
      </c>
      <c r="F49" s="2">
        <v>1</v>
      </c>
      <c r="G49" s="2">
        <v>1</v>
      </c>
      <c r="H49" s="2">
        <v>3.5</v>
      </c>
      <c r="I49" s="2">
        <v>2.5</v>
      </c>
      <c r="J49" s="2">
        <v>5.5</v>
      </c>
      <c r="K49" s="2">
        <v>297</v>
      </c>
      <c r="L49" s="5">
        <v>0.75</v>
      </c>
      <c r="M49" s="2">
        <v>13.7</v>
      </c>
      <c r="N49" s="2">
        <v>265</v>
      </c>
      <c r="O49" s="2">
        <v>1.7</v>
      </c>
      <c r="P49" s="2">
        <v>0.67</v>
      </c>
      <c r="Q49" s="2">
        <v>0.37</v>
      </c>
      <c r="R49" s="2">
        <v>0.31</v>
      </c>
      <c r="S49" s="2">
        <v>72</v>
      </c>
      <c r="T49" s="2">
        <v>4</v>
      </c>
      <c r="U49" s="2">
        <v>227</v>
      </c>
      <c r="V49" s="5">
        <v>0</v>
      </c>
      <c r="W49" s="5">
        <v>0.5</v>
      </c>
      <c r="X49" s="2">
        <v>0</v>
      </c>
      <c r="Y49" s="2" t="s">
        <v>30</v>
      </c>
      <c r="AA49">
        <f t="shared" si="0"/>
        <v>1.1440000000000001</v>
      </c>
    </row>
    <row r="50" spans="1:27" ht="20" x14ac:dyDescent="0.2">
      <c r="A50" s="3" t="s">
        <v>81</v>
      </c>
      <c r="B50" s="2"/>
      <c r="C50" s="2" t="s">
        <v>26</v>
      </c>
      <c r="D50" s="2">
        <v>2</v>
      </c>
      <c r="E50" s="5">
        <v>0.5</v>
      </c>
      <c r="F50" s="2">
        <v>1.8</v>
      </c>
      <c r="G50" s="2">
        <v>1.5</v>
      </c>
      <c r="H50" s="2">
        <v>4</v>
      </c>
      <c r="I50" s="2">
        <v>5.5</v>
      </c>
      <c r="J50" s="2">
        <v>8.6999999999999993</v>
      </c>
      <c r="K50" s="2">
        <v>391</v>
      </c>
      <c r="L50" s="4">
        <v>0.56599999999999995</v>
      </c>
      <c r="M50" s="2">
        <v>25.6</v>
      </c>
      <c r="N50" s="2">
        <v>406</v>
      </c>
      <c r="O50" s="2">
        <v>0.76</v>
      </c>
      <c r="P50" s="2">
        <v>0.28000000000000003</v>
      </c>
      <c r="Q50" s="2">
        <v>0.1</v>
      </c>
      <c r="R50" s="2">
        <v>0.11</v>
      </c>
      <c r="S50" s="2">
        <v>270</v>
      </c>
      <c r="T50" s="2">
        <v>22</v>
      </c>
      <c r="U50" s="2">
        <v>-410</v>
      </c>
      <c r="V50" s="5">
        <v>0</v>
      </c>
      <c r="W50" s="5">
        <v>0</v>
      </c>
      <c r="X50" s="2">
        <v>0</v>
      </c>
      <c r="Y50" s="2" t="s">
        <v>30</v>
      </c>
      <c r="AA50">
        <f t="shared" si="0"/>
        <v>4.6892000000000005</v>
      </c>
    </row>
    <row r="51" spans="1:27" ht="20" x14ac:dyDescent="0.2">
      <c r="A51" s="3" t="s">
        <v>82</v>
      </c>
      <c r="B51" s="2"/>
      <c r="C51" s="2" t="s">
        <v>39</v>
      </c>
      <c r="D51" s="2">
        <v>2</v>
      </c>
      <c r="E51" s="5">
        <v>1</v>
      </c>
      <c r="F51" s="2">
        <v>19</v>
      </c>
      <c r="G51" s="2">
        <v>2.5</v>
      </c>
      <c r="H51" s="2">
        <v>0.5</v>
      </c>
      <c r="I51" s="2">
        <v>7</v>
      </c>
      <c r="J51" s="2">
        <v>8.1</v>
      </c>
      <c r="K51" s="2">
        <v>412</v>
      </c>
      <c r="L51" s="4">
        <v>0.50900000000000001</v>
      </c>
      <c r="M51" s="2">
        <v>18.600000000000001</v>
      </c>
      <c r="N51" s="2">
        <v>364</v>
      </c>
      <c r="O51" s="2">
        <v>1.19</v>
      </c>
      <c r="P51" s="2">
        <v>0.35</v>
      </c>
      <c r="Q51" s="2">
        <v>0.18</v>
      </c>
      <c r="R51" s="2">
        <v>0.15</v>
      </c>
      <c r="S51" s="2">
        <v>-1153</v>
      </c>
      <c r="T51" s="2">
        <v>-25</v>
      </c>
      <c r="U51" s="2">
        <v>-546</v>
      </c>
      <c r="V51" s="5">
        <v>0</v>
      </c>
      <c r="W51" s="5">
        <v>0</v>
      </c>
      <c r="X51" s="2">
        <v>0</v>
      </c>
      <c r="Y51" s="2">
        <v>1</v>
      </c>
      <c r="AA51">
        <f t="shared" si="0"/>
        <v>11.6858</v>
      </c>
    </row>
  </sheetData>
  <hyperlinks>
    <hyperlink ref="A2" r:id="rId1" tooltip="Abbedagge stats" display="https://gol.gg/players/player-stats/1639/season-ALL/split-ALL/tournament-LCS Spring 2022/" xr:uid="{E0C3817D-AC53-E14A-95D7-944D74BC15A8}"/>
    <hyperlink ref="A3" r:id="rId2" tooltip="Ablazeolive stats" display="https://gol.gg/players/player-stats/1288/season-ALL/split-ALL/tournament-LCS Spring 2022/" xr:uid="{A5EC8662-91C1-E749-95EA-7AB1BE3741C4}"/>
    <hyperlink ref="A4" r:id="rId3" tooltip="Aphromoo stats" display="https://gol.gg/players/player-stats/150/season-ALL/split-ALL/tournament-LCS Spring 2022/" xr:uid="{48564B61-AAD6-0D48-9852-D186E2CC46A5}"/>
    <hyperlink ref="A5" r:id="rId4" tooltip="Berserker stats" display="https://gol.gg/players/player-stats/3322/season-ALL/split-ALL/tournament-LCS Spring 2022/" xr:uid="{BBF7B2CC-AE9F-8346-9261-1BC462B10746}"/>
    <hyperlink ref="A6" r:id="rId5" tooltip="Biofrost stats" display="https://gol.gg/players/player-stats/706/season-ALL/split-ALL/tournament-LCS Spring 2022/" xr:uid="{8686E9AE-E444-914B-B594-D82270BF7F5D}"/>
    <hyperlink ref="A7" r:id="rId6" tooltip="Bjergsen stats" display="https://gol.gg/players/player-stats/138/season-ALL/split-ALL/tournament-LCS Spring 2022/" xr:uid="{464010C2-A480-284C-AC4B-E2AFA4FC9AF5}"/>
    <hyperlink ref="A8" r:id="rId7" tooltip="Blaber stats" display="https://gol.gg/players/player-stats/1634/season-ALL/split-ALL/tournament-LCS Spring 2022/" xr:uid="{FB12565F-C8C3-7A46-BD64-77C7B69AE69D}"/>
    <hyperlink ref="A9" r:id="rId8" tooltip="Blue stats" display="https://gol.gg/players/player-stats/2420/season-ALL/split-ALL/tournament-LCS Spring 2022/" xr:uid="{61B9B2CE-FDD1-2E48-AE17-8EA33225645B}"/>
    <hyperlink ref="A10" r:id="rId9" tooltip="Bwipo stats" display="https://gol.gg/players/player-stats/795/season-ALL/split-ALL/tournament-LCS Spring 2022/" xr:uid="{C68E6389-294F-A842-9C31-7F3E00F14F4A}"/>
    <hyperlink ref="A11" r:id="rId10" tooltip="Closer stats" display="https://gol.gg/players/player-stats/1638/season-ALL/split-ALL/tournament-LCS Spring 2022/" xr:uid="{08584502-1DAA-EC48-A638-6EB876D569F5}"/>
    <hyperlink ref="A12" r:id="rId11" tooltip="Contractz stats" display="https://gol.gg/players/player-stats/733/season-ALL/split-ALL/tournament-LCS Spring 2022/" xr:uid="{DE413677-2E4B-0647-A5E4-AA26E7E1E207}"/>
    <hyperlink ref="A13" r:id="rId12" tooltip="Danny stats" display="https://gol.gg/players/player-stats/3810/season-ALL/split-ALL/tournament-LCS Spring 2022/" xr:uid="{A6A5CF39-9A80-CA45-9956-4BDAAFD4C5B0}"/>
    <hyperlink ref="A14" r:id="rId13" tooltip="Destiny stats" display="https://gol.gg/players/player-stats/968/season-ALL/split-ALL/tournament-LCS Spring 2022/" xr:uid="{E029EE0C-0F34-1F4C-BB4B-11182CABC51A}"/>
    <hyperlink ref="A15" r:id="rId14" tooltip="Eyla stats" display="https://gol.gg/players/player-stats/1999/season-ALL/split-ALL/tournament-LCS Spring 2022/" xr:uid="{C9739704-560C-7348-B482-5C7163E9F81F}"/>
    <hyperlink ref="A16" r:id="rId15" tooltip="FBI stats" display="https://gol.gg/players/player-stats/1138/season-ALL/split-ALL/tournament-LCS Spring 2022/" xr:uid="{C0814BD2-1CEB-364C-B793-4E2C3E0CB990}"/>
    <hyperlink ref="A17" r:id="rId16" tooltip="FakeGod stats" display="https://gol.gg/players/player-stats/1976/season-ALL/split-ALL/tournament-LCS Spring 2022/" xr:uid="{CB729026-1646-A24A-B544-82A49C45A3EC}"/>
    <hyperlink ref="A18" r:id="rId17" tooltip="Fudge stats" display="https://gol.gg/players/player-stats/2359/season-ALL/split-ALL/tournament-LCS Spring 2022/" xr:uid="{68EC5BE1-0571-B341-A86E-BB9C3F5B15AC}"/>
    <hyperlink ref="A19" r:id="rId18" tooltip="Hans sama stats" display="https://gol.gg/players/player-stats/732/season-ALL/split-ALL/tournament-LCS Spring 2022/" xr:uid="{C3C15CBD-D310-5447-B1FD-6D2B902EC72F}"/>
    <hyperlink ref="A20" r:id="rId19" tooltip="Huhi stats" display="https://gol.gg/players/player-stats/579/season-ALL/split-ALL/tournament-LCS Spring 2022/" xr:uid="{018EDF04-AD44-974D-B32A-C2EA0A960BBF}"/>
    <hyperlink ref="A21" r:id="rId20" tooltip="Huni stats" display="https://gol.gg/players/player-stats/371/season-ALL/split-ALL/tournament-LCS Spring 2022/" xr:uid="{69AB0C45-7E99-094A-81F0-81E0B3A729A0}"/>
    <hyperlink ref="A22" r:id="rId21" tooltip="Impact stats" display="https://gol.gg/players/player-stats/46/season-ALL/split-ALL/tournament-LCS Spring 2022/" xr:uid="{1A26F13E-83AA-AB4A-A01F-EFCADCB4A430}"/>
    <hyperlink ref="A23" r:id="rId22" tooltip="Inspired stats" display="https://gol.gg/players/player-stats/1501/season-ALL/split-ALL/tournament-LCS Spring 2022/" xr:uid="{915D38B9-47DE-764B-9730-0F1F19784057}"/>
    <hyperlink ref="A24" r:id="rId23" tooltip="Jenkins stats" display="https://gol.gg/players/player-stats/1292/season-ALL/split-ALL/tournament-LCS Spring 2022/" xr:uid="{A983DD6E-16E6-FE43-BF80-AFB5DEBF8BC7}"/>
    <hyperlink ref="A25" r:id="rId24" tooltip="Johnsun stats" display="https://gol.gg/players/player-stats/2432/season-ALL/split-ALL/tournament-LCS Spring 2022/" xr:uid="{49873F09-99D2-7E45-B412-4847B6D9787F}"/>
    <hyperlink ref="A26" r:id="rId25" tooltip="Josedeodo stats" display="https://gol.gg/players/player-stats/1364/season-ALL/split-ALL/tournament-LCS Spring 2022/" xr:uid="{176641FC-BFB6-E74B-8743-5ED96B39A16C}"/>
    <hyperlink ref="A27" r:id="rId26" tooltip="Keaiduo stats" display="https://gol.gg/players/player-stats/4503/season-ALL/split-ALL/tournament-LCS Spring 2022/" xr:uid="{8CC208FC-7ED1-8546-9009-9218675A8167}"/>
    <hyperlink ref="A28" r:id="rId27" tooltip="Kumo stats" display="https://gol.gg/players/player-stats/1974/season-ALL/split-ALL/tournament-LCS Spring 2022/" xr:uid="{C37FB3EB-7DDC-9042-81A6-0411C02E923B}"/>
    <hyperlink ref="A29" r:id="rId28" tooltip="Licorice stats" display="https://gol.gg/players/player-stats/852/season-ALL/split-ALL/tournament-LCS Spring 2022/" xr:uid="{639F367C-79B0-4E41-9741-537A6392639F}"/>
    <hyperlink ref="A30" r:id="rId29" tooltip="Lost stats" display="https://gol.gg/players/player-stats/1123/season-ALL/split-ALL/tournament-LCS Spring 2022/" xr:uid="{0CC9EA04-00CC-654B-843B-7DE6AF7DA10E}"/>
    <hyperlink ref="A31" r:id="rId30" tooltip="Luger stats" display="https://gol.gg/players/player-stats/1792/season-ALL/split-ALL/tournament-LCS Spring 2022/" xr:uid="{614AC8B6-96BE-4543-9ECE-D57A6D3900E5}"/>
    <hyperlink ref="A32" r:id="rId31" tooltip="Neo stats" display="https://gol.gg/players/player-stats/1981/season-ALL/split-ALL/tournament-LCS Spring 2022/" xr:uid="{D040F963-5B8B-3D44-AFE1-8BA6DEC32237}"/>
    <hyperlink ref="A33" r:id="rId32" tooltip="Olleh stats" display="https://gol.gg/players/player-stats/232/season-ALL/split-ALL/tournament-LCS Spring 2022/" xr:uid="{61E47201-9026-ED43-BD48-A1AE237D9BCF}"/>
    <hyperlink ref="A34" r:id="rId33" tooltip="Palafox stats" display="https://gol.gg/players/player-stats/1282/season-ALL/split-ALL/tournament-LCS Spring 2022/" xr:uid="{5B98EB9E-9DD6-6849-ABC0-C5B38CE961EC}"/>
    <hyperlink ref="A35" r:id="rId34" tooltip="Poome stats" display="https://gol.gg/players/player-stats/3059/season-ALL/split-ALL/tournament-LCS Spring 2022/" xr:uid="{C3F2C8E6-0EC2-4E4A-B7F0-33DD781325C5}"/>
    <hyperlink ref="A36" r:id="rId35" tooltip="PowerOfEvil stats" display="https://gol.gg/players/player-stats/235/season-ALL/split-ALL/tournament-LCS Spring 2022/" xr:uid="{85AE0513-107E-804A-B28B-4D08F394AD8A}"/>
    <hyperlink ref="A37" r:id="rId36" tooltip="Pridestalkr stats" display="https://gol.gg/players/player-stats/909/season-ALL/split-ALL/tournament-LCS Spring 2022/" xr:uid="{7B3450F8-9CDC-4F41-815A-89F37B0970B4}"/>
    <hyperlink ref="A38" r:id="rId37" tooltip="Revenge stats" display="https://gol.gg/players/player-stats/2431/season-ALL/split-ALL/tournament-LCS Spring 2022/" xr:uid="{4AFBA8BF-320E-E347-B1C7-1D5BC537E547}"/>
    <hyperlink ref="A39" r:id="rId38" tooltip="River stats" display="https://gol.gg/players/player-stats/2631/season-ALL/split-ALL/tournament-LCS Spring 2022/" xr:uid="{8DC6B9AA-AB90-9149-82A6-9912967FB050}"/>
    <hyperlink ref="A40" r:id="rId39" tooltip="Santorin stats" display="https://gol.gg/players/player-stats/227/season-ALL/split-ALL/tournament-LCS Spring 2022/" xr:uid="{9740516A-053A-F54B-9D15-B1A3553AF86F}"/>
    <hyperlink ref="A41" r:id="rId40" tooltip="Shenyi stats" display="https://gol.gg/players/player-stats/4089/season-ALL/split-ALL/tournament-LCS Spring 2022/" xr:uid="{AEF317C7-5A72-B240-BABC-36BF1799DFE4}"/>
    <hyperlink ref="A42" r:id="rId41" tooltip="Spica stats" display="https://gol.gg/players/player-stats/1785/season-ALL/split-ALL/tournament-LCS Spring 2022/" xr:uid="{69801515-A820-F641-81F5-21991D316364}"/>
    <hyperlink ref="A43" r:id="rId42" tooltip="Summit stats" display="https://gol.gg/players/player-stats/1264/season-ALL/split-ALL/tournament-LCS Spring 2022/" xr:uid="{36E55660-7B2E-CE4B-A220-2282598A677E}"/>
    <hyperlink ref="A44" r:id="rId43" tooltip="Tactical stats" display="https://gol.gg/players/player-stats/1979/season-ALL/split-ALL/tournament-LCS Spring 2022/" xr:uid="{0DFCCF36-3A30-6840-A809-64C6DBD285B2}"/>
    <hyperlink ref="A45" r:id="rId44" tooltip="Toucouille stats" display="https://gol.gg/players/player-stats/2684/season-ALL/split-ALL/tournament-LCS Spring 2022/" xr:uid="{2B675160-11F6-E94B-9F0B-0077BFB09305}"/>
    <hyperlink ref="A46" r:id="rId45" tooltip="Vulcan stats" display="https://gol.gg/players/player-stats/1301/season-ALL/split-ALL/tournament-LCS Spring 2022/" xr:uid="{D379F78B-98DF-C34A-8A34-012B365DFFA9}"/>
    <hyperlink ref="A47" r:id="rId46" tooltip="WildTurtle stats" display="https://gol.gg/players/player-stats/139/season-ALL/split-ALL/tournament-LCS Spring 2022/" xr:uid="{A88F29A0-11D8-CD42-A3C4-FC3C142295FA}"/>
    <hyperlink ref="A48" r:id="rId47" tooltip="Winsome stats" display="https://gol.gg/players/player-stats/4504/season-ALL/split-ALL/tournament-LCS Spring 2022/" xr:uid="{D7846952-0BC3-8B4F-89B3-ADF75230F10F}"/>
    <hyperlink ref="A49" r:id="rId48" tooltip="Xerxe stats" display="https://gol.gg/players/player-stats/809/season-ALL/split-ALL/tournament-LCS Spring 2022/" xr:uid="{9DDDABD6-08CC-8A4C-9544-90F17CDC79B2}"/>
    <hyperlink ref="A50" r:id="rId49" tooltip="jojopyun stats" display="https://gol.gg/players/player-stats/3544/season-ALL/split-ALL/tournament-LCS Spring 2022/" xr:uid="{03FA6480-704E-D240-A6E3-2F22C7CA4926}"/>
    <hyperlink ref="A51" r:id="rId50" tooltip="ssumday stats" display="https://gol.gg/players/player-stats/107/season-ALL/split-ALL/tournament-LCS Spring 2022/" xr:uid="{AAF65EBF-E158-4042-BD4A-BECDED03ADA9}"/>
  </hyperlinks>
  <pageMargins left="0.7" right="0.7" top="0.75" bottom="0.75" header="0.3" footer="0.3"/>
  <drawing r:id="rId51"/>
  <legacy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1A6F-E208-5D42-BE11-87AAC6DEE002}">
  <dimension ref="A1:AA59"/>
  <sheetViews>
    <sheetView topLeftCell="U1" workbookViewId="0">
      <selection activeCell="AA2" sqref="AA2"/>
    </sheetView>
  </sheetViews>
  <sheetFormatPr baseColWidth="10" defaultRowHeight="16" x14ac:dyDescent="0.2"/>
  <cols>
    <col min="25" max="25" width="13.5" bestFit="1" customWidth="1"/>
    <col min="26" max="26" width="6.1640625" style="6" customWidth="1"/>
  </cols>
  <sheetData>
    <row r="1" spans="1:27" ht="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AA1" s="1" t="s">
        <v>83</v>
      </c>
    </row>
    <row r="2" spans="1:27" ht="20" x14ac:dyDescent="0.2">
      <c r="A2" s="3" t="s">
        <v>25</v>
      </c>
      <c r="B2" s="2"/>
      <c r="C2" s="2" t="s">
        <v>26</v>
      </c>
      <c r="D2" s="2">
        <v>3</v>
      </c>
      <c r="E2" s="4">
        <v>0.66700000000000004</v>
      </c>
      <c r="F2" s="2">
        <v>3.5</v>
      </c>
      <c r="G2" s="2">
        <v>2.7</v>
      </c>
      <c r="H2" s="2">
        <v>3.3</v>
      </c>
      <c r="I2" s="2">
        <v>9</v>
      </c>
      <c r="J2" s="2">
        <v>8.3000000000000007</v>
      </c>
      <c r="K2" s="2">
        <v>391</v>
      </c>
      <c r="L2" s="4">
        <v>0.85099999999999998</v>
      </c>
      <c r="M2" s="2">
        <v>22.1</v>
      </c>
      <c r="N2" s="2">
        <v>405</v>
      </c>
      <c r="O2" s="2">
        <v>1.71</v>
      </c>
      <c r="P2" s="2">
        <v>0.7</v>
      </c>
      <c r="Q2" s="2">
        <v>0.31</v>
      </c>
      <c r="R2" s="2">
        <v>0.2</v>
      </c>
      <c r="S2" s="2">
        <v>-639</v>
      </c>
      <c r="T2" s="2">
        <v>-15</v>
      </c>
      <c r="U2" s="2">
        <v>-554</v>
      </c>
      <c r="V2" s="4">
        <v>0.66700000000000004</v>
      </c>
      <c r="W2" s="4">
        <v>0.33300000000000002</v>
      </c>
      <c r="X2" s="2">
        <v>0</v>
      </c>
      <c r="Y2" s="2">
        <v>1</v>
      </c>
      <c r="AA2">
        <f>2*G2-1*H2+I2+0.02*J2+2*V2+0.02*O2+5*X2</f>
        <v>12.634200000000002</v>
      </c>
    </row>
    <row r="3" spans="1:27" ht="20" x14ac:dyDescent="0.2">
      <c r="A3" s="3" t="s">
        <v>27</v>
      </c>
      <c r="B3" s="2"/>
      <c r="C3" s="2" t="s">
        <v>26</v>
      </c>
      <c r="D3" s="2">
        <v>3</v>
      </c>
      <c r="E3" s="4">
        <v>0.33300000000000002</v>
      </c>
      <c r="F3" s="2">
        <v>1.6</v>
      </c>
      <c r="G3" s="2">
        <v>0.7</v>
      </c>
      <c r="H3" s="2">
        <v>2.2999999999999998</v>
      </c>
      <c r="I3" s="2">
        <v>3</v>
      </c>
      <c r="J3" s="2">
        <v>8.5</v>
      </c>
      <c r="K3" s="2">
        <v>348</v>
      </c>
      <c r="L3" s="4">
        <v>0.74399999999999999</v>
      </c>
      <c r="M3" s="2">
        <v>30.4</v>
      </c>
      <c r="N3" s="2">
        <v>483</v>
      </c>
      <c r="O3" s="2">
        <v>1.36</v>
      </c>
      <c r="P3" s="2">
        <v>0.53</v>
      </c>
      <c r="Q3" s="2">
        <v>0.32</v>
      </c>
      <c r="R3" s="2">
        <v>0.15</v>
      </c>
      <c r="S3" s="2">
        <v>-94</v>
      </c>
      <c r="T3" s="2">
        <v>10</v>
      </c>
      <c r="U3" s="2">
        <v>22</v>
      </c>
      <c r="V3" s="5">
        <v>0</v>
      </c>
      <c r="W3" s="4">
        <v>0.66700000000000004</v>
      </c>
      <c r="X3" s="2">
        <v>0</v>
      </c>
      <c r="Y3" s="2" t="s">
        <v>30</v>
      </c>
      <c r="AA3">
        <f t="shared" ref="AA3:AA59" si="0">2*G3-1*H3+I3+0.02*J3+2*V3+0.02*O3+5*X3</f>
        <v>2.2972000000000001</v>
      </c>
    </row>
    <row r="4" spans="1:27" ht="20" x14ac:dyDescent="0.2">
      <c r="A4" s="3" t="s">
        <v>28</v>
      </c>
      <c r="B4" s="2"/>
      <c r="C4" s="2" t="s">
        <v>31</v>
      </c>
      <c r="D4" s="2">
        <v>3</v>
      </c>
      <c r="E4" s="4">
        <v>0.33300000000000002</v>
      </c>
      <c r="F4" s="2">
        <v>5</v>
      </c>
      <c r="G4" s="2">
        <v>0.7</v>
      </c>
      <c r="H4" s="2">
        <v>1.7</v>
      </c>
      <c r="I4" s="2">
        <v>7.7</v>
      </c>
      <c r="J4" s="2">
        <v>0.5</v>
      </c>
      <c r="K4" s="2">
        <v>235</v>
      </c>
      <c r="L4" s="4">
        <v>0.85199999999999998</v>
      </c>
      <c r="M4" s="2">
        <v>7.7</v>
      </c>
      <c r="N4" s="2">
        <v>132</v>
      </c>
      <c r="O4" s="2">
        <v>2.67</v>
      </c>
      <c r="P4" s="2">
        <v>1.63</v>
      </c>
      <c r="Q4" s="2">
        <v>0.23</v>
      </c>
      <c r="R4" s="2">
        <v>0.41</v>
      </c>
      <c r="S4" s="2">
        <v>179</v>
      </c>
      <c r="T4" s="2">
        <v>0</v>
      </c>
      <c r="U4" s="2">
        <v>300</v>
      </c>
      <c r="V4" s="4">
        <v>0.33300000000000002</v>
      </c>
      <c r="W4" s="5">
        <v>0</v>
      </c>
      <c r="X4" s="2">
        <v>0</v>
      </c>
      <c r="Y4" s="2" t="s">
        <v>30</v>
      </c>
      <c r="AA4">
        <f t="shared" si="0"/>
        <v>8.1294000000000004</v>
      </c>
    </row>
    <row r="5" spans="1:27" ht="20" x14ac:dyDescent="0.2">
      <c r="A5" s="3" t="s">
        <v>33</v>
      </c>
      <c r="B5" s="2"/>
      <c r="C5" s="2" t="s">
        <v>31</v>
      </c>
      <c r="D5" s="2">
        <v>2</v>
      </c>
      <c r="E5" s="5">
        <v>0</v>
      </c>
      <c r="F5" s="2">
        <v>1</v>
      </c>
      <c r="G5" s="2">
        <v>0</v>
      </c>
      <c r="H5" s="2">
        <v>2.5</v>
      </c>
      <c r="I5" s="2">
        <v>2.5</v>
      </c>
      <c r="J5" s="2">
        <v>1.3</v>
      </c>
      <c r="K5" s="2">
        <v>200</v>
      </c>
      <c r="L5" s="4">
        <v>0.875</v>
      </c>
      <c r="M5" s="2">
        <v>8.8000000000000007</v>
      </c>
      <c r="N5" s="2">
        <v>111</v>
      </c>
      <c r="O5" s="2">
        <v>2.69</v>
      </c>
      <c r="P5" s="2">
        <v>1.73</v>
      </c>
      <c r="Q5" s="2">
        <v>0.33</v>
      </c>
      <c r="R5" s="2">
        <v>0.45</v>
      </c>
      <c r="S5" s="2">
        <v>-12</v>
      </c>
      <c r="T5" s="2">
        <v>6</v>
      </c>
      <c r="U5" s="2">
        <v>184</v>
      </c>
      <c r="V5" s="5">
        <v>0</v>
      </c>
      <c r="W5" s="5">
        <v>0</v>
      </c>
      <c r="X5" s="2">
        <v>0</v>
      </c>
      <c r="Y5" s="2" t="s">
        <v>30</v>
      </c>
      <c r="AA5">
        <f t="shared" si="0"/>
        <v>7.980000000000001E-2</v>
      </c>
    </row>
    <row r="6" spans="1:27" ht="20" x14ac:dyDescent="0.2">
      <c r="A6" s="3" t="s">
        <v>33</v>
      </c>
      <c r="B6" s="2"/>
      <c r="C6" s="2" t="s">
        <v>29</v>
      </c>
      <c r="D6" s="2">
        <v>1</v>
      </c>
      <c r="E6" s="5">
        <v>0</v>
      </c>
      <c r="F6" s="2">
        <v>1</v>
      </c>
      <c r="G6" s="2">
        <v>0</v>
      </c>
      <c r="H6" s="2">
        <v>1</v>
      </c>
      <c r="I6" s="2">
        <v>1</v>
      </c>
      <c r="J6" s="2">
        <v>6.7</v>
      </c>
      <c r="K6" s="2">
        <v>287</v>
      </c>
      <c r="L6" s="5">
        <v>0.5</v>
      </c>
      <c r="M6" s="2">
        <v>11.1</v>
      </c>
      <c r="N6" s="2">
        <v>187</v>
      </c>
      <c r="O6" s="2">
        <v>0.62</v>
      </c>
      <c r="P6" s="2">
        <v>0.36</v>
      </c>
      <c r="Q6" s="2">
        <v>0.13</v>
      </c>
      <c r="R6" s="2">
        <v>0.16</v>
      </c>
      <c r="S6" s="2">
        <v>126</v>
      </c>
      <c r="T6" s="2">
        <v>11</v>
      </c>
      <c r="U6" s="2">
        <v>3</v>
      </c>
      <c r="V6" s="5">
        <v>0</v>
      </c>
      <c r="W6" s="5">
        <v>0</v>
      </c>
      <c r="X6" s="2">
        <v>0</v>
      </c>
      <c r="Y6" s="2" t="s">
        <v>30</v>
      </c>
      <c r="AA6">
        <f t="shared" si="0"/>
        <v>0.1464</v>
      </c>
    </row>
    <row r="7" spans="1:27" ht="20" x14ac:dyDescent="0.2">
      <c r="A7" s="3" t="s">
        <v>34</v>
      </c>
      <c r="B7" s="2"/>
      <c r="C7" s="2" t="s">
        <v>26</v>
      </c>
      <c r="D7" s="2">
        <v>3</v>
      </c>
      <c r="E7" s="5">
        <v>1</v>
      </c>
      <c r="F7" s="2" t="s">
        <v>30</v>
      </c>
      <c r="G7" s="2">
        <v>4.3</v>
      </c>
      <c r="H7" s="2">
        <v>0</v>
      </c>
      <c r="I7" s="2">
        <v>6</v>
      </c>
      <c r="J7" s="2">
        <v>8.9</v>
      </c>
      <c r="K7" s="2">
        <v>439</v>
      </c>
      <c r="L7" s="4">
        <v>0.70799999999999996</v>
      </c>
      <c r="M7" s="2">
        <v>21.6</v>
      </c>
      <c r="N7" s="2">
        <v>454</v>
      </c>
      <c r="O7" s="2">
        <v>1.07</v>
      </c>
      <c r="P7" s="2">
        <v>0.35</v>
      </c>
      <c r="Q7" s="2">
        <v>0.25</v>
      </c>
      <c r="R7" s="2">
        <v>0.11</v>
      </c>
      <c r="S7" s="2">
        <v>459</v>
      </c>
      <c r="T7" s="2">
        <v>-4</v>
      </c>
      <c r="U7" s="2">
        <v>-199</v>
      </c>
      <c r="V7" s="5">
        <v>0</v>
      </c>
      <c r="W7" s="5">
        <v>0</v>
      </c>
      <c r="X7" s="2">
        <v>0</v>
      </c>
      <c r="Y7" s="2">
        <v>1</v>
      </c>
      <c r="AA7">
        <f t="shared" si="0"/>
        <v>14.7994</v>
      </c>
    </row>
    <row r="8" spans="1:27" ht="20" x14ac:dyDescent="0.2">
      <c r="A8" s="3" t="s">
        <v>35</v>
      </c>
      <c r="B8" s="2"/>
      <c r="C8" s="2" t="s">
        <v>36</v>
      </c>
      <c r="D8" s="2">
        <v>3</v>
      </c>
      <c r="E8" s="5">
        <v>0</v>
      </c>
      <c r="F8" s="2">
        <v>1.3</v>
      </c>
      <c r="G8" s="2">
        <v>0.7</v>
      </c>
      <c r="H8" s="2">
        <v>2.7</v>
      </c>
      <c r="I8" s="2">
        <v>2.7</v>
      </c>
      <c r="J8" s="2">
        <v>6.5</v>
      </c>
      <c r="K8" s="2">
        <v>312</v>
      </c>
      <c r="L8" s="4">
        <v>0.70499999999999996</v>
      </c>
      <c r="M8" s="2">
        <v>19.2</v>
      </c>
      <c r="N8" s="2">
        <v>349</v>
      </c>
      <c r="O8" s="2">
        <v>1.45</v>
      </c>
      <c r="P8" s="2">
        <v>0.24</v>
      </c>
      <c r="Q8" s="2">
        <v>0.44</v>
      </c>
      <c r="R8" s="2">
        <v>0.19</v>
      </c>
      <c r="S8" s="2">
        <v>99</v>
      </c>
      <c r="T8" s="2">
        <v>12</v>
      </c>
      <c r="U8" s="2">
        <v>341</v>
      </c>
      <c r="V8" s="4">
        <v>0.66700000000000004</v>
      </c>
      <c r="W8" s="5">
        <v>0</v>
      </c>
      <c r="X8" s="2">
        <v>0</v>
      </c>
      <c r="Y8" s="2" t="s">
        <v>30</v>
      </c>
      <c r="AA8">
        <f t="shared" si="0"/>
        <v>2.8929999999999998</v>
      </c>
    </row>
    <row r="9" spans="1:27" ht="20" x14ac:dyDescent="0.2">
      <c r="A9" s="3" t="s">
        <v>37</v>
      </c>
      <c r="B9" s="2"/>
      <c r="C9" s="2" t="s">
        <v>26</v>
      </c>
      <c r="D9" s="2">
        <v>3</v>
      </c>
      <c r="E9" s="5">
        <v>0</v>
      </c>
      <c r="F9" s="2">
        <v>1</v>
      </c>
      <c r="G9" s="2">
        <v>0.3</v>
      </c>
      <c r="H9" s="2">
        <v>2.2999999999999998</v>
      </c>
      <c r="I9" s="2">
        <v>2</v>
      </c>
      <c r="J9" s="2">
        <v>10.199999999999999</v>
      </c>
      <c r="K9" s="2">
        <v>379</v>
      </c>
      <c r="L9" s="4">
        <v>0.83299999999999996</v>
      </c>
      <c r="M9" s="2">
        <v>30.3</v>
      </c>
      <c r="N9" s="2">
        <v>444</v>
      </c>
      <c r="O9" s="2">
        <v>0.72</v>
      </c>
      <c r="P9" s="2">
        <v>0.32</v>
      </c>
      <c r="Q9" s="2">
        <v>0.2</v>
      </c>
      <c r="R9" s="2">
        <v>0.09</v>
      </c>
      <c r="S9" s="2">
        <v>-763</v>
      </c>
      <c r="T9" s="2">
        <v>1</v>
      </c>
      <c r="U9" s="2">
        <v>-76</v>
      </c>
      <c r="V9" s="5">
        <v>0</v>
      </c>
      <c r="W9" s="4">
        <v>0.66700000000000004</v>
      </c>
      <c r="X9" s="2">
        <v>0</v>
      </c>
      <c r="Y9" s="2" t="s">
        <v>30</v>
      </c>
      <c r="AA9">
        <f t="shared" si="0"/>
        <v>0.51840000000000019</v>
      </c>
    </row>
    <row r="10" spans="1:27" ht="20" x14ac:dyDescent="0.2">
      <c r="A10" s="3" t="s">
        <v>38</v>
      </c>
      <c r="B10" s="2"/>
      <c r="C10" s="2" t="s">
        <v>39</v>
      </c>
      <c r="D10" s="2">
        <v>3</v>
      </c>
      <c r="E10" s="5">
        <v>1</v>
      </c>
      <c r="F10" s="2">
        <v>29</v>
      </c>
      <c r="G10" s="2">
        <v>3.3</v>
      </c>
      <c r="H10" s="2">
        <v>0.3</v>
      </c>
      <c r="I10" s="2">
        <v>6.3</v>
      </c>
      <c r="J10" s="2">
        <v>9.9</v>
      </c>
      <c r="K10" s="2">
        <v>456</v>
      </c>
      <c r="L10" s="4">
        <v>0.65300000000000002</v>
      </c>
      <c r="M10" s="2">
        <v>25.1</v>
      </c>
      <c r="N10" s="2">
        <v>491</v>
      </c>
      <c r="O10" s="2">
        <v>0.81</v>
      </c>
      <c r="P10" s="2">
        <v>0.37</v>
      </c>
      <c r="Q10" s="2">
        <v>0.14000000000000001</v>
      </c>
      <c r="R10" s="2">
        <v>0.16</v>
      </c>
      <c r="S10" s="2">
        <v>502</v>
      </c>
      <c r="T10" s="2">
        <v>16</v>
      </c>
      <c r="U10" s="2">
        <v>911</v>
      </c>
      <c r="V10" s="4">
        <v>0.33300000000000002</v>
      </c>
      <c r="W10" s="5">
        <v>0</v>
      </c>
      <c r="X10" s="2">
        <v>0</v>
      </c>
      <c r="Y10" s="2">
        <v>2</v>
      </c>
      <c r="AA10">
        <f t="shared" si="0"/>
        <v>13.4802</v>
      </c>
    </row>
    <row r="11" spans="1:27" ht="20" x14ac:dyDescent="0.2">
      <c r="A11" s="3" t="s">
        <v>40</v>
      </c>
      <c r="B11" s="2"/>
      <c r="C11" s="2" t="s">
        <v>36</v>
      </c>
      <c r="D11" s="2">
        <v>3</v>
      </c>
      <c r="E11" s="4">
        <v>0.66700000000000004</v>
      </c>
      <c r="F11" s="2">
        <v>3.7</v>
      </c>
      <c r="G11" s="2">
        <v>3.3</v>
      </c>
      <c r="H11" s="2">
        <v>2.2999999999999998</v>
      </c>
      <c r="I11" s="2">
        <v>5.3</v>
      </c>
      <c r="J11" s="2">
        <v>5.5</v>
      </c>
      <c r="K11" s="2">
        <v>324</v>
      </c>
      <c r="L11" s="4">
        <v>0.65300000000000002</v>
      </c>
      <c r="M11" s="2">
        <v>13.3</v>
      </c>
      <c r="N11" s="2">
        <v>245</v>
      </c>
      <c r="O11" s="2">
        <v>1.37</v>
      </c>
      <c r="P11" s="2">
        <v>0.23</v>
      </c>
      <c r="Q11" s="2">
        <v>0.48</v>
      </c>
      <c r="R11" s="2">
        <v>0.26</v>
      </c>
      <c r="S11" s="2">
        <v>-10</v>
      </c>
      <c r="T11" s="2">
        <v>-1</v>
      </c>
      <c r="U11" s="2">
        <v>-22</v>
      </c>
      <c r="V11" s="4">
        <v>0.33300000000000002</v>
      </c>
      <c r="W11" s="5">
        <v>0</v>
      </c>
      <c r="X11" s="2">
        <v>0</v>
      </c>
      <c r="Y11" s="2">
        <v>1</v>
      </c>
      <c r="AA11">
        <f t="shared" si="0"/>
        <v>10.4034</v>
      </c>
    </row>
    <row r="12" spans="1:27" ht="20" x14ac:dyDescent="0.2">
      <c r="A12" s="3" t="s">
        <v>41</v>
      </c>
      <c r="B12" s="2"/>
      <c r="C12" s="2" t="s">
        <v>36</v>
      </c>
      <c r="D12" s="2">
        <v>3</v>
      </c>
      <c r="E12" s="5">
        <v>1</v>
      </c>
      <c r="F12" s="2">
        <v>10.7</v>
      </c>
      <c r="G12" s="2">
        <v>2.7</v>
      </c>
      <c r="H12" s="2">
        <v>1</v>
      </c>
      <c r="I12" s="2">
        <v>8</v>
      </c>
      <c r="J12" s="2">
        <v>6.1</v>
      </c>
      <c r="K12" s="2">
        <v>359</v>
      </c>
      <c r="L12" s="4">
        <v>0.77300000000000002</v>
      </c>
      <c r="M12" s="2">
        <v>15.5</v>
      </c>
      <c r="N12" s="2">
        <v>417</v>
      </c>
      <c r="O12" s="2">
        <v>1.65</v>
      </c>
      <c r="P12" s="2">
        <v>0.62</v>
      </c>
      <c r="Q12" s="2">
        <v>0.28000000000000003</v>
      </c>
      <c r="R12" s="2">
        <v>0.3</v>
      </c>
      <c r="S12" s="2">
        <v>-492</v>
      </c>
      <c r="T12" s="2">
        <v>-5</v>
      </c>
      <c r="U12" s="2">
        <v>-344</v>
      </c>
      <c r="V12" s="4">
        <v>0.66700000000000004</v>
      </c>
      <c r="W12" s="5">
        <v>0</v>
      </c>
      <c r="X12" s="2">
        <v>0</v>
      </c>
      <c r="Y12" s="2" t="s">
        <v>30</v>
      </c>
      <c r="AA12">
        <f t="shared" si="0"/>
        <v>13.888999999999999</v>
      </c>
    </row>
    <row r="13" spans="1:27" ht="20" x14ac:dyDescent="0.2">
      <c r="A13" s="3" t="s">
        <v>42</v>
      </c>
      <c r="B13" s="2"/>
      <c r="C13" s="2" t="s">
        <v>31</v>
      </c>
      <c r="D13" s="2">
        <v>3</v>
      </c>
      <c r="E13" s="5">
        <v>1</v>
      </c>
      <c r="F13" s="2">
        <v>16.5</v>
      </c>
      <c r="G13" s="2">
        <v>0.3</v>
      </c>
      <c r="H13" s="2">
        <v>0.7</v>
      </c>
      <c r="I13" s="2">
        <v>10.7</v>
      </c>
      <c r="J13" s="2">
        <v>0.9</v>
      </c>
      <c r="K13" s="2">
        <v>256</v>
      </c>
      <c r="L13" s="4">
        <v>0.75700000000000001</v>
      </c>
      <c r="M13" s="2">
        <v>7</v>
      </c>
      <c r="N13" s="2">
        <v>144</v>
      </c>
      <c r="O13" s="2">
        <v>2.86</v>
      </c>
      <c r="P13" s="2">
        <v>1.56</v>
      </c>
      <c r="Q13" s="2">
        <v>0.36</v>
      </c>
      <c r="R13" s="2">
        <v>0.41</v>
      </c>
      <c r="S13" s="2">
        <v>29</v>
      </c>
      <c r="T13" s="2">
        <v>1</v>
      </c>
      <c r="U13" s="2">
        <v>-152</v>
      </c>
      <c r="V13" s="4">
        <v>0.66700000000000004</v>
      </c>
      <c r="W13" s="5">
        <v>0</v>
      </c>
      <c r="X13" s="2">
        <v>0</v>
      </c>
      <c r="Y13" s="2" t="s">
        <v>30</v>
      </c>
      <c r="AA13">
        <f t="shared" si="0"/>
        <v>12.0092</v>
      </c>
    </row>
    <row r="14" spans="1:27" ht="20" x14ac:dyDescent="0.2">
      <c r="A14" s="3" t="s">
        <v>43</v>
      </c>
      <c r="B14" s="2"/>
      <c r="C14" s="2" t="s">
        <v>29</v>
      </c>
      <c r="D14" s="2">
        <v>3</v>
      </c>
      <c r="E14" s="5">
        <v>1</v>
      </c>
      <c r="F14" s="2">
        <v>8.8000000000000007</v>
      </c>
      <c r="G14" s="2">
        <v>7</v>
      </c>
      <c r="H14" s="2">
        <v>1.3</v>
      </c>
      <c r="I14" s="2">
        <v>4.7</v>
      </c>
      <c r="J14" s="2">
        <v>9.6999999999999993</v>
      </c>
      <c r="K14" s="2">
        <v>482</v>
      </c>
      <c r="L14" s="5">
        <v>0.67</v>
      </c>
      <c r="M14" s="2">
        <v>35.9</v>
      </c>
      <c r="N14" s="2">
        <v>1039</v>
      </c>
      <c r="O14" s="2">
        <v>1.01</v>
      </c>
      <c r="P14" s="2">
        <v>0.31</v>
      </c>
      <c r="Q14" s="2">
        <v>0.3</v>
      </c>
      <c r="R14" s="2">
        <v>0.12</v>
      </c>
      <c r="S14" s="2">
        <v>336</v>
      </c>
      <c r="T14" s="2">
        <v>12</v>
      </c>
      <c r="U14" s="2">
        <v>58</v>
      </c>
      <c r="V14" s="5">
        <v>0</v>
      </c>
      <c r="W14" s="5">
        <v>0</v>
      </c>
      <c r="X14" s="2">
        <v>0</v>
      </c>
      <c r="Y14" s="2" t="s">
        <v>30</v>
      </c>
      <c r="AA14">
        <f t="shared" si="0"/>
        <v>17.614199999999997</v>
      </c>
    </row>
    <row r="15" spans="1:27" ht="20" x14ac:dyDescent="0.2">
      <c r="A15" s="3" t="s">
        <v>44</v>
      </c>
      <c r="B15" s="2"/>
      <c r="C15" s="2" t="s">
        <v>29</v>
      </c>
      <c r="D15" s="2">
        <v>1</v>
      </c>
      <c r="E15" s="5">
        <v>0</v>
      </c>
      <c r="F15" s="2">
        <v>1.2</v>
      </c>
      <c r="G15" s="2">
        <v>0</v>
      </c>
      <c r="H15" s="2">
        <v>5</v>
      </c>
      <c r="I15" s="2">
        <v>6</v>
      </c>
      <c r="J15" s="2">
        <v>6</v>
      </c>
      <c r="K15" s="2">
        <v>300</v>
      </c>
      <c r="L15" s="4">
        <v>0.54500000000000004</v>
      </c>
      <c r="M15" s="2">
        <v>5.5</v>
      </c>
      <c r="N15" s="2">
        <v>140</v>
      </c>
      <c r="O15" s="2">
        <v>1.1299999999999999</v>
      </c>
      <c r="P15" s="2">
        <v>0.42</v>
      </c>
      <c r="Q15" s="2">
        <v>0.09</v>
      </c>
      <c r="R15" s="2">
        <v>0.11</v>
      </c>
      <c r="S15" s="2">
        <v>-277</v>
      </c>
      <c r="T15" s="2">
        <v>-16</v>
      </c>
      <c r="U15" s="2">
        <v>-307</v>
      </c>
      <c r="V15" s="5">
        <v>0</v>
      </c>
      <c r="W15" s="5">
        <v>0</v>
      </c>
      <c r="X15" s="2">
        <v>0</v>
      </c>
      <c r="Y15" s="2" t="s">
        <v>30</v>
      </c>
      <c r="AA15">
        <f t="shared" si="0"/>
        <v>1.1426000000000001</v>
      </c>
    </row>
    <row r="16" spans="1:27" ht="20" x14ac:dyDescent="0.2">
      <c r="A16" s="3" t="s">
        <v>44</v>
      </c>
      <c r="B16" s="2"/>
      <c r="C16" s="2" t="s">
        <v>31</v>
      </c>
      <c r="D16" s="2">
        <v>2</v>
      </c>
      <c r="E16" s="5">
        <v>0</v>
      </c>
      <c r="F16" s="2">
        <v>1.5</v>
      </c>
      <c r="G16" s="2">
        <v>0</v>
      </c>
      <c r="H16" s="2">
        <v>2</v>
      </c>
      <c r="I16" s="2">
        <v>3</v>
      </c>
      <c r="J16" s="2">
        <v>0.3</v>
      </c>
      <c r="K16" s="2">
        <v>194</v>
      </c>
      <c r="L16" s="4">
        <v>0.83299999999999996</v>
      </c>
      <c r="M16" s="2">
        <v>9.1</v>
      </c>
      <c r="N16" s="2">
        <v>159</v>
      </c>
      <c r="O16" s="2">
        <v>1.94</v>
      </c>
      <c r="P16" s="2">
        <v>1.37</v>
      </c>
      <c r="Q16" s="2">
        <v>0.17</v>
      </c>
      <c r="R16" s="2">
        <v>0.32</v>
      </c>
      <c r="S16" s="2">
        <v>-442</v>
      </c>
      <c r="T16" s="2">
        <v>-10</v>
      </c>
      <c r="U16" s="2">
        <v>62</v>
      </c>
      <c r="V16" s="5">
        <v>0.5</v>
      </c>
      <c r="W16" s="5">
        <v>0.5</v>
      </c>
      <c r="X16" s="2">
        <v>0</v>
      </c>
      <c r="Y16" s="2" t="s">
        <v>30</v>
      </c>
      <c r="AA16">
        <f t="shared" si="0"/>
        <v>2.0448000000000004</v>
      </c>
    </row>
    <row r="17" spans="1:27" ht="20" x14ac:dyDescent="0.2">
      <c r="A17" s="3" t="s">
        <v>45</v>
      </c>
      <c r="B17" s="2"/>
      <c r="C17" s="2" t="s">
        <v>39</v>
      </c>
      <c r="D17" s="2">
        <v>3</v>
      </c>
      <c r="E17" s="5">
        <v>1</v>
      </c>
      <c r="F17" s="2">
        <v>5.6</v>
      </c>
      <c r="G17" s="2">
        <v>3.3</v>
      </c>
      <c r="H17" s="2">
        <v>1.7</v>
      </c>
      <c r="I17" s="2">
        <v>6</v>
      </c>
      <c r="J17" s="2">
        <v>9.6</v>
      </c>
      <c r="K17" s="2">
        <v>459</v>
      </c>
      <c r="L17" s="5">
        <v>0.69</v>
      </c>
      <c r="M17" s="2">
        <v>25.8</v>
      </c>
      <c r="N17" s="2">
        <v>650</v>
      </c>
      <c r="O17" s="2">
        <v>1.27</v>
      </c>
      <c r="P17" s="2">
        <v>0.46</v>
      </c>
      <c r="Q17" s="2">
        <v>0.24</v>
      </c>
      <c r="R17" s="2">
        <v>0.21</v>
      </c>
      <c r="S17" s="2">
        <v>484</v>
      </c>
      <c r="T17" s="2">
        <v>11</v>
      </c>
      <c r="U17" s="2">
        <v>395</v>
      </c>
      <c r="V17" s="5">
        <v>0</v>
      </c>
      <c r="W17" s="5">
        <v>0</v>
      </c>
      <c r="X17" s="2">
        <v>0</v>
      </c>
      <c r="Y17" s="2" t="s">
        <v>30</v>
      </c>
      <c r="AA17">
        <f t="shared" si="0"/>
        <v>11.117399999999998</v>
      </c>
    </row>
    <row r="18" spans="1:27" ht="20" x14ac:dyDescent="0.2">
      <c r="A18" s="3" t="s">
        <v>47</v>
      </c>
      <c r="B18" s="2"/>
      <c r="C18" s="2" t="s">
        <v>29</v>
      </c>
      <c r="D18" s="2">
        <v>3</v>
      </c>
      <c r="E18" s="4">
        <v>0.66700000000000004</v>
      </c>
      <c r="F18" s="2">
        <v>12.5</v>
      </c>
      <c r="G18" s="2">
        <v>3.7</v>
      </c>
      <c r="H18" s="2">
        <v>0.7</v>
      </c>
      <c r="I18" s="2">
        <v>4.7</v>
      </c>
      <c r="J18" s="2">
        <v>10</v>
      </c>
      <c r="K18" s="2">
        <v>453</v>
      </c>
      <c r="L18" s="4">
        <v>0.61599999999999999</v>
      </c>
      <c r="M18" s="2">
        <v>30.3</v>
      </c>
      <c r="N18" s="2">
        <v>556</v>
      </c>
      <c r="O18" s="2">
        <v>1.1499999999999999</v>
      </c>
      <c r="P18" s="2">
        <v>0.45</v>
      </c>
      <c r="Q18" s="2">
        <v>0.35</v>
      </c>
      <c r="R18" s="2">
        <v>0.16</v>
      </c>
      <c r="S18" s="2">
        <v>91</v>
      </c>
      <c r="T18" s="2">
        <v>2</v>
      </c>
      <c r="U18" s="2">
        <v>198</v>
      </c>
      <c r="V18" s="5">
        <v>0</v>
      </c>
      <c r="W18" s="5">
        <v>0</v>
      </c>
      <c r="X18" s="2">
        <v>0</v>
      </c>
      <c r="Y18" s="2" t="s">
        <v>30</v>
      </c>
      <c r="AA18">
        <f t="shared" si="0"/>
        <v>11.622999999999999</v>
      </c>
    </row>
    <row r="19" spans="1:27" ht="20" x14ac:dyDescent="0.2">
      <c r="A19" s="3" t="s">
        <v>49</v>
      </c>
      <c r="B19" s="2"/>
      <c r="C19" s="2" t="s">
        <v>39</v>
      </c>
      <c r="D19" s="2">
        <v>3</v>
      </c>
      <c r="E19" s="5">
        <v>0</v>
      </c>
      <c r="F19" s="2">
        <v>1.8</v>
      </c>
      <c r="G19" s="2">
        <v>2</v>
      </c>
      <c r="H19" s="2">
        <v>2</v>
      </c>
      <c r="I19" s="2">
        <v>1.7</v>
      </c>
      <c r="J19" s="2">
        <v>8.9</v>
      </c>
      <c r="K19" s="2">
        <v>391</v>
      </c>
      <c r="L19" s="4">
        <v>0.65400000000000003</v>
      </c>
      <c r="M19" s="2">
        <v>25.8</v>
      </c>
      <c r="N19" s="2">
        <v>522</v>
      </c>
      <c r="O19" s="2">
        <v>1.1000000000000001</v>
      </c>
      <c r="P19" s="2">
        <v>0.39</v>
      </c>
      <c r="Q19" s="2">
        <v>0.23</v>
      </c>
      <c r="R19" s="2">
        <v>0.05</v>
      </c>
      <c r="S19" s="2">
        <v>450</v>
      </c>
      <c r="T19" s="2">
        <v>8</v>
      </c>
      <c r="U19" s="2">
        <v>90</v>
      </c>
      <c r="V19" s="4">
        <v>0.66700000000000004</v>
      </c>
      <c r="W19" s="5">
        <v>0</v>
      </c>
      <c r="X19" s="2">
        <v>0</v>
      </c>
      <c r="Y19" s="2">
        <v>1</v>
      </c>
      <c r="AA19">
        <f t="shared" si="0"/>
        <v>5.234</v>
      </c>
    </row>
    <row r="20" spans="1:27" ht="20" x14ac:dyDescent="0.2">
      <c r="A20" s="3" t="s">
        <v>84</v>
      </c>
      <c r="B20" s="2"/>
      <c r="C20" s="2" t="s">
        <v>39</v>
      </c>
      <c r="D20" s="2">
        <v>3</v>
      </c>
      <c r="E20" s="5">
        <v>0</v>
      </c>
      <c r="F20" s="2">
        <v>0.4</v>
      </c>
      <c r="G20" s="2">
        <v>0.3</v>
      </c>
      <c r="H20" s="2">
        <v>3</v>
      </c>
      <c r="I20" s="2">
        <v>1</v>
      </c>
      <c r="J20" s="2">
        <v>7.9</v>
      </c>
      <c r="K20" s="2">
        <v>330</v>
      </c>
      <c r="L20" s="4">
        <v>0.58299999999999996</v>
      </c>
      <c r="M20" s="2">
        <v>24.2</v>
      </c>
      <c r="N20" s="2">
        <v>351</v>
      </c>
      <c r="O20" s="2">
        <v>0.69</v>
      </c>
      <c r="P20" s="2">
        <v>0.39</v>
      </c>
      <c r="Q20" s="2">
        <v>0.12</v>
      </c>
      <c r="R20" s="2">
        <v>0.15</v>
      </c>
      <c r="S20" s="2">
        <v>-792</v>
      </c>
      <c r="T20" s="2">
        <v>-23</v>
      </c>
      <c r="U20" s="2">
        <v>-621</v>
      </c>
      <c r="V20" s="5">
        <v>0</v>
      </c>
      <c r="W20" s="4">
        <v>0.33300000000000002</v>
      </c>
      <c r="X20" s="2">
        <v>0</v>
      </c>
      <c r="Y20" s="2" t="s">
        <v>30</v>
      </c>
      <c r="AA20">
        <f t="shared" si="0"/>
        <v>-1.2282</v>
      </c>
    </row>
    <row r="21" spans="1:27" ht="20" x14ac:dyDescent="0.2">
      <c r="A21" s="3" t="s">
        <v>50</v>
      </c>
      <c r="B21" s="2"/>
      <c r="C21" s="2" t="s">
        <v>29</v>
      </c>
      <c r="D21" s="2">
        <v>3</v>
      </c>
      <c r="E21" s="5">
        <v>1</v>
      </c>
      <c r="F21" s="2">
        <v>15</v>
      </c>
      <c r="G21" s="2">
        <v>4.7</v>
      </c>
      <c r="H21" s="2">
        <v>0.7</v>
      </c>
      <c r="I21" s="2">
        <v>5.3</v>
      </c>
      <c r="J21" s="2">
        <v>9.3000000000000007</v>
      </c>
      <c r="K21" s="2">
        <v>474</v>
      </c>
      <c r="L21" s="4">
        <v>0.68100000000000005</v>
      </c>
      <c r="M21" s="2">
        <v>33.5</v>
      </c>
      <c r="N21" s="2">
        <v>689</v>
      </c>
      <c r="O21" s="2">
        <v>0.83</v>
      </c>
      <c r="P21" s="2">
        <v>0.43</v>
      </c>
      <c r="Q21" s="2">
        <v>0.16</v>
      </c>
      <c r="R21" s="2">
        <v>0.15</v>
      </c>
      <c r="S21" s="2">
        <v>1102</v>
      </c>
      <c r="T21" s="2">
        <v>10</v>
      </c>
      <c r="U21" s="2">
        <v>386</v>
      </c>
      <c r="V21" s="4">
        <v>0.33300000000000002</v>
      </c>
      <c r="W21" s="4">
        <v>0.33300000000000002</v>
      </c>
      <c r="X21" s="2">
        <v>0</v>
      </c>
      <c r="Y21" s="2" t="s">
        <v>30</v>
      </c>
      <c r="AA21">
        <f t="shared" si="0"/>
        <v>14.868600000000001</v>
      </c>
    </row>
    <row r="22" spans="1:27" ht="20" x14ac:dyDescent="0.2">
      <c r="A22" s="3" t="s">
        <v>51</v>
      </c>
      <c r="B22" s="2"/>
      <c r="C22" s="2" t="s">
        <v>31</v>
      </c>
      <c r="D22" s="2">
        <v>3</v>
      </c>
      <c r="E22" s="4">
        <v>0.66700000000000004</v>
      </c>
      <c r="F22" s="2">
        <v>5.6</v>
      </c>
      <c r="G22" s="2">
        <v>1.3</v>
      </c>
      <c r="H22" s="2">
        <v>1.7</v>
      </c>
      <c r="I22" s="2">
        <v>8</v>
      </c>
      <c r="J22" s="2">
        <v>0.8</v>
      </c>
      <c r="K22" s="2">
        <v>226</v>
      </c>
      <c r="L22" s="4">
        <v>0.67900000000000005</v>
      </c>
      <c r="M22" s="2">
        <v>5.4</v>
      </c>
      <c r="N22" s="2">
        <v>98</v>
      </c>
      <c r="O22" s="2">
        <v>3.15</v>
      </c>
      <c r="P22" s="2">
        <v>2.0299999999999998</v>
      </c>
      <c r="Q22" s="2">
        <v>0.36</v>
      </c>
      <c r="R22" s="2">
        <v>0.6</v>
      </c>
      <c r="S22" s="2">
        <v>-155</v>
      </c>
      <c r="T22" s="2">
        <v>-8</v>
      </c>
      <c r="U22" s="2">
        <v>-188</v>
      </c>
      <c r="V22" s="4">
        <v>0.33300000000000002</v>
      </c>
      <c r="W22" s="5">
        <v>0</v>
      </c>
      <c r="X22" s="2">
        <v>0</v>
      </c>
      <c r="Y22" s="2" t="s">
        <v>30</v>
      </c>
      <c r="AA22">
        <f t="shared" si="0"/>
        <v>9.6450000000000014</v>
      </c>
    </row>
    <row r="23" spans="1:27" ht="20" x14ac:dyDescent="0.2">
      <c r="A23" s="3" t="s">
        <v>52</v>
      </c>
      <c r="B23" s="2"/>
      <c r="C23" s="2" t="s">
        <v>39</v>
      </c>
      <c r="D23" s="2">
        <v>3</v>
      </c>
      <c r="E23" s="4">
        <v>0.33300000000000002</v>
      </c>
      <c r="F23" s="2">
        <v>2.1</v>
      </c>
      <c r="G23" s="2">
        <v>2</v>
      </c>
      <c r="H23" s="2">
        <v>3</v>
      </c>
      <c r="I23" s="2">
        <v>4.3</v>
      </c>
      <c r="J23" s="2">
        <v>7.7</v>
      </c>
      <c r="K23" s="2">
        <v>362</v>
      </c>
      <c r="L23" s="4">
        <v>0.56899999999999995</v>
      </c>
      <c r="M23" s="2">
        <v>27.1</v>
      </c>
      <c r="N23" s="2">
        <v>543</v>
      </c>
      <c r="O23" s="2">
        <v>0.85</v>
      </c>
      <c r="P23" s="2">
        <v>0.41</v>
      </c>
      <c r="Q23" s="2">
        <v>0.11</v>
      </c>
      <c r="R23" s="2">
        <v>0.11</v>
      </c>
      <c r="S23" s="2">
        <v>-90</v>
      </c>
      <c r="T23" s="2">
        <v>2</v>
      </c>
      <c r="U23" s="2">
        <v>207</v>
      </c>
      <c r="V23" s="5">
        <v>0</v>
      </c>
      <c r="W23" s="5">
        <v>0</v>
      </c>
      <c r="X23" s="2">
        <v>0</v>
      </c>
      <c r="Y23" s="2">
        <v>1</v>
      </c>
      <c r="AA23">
        <f t="shared" si="0"/>
        <v>5.4710000000000001</v>
      </c>
    </row>
    <row r="24" spans="1:27" ht="20" x14ac:dyDescent="0.2">
      <c r="A24" s="3" t="s">
        <v>85</v>
      </c>
      <c r="B24" s="2"/>
      <c r="C24" s="2" t="s">
        <v>31</v>
      </c>
      <c r="D24" s="2">
        <v>2</v>
      </c>
      <c r="E24" s="5">
        <v>0.5</v>
      </c>
      <c r="F24" s="2">
        <v>2</v>
      </c>
      <c r="G24" s="2">
        <v>0</v>
      </c>
      <c r="H24" s="2">
        <v>1.5</v>
      </c>
      <c r="I24" s="2">
        <v>3</v>
      </c>
      <c r="J24" s="2">
        <v>1</v>
      </c>
      <c r="K24" s="2">
        <v>205</v>
      </c>
      <c r="L24" s="4">
        <v>0.23100000000000001</v>
      </c>
      <c r="M24" s="2">
        <v>5.5</v>
      </c>
      <c r="N24" s="2">
        <v>90</v>
      </c>
      <c r="O24" s="2">
        <v>2.5</v>
      </c>
      <c r="P24" s="2">
        <v>1.67</v>
      </c>
      <c r="Q24" s="2">
        <v>0.51</v>
      </c>
      <c r="R24" s="2">
        <v>0.59</v>
      </c>
      <c r="S24" s="2">
        <v>70</v>
      </c>
      <c r="T24" s="2">
        <v>2</v>
      </c>
      <c r="U24" s="2">
        <v>142</v>
      </c>
      <c r="V24" s="5">
        <v>0</v>
      </c>
      <c r="W24" s="5">
        <v>0</v>
      </c>
      <c r="X24" s="2">
        <v>0</v>
      </c>
      <c r="Y24" s="2" t="s">
        <v>30</v>
      </c>
      <c r="AA24">
        <f t="shared" si="0"/>
        <v>1.57</v>
      </c>
    </row>
    <row r="25" spans="1:27" ht="20" x14ac:dyDescent="0.2">
      <c r="A25" s="3" t="s">
        <v>85</v>
      </c>
      <c r="B25" s="2"/>
      <c r="C25" s="2" t="s">
        <v>29</v>
      </c>
      <c r="D25" s="2">
        <v>1</v>
      </c>
      <c r="E25" s="5">
        <v>0</v>
      </c>
      <c r="F25" s="2">
        <v>3</v>
      </c>
      <c r="G25" s="2">
        <v>1</v>
      </c>
      <c r="H25" s="2">
        <v>1</v>
      </c>
      <c r="I25" s="2">
        <v>2</v>
      </c>
      <c r="J25" s="2">
        <v>5.5</v>
      </c>
      <c r="K25" s="2">
        <v>278</v>
      </c>
      <c r="L25" s="4">
        <v>0.375</v>
      </c>
      <c r="M25" s="2">
        <v>10.3</v>
      </c>
      <c r="N25" s="2">
        <v>175</v>
      </c>
      <c r="O25" s="2">
        <v>1</v>
      </c>
      <c r="P25" s="2">
        <v>0.56999999999999995</v>
      </c>
      <c r="Q25" s="2">
        <v>0.3</v>
      </c>
      <c r="R25" s="2">
        <v>0.3</v>
      </c>
      <c r="S25" s="2">
        <v>-946</v>
      </c>
      <c r="T25" s="2">
        <v>-44</v>
      </c>
      <c r="U25" s="2">
        <v>-1092</v>
      </c>
      <c r="V25" s="5">
        <v>0</v>
      </c>
      <c r="W25" s="5">
        <v>0</v>
      </c>
      <c r="X25" s="2">
        <v>0</v>
      </c>
      <c r="Y25" s="2" t="s">
        <v>30</v>
      </c>
      <c r="AA25">
        <f t="shared" si="0"/>
        <v>3.13</v>
      </c>
    </row>
    <row r="26" spans="1:27" ht="20" x14ac:dyDescent="0.2">
      <c r="A26" s="3" t="s">
        <v>53</v>
      </c>
      <c r="B26" s="2"/>
      <c r="C26" s="2" t="s">
        <v>39</v>
      </c>
      <c r="D26" s="2">
        <v>3</v>
      </c>
      <c r="E26" s="5">
        <v>1</v>
      </c>
      <c r="F26" s="2">
        <v>3.3</v>
      </c>
      <c r="G26" s="2">
        <v>1.7</v>
      </c>
      <c r="H26" s="2">
        <v>3.3</v>
      </c>
      <c r="I26" s="2">
        <v>9.3000000000000007</v>
      </c>
      <c r="J26" s="2">
        <v>7.6</v>
      </c>
      <c r="K26" s="2">
        <v>396</v>
      </c>
      <c r="L26" s="4">
        <v>0.63600000000000001</v>
      </c>
      <c r="M26" s="2">
        <v>18.899999999999999</v>
      </c>
      <c r="N26" s="2">
        <v>470</v>
      </c>
      <c r="O26" s="2">
        <v>0.9</v>
      </c>
      <c r="P26" s="2">
        <v>0.38</v>
      </c>
      <c r="Q26" s="2">
        <v>0.14000000000000001</v>
      </c>
      <c r="R26" s="2">
        <v>0.09</v>
      </c>
      <c r="S26" s="2">
        <v>-149</v>
      </c>
      <c r="T26" s="2">
        <v>-8</v>
      </c>
      <c r="U26" s="2">
        <v>-319</v>
      </c>
      <c r="V26" s="5">
        <v>0</v>
      </c>
      <c r="W26" s="4">
        <v>0.66700000000000004</v>
      </c>
      <c r="X26" s="2">
        <v>0</v>
      </c>
      <c r="Y26" s="2" t="s">
        <v>30</v>
      </c>
      <c r="AA26">
        <f t="shared" si="0"/>
        <v>9.57</v>
      </c>
    </row>
    <row r="27" spans="1:27" ht="20" x14ac:dyDescent="0.2">
      <c r="A27" s="3" t="s">
        <v>54</v>
      </c>
      <c r="B27" s="2"/>
      <c r="C27" s="2" t="s">
        <v>36</v>
      </c>
      <c r="D27" s="2">
        <v>3</v>
      </c>
      <c r="E27" s="5">
        <v>1</v>
      </c>
      <c r="F27" s="2">
        <v>13.3</v>
      </c>
      <c r="G27" s="2">
        <v>4.3</v>
      </c>
      <c r="H27" s="2">
        <v>1</v>
      </c>
      <c r="I27" s="2">
        <v>9</v>
      </c>
      <c r="J27" s="2">
        <v>6.3</v>
      </c>
      <c r="K27" s="2">
        <v>377</v>
      </c>
      <c r="L27" s="4">
        <v>0.76900000000000002</v>
      </c>
      <c r="M27" s="2">
        <v>14.2</v>
      </c>
      <c r="N27" s="2">
        <v>330</v>
      </c>
      <c r="O27" s="2">
        <v>1.51</v>
      </c>
      <c r="P27" s="2">
        <v>0.38</v>
      </c>
      <c r="Q27" s="2">
        <v>0.38</v>
      </c>
      <c r="R27" s="2">
        <v>0.26</v>
      </c>
      <c r="S27" s="2">
        <v>-303</v>
      </c>
      <c r="T27" s="2">
        <v>-1</v>
      </c>
      <c r="U27" s="2">
        <v>-142</v>
      </c>
      <c r="V27" s="5">
        <v>0</v>
      </c>
      <c r="W27" s="5">
        <v>0</v>
      </c>
      <c r="X27" s="2">
        <v>0</v>
      </c>
      <c r="Y27" s="2" t="s">
        <v>30</v>
      </c>
      <c r="AA27">
        <f t="shared" si="0"/>
        <v>16.756200000000003</v>
      </c>
    </row>
    <row r="28" spans="1:27" ht="20" x14ac:dyDescent="0.2">
      <c r="A28" s="3" t="s">
        <v>86</v>
      </c>
      <c r="B28" s="2"/>
      <c r="C28" s="2" t="s">
        <v>26</v>
      </c>
      <c r="D28" s="2">
        <v>3</v>
      </c>
      <c r="E28" s="5">
        <v>0</v>
      </c>
      <c r="F28" s="2">
        <v>1.5</v>
      </c>
      <c r="G28" s="2">
        <v>2.2999999999999998</v>
      </c>
      <c r="H28" s="2">
        <v>2.7</v>
      </c>
      <c r="I28" s="2">
        <v>1.7</v>
      </c>
      <c r="J28" s="2">
        <v>8.9</v>
      </c>
      <c r="K28" s="2">
        <v>372</v>
      </c>
      <c r="L28" s="4">
        <v>0.55100000000000005</v>
      </c>
      <c r="M28" s="2">
        <v>25.3</v>
      </c>
      <c r="N28" s="2">
        <v>539</v>
      </c>
      <c r="O28" s="2">
        <v>1.07</v>
      </c>
      <c r="P28" s="2">
        <v>0.4</v>
      </c>
      <c r="Q28" s="2">
        <v>0.17</v>
      </c>
      <c r="R28" s="2">
        <v>0.12</v>
      </c>
      <c r="S28" s="2">
        <v>-398</v>
      </c>
      <c r="T28" s="2">
        <v>3</v>
      </c>
      <c r="U28" s="2">
        <v>226</v>
      </c>
      <c r="V28" s="4">
        <v>0.33300000000000002</v>
      </c>
      <c r="W28" s="5">
        <v>0</v>
      </c>
      <c r="X28" s="2">
        <v>0</v>
      </c>
      <c r="Y28" s="2" t="s">
        <v>30</v>
      </c>
      <c r="AA28">
        <f t="shared" si="0"/>
        <v>4.4653999999999998</v>
      </c>
    </row>
    <row r="29" spans="1:27" ht="20" x14ac:dyDescent="0.2">
      <c r="A29" s="3" t="s">
        <v>56</v>
      </c>
      <c r="B29" s="2"/>
      <c r="C29" s="2" t="s">
        <v>29</v>
      </c>
      <c r="D29" s="2">
        <v>3</v>
      </c>
      <c r="E29" s="4">
        <v>0.33300000000000002</v>
      </c>
      <c r="F29" s="2">
        <v>2.8</v>
      </c>
      <c r="G29" s="2">
        <v>2.7</v>
      </c>
      <c r="H29" s="2">
        <v>2</v>
      </c>
      <c r="I29" s="2">
        <v>3</v>
      </c>
      <c r="J29" s="2">
        <v>9.5</v>
      </c>
      <c r="K29" s="2">
        <v>438</v>
      </c>
      <c r="L29" s="4">
        <v>0.60299999999999998</v>
      </c>
      <c r="M29" s="2">
        <v>28.6</v>
      </c>
      <c r="N29" s="2">
        <v>526</v>
      </c>
      <c r="O29" s="2">
        <v>1.39</v>
      </c>
      <c r="P29" s="2">
        <v>0.45</v>
      </c>
      <c r="Q29" s="2">
        <v>0.36</v>
      </c>
      <c r="R29" s="2">
        <v>0.16</v>
      </c>
      <c r="S29" s="2">
        <v>51</v>
      </c>
      <c r="T29" s="2">
        <v>-1</v>
      </c>
      <c r="U29" s="2">
        <v>236</v>
      </c>
      <c r="V29" s="4">
        <v>0.33300000000000002</v>
      </c>
      <c r="W29" s="5">
        <v>0</v>
      </c>
      <c r="X29" s="2">
        <v>0</v>
      </c>
      <c r="Y29" s="2" t="s">
        <v>30</v>
      </c>
      <c r="AA29">
        <f t="shared" si="0"/>
        <v>7.2838000000000012</v>
      </c>
    </row>
    <row r="30" spans="1:27" ht="20" x14ac:dyDescent="0.2">
      <c r="A30" s="3" t="s">
        <v>57</v>
      </c>
      <c r="B30" s="2"/>
      <c r="C30" s="2" t="s">
        <v>36</v>
      </c>
      <c r="D30" s="2">
        <v>3</v>
      </c>
      <c r="E30" s="4">
        <v>0.33300000000000002</v>
      </c>
      <c r="F30" s="2">
        <v>2</v>
      </c>
      <c r="G30" s="2">
        <v>1</v>
      </c>
      <c r="H30" s="2">
        <v>3.7</v>
      </c>
      <c r="I30" s="2">
        <v>6.3</v>
      </c>
      <c r="J30" s="2">
        <v>5.5</v>
      </c>
      <c r="K30" s="2">
        <v>313</v>
      </c>
      <c r="L30" s="4">
        <v>0.76100000000000001</v>
      </c>
      <c r="M30" s="2">
        <v>11.1</v>
      </c>
      <c r="N30" s="2">
        <v>195</v>
      </c>
      <c r="O30" s="2">
        <v>1.56</v>
      </c>
      <c r="P30" s="2">
        <v>0.31</v>
      </c>
      <c r="Q30" s="2">
        <v>0.49</v>
      </c>
      <c r="R30" s="2">
        <v>0.3</v>
      </c>
      <c r="S30" s="2">
        <v>36</v>
      </c>
      <c r="T30" s="2">
        <v>-4</v>
      </c>
      <c r="U30" s="2">
        <v>-44</v>
      </c>
      <c r="V30" s="4">
        <v>0.33300000000000002</v>
      </c>
      <c r="W30" s="5">
        <v>0</v>
      </c>
      <c r="X30" s="2">
        <v>0</v>
      </c>
      <c r="Y30" s="2" t="s">
        <v>30</v>
      </c>
      <c r="AA30">
        <f t="shared" si="0"/>
        <v>5.4072000000000005</v>
      </c>
    </row>
    <row r="31" spans="1:27" ht="20" x14ac:dyDescent="0.2">
      <c r="A31" s="3" t="s">
        <v>87</v>
      </c>
      <c r="B31" s="2"/>
      <c r="C31" s="2" t="s">
        <v>36</v>
      </c>
      <c r="D31" s="2">
        <v>3</v>
      </c>
      <c r="E31" s="4">
        <v>0.33300000000000002</v>
      </c>
      <c r="F31" s="2">
        <v>1</v>
      </c>
      <c r="G31" s="2">
        <v>2.2999999999999998</v>
      </c>
      <c r="H31" s="2">
        <v>4</v>
      </c>
      <c r="I31" s="2">
        <v>1.7</v>
      </c>
      <c r="J31" s="2">
        <v>5.9</v>
      </c>
      <c r="K31" s="2">
        <v>323</v>
      </c>
      <c r="L31" s="4">
        <v>0.372</v>
      </c>
      <c r="M31" s="2">
        <v>16.2</v>
      </c>
      <c r="N31" s="2">
        <v>279</v>
      </c>
      <c r="O31" s="2">
        <v>1.61</v>
      </c>
      <c r="P31" s="2">
        <v>0.62</v>
      </c>
      <c r="Q31" s="2">
        <v>0.32</v>
      </c>
      <c r="R31" s="2">
        <v>0.23</v>
      </c>
      <c r="S31" s="2">
        <v>-165</v>
      </c>
      <c r="T31" s="2">
        <v>-3</v>
      </c>
      <c r="U31" s="2">
        <v>-326</v>
      </c>
      <c r="V31" s="4">
        <v>0.33300000000000002</v>
      </c>
      <c r="W31" s="4">
        <v>0.33300000000000002</v>
      </c>
      <c r="X31" s="2">
        <v>0</v>
      </c>
      <c r="Y31" s="2">
        <v>2</v>
      </c>
      <c r="AA31">
        <f t="shared" si="0"/>
        <v>3.1161999999999996</v>
      </c>
    </row>
    <row r="32" spans="1:27" ht="20" x14ac:dyDescent="0.2">
      <c r="A32" s="3" t="s">
        <v>60</v>
      </c>
      <c r="B32" s="2"/>
      <c r="C32" s="2" t="s">
        <v>39</v>
      </c>
      <c r="D32" s="2">
        <v>3</v>
      </c>
      <c r="E32" s="4">
        <v>0.33300000000000002</v>
      </c>
      <c r="F32" s="2">
        <v>1.6</v>
      </c>
      <c r="G32" s="2">
        <v>0.7</v>
      </c>
      <c r="H32" s="2">
        <v>1.7</v>
      </c>
      <c r="I32" s="2">
        <v>2</v>
      </c>
      <c r="J32" s="2">
        <v>8.8000000000000007</v>
      </c>
      <c r="K32" s="2">
        <v>371</v>
      </c>
      <c r="L32" s="4">
        <v>0.49399999999999999</v>
      </c>
      <c r="M32" s="2">
        <v>21.8</v>
      </c>
      <c r="N32" s="2">
        <v>343</v>
      </c>
      <c r="O32" s="2">
        <v>1.19</v>
      </c>
      <c r="P32" s="2">
        <v>0.42</v>
      </c>
      <c r="Q32" s="2">
        <v>0.21</v>
      </c>
      <c r="R32" s="2">
        <v>0.15</v>
      </c>
      <c r="S32" s="2">
        <v>-125</v>
      </c>
      <c r="T32" s="2">
        <v>-1</v>
      </c>
      <c r="U32" s="2">
        <v>-247</v>
      </c>
      <c r="V32" s="5">
        <v>0</v>
      </c>
      <c r="W32" s="5">
        <v>0</v>
      </c>
      <c r="X32" s="2">
        <v>0</v>
      </c>
      <c r="Y32" s="2" t="s">
        <v>30</v>
      </c>
      <c r="AA32">
        <f t="shared" si="0"/>
        <v>1.8997999999999999</v>
      </c>
    </row>
    <row r="33" spans="1:27" ht="20" x14ac:dyDescent="0.2">
      <c r="A33" s="3" t="s">
        <v>61</v>
      </c>
      <c r="B33" s="2"/>
      <c r="C33" s="2" t="s">
        <v>31</v>
      </c>
      <c r="D33" s="2">
        <v>1</v>
      </c>
      <c r="E33" s="5">
        <v>0</v>
      </c>
      <c r="F33" s="2">
        <v>1.3</v>
      </c>
      <c r="G33" s="2">
        <v>0</v>
      </c>
      <c r="H33" s="2">
        <v>3</v>
      </c>
      <c r="I33" s="2">
        <v>4</v>
      </c>
      <c r="J33" s="2">
        <v>1.3</v>
      </c>
      <c r="K33" s="2">
        <v>238</v>
      </c>
      <c r="L33" s="5">
        <v>0.5</v>
      </c>
      <c r="M33" s="2">
        <v>16</v>
      </c>
      <c r="N33" s="2">
        <v>272</v>
      </c>
      <c r="O33" s="2">
        <v>2.4</v>
      </c>
      <c r="P33" s="2">
        <v>0.97</v>
      </c>
      <c r="Q33" s="2">
        <v>0.67</v>
      </c>
      <c r="R33" s="2">
        <v>0.27</v>
      </c>
      <c r="S33" s="2">
        <v>-104</v>
      </c>
      <c r="T33" s="2">
        <v>4</v>
      </c>
      <c r="U33" s="2">
        <v>191</v>
      </c>
      <c r="V33" s="5">
        <v>0</v>
      </c>
      <c r="W33" s="5">
        <v>0</v>
      </c>
      <c r="X33" s="2">
        <v>0</v>
      </c>
      <c r="Y33" s="2" t="s">
        <v>30</v>
      </c>
      <c r="AA33">
        <f t="shared" si="0"/>
        <v>1.0740000000000001</v>
      </c>
    </row>
    <row r="34" spans="1:27" ht="20" x14ac:dyDescent="0.2">
      <c r="A34" s="3" t="s">
        <v>61</v>
      </c>
      <c r="B34" s="2"/>
      <c r="C34" s="2" t="s">
        <v>29</v>
      </c>
      <c r="D34" s="2">
        <v>2</v>
      </c>
      <c r="E34" s="5">
        <v>0.5</v>
      </c>
      <c r="F34" s="2">
        <v>1.8</v>
      </c>
      <c r="G34" s="2">
        <v>1.5</v>
      </c>
      <c r="H34" s="2">
        <v>3</v>
      </c>
      <c r="I34" s="2">
        <v>4</v>
      </c>
      <c r="J34" s="2">
        <v>8.4</v>
      </c>
      <c r="K34" s="2">
        <v>375</v>
      </c>
      <c r="L34" s="4">
        <v>0.42299999999999999</v>
      </c>
      <c r="M34" s="2">
        <v>20.5</v>
      </c>
      <c r="N34" s="2">
        <v>365</v>
      </c>
      <c r="O34" s="2">
        <v>0.8</v>
      </c>
      <c r="P34" s="2">
        <v>0.41</v>
      </c>
      <c r="Q34" s="2">
        <v>0.1</v>
      </c>
      <c r="R34" s="2">
        <v>0.17</v>
      </c>
      <c r="S34" s="2">
        <v>-376</v>
      </c>
      <c r="T34" s="2">
        <v>-8</v>
      </c>
      <c r="U34" s="2">
        <v>-231</v>
      </c>
      <c r="V34" s="5">
        <v>0.5</v>
      </c>
      <c r="W34" s="5">
        <v>0.5</v>
      </c>
      <c r="X34" s="2">
        <v>0</v>
      </c>
      <c r="Y34" s="2" t="s">
        <v>30</v>
      </c>
      <c r="AA34">
        <f t="shared" si="0"/>
        <v>5.1840000000000002</v>
      </c>
    </row>
    <row r="35" spans="1:27" ht="20" x14ac:dyDescent="0.2">
      <c r="A35" s="3" t="s">
        <v>62</v>
      </c>
      <c r="B35" s="2"/>
      <c r="C35" s="2" t="s">
        <v>31</v>
      </c>
      <c r="D35" s="2">
        <v>1</v>
      </c>
      <c r="E35" s="5">
        <v>1</v>
      </c>
      <c r="F35" s="2">
        <v>18</v>
      </c>
      <c r="G35" s="2">
        <v>5</v>
      </c>
      <c r="H35" s="2">
        <v>1</v>
      </c>
      <c r="I35" s="2">
        <v>13</v>
      </c>
      <c r="J35" s="2">
        <v>1.8</v>
      </c>
      <c r="K35" s="2">
        <v>376</v>
      </c>
      <c r="L35" s="4">
        <v>0.94699999999999995</v>
      </c>
      <c r="M35" s="2">
        <v>26.3</v>
      </c>
      <c r="N35" s="2">
        <v>773</v>
      </c>
      <c r="O35" s="2">
        <v>3.41</v>
      </c>
      <c r="P35" s="2">
        <v>0.78</v>
      </c>
      <c r="Q35" s="2">
        <v>0.94</v>
      </c>
      <c r="R35" s="2">
        <v>0.09</v>
      </c>
      <c r="S35" s="2">
        <v>1032</v>
      </c>
      <c r="T35" s="2">
        <v>-21</v>
      </c>
      <c r="U35" s="2">
        <v>856</v>
      </c>
      <c r="V35" s="5">
        <v>0</v>
      </c>
      <c r="W35" s="5">
        <v>1</v>
      </c>
      <c r="X35" s="2">
        <v>0</v>
      </c>
      <c r="Y35" s="2" t="s">
        <v>30</v>
      </c>
      <c r="AA35">
        <f t="shared" si="0"/>
        <v>22.104200000000002</v>
      </c>
    </row>
    <row r="36" spans="1:27" ht="20" x14ac:dyDescent="0.2">
      <c r="A36" s="3" t="s">
        <v>62</v>
      </c>
      <c r="B36" s="2"/>
      <c r="C36" s="2" t="s">
        <v>29</v>
      </c>
      <c r="D36" s="2">
        <v>2</v>
      </c>
      <c r="E36" s="5">
        <v>1</v>
      </c>
      <c r="F36" s="2">
        <v>5.7</v>
      </c>
      <c r="G36" s="2">
        <v>1</v>
      </c>
      <c r="H36" s="2">
        <v>1.5</v>
      </c>
      <c r="I36" s="2">
        <v>7.5</v>
      </c>
      <c r="J36" s="2">
        <v>8.5</v>
      </c>
      <c r="K36" s="2">
        <v>400</v>
      </c>
      <c r="L36" s="4">
        <v>0.70599999999999996</v>
      </c>
      <c r="M36" s="2">
        <v>17.399999999999999</v>
      </c>
      <c r="N36" s="2">
        <v>404</v>
      </c>
      <c r="O36" s="2">
        <v>1.27</v>
      </c>
      <c r="P36" s="2">
        <v>0.42</v>
      </c>
      <c r="Q36" s="2">
        <v>0.28000000000000003</v>
      </c>
      <c r="R36" s="2">
        <v>0.16</v>
      </c>
      <c r="S36" s="2">
        <v>-328</v>
      </c>
      <c r="T36" s="2">
        <v>-14</v>
      </c>
      <c r="U36" s="2">
        <v>-276</v>
      </c>
      <c r="V36" s="5">
        <v>0.5</v>
      </c>
      <c r="W36" s="5">
        <v>0</v>
      </c>
      <c r="X36" s="2">
        <v>0</v>
      </c>
      <c r="Y36" s="2" t="s">
        <v>30</v>
      </c>
      <c r="AA36">
        <f t="shared" si="0"/>
        <v>9.1953999999999994</v>
      </c>
    </row>
    <row r="37" spans="1:27" ht="20" x14ac:dyDescent="0.2">
      <c r="A37" s="3" t="s">
        <v>88</v>
      </c>
      <c r="B37" s="2"/>
      <c r="C37" s="2" t="s">
        <v>26</v>
      </c>
      <c r="D37" s="2">
        <v>3</v>
      </c>
      <c r="E37" s="4">
        <v>0.33300000000000002</v>
      </c>
      <c r="F37" s="2">
        <v>3</v>
      </c>
      <c r="G37" s="2">
        <v>2.2999999999999998</v>
      </c>
      <c r="H37" s="2">
        <v>2.2999999999999998</v>
      </c>
      <c r="I37" s="2">
        <v>4.7</v>
      </c>
      <c r="J37" s="2">
        <v>8.6999999999999993</v>
      </c>
      <c r="K37" s="2">
        <v>395</v>
      </c>
      <c r="L37" s="4">
        <v>0.63500000000000001</v>
      </c>
      <c r="M37" s="2">
        <v>26.6</v>
      </c>
      <c r="N37" s="2">
        <v>569</v>
      </c>
      <c r="O37" s="2">
        <v>1.1000000000000001</v>
      </c>
      <c r="P37" s="2">
        <v>0.56000000000000005</v>
      </c>
      <c r="Q37" s="2">
        <v>0.11</v>
      </c>
      <c r="R37" s="2">
        <v>0.19</v>
      </c>
      <c r="S37" s="2">
        <v>659</v>
      </c>
      <c r="T37" s="2">
        <v>11</v>
      </c>
      <c r="U37" s="2">
        <v>517</v>
      </c>
      <c r="V37" s="4">
        <v>0.33300000000000002</v>
      </c>
      <c r="W37" s="5">
        <v>0</v>
      </c>
      <c r="X37" s="2">
        <v>0</v>
      </c>
      <c r="Y37" s="2" t="s">
        <v>30</v>
      </c>
      <c r="AA37">
        <f t="shared" si="0"/>
        <v>7.862000000000001</v>
      </c>
    </row>
    <row r="38" spans="1:27" ht="20" x14ac:dyDescent="0.2">
      <c r="A38" s="3" t="s">
        <v>89</v>
      </c>
      <c r="B38" s="2"/>
      <c r="C38" s="2" t="s">
        <v>31</v>
      </c>
      <c r="D38" s="2">
        <v>3</v>
      </c>
      <c r="E38" s="4">
        <v>0.33300000000000002</v>
      </c>
      <c r="F38" s="2">
        <v>1.4</v>
      </c>
      <c r="G38" s="2">
        <v>0.7</v>
      </c>
      <c r="H38" s="2">
        <v>4.7</v>
      </c>
      <c r="I38" s="2">
        <v>5.7</v>
      </c>
      <c r="J38" s="2">
        <v>0.8</v>
      </c>
      <c r="K38" s="2">
        <v>230</v>
      </c>
      <c r="L38" s="4">
        <v>0.51400000000000001</v>
      </c>
      <c r="M38" s="2">
        <v>7.8</v>
      </c>
      <c r="N38" s="2">
        <v>157</v>
      </c>
      <c r="O38" s="2">
        <v>2.76</v>
      </c>
      <c r="P38" s="2">
        <v>1.81</v>
      </c>
      <c r="Q38" s="2">
        <v>0.42</v>
      </c>
      <c r="R38" s="2">
        <v>0.63</v>
      </c>
      <c r="S38" s="2">
        <v>-291</v>
      </c>
      <c r="T38" s="2">
        <v>9</v>
      </c>
      <c r="U38" s="2">
        <v>-610</v>
      </c>
      <c r="V38" s="4">
        <v>0.66700000000000004</v>
      </c>
      <c r="W38" s="5">
        <v>0</v>
      </c>
      <c r="X38" s="2">
        <v>0</v>
      </c>
      <c r="Y38" s="2" t="s">
        <v>30</v>
      </c>
      <c r="AA38">
        <f t="shared" si="0"/>
        <v>3.8052000000000001</v>
      </c>
    </row>
    <row r="39" spans="1:27" ht="20" x14ac:dyDescent="0.2">
      <c r="A39" s="3" t="s">
        <v>63</v>
      </c>
      <c r="B39" s="2"/>
      <c r="C39" s="2" t="s">
        <v>31</v>
      </c>
      <c r="D39" s="2">
        <v>1</v>
      </c>
      <c r="E39" s="5">
        <v>0</v>
      </c>
      <c r="F39" s="2">
        <v>0.7</v>
      </c>
      <c r="G39" s="2">
        <v>0</v>
      </c>
      <c r="H39" s="2">
        <v>3</v>
      </c>
      <c r="I39" s="2">
        <v>2</v>
      </c>
      <c r="J39" s="2">
        <v>1.4</v>
      </c>
      <c r="K39" s="2">
        <v>229</v>
      </c>
      <c r="L39" s="5">
        <v>1</v>
      </c>
      <c r="M39" s="2">
        <v>14.8</v>
      </c>
      <c r="N39" s="2">
        <v>250</v>
      </c>
      <c r="O39" s="2">
        <v>2.2599999999999998</v>
      </c>
      <c r="P39" s="2">
        <v>1.1499999999999999</v>
      </c>
      <c r="Q39" s="2">
        <v>0.49</v>
      </c>
      <c r="R39" s="2">
        <v>0.16</v>
      </c>
      <c r="S39" s="2">
        <v>147</v>
      </c>
      <c r="T39" s="2">
        <v>5</v>
      </c>
      <c r="U39" s="2">
        <v>615</v>
      </c>
      <c r="V39" s="5">
        <v>0</v>
      </c>
      <c r="W39" s="5">
        <v>0</v>
      </c>
      <c r="X39" s="2">
        <v>0</v>
      </c>
      <c r="Y39" s="2" t="s">
        <v>30</v>
      </c>
      <c r="AA39">
        <f>2*G39-1*H39+I39+0.02*J39+2*V39+0.02*O39+5*X39</f>
        <v>-0.92679999999999996</v>
      </c>
    </row>
    <row r="40" spans="1:27" ht="20" x14ac:dyDescent="0.2">
      <c r="A40" s="3" t="s">
        <v>63</v>
      </c>
      <c r="B40" s="2"/>
      <c r="C40" s="2" t="s">
        <v>29</v>
      </c>
      <c r="D40" s="2">
        <v>2</v>
      </c>
      <c r="E40" s="5">
        <v>0</v>
      </c>
      <c r="F40" s="2">
        <v>0.5</v>
      </c>
      <c r="G40" s="2">
        <v>1</v>
      </c>
      <c r="H40" s="2">
        <v>3</v>
      </c>
      <c r="I40" s="2">
        <v>0.5</v>
      </c>
      <c r="J40" s="2">
        <v>9.3000000000000007</v>
      </c>
      <c r="K40" s="2">
        <v>365</v>
      </c>
      <c r="L40" s="5">
        <v>0.5</v>
      </c>
      <c r="M40" s="2">
        <v>19.399999999999999</v>
      </c>
      <c r="N40" s="2">
        <v>260</v>
      </c>
      <c r="O40" s="2">
        <v>0.93</v>
      </c>
      <c r="P40" s="2">
        <v>0.45</v>
      </c>
      <c r="Q40" s="2">
        <v>0.23</v>
      </c>
      <c r="R40" s="2">
        <v>0.2</v>
      </c>
      <c r="S40" s="2">
        <v>-1104</v>
      </c>
      <c r="T40" s="2">
        <v>-6</v>
      </c>
      <c r="U40" s="2">
        <v>-700</v>
      </c>
      <c r="V40" s="5">
        <v>0</v>
      </c>
      <c r="W40" s="5">
        <v>0</v>
      </c>
      <c r="X40" s="2">
        <v>0</v>
      </c>
      <c r="Y40" s="2" t="s">
        <v>30</v>
      </c>
      <c r="AA40">
        <f t="shared" si="0"/>
        <v>-0.29539999999999994</v>
      </c>
    </row>
    <row r="41" spans="1:27" ht="20" x14ac:dyDescent="0.2">
      <c r="A41" s="3" t="s">
        <v>64</v>
      </c>
      <c r="B41" s="2"/>
      <c r="C41" s="2" t="s">
        <v>31</v>
      </c>
      <c r="D41" s="2">
        <v>3</v>
      </c>
      <c r="E41" s="4">
        <v>0.33300000000000002</v>
      </c>
      <c r="F41" s="2">
        <v>4.3</v>
      </c>
      <c r="G41" s="2">
        <v>0.7</v>
      </c>
      <c r="H41" s="2">
        <v>1</v>
      </c>
      <c r="I41" s="2">
        <v>3.7</v>
      </c>
      <c r="J41" s="2">
        <v>0.4</v>
      </c>
      <c r="K41" s="2">
        <v>220</v>
      </c>
      <c r="L41" s="4">
        <v>0.82699999999999996</v>
      </c>
      <c r="M41" s="2">
        <v>10</v>
      </c>
      <c r="N41" s="2">
        <v>152</v>
      </c>
      <c r="O41" s="2">
        <v>2.12</v>
      </c>
      <c r="P41" s="2">
        <v>1.27</v>
      </c>
      <c r="Q41" s="2">
        <v>0.11</v>
      </c>
      <c r="R41" s="2">
        <v>0.36</v>
      </c>
      <c r="S41" s="2">
        <v>130</v>
      </c>
      <c r="T41" s="2">
        <v>4</v>
      </c>
      <c r="U41" s="2">
        <v>57</v>
      </c>
      <c r="V41" s="4">
        <v>0.33300000000000002</v>
      </c>
      <c r="W41" s="5">
        <v>0</v>
      </c>
      <c r="X41" s="2">
        <v>0</v>
      </c>
      <c r="Y41" s="2" t="s">
        <v>30</v>
      </c>
      <c r="AA41">
        <f t="shared" si="0"/>
        <v>4.8163999999999998</v>
      </c>
    </row>
    <row r="42" spans="1:27" ht="20" x14ac:dyDescent="0.2">
      <c r="A42" s="3" t="s">
        <v>65</v>
      </c>
      <c r="B42" s="2"/>
      <c r="C42" s="2" t="s">
        <v>26</v>
      </c>
      <c r="D42" s="2">
        <v>3</v>
      </c>
      <c r="E42" s="5">
        <v>1</v>
      </c>
      <c r="F42" s="2">
        <v>7.3</v>
      </c>
      <c r="G42" s="2">
        <v>4</v>
      </c>
      <c r="H42" s="2">
        <v>1.3</v>
      </c>
      <c r="I42" s="2">
        <v>5.7</v>
      </c>
      <c r="J42" s="2">
        <v>8.4</v>
      </c>
      <c r="K42" s="2">
        <v>445</v>
      </c>
      <c r="L42" s="4">
        <v>0.73399999999999999</v>
      </c>
      <c r="M42" s="2">
        <v>25.3</v>
      </c>
      <c r="N42" s="2">
        <v>644</v>
      </c>
      <c r="O42" s="2">
        <v>1.73</v>
      </c>
      <c r="P42" s="2">
        <v>0.64</v>
      </c>
      <c r="Q42" s="2">
        <v>0.32</v>
      </c>
      <c r="R42" s="2">
        <v>0.22</v>
      </c>
      <c r="S42" s="2">
        <v>695</v>
      </c>
      <c r="T42" s="2">
        <v>-12</v>
      </c>
      <c r="U42" s="2">
        <v>-268</v>
      </c>
      <c r="V42" s="4">
        <v>0.66700000000000004</v>
      </c>
      <c r="W42" s="5">
        <v>0</v>
      </c>
      <c r="X42" s="2">
        <v>0</v>
      </c>
      <c r="Y42" s="2" t="s">
        <v>30</v>
      </c>
      <c r="AA42">
        <f t="shared" si="0"/>
        <v>13.936599999999999</v>
      </c>
    </row>
    <row r="43" spans="1:27" ht="20" x14ac:dyDescent="0.2">
      <c r="A43" s="3" t="s">
        <v>90</v>
      </c>
      <c r="B43" s="2"/>
      <c r="C43" s="2" t="s">
        <v>39</v>
      </c>
      <c r="D43" s="2">
        <v>3</v>
      </c>
      <c r="E43" s="4">
        <v>0.33300000000000002</v>
      </c>
      <c r="F43" s="2">
        <v>2.1</v>
      </c>
      <c r="G43" s="2">
        <v>1.3</v>
      </c>
      <c r="H43" s="2">
        <v>2.7</v>
      </c>
      <c r="I43" s="2">
        <v>4.3</v>
      </c>
      <c r="J43" s="2">
        <v>8.1</v>
      </c>
      <c r="K43" s="2">
        <v>378</v>
      </c>
      <c r="L43" s="4">
        <v>0.58199999999999996</v>
      </c>
      <c r="M43" s="2">
        <v>23.7</v>
      </c>
      <c r="N43" s="2">
        <v>420</v>
      </c>
      <c r="O43" s="2">
        <v>1.1000000000000001</v>
      </c>
      <c r="P43" s="2">
        <v>0.32</v>
      </c>
      <c r="Q43" s="2">
        <v>0.21</v>
      </c>
      <c r="R43" s="2">
        <v>0.15</v>
      </c>
      <c r="S43" s="2">
        <v>-74</v>
      </c>
      <c r="T43" s="2">
        <v>-4</v>
      </c>
      <c r="U43" s="2">
        <v>400</v>
      </c>
      <c r="V43" s="4">
        <v>0.33300000000000002</v>
      </c>
      <c r="W43" s="4">
        <v>0.33300000000000002</v>
      </c>
      <c r="X43" s="2">
        <v>0</v>
      </c>
      <c r="Y43" s="2" t="s">
        <v>30</v>
      </c>
      <c r="AA43">
        <f t="shared" si="0"/>
        <v>5.05</v>
      </c>
    </row>
    <row r="44" spans="1:27" ht="20" x14ac:dyDescent="0.2">
      <c r="A44" s="3" t="s">
        <v>66</v>
      </c>
      <c r="B44" s="2"/>
      <c r="C44" s="2" t="s">
        <v>29</v>
      </c>
      <c r="D44" s="2">
        <v>1</v>
      </c>
      <c r="E44" s="5">
        <v>1</v>
      </c>
      <c r="F44" s="2">
        <v>7.5</v>
      </c>
      <c r="G44" s="2">
        <v>4</v>
      </c>
      <c r="H44" s="2">
        <v>2</v>
      </c>
      <c r="I44" s="2">
        <v>11</v>
      </c>
      <c r="J44" s="2">
        <v>7.8</v>
      </c>
      <c r="K44" s="2">
        <v>409</v>
      </c>
      <c r="L44" s="4">
        <v>0.78900000000000003</v>
      </c>
      <c r="M44" s="2">
        <v>18.3</v>
      </c>
      <c r="N44" s="2">
        <v>537</v>
      </c>
      <c r="O44" s="2">
        <v>1.1200000000000001</v>
      </c>
      <c r="P44" s="2">
        <v>0.45</v>
      </c>
      <c r="Q44" s="2">
        <v>0.18</v>
      </c>
      <c r="R44" s="2">
        <v>0.12</v>
      </c>
      <c r="S44" s="2">
        <v>374</v>
      </c>
      <c r="T44" s="2">
        <v>1</v>
      </c>
      <c r="U44" s="2">
        <v>347</v>
      </c>
      <c r="V44" s="5">
        <v>0</v>
      </c>
      <c r="W44" s="5">
        <v>0</v>
      </c>
      <c r="X44" s="2">
        <v>0</v>
      </c>
      <c r="Y44" s="2" t="s">
        <v>30</v>
      </c>
      <c r="AA44">
        <f t="shared" si="0"/>
        <v>17.1784</v>
      </c>
    </row>
    <row r="45" spans="1:27" ht="20" x14ac:dyDescent="0.2">
      <c r="A45" s="3" t="s">
        <v>66</v>
      </c>
      <c r="B45" s="2"/>
      <c r="C45" s="2" t="s">
        <v>31</v>
      </c>
      <c r="D45" s="2">
        <v>2</v>
      </c>
      <c r="E45" s="5">
        <v>1</v>
      </c>
      <c r="F45" s="2">
        <v>5.3</v>
      </c>
      <c r="G45" s="2">
        <v>0.5</v>
      </c>
      <c r="H45" s="2">
        <v>1.5</v>
      </c>
      <c r="I45" s="2">
        <v>7.5</v>
      </c>
      <c r="J45" s="2">
        <v>0.8</v>
      </c>
      <c r="K45" s="2">
        <v>259</v>
      </c>
      <c r="L45" s="5">
        <v>0.71</v>
      </c>
      <c r="M45" s="2">
        <v>10.4</v>
      </c>
      <c r="N45" s="2">
        <v>257</v>
      </c>
      <c r="O45" s="2">
        <v>2.67</v>
      </c>
      <c r="P45" s="2">
        <v>1.23</v>
      </c>
      <c r="Q45" s="2">
        <v>0.43</v>
      </c>
      <c r="R45" s="2">
        <v>0.31</v>
      </c>
      <c r="S45" s="2">
        <v>-73</v>
      </c>
      <c r="T45" s="2">
        <v>0</v>
      </c>
      <c r="U45" s="2">
        <v>-280</v>
      </c>
      <c r="V45" s="5">
        <v>0</v>
      </c>
      <c r="W45" s="5">
        <v>0</v>
      </c>
      <c r="X45" s="2">
        <v>0</v>
      </c>
      <c r="Y45" s="2" t="s">
        <v>30</v>
      </c>
      <c r="AA45">
        <f t="shared" si="0"/>
        <v>7.0693999999999999</v>
      </c>
    </row>
    <row r="46" spans="1:27" ht="20" x14ac:dyDescent="0.2">
      <c r="A46" s="3" t="s">
        <v>67</v>
      </c>
      <c r="B46" s="2"/>
      <c r="C46" s="2" t="s">
        <v>26</v>
      </c>
      <c r="D46" s="2">
        <v>3</v>
      </c>
      <c r="E46" s="4">
        <v>0.33300000000000002</v>
      </c>
      <c r="F46" s="2">
        <v>2.4</v>
      </c>
      <c r="G46" s="2">
        <v>1.3</v>
      </c>
      <c r="H46" s="2">
        <v>1.7</v>
      </c>
      <c r="I46" s="2">
        <v>2.7</v>
      </c>
      <c r="J46" s="2">
        <v>9.1</v>
      </c>
      <c r="K46" s="2">
        <v>380</v>
      </c>
      <c r="L46" s="4">
        <v>0.372</v>
      </c>
      <c r="M46" s="2">
        <v>30.1</v>
      </c>
      <c r="N46" s="2">
        <v>502</v>
      </c>
      <c r="O46" s="2">
        <v>0.83</v>
      </c>
      <c r="P46" s="2">
        <v>0.38</v>
      </c>
      <c r="Q46" s="2">
        <v>0.26</v>
      </c>
      <c r="R46" s="2">
        <v>0.12</v>
      </c>
      <c r="S46" s="2">
        <v>-349</v>
      </c>
      <c r="T46" s="2">
        <v>-6</v>
      </c>
      <c r="U46" s="2">
        <v>153</v>
      </c>
      <c r="V46" s="5">
        <v>0</v>
      </c>
      <c r="W46" s="5">
        <v>0</v>
      </c>
      <c r="X46" s="2">
        <v>0</v>
      </c>
      <c r="Y46" s="2">
        <v>1</v>
      </c>
      <c r="AA46">
        <f t="shared" si="0"/>
        <v>3.7986000000000004</v>
      </c>
    </row>
    <row r="47" spans="1:27" ht="20" x14ac:dyDescent="0.2">
      <c r="A47" s="3" t="s">
        <v>68</v>
      </c>
      <c r="B47" s="2"/>
      <c r="C47" s="2" t="s">
        <v>36</v>
      </c>
      <c r="D47" s="2">
        <v>3</v>
      </c>
      <c r="E47" s="4">
        <v>0.33300000000000002</v>
      </c>
      <c r="F47" s="2">
        <v>2.2000000000000002</v>
      </c>
      <c r="G47" s="2">
        <v>2.2999999999999998</v>
      </c>
      <c r="H47" s="2">
        <v>1.7</v>
      </c>
      <c r="I47" s="2">
        <v>1.3</v>
      </c>
      <c r="J47" s="2">
        <v>6.8</v>
      </c>
      <c r="K47" s="2">
        <v>347</v>
      </c>
      <c r="L47" s="4">
        <v>0.60699999999999998</v>
      </c>
      <c r="M47" s="2">
        <v>14.6</v>
      </c>
      <c r="N47" s="2">
        <v>233</v>
      </c>
      <c r="O47" s="2">
        <v>1.42</v>
      </c>
      <c r="P47" s="2">
        <v>0.34</v>
      </c>
      <c r="Q47" s="2">
        <v>0.39</v>
      </c>
      <c r="R47" s="2">
        <v>0.34</v>
      </c>
      <c r="S47" s="2">
        <v>52</v>
      </c>
      <c r="T47" s="2">
        <v>-4</v>
      </c>
      <c r="U47" s="2">
        <v>-13</v>
      </c>
      <c r="V47" s="5">
        <v>0</v>
      </c>
      <c r="W47" s="5">
        <v>0</v>
      </c>
      <c r="X47" s="2">
        <v>0</v>
      </c>
      <c r="Y47" s="2">
        <v>1</v>
      </c>
      <c r="AA47">
        <f t="shared" si="0"/>
        <v>4.3643999999999998</v>
      </c>
    </row>
    <row r="48" spans="1:27" ht="20" x14ac:dyDescent="0.2">
      <c r="A48" s="3" t="s">
        <v>69</v>
      </c>
      <c r="B48" s="2"/>
      <c r="C48" s="2" t="s">
        <v>39</v>
      </c>
      <c r="D48" s="2">
        <v>3</v>
      </c>
      <c r="E48" s="4">
        <v>0.33300000000000002</v>
      </c>
      <c r="F48" s="2">
        <v>1.3</v>
      </c>
      <c r="G48" s="2">
        <v>2</v>
      </c>
      <c r="H48" s="2">
        <v>3</v>
      </c>
      <c r="I48" s="2">
        <v>2</v>
      </c>
      <c r="J48" s="2">
        <v>8.3000000000000007</v>
      </c>
      <c r="K48" s="2">
        <v>378</v>
      </c>
      <c r="L48" s="5">
        <v>0.34</v>
      </c>
      <c r="M48" s="2">
        <v>27.5</v>
      </c>
      <c r="N48" s="2">
        <v>486</v>
      </c>
      <c r="O48" s="2">
        <v>0.96</v>
      </c>
      <c r="P48" s="2">
        <v>0.32</v>
      </c>
      <c r="Q48" s="2">
        <v>0.16</v>
      </c>
      <c r="R48" s="2">
        <v>0.1</v>
      </c>
      <c r="S48" s="2">
        <v>-309</v>
      </c>
      <c r="T48" s="2">
        <v>-2</v>
      </c>
      <c r="U48" s="2">
        <v>-600</v>
      </c>
      <c r="V48" s="4">
        <v>0.33300000000000002</v>
      </c>
      <c r="W48" s="5">
        <v>0</v>
      </c>
      <c r="X48" s="2">
        <v>0</v>
      </c>
      <c r="Y48" s="2">
        <v>1</v>
      </c>
      <c r="AA48">
        <f t="shared" si="0"/>
        <v>3.8512</v>
      </c>
    </row>
    <row r="49" spans="1:27" ht="20" x14ac:dyDescent="0.2">
      <c r="A49" s="3" t="s">
        <v>70</v>
      </c>
      <c r="B49" s="2"/>
      <c r="C49" s="2" t="s">
        <v>36</v>
      </c>
      <c r="D49" s="2">
        <v>3</v>
      </c>
      <c r="E49" s="5">
        <v>0</v>
      </c>
      <c r="F49" s="2">
        <v>0.8</v>
      </c>
      <c r="G49" s="2">
        <v>1.3</v>
      </c>
      <c r="H49" s="2">
        <v>3</v>
      </c>
      <c r="I49" s="2">
        <v>1</v>
      </c>
      <c r="J49" s="2">
        <v>5.6</v>
      </c>
      <c r="K49" s="2">
        <v>286</v>
      </c>
      <c r="L49" s="4">
        <v>0.83299999999999996</v>
      </c>
      <c r="M49" s="2">
        <v>18</v>
      </c>
      <c r="N49" s="2">
        <v>264</v>
      </c>
      <c r="O49" s="2">
        <v>1.57</v>
      </c>
      <c r="P49" s="2">
        <v>0.37</v>
      </c>
      <c r="Q49" s="2">
        <v>0.49</v>
      </c>
      <c r="R49" s="2">
        <v>0.32</v>
      </c>
      <c r="S49" s="2">
        <v>-372</v>
      </c>
      <c r="T49" s="2">
        <v>-4</v>
      </c>
      <c r="U49" s="2">
        <v>-38</v>
      </c>
      <c r="V49" s="5">
        <v>0</v>
      </c>
      <c r="W49" s="5">
        <v>0</v>
      </c>
      <c r="X49" s="2">
        <v>0</v>
      </c>
      <c r="Y49" s="2" t="s">
        <v>30</v>
      </c>
      <c r="AA49">
        <f t="shared" si="0"/>
        <v>0.74340000000000006</v>
      </c>
    </row>
    <row r="50" spans="1:27" ht="20" x14ac:dyDescent="0.2">
      <c r="A50" s="3" t="s">
        <v>71</v>
      </c>
      <c r="B50" s="2"/>
      <c r="C50" s="2" t="s">
        <v>36</v>
      </c>
      <c r="D50" s="2">
        <v>3</v>
      </c>
      <c r="E50" s="5">
        <v>1</v>
      </c>
      <c r="F50" s="2">
        <v>25</v>
      </c>
      <c r="G50" s="2">
        <v>2</v>
      </c>
      <c r="H50" s="2">
        <v>0.3</v>
      </c>
      <c r="I50" s="2">
        <v>6.3</v>
      </c>
      <c r="J50" s="2">
        <v>5.9</v>
      </c>
      <c r="K50" s="2">
        <v>370</v>
      </c>
      <c r="L50" s="4">
        <v>0.57599999999999996</v>
      </c>
      <c r="M50" s="2">
        <v>12.9</v>
      </c>
      <c r="N50" s="2">
        <v>262</v>
      </c>
      <c r="O50" s="2">
        <v>1.56</v>
      </c>
      <c r="P50" s="2">
        <v>0.23</v>
      </c>
      <c r="Q50" s="2">
        <v>0.5</v>
      </c>
      <c r="R50" s="2">
        <v>0.17</v>
      </c>
      <c r="S50" s="2">
        <v>354</v>
      </c>
      <c r="T50" s="2">
        <v>-13</v>
      </c>
      <c r="U50" s="2">
        <v>-421</v>
      </c>
      <c r="V50" s="4">
        <v>0.33300000000000002</v>
      </c>
      <c r="W50" s="5">
        <v>0</v>
      </c>
      <c r="X50" s="2">
        <v>0</v>
      </c>
      <c r="Y50" s="2" t="s">
        <v>30</v>
      </c>
      <c r="AA50">
        <f t="shared" si="0"/>
        <v>10.815200000000001</v>
      </c>
    </row>
    <row r="51" spans="1:27" ht="20" x14ac:dyDescent="0.2">
      <c r="A51" s="3" t="s">
        <v>73</v>
      </c>
      <c r="B51" s="2"/>
      <c r="C51" s="2" t="s">
        <v>36</v>
      </c>
      <c r="D51" s="2">
        <v>3</v>
      </c>
      <c r="E51" s="4">
        <v>0.33300000000000002</v>
      </c>
      <c r="F51" s="2">
        <v>3.7</v>
      </c>
      <c r="G51" s="2">
        <v>3.3</v>
      </c>
      <c r="H51" s="2">
        <v>2.2999999999999998</v>
      </c>
      <c r="I51" s="2">
        <v>5.3</v>
      </c>
      <c r="J51" s="2">
        <v>6.4</v>
      </c>
      <c r="K51" s="2">
        <v>356</v>
      </c>
      <c r="L51" s="4">
        <v>0.81399999999999995</v>
      </c>
      <c r="M51" s="2">
        <v>15.4</v>
      </c>
      <c r="N51" s="2">
        <v>306</v>
      </c>
      <c r="O51" s="2">
        <v>1.43</v>
      </c>
      <c r="P51" s="2">
        <v>0.36</v>
      </c>
      <c r="Q51" s="2">
        <v>0.45</v>
      </c>
      <c r="R51" s="2">
        <v>0.4</v>
      </c>
      <c r="S51" s="2">
        <v>802</v>
      </c>
      <c r="T51" s="2">
        <v>24</v>
      </c>
      <c r="U51" s="2">
        <v>1009</v>
      </c>
      <c r="V51" s="4">
        <v>0.66700000000000004</v>
      </c>
      <c r="W51" s="5">
        <v>0</v>
      </c>
      <c r="X51" s="2">
        <v>0</v>
      </c>
      <c r="Y51" s="2" t="s">
        <v>30</v>
      </c>
      <c r="AA51">
        <f t="shared" si="0"/>
        <v>11.0906</v>
      </c>
    </row>
    <row r="52" spans="1:27" ht="20" x14ac:dyDescent="0.2">
      <c r="A52" s="3" t="s">
        <v>91</v>
      </c>
      <c r="B52" s="2"/>
      <c r="C52" s="2" t="s">
        <v>29</v>
      </c>
      <c r="D52" s="2">
        <v>3</v>
      </c>
      <c r="E52" s="4">
        <v>0.33300000000000002</v>
      </c>
      <c r="F52" s="2">
        <v>4.3</v>
      </c>
      <c r="G52" s="2">
        <v>1.3</v>
      </c>
      <c r="H52" s="2">
        <v>1</v>
      </c>
      <c r="I52" s="2">
        <v>3</v>
      </c>
      <c r="J52" s="2">
        <v>9.1</v>
      </c>
      <c r="K52" s="2">
        <v>393</v>
      </c>
      <c r="L52" s="4">
        <v>0.70799999999999996</v>
      </c>
      <c r="M52" s="2">
        <v>23.2</v>
      </c>
      <c r="N52" s="2">
        <v>369</v>
      </c>
      <c r="O52" s="2">
        <v>1.1299999999999999</v>
      </c>
      <c r="P52" s="2">
        <v>0.4</v>
      </c>
      <c r="Q52" s="2">
        <v>0.34</v>
      </c>
      <c r="R52" s="2">
        <v>0.13</v>
      </c>
      <c r="S52" s="2">
        <v>254</v>
      </c>
      <c r="T52" s="2">
        <v>3</v>
      </c>
      <c r="U52" s="2">
        <v>-127</v>
      </c>
      <c r="V52" s="4">
        <v>0.33300000000000002</v>
      </c>
      <c r="W52" s="5">
        <v>0</v>
      </c>
      <c r="X52" s="2">
        <v>0</v>
      </c>
      <c r="Y52" s="2" t="s">
        <v>30</v>
      </c>
      <c r="AA52">
        <f t="shared" si="0"/>
        <v>5.4706000000000001</v>
      </c>
    </row>
    <row r="53" spans="1:27" ht="20" x14ac:dyDescent="0.2">
      <c r="A53" s="3" t="s">
        <v>75</v>
      </c>
      <c r="B53" s="2"/>
      <c r="C53" s="2" t="s">
        <v>29</v>
      </c>
      <c r="D53" s="2">
        <v>3</v>
      </c>
      <c r="E53" s="4">
        <v>0.33300000000000002</v>
      </c>
      <c r="F53" s="2">
        <v>2.1</v>
      </c>
      <c r="G53" s="2">
        <v>2.7</v>
      </c>
      <c r="H53" s="2">
        <v>2.7</v>
      </c>
      <c r="I53" s="2">
        <v>3</v>
      </c>
      <c r="J53" s="2">
        <v>9</v>
      </c>
      <c r="K53" s="2">
        <v>404</v>
      </c>
      <c r="L53" s="4">
        <v>0.48399999999999999</v>
      </c>
      <c r="M53" s="2">
        <v>23.1</v>
      </c>
      <c r="N53" s="2">
        <v>483</v>
      </c>
      <c r="O53" s="2">
        <v>1.02</v>
      </c>
      <c r="P53" s="2">
        <v>0.52</v>
      </c>
      <c r="Q53" s="2">
        <v>0.36</v>
      </c>
      <c r="R53" s="2">
        <v>0.22</v>
      </c>
      <c r="S53" s="2">
        <v>199</v>
      </c>
      <c r="T53" s="2">
        <v>14</v>
      </c>
      <c r="U53" s="2">
        <v>535</v>
      </c>
      <c r="V53" s="4">
        <v>0.66700000000000004</v>
      </c>
      <c r="W53" s="5">
        <v>0</v>
      </c>
      <c r="X53" s="2">
        <v>0</v>
      </c>
      <c r="Y53" s="2" t="s">
        <v>30</v>
      </c>
      <c r="AA53">
        <f t="shared" si="0"/>
        <v>7.2344000000000008</v>
      </c>
    </row>
    <row r="54" spans="1:27" ht="20" x14ac:dyDescent="0.2">
      <c r="A54" s="3" t="s">
        <v>76</v>
      </c>
      <c r="B54" s="2"/>
      <c r="C54" s="2" t="s">
        <v>26</v>
      </c>
      <c r="D54" s="2">
        <v>3</v>
      </c>
      <c r="E54" s="4">
        <v>0.33300000000000002</v>
      </c>
      <c r="F54" s="2">
        <v>5.7</v>
      </c>
      <c r="G54" s="2">
        <v>4</v>
      </c>
      <c r="H54" s="2">
        <v>1</v>
      </c>
      <c r="I54" s="2">
        <v>1.7</v>
      </c>
      <c r="J54" s="2">
        <v>9.8000000000000007</v>
      </c>
      <c r="K54" s="2">
        <v>440</v>
      </c>
      <c r="L54" s="4">
        <v>0.57599999999999996</v>
      </c>
      <c r="M54" s="2">
        <v>28.9</v>
      </c>
      <c r="N54" s="2">
        <v>508</v>
      </c>
      <c r="O54" s="2">
        <v>1.08</v>
      </c>
      <c r="P54" s="2">
        <v>0.43</v>
      </c>
      <c r="Q54" s="2">
        <v>0.21</v>
      </c>
      <c r="R54" s="2">
        <v>0.14000000000000001</v>
      </c>
      <c r="S54" s="2">
        <v>200</v>
      </c>
      <c r="T54" s="2">
        <v>3</v>
      </c>
      <c r="U54" s="2">
        <v>69</v>
      </c>
      <c r="V54" s="5">
        <v>0</v>
      </c>
      <c r="W54" s="5">
        <v>0</v>
      </c>
      <c r="X54" s="2">
        <v>0</v>
      </c>
      <c r="Y54" s="2" t="s">
        <v>30</v>
      </c>
      <c r="AA54">
        <f t="shared" si="0"/>
        <v>8.9175999999999984</v>
      </c>
    </row>
    <row r="55" spans="1:27" ht="20" x14ac:dyDescent="0.2">
      <c r="A55" s="3" t="s">
        <v>77</v>
      </c>
      <c r="B55" s="2"/>
      <c r="C55" s="2" t="s">
        <v>31</v>
      </c>
      <c r="D55" s="2">
        <v>3</v>
      </c>
      <c r="E55" s="5">
        <v>1</v>
      </c>
      <c r="F55" s="2">
        <v>6.7</v>
      </c>
      <c r="G55" s="2">
        <v>0.3</v>
      </c>
      <c r="H55" s="2">
        <v>2.2999999999999998</v>
      </c>
      <c r="I55" s="2">
        <v>15.3</v>
      </c>
      <c r="J55" s="2">
        <v>0.7</v>
      </c>
      <c r="K55" s="2">
        <v>250</v>
      </c>
      <c r="L55" s="4">
        <v>0.90300000000000002</v>
      </c>
      <c r="M55" s="2">
        <v>6.2</v>
      </c>
      <c r="N55" s="2">
        <v>175</v>
      </c>
      <c r="O55" s="2">
        <v>2.89</v>
      </c>
      <c r="P55" s="2">
        <v>1.81</v>
      </c>
      <c r="Q55" s="2">
        <v>0.28000000000000003</v>
      </c>
      <c r="R55" s="2">
        <v>0.56999999999999995</v>
      </c>
      <c r="S55" s="2">
        <v>-129</v>
      </c>
      <c r="T55" s="2">
        <v>-7</v>
      </c>
      <c r="U55" s="2">
        <v>-251</v>
      </c>
      <c r="V55" s="5">
        <v>0</v>
      </c>
      <c r="W55" s="5">
        <v>0</v>
      </c>
      <c r="X55" s="2">
        <v>0</v>
      </c>
      <c r="Y55" s="2" t="s">
        <v>30</v>
      </c>
      <c r="AA55">
        <f t="shared" si="0"/>
        <v>13.671800000000001</v>
      </c>
    </row>
    <row r="56" spans="1:27" ht="20" x14ac:dyDescent="0.2">
      <c r="A56" s="3" t="s">
        <v>81</v>
      </c>
      <c r="B56" s="2"/>
      <c r="C56" s="2" t="s">
        <v>26</v>
      </c>
      <c r="D56" s="2">
        <v>3</v>
      </c>
      <c r="E56" s="5">
        <v>1</v>
      </c>
      <c r="F56" s="2">
        <v>6.2</v>
      </c>
      <c r="G56" s="2">
        <v>4</v>
      </c>
      <c r="H56" s="2">
        <v>2</v>
      </c>
      <c r="I56" s="2">
        <v>8.3000000000000007</v>
      </c>
      <c r="J56" s="2">
        <v>9.1</v>
      </c>
      <c r="K56" s="2">
        <v>440</v>
      </c>
      <c r="L56" s="4">
        <v>0.70899999999999996</v>
      </c>
      <c r="M56" s="2">
        <v>24.8</v>
      </c>
      <c r="N56" s="2">
        <v>744</v>
      </c>
      <c r="O56" s="2">
        <v>1.1599999999999999</v>
      </c>
      <c r="P56" s="2">
        <v>0.47</v>
      </c>
      <c r="Q56" s="2">
        <v>0.17</v>
      </c>
      <c r="R56" s="2">
        <v>0.19</v>
      </c>
      <c r="S56" s="2">
        <v>230</v>
      </c>
      <c r="T56" s="2">
        <v>10</v>
      </c>
      <c r="U56" s="2">
        <v>110</v>
      </c>
      <c r="V56" s="5">
        <v>0</v>
      </c>
      <c r="W56" s="4">
        <v>0.33300000000000002</v>
      </c>
      <c r="X56" s="2">
        <v>0</v>
      </c>
      <c r="Y56" s="2" t="s">
        <v>30</v>
      </c>
      <c r="AA56">
        <f t="shared" si="0"/>
        <v>14.5052</v>
      </c>
    </row>
    <row r="57" spans="1:27" ht="20" x14ac:dyDescent="0.2">
      <c r="A57" s="3" t="s">
        <v>92</v>
      </c>
      <c r="B57" s="2"/>
      <c r="C57" s="2" t="s">
        <v>29</v>
      </c>
      <c r="D57" s="2">
        <v>2</v>
      </c>
      <c r="E57" s="5">
        <v>0</v>
      </c>
      <c r="F57" s="2">
        <v>1</v>
      </c>
      <c r="G57" s="2">
        <v>1.5</v>
      </c>
      <c r="H57" s="2">
        <v>3</v>
      </c>
      <c r="I57" s="2">
        <v>1.5</v>
      </c>
      <c r="J57" s="2">
        <v>8.9</v>
      </c>
      <c r="K57" s="2">
        <v>352</v>
      </c>
      <c r="L57" s="4">
        <v>0.83299999999999996</v>
      </c>
      <c r="M57" s="2">
        <v>25.4</v>
      </c>
      <c r="N57" s="2">
        <v>422</v>
      </c>
      <c r="O57" s="2">
        <v>1</v>
      </c>
      <c r="P57" s="2">
        <v>0.3</v>
      </c>
      <c r="Q57" s="2">
        <v>0.38</v>
      </c>
      <c r="R57" s="2">
        <v>0.1</v>
      </c>
      <c r="S57" s="2">
        <v>-878</v>
      </c>
      <c r="T57" s="2">
        <v>-10</v>
      </c>
      <c r="U57" s="2">
        <v>-200</v>
      </c>
      <c r="V57" s="5">
        <v>0.5</v>
      </c>
      <c r="W57" s="5">
        <v>0</v>
      </c>
      <c r="X57" s="2">
        <v>0</v>
      </c>
      <c r="Y57" s="2" t="s">
        <v>30</v>
      </c>
      <c r="AA57">
        <f t="shared" si="0"/>
        <v>2.698</v>
      </c>
    </row>
    <row r="58" spans="1:27" ht="20" x14ac:dyDescent="0.2">
      <c r="A58" s="3" t="s">
        <v>92</v>
      </c>
      <c r="B58" s="2"/>
      <c r="C58" s="2" t="s">
        <v>31</v>
      </c>
      <c r="D58" s="2">
        <v>1</v>
      </c>
      <c r="E58" s="5">
        <v>0</v>
      </c>
      <c r="F58" s="2">
        <v>2.2999999999999998</v>
      </c>
      <c r="G58" s="2">
        <v>0</v>
      </c>
      <c r="H58" s="2">
        <v>3</v>
      </c>
      <c r="I58" s="2">
        <v>7</v>
      </c>
      <c r="J58" s="2">
        <v>2.2000000000000002</v>
      </c>
      <c r="K58" s="2">
        <v>270</v>
      </c>
      <c r="L58" s="4">
        <v>0.63600000000000001</v>
      </c>
      <c r="M58" s="2">
        <v>14.4</v>
      </c>
      <c r="N58" s="2">
        <v>369</v>
      </c>
      <c r="O58" s="2">
        <v>2.83</v>
      </c>
      <c r="P58" s="2">
        <v>0.95</v>
      </c>
      <c r="Q58" s="2">
        <v>0.75</v>
      </c>
      <c r="R58" s="2">
        <v>0.11</v>
      </c>
      <c r="S58" s="2">
        <v>551</v>
      </c>
      <c r="T58" s="2">
        <v>17</v>
      </c>
      <c r="U58" s="2">
        <v>653</v>
      </c>
      <c r="V58" s="5">
        <v>0</v>
      </c>
      <c r="W58" s="5">
        <v>0</v>
      </c>
      <c r="X58" s="2">
        <v>0</v>
      </c>
      <c r="Y58" s="2" t="s">
        <v>30</v>
      </c>
      <c r="AA58">
        <f t="shared" si="0"/>
        <v>4.1006</v>
      </c>
    </row>
    <row r="59" spans="1:27" ht="20" x14ac:dyDescent="0.2">
      <c r="A59" s="3" t="s">
        <v>82</v>
      </c>
      <c r="B59" s="2"/>
      <c r="C59" s="2" t="s">
        <v>39</v>
      </c>
      <c r="D59" s="2">
        <v>3</v>
      </c>
      <c r="E59" s="4">
        <v>0.66700000000000004</v>
      </c>
      <c r="F59" s="2">
        <v>4.4000000000000004</v>
      </c>
      <c r="G59" s="2">
        <v>2.7</v>
      </c>
      <c r="H59" s="2">
        <v>1.7</v>
      </c>
      <c r="I59" s="2">
        <v>4.7</v>
      </c>
      <c r="J59" s="2">
        <v>9.3000000000000007</v>
      </c>
      <c r="K59" s="2">
        <v>423</v>
      </c>
      <c r="L59" s="4">
        <v>0.53800000000000003</v>
      </c>
      <c r="M59" s="2">
        <v>28.9</v>
      </c>
      <c r="N59" s="2">
        <v>535</v>
      </c>
      <c r="O59" s="2">
        <v>1.01</v>
      </c>
      <c r="P59" s="2">
        <v>0.3</v>
      </c>
      <c r="Q59" s="2">
        <v>0.24</v>
      </c>
      <c r="R59" s="2">
        <v>0.14000000000000001</v>
      </c>
      <c r="S59" s="2">
        <v>104</v>
      </c>
      <c r="T59" s="2">
        <v>1</v>
      </c>
      <c r="U59" s="2">
        <v>-215</v>
      </c>
      <c r="V59" s="5">
        <v>0</v>
      </c>
      <c r="W59" s="5">
        <v>0</v>
      </c>
      <c r="X59" s="2">
        <v>0</v>
      </c>
      <c r="Y59" s="2">
        <v>2</v>
      </c>
      <c r="AA59">
        <f t="shared" si="0"/>
        <v>8.6062000000000012</v>
      </c>
    </row>
  </sheetData>
  <hyperlinks>
    <hyperlink ref="A2" r:id="rId1" tooltip="Abbedagge stats" display="https://gol.gg/players/player-stats/1639/season-ALL/split-ALL/tournament-LCS Summer 2022/" xr:uid="{1249F419-8E71-6C49-82FE-D19987D0E766}"/>
    <hyperlink ref="A3" r:id="rId2" tooltip="Ablazeolive stats" display="https://gol.gg/players/player-stats/1288/season-ALL/split-ALL/tournament-LCS Summer 2022/" xr:uid="{030C7D49-DA20-4744-8A52-182D17FCD277}"/>
    <hyperlink ref="A4" r:id="rId3" tooltip="Aphromoo stats" display="https://gol.gg/players/player-stats/150/season-ALL/split-ALL/tournament-LCS Summer 2022/" xr:uid="{6F11212B-1F48-F648-9CDC-358535C84383}"/>
    <hyperlink ref="A5" r:id="rId4" tooltip="Biofrost stats" display="https://gol.gg/players/player-stats/706/season-ALL/split-ALL/tournament-LCS Summer 2022/" xr:uid="{0F6E4555-2D1D-6F4F-B160-6739CA52C249}"/>
    <hyperlink ref="A6" r:id="rId5" tooltip="Biofrost stats" display="https://gol.gg/players/player-stats/706/season-ALL/split-ALL/tournament-LCS Summer 2022/" xr:uid="{538E18D7-2A09-854F-B3F7-2F98DF76F338}"/>
    <hyperlink ref="A7" r:id="rId6" tooltip="Bjergsen stats" display="https://gol.gg/players/player-stats/138/season-ALL/split-ALL/tournament-LCS Summer 2022/" xr:uid="{95D8FF6F-2D5A-5243-8FA0-A1DC617ABE9E}"/>
    <hyperlink ref="A8" r:id="rId7" tooltip="Blaber stats" display="https://gol.gg/players/player-stats/1634/season-ALL/split-ALL/tournament-LCS Summer 2022/" xr:uid="{B51D8EDB-8E98-8949-A038-F8C2CA18A9AC}"/>
    <hyperlink ref="A9" r:id="rId8" tooltip="Blue stats" display="https://gol.gg/players/player-stats/2420/season-ALL/split-ALL/tournament-LCS Summer 2022/" xr:uid="{9091E3B4-961D-B449-98D0-EF598F7D4CFF}"/>
    <hyperlink ref="A10" r:id="rId9" tooltip="Bwipo stats" display="https://gol.gg/players/player-stats/795/season-ALL/split-ALL/tournament-LCS Summer 2022/" xr:uid="{87C3C159-C1B9-5D42-9D6E-3F1846356B7E}"/>
    <hyperlink ref="A11" r:id="rId10" tooltip="Closer stats" display="https://gol.gg/players/player-stats/1638/season-ALL/split-ALL/tournament-LCS Summer 2022/" xr:uid="{FCC0CE1F-3A3C-3140-94E9-656771006C65}"/>
    <hyperlink ref="A12" r:id="rId11" tooltip="Contractz stats" display="https://gol.gg/players/player-stats/733/season-ALL/split-ALL/tournament-LCS Summer 2022/" xr:uid="{5CF03EFD-6CCA-454F-90EA-1964E5BA3F10}"/>
    <hyperlink ref="A13" r:id="rId12" tooltip="CoreJJ stats" display="https://gol.gg/players/player-stats/257/season-ALL/split-ALL/tournament-LCS Summer 2022/" xr:uid="{937EC62F-8E87-A142-BE2D-65F8AC5A34F9}"/>
    <hyperlink ref="A14" r:id="rId13" tooltip="Danny stats" display="https://gol.gg/players/player-stats/3810/season-ALL/split-ALL/tournament-LCS Summer 2022/" xr:uid="{D8046C33-5CDF-9D41-B051-D73A888264CE}"/>
    <hyperlink ref="A15" r:id="rId14" tooltip="Destiny stats" display="https://gol.gg/players/player-stats/968/season-ALL/split-ALL/tournament-LCS Summer 2022/" xr:uid="{D5A3269E-FFF6-D44E-9743-906AD5C8DC1A}"/>
    <hyperlink ref="A16" r:id="rId15" tooltip="Destiny stats" display="https://gol.gg/players/player-stats/968/season-ALL/split-ALL/tournament-LCS Summer 2022/" xr:uid="{BDAD03FD-3707-EA40-924E-D49D77BC204F}"/>
    <hyperlink ref="A17" r:id="rId16" tooltip="Dhokla stats" display="https://gol.gg/players/player-stats/1135/season-ALL/split-ALL/tournament-LCS Summer 2022/" xr:uid="{02033989-2B08-5748-9752-823422D78898}"/>
    <hyperlink ref="A18" r:id="rId17" tooltip="FBI stats" display="https://gol.gg/players/player-stats/1138/season-ALL/split-ALL/tournament-LCS Summer 2022/" xr:uid="{C5DEFDAB-227E-3845-9968-432DE9FADC6F}"/>
    <hyperlink ref="A19" r:id="rId18" tooltip="Fudge stats" display="https://gol.gg/players/player-stats/2359/season-ALL/split-ALL/tournament-LCS Summer 2022/" xr:uid="{D23B7F0A-C512-7E4C-A9A8-EDDF0456F492}"/>
    <hyperlink ref="A20" r:id="rId19" tooltip="Gamsu stats" display="https://gol.gg/players/player-stats/256/season-ALL/split-ALL/tournament-LCS Summer 2022/" xr:uid="{C24F229F-4F4F-7247-84F8-6AD028326EFF}"/>
    <hyperlink ref="A21" r:id="rId20" tooltip="Hans sama stats" display="https://gol.gg/players/player-stats/732/season-ALL/split-ALL/tournament-LCS Summer 2022/" xr:uid="{FFA68FE1-2256-2B42-93AE-C9FD2050B1B4}"/>
    <hyperlink ref="A22" r:id="rId21" tooltip="Huhi stats" display="https://gol.gg/players/player-stats/579/season-ALL/split-ALL/tournament-LCS Summer 2022/" xr:uid="{25716C28-83C7-0547-A1EC-374C86D0FDE0}"/>
    <hyperlink ref="A23" r:id="rId22" tooltip="Huni stats" display="https://gol.gg/players/player-stats/371/season-ALL/split-ALL/tournament-LCS Summer 2022/" xr:uid="{BC133DE5-43DE-6A40-A7F8-56BFC9DC5B0B}"/>
    <hyperlink ref="A24" r:id="rId23" tooltip="IgNar stats" display="https://gol.gg/players/player-stats/463/season-ALL/split-ALL/tournament-LCS Summer 2022/" xr:uid="{B277048D-0CFA-BB43-9EE2-4780F4043EBA}"/>
    <hyperlink ref="A25" r:id="rId24" tooltip="IgNar stats" display="https://gol.gg/players/player-stats/463/season-ALL/split-ALL/tournament-LCS Summer 2022/" xr:uid="{05ECBD93-0B51-824D-AED8-C124E4613FB6}"/>
    <hyperlink ref="A26" r:id="rId25" tooltip="Impact stats" display="https://gol.gg/players/player-stats/46/season-ALL/split-ALL/tournament-LCS Summer 2022/" xr:uid="{36402D29-747C-E149-AB97-67C69FFD5475}"/>
    <hyperlink ref="A27" r:id="rId26" tooltip="Inspired stats" display="https://gol.gg/players/player-stats/1501/season-ALL/split-ALL/tournament-LCS Summer 2022/" xr:uid="{64422A5A-BE2A-2A46-84F3-3CA799E091BF}"/>
    <hyperlink ref="A28" r:id="rId27" tooltip="Jensen stats" display="https://gol.gg/players/player-stats/583/season-ALL/split-ALL/tournament-LCS Summer 2022/" xr:uid="{75B6D7E5-17B7-2346-9948-0B0C4E269596}"/>
    <hyperlink ref="A29" r:id="rId28" tooltip="Johnsun stats" display="https://gol.gg/players/player-stats/2432/season-ALL/split-ALL/tournament-LCS Summer 2022/" xr:uid="{B22B8423-B884-E147-BA7F-49C0CDC10FEE}"/>
    <hyperlink ref="A30" r:id="rId29" tooltip="Josedeodo stats" display="https://gol.gg/players/player-stats/1364/season-ALL/split-ALL/tournament-LCS Summer 2022/" xr:uid="{F67B0AE4-1959-4F46-8082-22BD9D563DB9}"/>
    <hyperlink ref="A31" r:id="rId30" tooltip="Kenvi stats" display="https://gol.gg/players/player-stats/3184/season-ALL/split-ALL/tournament-LCS Summer 2022/" xr:uid="{771F3E35-619F-1A4C-8810-26CE13287F6B}"/>
    <hyperlink ref="A32" r:id="rId31" tooltip="Licorice stats" display="https://gol.gg/players/player-stats/852/season-ALL/split-ALL/tournament-LCS Summer 2022/" xr:uid="{2E99C0EA-6EB6-A84A-88ED-B1C7865E67BF}"/>
    <hyperlink ref="A33" r:id="rId32" tooltip="Lost stats" display="https://gol.gg/players/player-stats/1123/season-ALL/split-ALL/tournament-LCS Summer 2022/" xr:uid="{19F474A0-B05F-2348-861F-C13BC139285F}"/>
    <hyperlink ref="A34" r:id="rId33" tooltip="Lost stats" display="https://gol.gg/players/player-stats/1123/season-ALL/split-ALL/tournament-LCS Summer 2022/" xr:uid="{C85DD68D-ACFB-CD40-8724-3436DA7E95BA}"/>
    <hyperlink ref="A35" r:id="rId34" tooltip="Luger stats" display="https://gol.gg/players/player-stats/1792/season-ALL/split-ALL/tournament-LCS Summer 2022/" xr:uid="{9EFA4E46-ADAC-EA47-842B-4C8A647D2852}"/>
    <hyperlink ref="A36" r:id="rId35" tooltip="Luger stats" display="https://gol.gg/players/player-stats/1792/season-ALL/split-ALL/tournament-LCS Summer 2022/" xr:uid="{71321FF7-17FD-9A49-8118-BA88349D94A4}"/>
    <hyperlink ref="A37" r:id="rId36" tooltip="Maple stats" display="https://gol.gg/players/player-stats/286/season-ALL/split-ALL/tournament-LCS Summer 2022/" xr:uid="{C51505E5-2D23-9D4A-A627-05545724C003}"/>
    <hyperlink ref="A38" r:id="rId37" tooltip="Mia stats" display="https://gol.gg/players/player-stats/1904/season-ALL/split-ALL/tournament-LCS Summer 2022/" xr:uid="{D07F09CA-666C-5B42-86F0-A594C7BFE705}"/>
    <hyperlink ref="A39" r:id="rId38" tooltip="Neo stats" display="https://gol.gg/players/player-stats/1981/season-ALL/split-ALL/tournament-LCS Summer 2022/" xr:uid="{D27BC54D-D615-7645-9D88-B81558C4CC75}"/>
    <hyperlink ref="A40" r:id="rId39" tooltip="Neo stats" display="https://gol.gg/players/player-stats/1981/season-ALL/split-ALL/tournament-LCS Summer 2022/" xr:uid="{1D5F0402-8BEB-944A-A1EB-0AFB09063F07}"/>
    <hyperlink ref="A41" r:id="rId40" tooltip="Olleh stats" display="https://gol.gg/players/player-stats/232/season-ALL/split-ALL/tournament-LCS Summer 2022/" xr:uid="{674DBC2D-F7F0-AF48-ADE7-238DD4CCF2F5}"/>
    <hyperlink ref="A42" r:id="rId41" tooltip="Palafox stats" display="https://gol.gg/players/player-stats/1282/season-ALL/split-ALL/tournament-LCS Summer 2022/" xr:uid="{CBFC624F-5707-644B-98D9-0BF04E30F95D}"/>
    <hyperlink ref="A43" r:id="rId42" tooltip="Philip stats" display="https://gol.gg/players/player-stats/4098/season-ALL/split-ALL/tournament-LCS Summer 2022/" xr:uid="{1123B87A-9445-CF47-95E7-328F9E6B5487}"/>
    <hyperlink ref="A44" r:id="rId43" tooltip="Poome stats" display="https://gol.gg/players/player-stats/3059/season-ALL/split-ALL/tournament-LCS Summer 2022/" xr:uid="{08C314D2-561F-594F-8725-7E13E212C7E0}"/>
    <hyperlink ref="A45" r:id="rId44" tooltip="Poome stats" display="https://gol.gg/players/player-stats/3059/season-ALL/split-ALL/tournament-LCS Summer 2022/" xr:uid="{8AF1C57E-5941-194F-B9AD-8D6CAA41CA18}"/>
    <hyperlink ref="A46" r:id="rId45" tooltip="PowerOfEvil stats" display="https://gol.gg/players/player-stats/235/season-ALL/split-ALL/tournament-LCS Summer 2022/" xr:uid="{99C7D5DC-6298-9B45-B87F-DF0028FEA6E2}"/>
    <hyperlink ref="A47" r:id="rId46" tooltip="Pridestalkr stats" display="https://gol.gg/players/player-stats/909/season-ALL/split-ALL/tournament-LCS Summer 2022/" xr:uid="{BAA933DB-4318-664D-83E3-6C21BC9B3250}"/>
    <hyperlink ref="A48" r:id="rId47" tooltip="Revenge stats" display="https://gol.gg/players/player-stats/2431/season-ALL/split-ALL/tournament-LCS Summer 2022/" xr:uid="{28F1C114-4F54-144D-B7EF-842519700F41}"/>
    <hyperlink ref="A49" r:id="rId48" tooltip="River stats" display="https://gol.gg/players/player-stats/2631/season-ALL/split-ALL/tournament-LCS Summer 2022/" xr:uid="{5F72FAE8-6C92-1B41-AE09-598DF30CA7D7}"/>
    <hyperlink ref="A50" r:id="rId49" tooltip="Santorin stats" display="https://gol.gg/players/player-stats/227/season-ALL/split-ALL/tournament-LCS Summer 2022/" xr:uid="{A4CB8DED-B356-D740-9508-F5D2E88A5A7F}"/>
    <hyperlink ref="A51" r:id="rId50" tooltip="Spica stats" display="https://gol.gg/players/player-stats/1785/season-ALL/split-ALL/tournament-LCS Summer 2022/" xr:uid="{397E2679-AE29-3040-BC48-536F6D0E9363}"/>
    <hyperlink ref="A52" r:id="rId51" tooltip="Stixxay stats" display="https://gol.gg/players/player-stats/580/season-ALL/split-ALL/tournament-LCS Summer 2022/" xr:uid="{9D268867-0999-154A-A6DF-5F236B07866A}"/>
    <hyperlink ref="A53" r:id="rId52" tooltip="Tactical stats" display="https://gol.gg/players/player-stats/1979/season-ALL/split-ALL/tournament-LCS Summer 2022/" xr:uid="{154778FE-B04D-DC4D-B896-1C78B8EB8C91}"/>
    <hyperlink ref="A54" r:id="rId53" tooltip="Toucouille stats" display="https://gol.gg/players/player-stats/2684/season-ALL/split-ALL/tournament-LCS Summer 2022/" xr:uid="{C019947F-0767-EA44-A155-AA7A65D4F15B}"/>
    <hyperlink ref="A55" r:id="rId54" tooltip="Vulcan stats" display="https://gol.gg/players/player-stats/1301/season-ALL/split-ALL/tournament-LCS Summer 2022/" xr:uid="{3BCE38A8-8762-FA4F-8222-3686002CF9F9}"/>
    <hyperlink ref="A56" r:id="rId55" tooltip="jojopyun stats" display="https://gol.gg/players/player-stats/3544/season-ALL/split-ALL/tournament-LCS Summer 2022/" xr:uid="{5BB7BD7F-F524-1C48-985B-1F4847A83314}"/>
    <hyperlink ref="A57" r:id="rId56" tooltip="k1ng stats" display="https://gol.gg/players/player-stats/967/season-ALL/split-ALL/tournament-LCS Summer 2022/" xr:uid="{7D26A14E-94FA-D642-B36B-81A23EE5E0DB}"/>
    <hyperlink ref="A58" r:id="rId57" tooltip="k1ng stats" display="https://gol.gg/players/player-stats/967/season-ALL/split-ALL/tournament-LCS Summer 2022/" xr:uid="{B0574D1B-1F57-6244-AEAF-59174C3ADED3}"/>
    <hyperlink ref="A59" r:id="rId58" tooltip="ssumday stats" display="https://gol.gg/players/player-stats/107/season-ALL/split-ALL/tournament-LCS Summer 2022/" xr:uid="{2558F416-42FF-864E-ABAB-B17FBA24581F}"/>
  </hyperlinks>
  <pageMargins left="0.7" right="0.7" top="0.75" bottom="0.75" header="0.3" footer="0.3"/>
  <drawing r:id="rId5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E549-6C23-E041-B923-46FF912C5E45}">
  <dimension ref="A1:AA57"/>
  <sheetViews>
    <sheetView topLeftCell="O1" workbookViewId="0">
      <selection activeCell="AA2" sqref="AA2"/>
    </sheetView>
  </sheetViews>
  <sheetFormatPr baseColWidth="10" defaultRowHeight="16" x14ac:dyDescent="0.2"/>
  <cols>
    <col min="26" max="26" width="10.83203125" style="6"/>
  </cols>
  <sheetData>
    <row r="1" spans="1:27" ht="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AA1" s="1" t="s">
        <v>83</v>
      </c>
    </row>
    <row r="2" spans="1:27" ht="20" x14ac:dyDescent="0.2">
      <c r="A2" s="3" t="s">
        <v>25</v>
      </c>
      <c r="B2" s="2"/>
      <c r="C2" s="2" t="s">
        <v>26</v>
      </c>
      <c r="D2" s="2">
        <v>2</v>
      </c>
      <c r="E2" s="5">
        <v>0.5</v>
      </c>
      <c r="F2" s="2">
        <v>3</v>
      </c>
      <c r="G2" s="2">
        <v>2</v>
      </c>
      <c r="H2" s="2">
        <v>2.5</v>
      </c>
      <c r="I2" s="2">
        <v>5.5</v>
      </c>
      <c r="J2" s="2">
        <v>9</v>
      </c>
      <c r="K2" s="2">
        <v>428</v>
      </c>
      <c r="L2" s="4">
        <v>0.26800000000000002</v>
      </c>
      <c r="M2" s="2">
        <v>29.8</v>
      </c>
      <c r="N2" s="2">
        <v>719</v>
      </c>
      <c r="O2" s="2">
        <v>1.23</v>
      </c>
      <c r="P2" s="2">
        <v>0.46</v>
      </c>
      <c r="Q2" s="2">
        <v>0.24</v>
      </c>
      <c r="R2" s="2">
        <v>0.21</v>
      </c>
      <c r="S2" s="2">
        <v>-143</v>
      </c>
      <c r="T2" s="2">
        <v>-12</v>
      </c>
      <c r="U2" s="2">
        <v>-462</v>
      </c>
      <c r="V2" s="5">
        <v>0</v>
      </c>
      <c r="W2" s="5">
        <v>0</v>
      </c>
      <c r="X2" s="2">
        <v>0</v>
      </c>
      <c r="Y2" s="2" t="s">
        <v>30</v>
      </c>
      <c r="AA2">
        <f>2*G2-1*H2+I2+0.02*J2+2*V2+0.02*O2+5*X2</f>
        <v>7.2046000000000001</v>
      </c>
    </row>
    <row r="3" spans="1:27" ht="20" x14ac:dyDescent="0.2">
      <c r="A3" s="3" t="s">
        <v>27</v>
      </c>
      <c r="B3" s="2"/>
      <c r="C3" s="2" t="s">
        <v>26</v>
      </c>
      <c r="D3" s="2">
        <v>2</v>
      </c>
      <c r="E3" s="5">
        <v>0.5</v>
      </c>
      <c r="F3" s="2">
        <v>1.9</v>
      </c>
      <c r="G3" s="2">
        <v>3</v>
      </c>
      <c r="H3" s="2">
        <v>3.5</v>
      </c>
      <c r="I3" s="2">
        <v>3.5</v>
      </c>
      <c r="J3" s="2">
        <v>9.4</v>
      </c>
      <c r="K3" s="2">
        <v>432</v>
      </c>
      <c r="L3" s="4">
        <v>0.50600000000000001</v>
      </c>
      <c r="M3" s="2">
        <v>36.9</v>
      </c>
      <c r="N3" s="2">
        <v>788</v>
      </c>
      <c r="O3" s="2">
        <v>1.24</v>
      </c>
      <c r="P3" s="2">
        <v>0.47</v>
      </c>
      <c r="Q3" s="2">
        <v>0.36</v>
      </c>
      <c r="R3" s="2">
        <v>0.16</v>
      </c>
      <c r="S3" s="2">
        <v>100</v>
      </c>
      <c r="T3" s="2">
        <v>-2</v>
      </c>
      <c r="U3" s="2">
        <v>-612</v>
      </c>
      <c r="V3" s="5">
        <v>0</v>
      </c>
      <c r="W3" s="5">
        <v>0</v>
      </c>
      <c r="X3" s="2">
        <v>0</v>
      </c>
      <c r="Y3" s="2" t="s">
        <v>30</v>
      </c>
      <c r="AA3">
        <f t="shared" ref="AA3:AA57" si="0">2*G3-1*H3+I3+0.02*J3+2*V3+0.02*O3+5*X3</f>
        <v>6.2127999999999997</v>
      </c>
    </row>
    <row r="4" spans="1:27" ht="20" x14ac:dyDescent="0.2">
      <c r="A4" s="3" t="s">
        <v>28</v>
      </c>
      <c r="B4" s="2"/>
      <c r="C4" s="2" t="s">
        <v>31</v>
      </c>
      <c r="D4" s="2">
        <v>2</v>
      </c>
      <c r="E4" s="5">
        <v>0.5</v>
      </c>
      <c r="F4" s="2">
        <v>4.2</v>
      </c>
      <c r="G4" s="2">
        <v>1</v>
      </c>
      <c r="H4" s="2">
        <v>2.5</v>
      </c>
      <c r="I4" s="2">
        <v>9.5</v>
      </c>
      <c r="J4" s="2">
        <v>0.9</v>
      </c>
      <c r="K4" s="2">
        <v>221</v>
      </c>
      <c r="L4" s="4">
        <v>0.63700000000000001</v>
      </c>
      <c r="M4" s="2">
        <v>7.1</v>
      </c>
      <c r="N4" s="2">
        <v>163</v>
      </c>
      <c r="O4" s="2">
        <v>2.8</v>
      </c>
      <c r="P4" s="2">
        <v>1.67</v>
      </c>
      <c r="Q4" s="2">
        <v>0.37</v>
      </c>
      <c r="R4" s="2">
        <v>0.37</v>
      </c>
      <c r="S4" s="2">
        <v>-80</v>
      </c>
      <c r="T4" s="2">
        <v>6</v>
      </c>
      <c r="U4" s="2">
        <v>-296</v>
      </c>
      <c r="V4" s="5">
        <v>1</v>
      </c>
      <c r="W4" s="5">
        <v>0</v>
      </c>
      <c r="X4" s="2">
        <v>0</v>
      </c>
      <c r="Y4" s="2" t="s">
        <v>30</v>
      </c>
      <c r="AA4">
        <f t="shared" si="0"/>
        <v>11.074</v>
      </c>
    </row>
    <row r="5" spans="1:27" ht="20" x14ac:dyDescent="0.2">
      <c r="A5" s="3" t="s">
        <v>32</v>
      </c>
      <c r="B5" s="2"/>
      <c r="C5" s="2" t="s">
        <v>29</v>
      </c>
      <c r="D5" s="2">
        <v>2</v>
      </c>
      <c r="E5" s="5">
        <v>1</v>
      </c>
      <c r="F5" s="2">
        <v>5</v>
      </c>
      <c r="G5" s="2">
        <v>1</v>
      </c>
      <c r="H5" s="2">
        <v>1.5</v>
      </c>
      <c r="I5" s="2">
        <v>6.5</v>
      </c>
      <c r="J5" s="2">
        <v>8.3000000000000007</v>
      </c>
      <c r="K5" s="2">
        <v>372</v>
      </c>
      <c r="L5" s="4">
        <v>0.57499999999999996</v>
      </c>
      <c r="M5" s="2">
        <v>17.8</v>
      </c>
      <c r="N5" s="2">
        <v>426</v>
      </c>
      <c r="O5" s="2">
        <v>0.89</v>
      </c>
      <c r="P5" s="2">
        <v>0.34</v>
      </c>
      <c r="Q5" s="2">
        <v>0.32</v>
      </c>
      <c r="R5" s="2">
        <v>0.11</v>
      </c>
      <c r="S5" s="2">
        <v>133</v>
      </c>
      <c r="T5" s="2">
        <v>2</v>
      </c>
      <c r="U5" s="2">
        <v>-99</v>
      </c>
      <c r="V5" s="5">
        <v>0</v>
      </c>
      <c r="W5" s="5">
        <v>0</v>
      </c>
      <c r="X5" s="2">
        <v>0</v>
      </c>
      <c r="Y5" s="2" t="s">
        <v>30</v>
      </c>
      <c r="AA5">
        <f t="shared" si="0"/>
        <v>7.1838000000000006</v>
      </c>
    </row>
    <row r="6" spans="1:27" ht="20" x14ac:dyDescent="0.2">
      <c r="A6" s="3" t="s">
        <v>33</v>
      </c>
      <c r="B6" s="2"/>
      <c r="C6" s="2" t="s">
        <v>29</v>
      </c>
      <c r="D6" s="2">
        <v>1</v>
      </c>
      <c r="E6" s="5">
        <v>1</v>
      </c>
      <c r="F6" s="2" t="s">
        <v>30</v>
      </c>
      <c r="G6" s="2">
        <v>1</v>
      </c>
      <c r="H6" s="2">
        <v>0</v>
      </c>
      <c r="I6" s="2">
        <v>7</v>
      </c>
      <c r="J6" s="2">
        <v>6.3</v>
      </c>
      <c r="K6" s="2">
        <v>348</v>
      </c>
      <c r="L6" s="4">
        <v>0.72699999999999998</v>
      </c>
      <c r="M6" s="2">
        <v>12.5</v>
      </c>
      <c r="N6" s="2">
        <v>205</v>
      </c>
      <c r="O6" s="2">
        <v>1.39</v>
      </c>
      <c r="P6" s="2">
        <v>0.55000000000000004</v>
      </c>
      <c r="Q6" s="2">
        <v>0.23</v>
      </c>
      <c r="R6" s="2">
        <v>0.26</v>
      </c>
      <c r="S6" s="2">
        <v>-231</v>
      </c>
      <c r="T6" s="2">
        <v>-23</v>
      </c>
      <c r="U6" s="2">
        <v>-173</v>
      </c>
      <c r="V6" s="5">
        <v>1</v>
      </c>
      <c r="W6" s="5">
        <v>0</v>
      </c>
      <c r="X6" s="2">
        <v>0</v>
      </c>
      <c r="Y6" s="2" t="s">
        <v>30</v>
      </c>
      <c r="AA6">
        <f t="shared" si="0"/>
        <v>11.153799999999999</v>
      </c>
    </row>
    <row r="7" spans="1:27" ht="20" x14ac:dyDescent="0.2">
      <c r="A7" s="3" t="s">
        <v>33</v>
      </c>
      <c r="B7" s="2"/>
      <c r="C7" s="2" t="s">
        <v>31</v>
      </c>
      <c r="D7" s="2">
        <v>1</v>
      </c>
      <c r="E7" s="5">
        <v>0</v>
      </c>
      <c r="F7" s="2">
        <v>8</v>
      </c>
      <c r="G7" s="2">
        <v>0</v>
      </c>
      <c r="H7" s="2">
        <v>1</v>
      </c>
      <c r="I7" s="2">
        <v>8</v>
      </c>
      <c r="J7" s="2">
        <v>0.4</v>
      </c>
      <c r="K7" s="2">
        <v>241</v>
      </c>
      <c r="L7" s="5">
        <v>0.8</v>
      </c>
      <c r="M7" s="2">
        <v>10.199999999999999</v>
      </c>
      <c r="N7" s="2">
        <v>250</v>
      </c>
      <c r="O7" s="2">
        <v>3.16</v>
      </c>
      <c r="P7" s="2">
        <v>2.0099999999999998</v>
      </c>
      <c r="Q7" s="2">
        <v>0.27</v>
      </c>
      <c r="R7" s="2">
        <v>0.21</v>
      </c>
      <c r="S7" s="2">
        <v>-863</v>
      </c>
      <c r="T7" s="2">
        <v>-15</v>
      </c>
      <c r="U7" s="2">
        <v>-705</v>
      </c>
      <c r="V7" s="5">
        <v>0</v>
      </c>
      <c r="W7" s="5">
        <v>0</v>
      </c>
      <c r="X7" s="2">
        <v>0</v>
      </c>
      <c r="Y7" s="2" t="s">
        <v>30</v>
      </c>
      <c r="AA7">
        <f t="shared" si="0"/>
        <v>7.0712000000000002</v>
      </c>
    </row>
    <row r="8" spans="1:27" ht="20" x14ac:dyDescent="0.2">
      <c r="A8" s="3" t="s">
        <v>34</v>
      </c>
      <c r="B8" s="2"/>
      <c r="C8" s="2" t="s">
        <v>26</v>
      </c>
      <c r="D8" s="2">
        <v>2</v>
      </c>
      <c r="E8" s="5">
        <v>0.5</v>
      </c>
      <c r="F8" s="2">
        <v>3.2</v>
      </c>
      <c r="G8" s="2">
        <v>3</v>
      </c>
      <c r="H8" s="2">
        <v>2.5</v>
      </c>
      <c r="I8" s="2">
        <v>5</v>
      </c>
      <c r="J8" s="2">
        <v>9</v>
      </c>
      <c r="K8" s="2">
        <v>409</v>
      </c>
      <c r="L8" s="5">
        <v>0.6</v>
      </c>
      <c r="M8" s="2">
        <v>31.9</v>
      </c>
      <c r="N8" s="2">
        <v>681</v>
      </c>
      <c r="O8" s="2">
        <v>0.86</v>
      </c>
      <c r="P8" s="2">
        <v>0.43</v>
      </c>
      <c r="Q8" s="2">
        <v>0.1</v>
      </c>
      <c r="R8" s="2">
        <v>0.19</v>
      </c>
      <c r="S8" s="2">
        <v>-66</v>
      </c>
      <c r="T8" s="2">
        <v>6</v>
      </c>
      <c r="U8" s="2">
        <v>246</v>
      </c>
      <c r="V8" s="5">
        <v>0</v>
      </c>
      <c r="W8" s="5">
        <v>0</v>
      </c>
      <c r="X8" s="2">
        <v>0</v>
      </c>
      <c r="Y8" s="2">
        <v>1</v>
      </c>
      <c r="AA8">
        <f t="shared" si="0"/>
        <v>8.6972000000000005</v>
      </c>
    </row>
    <row r="9" spans="1:27" ht="20" x14ac:dyDescent="0.2">
      <c r="A9" s="3" t="s">
        <v>35</v>
      </c>
      <c r="B9" s="2"/>
      <c r="C9" s="2" t="s">
        <v>36</v>
      </c>
      <c r="D9" s="2">
        <v>2</v>
      </c>
      <c r="E9" s="5">
        <v>1</v>
      </c>
      <c r="F9" s="2">
        <v>6.3</v>
      </c>
      <c r="G9" s="2">
        <v>4.5</v>
      </c>
      <c r="H9" s="2">
        <v>1.5</v>
      </c>
      <c r="I9" s="2">
        <v>5</v>
      </c>
      <c r="J9" s="2">
        <v>6.6</v>
      </c>
      <c r="K9" s="2">
        <v>382</v>
      </c>
      <c r="L9" s="4">
        <v>0.75600000000000001</v>
      </c>
      <c r="M9" s="2">
        <v>18.7</v>
      </c>
      <c r="N9" s="2">
        <v>423</v>
      </c>
      <c r="O9" s="2">
        <v>1.77</v>
      </c>
      <c r="P9" s="2">
        <v>0.63</v>
      </c>
      <c r="Q9" s="2">
        <v>0.34</v>
      </c>
      <c r="R9" s="2">
        <v>0.21</v>
      </c>
      <c r="S9" s="2">
        <v>620</v>
      </c>
      <c r="T9" s="2">
        <v>8</v>
      </c>
      <c r="U9" s="2">
        <v>594</v>
      </c>
      <c r="V9" s="5">
        <v>0.5</v>
      </c>
      <c r="W9" s="5">
        <v>0</v>
      </c>
      <c r="X9" s="2">
        <v>0</v>
      </c>
      <c r="Y9" s="2">
        <v>1</v>
      </c>
      <c r="AA9">
        <f t="shared" si="0"/>
        <v>13.667399999999999</v>
      </c>
    </row>
    <row r="10" spans="1:27" ht="20" x14ac:dyDescent="0.2">
      <c r="A10" s="3" t="s">
        <v>37</v>
      </c>
      <c r="B10" s="2"/>
      <c r="C10" s="2" t="s">
        <v>26</v>
      </c>
      <c r="D10" s="2">
        <v>2</v>
      </c>
      <c r="E10" s="5">
        <v>0.5</v>
      </c>
      <c r="F10" s="2">
        <v>8</v>
      </c>
      <c r="G10" s="2">
        <v>3.5</v>
      </c>
      <c r="H10" s="2">
        <v>1</v>
      </c>
      <c r="I10" s="2">
        <v>4.5</v>
      </c>
      <c r="J10" s="2">
        <v>10.1</v>
      </c>
      <c r="K10" s="2">
        <v>469</v>
      </c>
      <c r="L10" s="4">
        <v>0.75900000000000001</v>
      </c>
      <c r="M10" s="2">
        <v>26.7</v>
      </c>
      <c r="N10" s="2">
        <v>582</v>
      </c>
      <c r="O10" s="2">
        <v>1.33</v>
      </c>
      <c r="P10" s="2">
        <v>0.41</v>
      </c>
      <c r="Q10" s="2">
        <v>0.35</v>
      </c>
      <c r="R10" s="2">
        <v>0.09</v>
      </c>
      <c r="S10" s="2">
        <v>218</v>
      </c>
      <c r="T10" s="2">
        <v>8</v>
      </c>
      <c r="U10" s="2">
        <v>-240</v>
      </c>
      <c r="V10" s="5">
        <v>0.5</v>
      </c>
      <c r="W10" s="5">
        <v>0</v>
      </c>
      <c r="X10" s="2">
        <v>0</v>
      </c>
      <c r="Y10" s="2" t="s">
        <v>30</v>
      </c>
      <c r="AA10">
        <f t="shared" si="0"/>
        <v>11.7286</v>
      </c>
    </row>
    <row r="11" spans="1:27" ht="20" x14ac:dyDescent="0.2">
      <c r="A11" s="3" t="s">
        <v>38</v>
      </c>
      <c r="B11" s="2"/>
      <c r="C11" s="2" t="s">
        <v>39</v>
      </c>
      <c r="D11" s="2">
        <v>2</v>
      </c>
      <c r="E11" s="5">
        <v>0.5</v>
      </c>
      <c r="F11" s="2">
        <v>1.8</v>
      </c>
      <c r="G11" s="2">
        <v>3</v>
      </c>
      <c r="H11" s="2">
        <v>3</v>
      </c>
      <c r="I11" s="2">
        <v>2.5</v>
      </c>
      <c r="J11" s="2">
        <v>9.5</v>
      </c>
      <c r="K11" s="2">
        <v>446</v>
      </c>
      <c r="L11" s="4">
        <v>0.38900000000000001</v>
      </c>
      <c r="M11" s="2">
        <v>25.6</v>
      </c>
      <c r="N11" s="2">
        <v>556</v>
      </c>
      <c r="O11" s="2">
        <v>1.07</v>
      </c>
      <c r="P11" s="2">
        <v>0.35</v>
      </c>
      <c r="Q11" s="2">
        <v>0.17</v>
      </c>
      <c r="R11" s="2">
        <v>0.15</v>
      </c>
      <c r="S11" s="2">
        <v>586</v>
      </c>
      <c r="T11" s="2">
        <v>16</v>
      </c>
      <c r="U11" s="2">
        <v>126</v>
      </c>
      <c r="V11" s="5">
        <v>0</v>
      </c>
      <c r="W11" s="5">
        <v>0</v>
      </c>
      <c r="X11" s="2">
        <v>0</v>
      </c>
      <c r="Y11" s="2" t="s">
        <v>30</v>
      </c>
      <c r="AA11">
        <f t="shared" si="0"/>
        <v>5.7114000000000003</v>
      </c>
    </row>
    <row r="12" spans="1:27" ht="20" x14ac:dyDescent="0.2">
      <c r="A12" s="3" t="s">
        <v>40</v>
      </c>
      <c r="B12" s="2"/>
      <c r="C12" s="2" t="s">
        <v>36</v>
      </c>
      <c r="D12" s="2">
        <v>2</v>
      </c>
      <c r="E12" s="5">
        <v>0.5</v>
      </c>
      <c r="F12" s="2">
        <v>3.8</v>
      </c>
      <c r="G12" s="2">
        <v>4</v>
      </c>
      <c r="H12" s="2">
        <v>2</v>
      </c>
      <c r="I12" s="2">
        <v>3.5</v>
      </c>
      <c r="J12" s="2">
        <v>5.3</v>
      </c>
      <c r="K12" s="2">
        <v>318</v>
      </c>
      <c r="L12" s="4">
        <v>0.56499999999999995</v>
      </c>
      <c r="M12" s="2">
        <v>11.5</v>
      </c>
      <c r="N12" s="2">
        <v>288</v>
      </c>
      <c r="O12" s="2">
        <v>1.1399999999999999</v>
      </c>
      <c r="P12" s="2">
        <v>0.4</v>
      </c>
      <c r="Q12" s="2">
        <v>0.39</v>
      </c>
      <c r="R12" s="2">
        <v>0.23</v>
      </c>
      <c r="S12" s="2">
        <v>-658</v>
      </c>
      <c r="T12" s="2">
        <v>-11</v>
      </c>
      <c r="U12" s="2">
        <v>-363</v>
      </c>
      <c r="V12" s="5">
        <v>0</v>
      </c>
      <c r="W12" s="5">
        <v>0</v>
      </c>
      <c r="X12" s="2">
        <v>0</v>
      </c>
      <c r="Y12" s="2" t="s">
        <v>30</v>
      </c>
      <c r="AA12">
        <f t="shared" si="0"/>
        <v>9.6288</v>
      </c>
    </row>
    <row r="13" spans="1:27" ht="20" x14ac:dyDescent="0.2">
      <c r="A13" s="3" t="s">
        <v>41</v>
      </c>
      <c r="B13" s="2"/>
      <c r="C13" s="2" t="s">
        <v>36</v>
      </c>
      <c r="D13" s="2">
        <v>2</v>
      </c>
      <c r="E13" s="5">
        <v>0.5</v>
      </c>
      <c r="F13" s="2">
        <v>3.3</v>
      </c>
      <c r="G13" s="2">
        <v>4.5</v>
      </c>
      <c r="H13" s="2">
        <v>3.5</v>
      </c>
      <c r="I13" s="2">
        <v>7</v>
      </c>
      <c r="J13" s="2">
        <v>5.7</v>
      </c>
      <c r="K13" s="2">
        <v>353</v>
      </c>
      <c r="L13" s="4">
        <v>0.72099999999999997</v>
      </c>
      <c r="M13" s="2">
        <v>14.2</v>
      </c>
      <c r="N13" s="2">
        <v>303</v>
      </c>
      <c r="O13" s="2">
        <v>1.4</v>
      </c>
      <c r="P13" s="2">
        <v>0.35</v>
      </c>
      <c r="Q13" s="2">
        <v>0.41</v>
      </c>
      <c r="R13" s="2">
        <v>0.49</v>
      </c>
      <c r="S13" s="2">
        <v>459</v>
      </c>
      <c r="T13" s="2">
        <v>-4</v>
      </c>
      <c r="U13" s="2">
        <v>-210</v>
      </c>
      <c r="V13" s="5">
        <v>0.5</v>
      </c>
      <c r="W13" s="5">
        <v>0</v>
      </c>
      <c r="X13" s="2">
        <v>0</v>
      </c>
      <c r="Y13" s="2" t="s">
        <v>30</v>
      </c>
      <c r="AA13">
        <f t="shared" si="0"/>
        <v>13.642000000000001</v>
      </c>
    </row>
    <row r="14" spans="1:27" ht="20" x14ac:dyDescent="0.2">
      <c r="A14" s="3" t="s">
        <v>42</v>
      </c>
      <c r="B14" s="2"/>
      <c r="C14" s="2" t="s">
        <v>31</v>
      </c>
      <c r="D14" s="2">
        <v>2</v>
      </c>
      <c r="E14" s="5">
        <v>0.5</v>
      </c>
      <c r="F14" s="2">
        <v>3.3</v>
      </c>
      <c r="G14" s="2">
        <v>1</v>
      </c>
      <c r="H14" s="2">
        <v>3</v>
      </c>
      <c r="I14" s="2">
        <v>9</v>
      </c>
      <c r="J14" s="2">
        <v>0.6</v>
      </c>
      <c r="K14" s="2">
        <v>230</v>
      </c>
      <c r="L14" s="4">
        <v>0.82199999999999995</v>
      </c>
      <c r="M14" s="2">
        <v>8.1999999999999993</v>
      </c>
      <c r="N14" s="2">
        <v>164</v>
      </c>
      <c r="O14" s="2">
        <v>3.25</v>
      </c>
      <c r="P14" s="2">
        <v>2.16</v>
      </c>
      <c r="Q14" s="2">
        <v>0.55000000000000004</v>
      </c>
      <c r="R14" s="2">
        <v>0.56000000000000005</v>
      </c>
      <c r="S14" s="2">
        <v>-381</v>
      </c>
      <c r="T14" s="2">
        <v>-12</v>
      </c>
      <c r="U14" s="2">
        <v>-272</v>
      </c>
      <c r="V14" s="5">
        <v>0</v>
      </c>
      <c r="W14" s="5">
        <v>0.5</v>
      </c>
      <c r="X14" s="2">
        <v>0</v>
      </c>
      <c r="Y14" s="2" t="s">
        <v>30</v>
      </c>
      <c r="AA14">
        <f t="shared" si="0"/>
        <v>8.077</v>
      </c>
    </row>
    <row r="15" spans="1:27" ht="20" x14ac:dyDescent="0.2">
      <c r="A15" s="3" t="s">
        <v>43</v>
      </c>
      <c r="B15" s="2"/>
      <c r="C15" s="2" t="s">
        <v>29</v>
      </c>
      <c r="D15" s="2">
        <v>2</v>
      </c>
      <c r="E15" s="5">
        <v>0.5</v>
      </c>
      <c r="F15" s="2">
        <v>5.2</v>
      </c>
      <c r="G15" s="2">
        <v>5</v>
      </c>
      <c r="H15" s="2">
        <v>2.5</v>
      </c>
      <c r="I15" s="2">
        <v>8</v>
      </c>
      <c r="J15" s="2">
        <v>9.1999999999999993</v>
      </c>
      <c r="K15" s="2">
        <v>462</v>
      </c>
      <c r="L15" s="4">
        <v>0.71899999999999997</v>
      </c>
      <c r="M15" s="2">
        <v>36.4</v>
      </c>
      <c r="N15" s="2">
        <v>1038</v>
      </c>
      <c r="O15" s="2">
        <v>1.18</v>
      </c>
      <c r="P15" s="2">
        <v>0.34</v>
      </c>
      <c r="Q15" s="2">
        <v>0.28000000000000003</v>
      </c>
      <c r="R15" s="2">
        <v>0.17</v>
      </c>
      <c r="S15" s="2">
        <v>-286</v>
      </c>
      <c r="T15" s="2">
        <v>2</v>
      </c>
      <c r="U15" s="2">
        <v>-192</v>
      </c>
      <c r="V15" s="5">
        <v>0</v>
      </c>
      <c r="W15" s="5">
        <v>0</v>
      </c>
      <c r="X15" s="2">
        <v>0</v>
      </c>
      <c r="Y15" s="2">
        <v>1</v>
      </c>
      <c r="AA15">
        <f t="shared" si="0"/>
        <v>15.707599999999999</v>
      </c>
    </row>
    <row r="16" spans="1:27" ht="20" x14ac:dyDescent="0.2">
      <c r="A16" s="3" t="s">
        <v>45</v>
      </c>
      <c r="B16" s="2"/>
      <c r="C16" s="2" t="s">
        <v>39</v>
      </c>
      <c r="D16" s="2">
        <v>2</v>
      </c>
      <c r="E16" s="5">
        <v>0.5</v>
      </c>
      <c r="F16" s="2">
        <v>2.2999999999999998</v>
      </c>
      <c r="G16" s="2">
        <v>1.5</v>
      </c>
      <c r="H16" s="2">
        <v>3</v>
      </c>
      <c r="I16" s="2">
        <v>5.5</v>
      </c>
      <c r="J16" s="2">
        <v>8.9</v>
      </c>
      <c r="K16" s="2">
        <v>412</v>
      </c>
      <c r="L16" s="4">
        <v>0.46300000000000002</v>
      </c>
      <c r="M16" s="2">
        <v>22</v>
      </c>
      <c r="N16" s="2">
        <v>477</v>
      </c>
      <c r="O16" s="2">
        <v>1.26</v>
      </c>
      <c r="P16" s="2">
        <v>0.22</v>
      </c>
      <c r="Q16" s="2">
        <v>0.43</v>
      </c>
      <c r="R16" s="2">
        <v>0.09</v>
      </c>
      <c r="S16" s="2">
        <v>344</v>
      </c>
      <c r="T16" s="2">
        <v>-4</v>
      </c>
      <c r="U16" s="2">
        <v>-201</v>
      </c>
      <c r="V16" s="5">
        <v>0.5</v>
      </c>
      <c r="W16" s="5">
        <v>0</v>
      </c>
      <c r="X16" s="2">
        <v>0</v>
      </c>
      <c r="Y16" s="2">
        <v>1</v>
      </c>
      <c r="AA16">
        <f t="shared" si="0"/>
        <v>6.7031999999999998</v>
      </c>
    </row>
    <row r="17" spans="1:27" ht="20" x14ac:dyDescent="0.2">
      <c r="A17" s="3" t="s">
        <v>47</v>
      </c>
      <c r="B17" s="2"/>
      <c r="C17" s="2" t="s">
        <v>29</v>
      </c>
      <c r="D17" s="2">
        <v>1</v>
      </c>
      <c r="E17" s="5">
        <v>1</v>
      </c>
      <c r="F17" s="2">
        <v>2.8</v>
      </c>
      <c r="G17" s="2">
        <v>9</v>
      </c>
      <c r="H17" s="2">
        <v>5</v>
      </c>
      <c r="I17" s="2">
        <v>5</v>
      </c>
      <c r="J17" s="2">
        <v>8.3000000000000007</v>
      </c>
      <c r="K17" s="2">
        <v>455</v>
      </c>
      <c r="L17" s="5">
        <v>0.5</v>
      </c>
      <c r="M17" s="2">
        <v>27.1</v>
      </c>
      <c r="N17" s="2">
        <v>848</v>
      </c>
      <c r="O17" s="2">
        <v>1.35</v>
      </c>
      <c r="P17" s="2">
        <v>0.38</v>
      </c>
      <c r="Q17" s="2">
        <v>0.43</v>
      </c>
      <c r="R17" s="2">
        <v>0.13</v>
      </c>
      <c r="S17" s="2">
        <v>138</v>
      </c>
      <c r="T17" s="2">
        <v>11</v>
      </c>
      <c r="U17" s="2">
        <v>-115</v>
      </c>
      <c r="V17" s="5">
        <v>0</v>
      </c>
      <c r="W17" s="5">
        <v>0</v>
      </c>
      <c r="X17" s="2">
        <v>0</v>
      </c>
      <c r="Y17" s="2" t="s">
        <v>30</v>
      </c>
      <c r="AA17">
        <f t="shared" si="0"/>
        <v>18.193000000000001</v>
      </c>
    </row>
    <row r="18" spans="1:27" ht="20" x14ac:dyDescent="0.2">
      <c r="A18" s="3" t="s">
        <v>47</v>
      </c>
      <c r="B18" s="2"/>
      <c r="C18" s="2" t="s">
        <v>31</v>
      </c>
      <c r="D18" s="2">
        <v>1</v>
      </c>
      <c r="E18" s="5">
        <v>0</v>
      </c>
      <c r="F18" s="2">
        <v>1</v>
      </c>
      <c r="G18" s="2">
        <v>1</v>
      </c>
      <c r="H18" s="2">
        <v>2</v>
      </c>
      <c r="I18" s="2">
        <v>1</v>
      </c>
      <c r="J18" s="2">
        <v>2.1</v>
      </c>
      <c r="K18" s="2">
        <v>283</v>
      </c>
      <c r="L18" s="4">
        <v>0.66700000000000004</v>
      </c>
      <c r="M18" s="2">
        <v>35.5</v>
      </c>
      <c r="N18" s="2">
        <v>565</v>
      </c>
      <c r="O18" s="2">
        <v>2.97</v>
      </c>
      <c r="P18" s="2">
        <v>1.54</v>
      </c>
      <c r="Q18" s="2">
        <v>0.76</v>
      </c>
      <c r="R18" s="2">
        <v>0.27</v>
      </c>
      <c r="S18" s="2">
        <v>850</v>
      </c>
      <c r="T18" s="2">
        <v>10</v>
      </c>
      <c r="U18" s="2">
        <v>561</v>
      </c>
      <c r="V18" s="5">
        <v>0</v>
      </c>
      <c r="W18" s="5">
        <v>0</v>
      </c>
      <c r="X18" s="2">
        <v>0</v>
      </c>
      <c r="Y18" s="2" t="s">
        <v>30</v>
      </c>
      <c r="AA18">
        <f t="shared" si="0"/>
        <v>1.1013999999999999</v>
      </c>
    </row>
    <row r="19" spans="1:27" ht="20" x14ac:dyDescent="0.2">
      <c r="A19" s="3" t="s">
        <v>49</v>
      </c>
      <c r="B19" s="2"/>
      <c r="C19" s="2" t="s">
        <v>39</v>
      </c>
      <c r="D19" s="2">
        <v>2</v>
      </c>
      <c r="E19" s="5">
        <v>1</v>
      </c>
      <c r="F19" s="2">
        <v>6.7</v>
      </c>
      <c r="G19" s="2">
        <v>2.5</v>
      </c>
      <c r="H19" s="2">
        <v>1.5</v>
      </c>
      <c r="I19" s="2">
        <v>7.5</v>
      </c>
      <c r="J19" s="2">
        <v>10.199999999999999</v>
      </c>
      <c r="K19" s="2">
        <v>490</v>
      </c>
      <c r="L19" s="4">
        <v>0.78200000000000003</v>
      </c>
      <c r="M19" s="2">
        <v>22.3</v>
      </c>
      <c r="N19" s="2">
        <v>514</v>
      </c>
      <c r="O19" s="2">
        <v>0.97</v>
      </c>
      <c r="P19" s="2">
        <v>0.31</v>
      </c>
      <c r="Q19" s="2">
        <v>0.15</v>
      </c>
      <c r="R19" s="2">
        <v>7.0000000000000007E-2</v>
      </c>
      <c r="S19" s="2">
        <v>798</v>
      </c>
      <c r="T19" s="2">
        <v>5</v>
      </c>
      <c r="U19" s="2">
        <v>204</v>
      </c>
      <c r="V19" s="5">
        <v>0.5</v>
      </c>
      <c r="W19" s="5">
        <v>0.5</v>
      </c>
      <c r="X19" s="2">
        <v>0</v>
      </c>
      <c r="Y19" s="2" t="s">
        <v>30</v>
      </c>
      <c r="AA19">
        <f t="shared" si="0"/>
        <v>12.2234</v>
      </c>
    </row>
    <row r="20" spans="1:27" ht="20" x14ac:dyDescent="0.2">
      <c r="A20" s="3" t="s">
        <v>84</v>
      </c>
      <c r="B20" s="2"/>
      <c r="C20" s="2" t="s">
        <v>39</v>
      </c>
      <c r="D20" s="2">
        <v>2</v>
      </c>
      <c r="E20" s="5">
        <v>0.5</v>
      </c>
      <c r="F20" s="2">
        <v>4.3</v>
      </c>
      <c r="G20" s="2">
        <v>2.5</v>
      </c>
      <c r="H20" s="2">
        <v>1.5</v>
      </c>
      <c r="I20" s="2">
        <v>4</v>
      </c>
      <c r="J20" s="2">
        <v>8.4</v>
      </c>
      <c r="K20" s="2">
        <v>419</v>
      </c>
      <c r="L20" s="4">
        <v>0.61399999999999999</v>
      </c>
      <c r="M20" s="2">
        <v>24.1</v>
      </c>
      <c r="N20" s="2">
        <v>482</v>
      </c>
      <c r="O20" s="2">
        <v>0.55000000000000004</v>
      </c>
      <c r="P20" s="2">
        <v>0.31</v>
      </c>
      <c r="Q20" s="2">
        <v>0.08</v>
      </c>
      <c r="R20" s="2">
        <v>0.08</v>
      </c>
      <c r="S20" s="2">
        <v>118</v>
      </c>
      <c r="T20" s="2">
        <v>2</v>
      </c>
      <c r="U20" s="2">
        <v>-406</v>
      </c>
      <c r="V20" s="5">
        <v>0.5</v>
      </c>
      <c r="W20" s="5">
        <v>0</v>
      </c>
      <c r="X20" s="2">
        <v>0</v>
      </c>
      <c r="Y20" s="2" t="s">
        <v>30</v>
      </c>
      <c r="AA20">
        <f t="shared" si="0"/>
        <v>8.6789999999999985</v>
      </c>
    </row>
    <row r="21" spans="1:27" ht="20" x14ac:dyDescent="0.2">
      <c r="A21" s="3" t="s">
        <v>50</v>
      </c>
      <c r="B21" s="2"/>
      <c r="C21" s="2" t="s">
        <v>29</v>
      </c>
      <c r="D21" s="2">
        <v>2</v>
      </c>
      <c r="E21" s="5">
        <v>0.5</v>
      </c>
      <c r="F21" s="2">
        <v>1.4</v>
      </c>
      <c r="G21" s="2">
        <v>2.5</v>
      </c>
      <c r="H21" s="2">
        <v>4.5</v>
      </c>
      <c r="I21" s="2">
        <v>4</v>
      </c>
      <c r="J21" s="2">
        <v>8.9</v>
      </c>
      <c r="K21" s="2">
        <v>388</v>
      </c>
      <c r="L21" s="4">
        <v>0.54400000000000004</v>
      </c>
      <c r="M21" s="2">
        <v>21.5</v>
      </c>
      <c r="N21" s="2">
        <v>432</v>
      </c>
      <c r="O21" s="2">
        <v>1</v>
      </c>
      <c r="P21" s="2">
        <v>0.44</v>
      </c>
      <c r="Q21" s="2">
        <v>0.28999999999999998</v>
      </c>
      <c r="R21" s="2">
        <v>0.18</v>
      </c>
      <c r="S21" s="2">
        <v>-830</v>
      </c>
      <c r="T21" s="2">
        <v>-4</v>
      </c>
      <c r="U21" s="2">
        <v>-581</v>
      </c>
      <c r="V21" s="5">
        <v>0</v>
      </c>
      <c r="W21" s="5">
        <v>0</v>
      </c>
      <c r="X21" s="2">
        <v>0</v>
      </c>
      <c r="Y21" s="2">
        <v>1</v>
      </c>
      <c r="AA21">
        <f t="shared" si="0"/>
        <v>4.6979999999999995</v>
      </c>
    </row>
    <row r="22" spans="1:27" ht="20" x14ac:dyDescent="0.2">
      <c r="A22" s="3" t="s">
        <v>51</v>
      </c>
      <c r="B22" s="2"/>
      <c r="C22" s="2" t="s">
        <v>29</v>
      </c>
      <c r="D22" s="2">
        <v>1</v>
      </c>
      <c r="E22" s="5">
        <v>0</v>
      </c>
      <c r="F22" s="2">
        <v>0.5</v>
      </c>
      <c r="G22" s="2">
        <v>0</v>
      </c>
      <c r="H22" s="2">
        <v>2</v>
      </c>
      <c r="I22" s="2">
        <v>1</v>
      </c>
      <c r="J22" s="2">
        <v>6.9</v>
      </c>
      <c r="K22" s="2">
        <v>305</v>
      </c>
      <c r="L22" s="4">
        <v>0.33300000000000002</v>
      </c>
      <c r="M22" s="2">
        <v>10.6</v>
      </c>
      <c r="N22" s="2">
        <v>169</v>
      </c>
      <c r="O22" s="2">
        <v>0.79</v>
      </c>
      <c r="P22" s="2">
        <v>0.3</v>
      </c>
      <c r="Q22" s="2">
        <v>0.06</v>
      </c>
      <c r="R22" s="2">
        <v>0.33</v>
      </c>
      <c r="S22" s="2">
        <v>-564</v>
      </c>
      <c r="T22" s="2">
        <v>-21</v>
      </c>
      <c r="U22" s="2">
        <v>-309</v>
      </c>
      <c r="V22" s="5">
        <v>0</v>
      </c>
      <c r="W22" s="5">
        <v>0</v>
      </c>
      <c r="X22" s="2">
        <v>0</v>
      </c>
      <c r="Y22" s="2" t="s">
        <v>30</v>
      </c>
      <c r="AA22">
        <f t="shared" si="0"/>
        <v>-0.84619999999999995</v>
      </c>
    </row>
    <row r="23" spans="1:27" ht="20" x14ac:dyDescent="0.2">
      <c r="A23" s="3" t="s">
        <v>51</v>
      </c>
      <c r="B23" s="2"/>
      <c r="C23" s="2" t="s">
        <v>31</v>
      </c>
      <c r="D23" s="2">
        <v>1</v>
      </c>
      <c r="E23" s="5">
        <v>1</v>
      </c>
      <c r="F23" s="2">
        <v>11.5</v>
      </c>
      <c r="G23" s="2">
        <v>2</v>
      </c>
      <c r="H23" s="2">
        <v>2</v>
      </c>
      <c r="I23" s="2">
        <v>21</v>
      </c>
      <c r="J23" s="2">
        <v>0.6</v>
      </c>
      <c r="K23" s="2">
        <v>287</v>
      </c>
      <c r="L23" s="4">
        <v>0.82099999999999995</v>
      </c>
      <c r="M23" s="2">
        <v>8.3000000000000007</v>
      </c>
      <c r="N23" s="2">
        <v>260</v>
      </c>
      <c r="O23" s="2">
        <v>3.65</v>
      </c>
      <c r="P23" s="2">
        <v>2.48</v>
      </c>
      <c r="Q23" s="2">
        <v>0.49</v>
      </c>
      <c r="R23" s="2">
        <v>0.28000000000000003</v>
      </c>
      <c r="S23" s="2">
        <v>-102</v>
      </c>
      <c r="T23" s="2">
        <v>-7</v>
      </c>
      <c r="U23" s="2">
        <v>369</v>
      </c>
      <c r="V23" s="5">
        <v>0</v>
      </c>
      <c r="W23" s="5">
        <v>0</v>
      </c>
      <c r="X23" s="2">
        <v>0</v>
      </c>
      <c r="Y23" s="2" t="s">
        <v>30</v>
      </c>
      <c r="AA23">
        <f t="shared" si="0"/>
        <v>23.085000000000001</v>
      </c>
    </row>
    <row r="24" spans="1:27" ht="20" x14ac:dyDescent="0.2">
      <c r="A24" s="3" t="s">
        <v>52</v>
      </c>
      <c r="B24" s="2"/>
      <c r="C24" s="2" t="s">
        <v>39</v>
      </c>
      <c r="D24" s="2">
        <v>2</v>
      </c>
      <c r="E24" s="5">
        <v>0.5</v>
      </c>
      <c r="F24" s="2">
        <v>1.8</v>
      </c>
      <c r="G24" s="2">
        <v>1.5</v>
      </c>
      <c r="H24" s="2">
        <v>2.5</v>
      </c>
      <c r="I24" s="2">
        <v>3</v>
      </c>
      <c r="J24" s="2">
        <v>9.1999999999999993</v>
      </c>
      <c r="K24" s="2">
        <v>399</v>
      </c>
      <c r="L24" s="4">
        <v>0.48799999999999999</v>
      </c>
      <c r="M24" s="2">
        <v>25.7</v>
      </c>
      <c r="N24" s="2">
        <v>452</v>
      </c>
      <c r="O24" s="2">
        <v>0.95</v>
      </c>
      <c r="P24" s="2">
        <v>0.49</v>
      </c>
      <c r="Q24" s="2">
        <v>0.08</v>
      </c>
      <c r="R24" s="2">
        <v>0.18</v>
      </c>
      <c r="S24" s="2">
        <v>56</v>
      </c>
      <c r="T24" s="2">
        <v>0</v>
      </c>
      <c r="U24" s="2">
        <v>-95</v>
      </c>
      <c r="V24" s="5">
        <v>0</v>
      </c>
      <c r="W24" s="5">
        <v>0</v>
      </c>
      <c r="X24" s="2">
        <v>0</v>
      </c>
      <c r="Y24" s="2" t="s">
        <v>30</v>
      </c>
      <c r="AA24">
        <f t="shared" si="0"/>
        <v>3.7030000000000003</v>
      </c>
    </row>
    <row r="25" spans="1:27" ht="20" x14ac:dyDescent="0.2">
      <c r="A25" s="3" t="s">
        <v>85</v>
      </c>
      <c r="B25" s="2"/>
      <c r="C25" s="2" t="s">
        <v>31</v>
      </c>
      <c r="D25" s="2">
        <v>2</v>
      </c>
      <c r="E25" s="5">
        <v>0</v>
      </c>
      <c r="F25" s="2">
        <v>0.7</v>
      </c>
      <c r="G25" s="2">
        <v>0</v>
      </c>
      <c r="H25" s="2">
        <v>3</v>
      </c>
      <c r="I25" s="2">
        <v>2</v>
      </c>
      <c r="J25" s="2">
        <v>0.6</v>
      </c>
      <c r="K25" s="2">
        <v>186</v>
      </c>
      <c r="L25" s="4">
        <v>0.33300000000000002</v>
      </c>
      <c r="M25" s="2">
        <v>9.1</v>
      </c>
      <c r="N25" s="2">
        <v>177</v>
      </c>
      <c r="O25" s="2">
        <v>2.5</v>
      </c>
      <c r="P25" s="2">
        <v>1.86</v>
      </c>
      <c r="Q25" s="2">
        <v>0.37</v>
      </c>
      <c r="R25" s="2">
        <v>0.57999999999999996</v>
      </c>
      <c r="S25" s="2">
        <v>-300</v>
      </c>
      <c r="T25" s="2">
        <v>0</v>
      </c>
      <c r="U25" s="2">
        <v>-449</v>
      </c>
      <c r="V25" s="5">
        <v>0</v>
      </c>
      <c r="W25" s="5">
        <v>0</v>
      </c>
      <c r="X25" s="2">
        <v>0</v>
      </c>
      <c r="Y25" s="2" t="s">
        <v>30</v>
      </c>
      <c r="AA25">
        <f t="shared" si="0"/>
        <v>-0.93799999999999994</v>
      </c>
    </row>
    <row r="26" spans="1:27" ht="20" x14ac:dyDescent="0.2">
      <c r="A26" s="3" t="s">
        <v>53</v>
      </c>
      <c r="B26" s="2"/>
      <c r="C26" s="2" t="s">
        <v>39</v>
      </c>
      <c r="D26" s="2">
        <v>2</v>
      </c>
      <c r="E26" s="5">
        <v>0.5</v>
      </c>
      <c r="F26" s="2">
        <v>3.1</v>
      </c>
      <c r="G26" s="2">
        <v>5</v>
      </c>
      <c r="H26" s="2">
        <v>3.5</v>
      </c>
      <c r="I26" s="2">
        <v>6</v>
      </c>
      <c r="J26" s="2">
        <v>7.4</v>
      </c>
      <c r="K26" s="2">
        <v>456</v>
      </c>
      <c r="L26" s="4">
        <v>0.59399999999999997</v>
      </c>
      <c r="M26" s="2">
        <v>20.6</v>
      </c>
      <c r="N26" s="2">
        <v>588</v>
      </c>
      <c r="O26" s="2">
        <v>1.04</v>
      </c>
      <c r="P26" s="2">
        <v>0.34</v>
      </c>
      <c r="Q26" s="2">
        <v>0.24</v>
      </c>
      <c r="R26" s="2">
        <v>0.08</v>
      </c>
      <c r="S26" s="2">
        <v>1012</v>
      </c>
      <c r="T26" s="2">
        <v>0</v>
      </c>
      <c r="U26" s="2">
        <v>561</v>
      </c>
      <c r="V26" s="5">
        <v>0.5</v>
      </c>
      <c r="W26" s="5">
        <v>0.5</v>
      </c>
      <c r="X26" s="2">
        <v>0</v>
      </c>
      <c r="Y26" s="2">
        <v>1</v>
      </c>
      <c r="AA26">
        <f t="shared" si="0"/>
        <v>13.668799999999999</v>
      </c>
    </row>
    <row r="27" spans="1:27" ht="20" x14ac:dyDescent="0.2">
      <c r="A27" s="3" t="s">
        <v>54</v>
      </c>
      <c r="B27" s="2"/>
      <c r="C27" s="2" t="s">
        <v>36</v>
      </c>
      <c r="D27" s="2">
        <v>2</v>
      </c>
      <c r="E27" s="5">
        <v>0.5</v>
      </c>
      <c r="F27" s="2">
        <v>4</v>
      </c>
      <c r="G27" s="2">
        <v>5</v>
      </c>
      <c r="H27" s="2">
        <v>3</v>
      </c>
      <c r="I27" s="2">
        <v>7</v>
      </c>
      <c r="J27" s="2">
        <v>6.2</v>
      </c>
      <c r="K27" s="2">
        <v>380</v>
      </c>
      <c r="L27" s="4">
        <v>0.66200000000000003</v>
      </c>
      <c r="M27" s="2">
        <v>14.3</v>
      </c>
      <c r="N27" s="2">
        <v>407</v>
      </c>
      <c r="O27" s="2">
        <v>1.7</v>
      </c>
      <c r="P27" s="2">
        <v>0.19</v>
      </c>
      <c r="Q27" s="2">
        <v>0.51</v>
      </c>
      <c r="R27" s="2">
        <v>0.16</v>
      </c>
      <c r="S27" s="2">
        <v>750</v>
      </c>
      <c r="T27" s="2">
        <v>-2</v>
      </c>
      <c r="U27" s="2">
        <v>598</v>
      </c>
      <c r="V27" s="5">
        <v>0</v>
      </c>
      <c r="W27" s="5">
        <v>0</v>
      </c>
      <c r="X27" s="2">
        <v>0</v>
      </c>
      <c r="Y27" s="2" t="s">
        <v>30</v>
      </c>
      <c r="AA27">
        <f t="shared" si="0"/>
        <v>14.158000000000001</v>
      </c>
    </row>
    <row r="28" spans="1:27" ht="20" x14ac:dyDescent="0.2">
      <c r="A28" s="3" t="s">
        <v>86</v>
      </c>
      <c r="B28" s="2"/>
      <c r="C28" s="2" t="s">
        <v>26</v>
      </c>
      <c r="D28" s="2">
        <v>2</v>
      </c>
      <c r="E28" s="5">
        <v>1</v>
      </c>
      <c r="F28" s="2">
        <v>8</v>
      </c>
      <c r="G28" s="2">
        <v>4</v>
      </c>
      <c r="H28" s="2">
        <v>1</v>
      </c>
      <c r="I28" s="2">
        <v>4</v>
      </c>
      <c r="J28" s="2">
        <v>8.6999999999999993</v>
      </c>
      <c r="K28" s="2">
        <v>397</v>
      </c>
      <c r="L28" s="5">
        <v>0.62</v>
      </c>
      <c r="M28" s="2">
        <v>25.7</v>
      </c>
      <c r="N28" s="2">
        <v>582</v>
      </c>
      <c r="O28" s="2">
        <v>1.23</v>
      </c>
      <c r="P28" s="2">
        <v>0.49</v>
      </c>
      <c r="Q28" s="2">
        <v>0.28000000000000003</v>
      </c>
      <c r="R28" s="2">
        <v>0.13</v>
      </c>
      <c r="S28" s="2">
        <v>548</v>
      </c>
      <c r="T28" s="2">
        <v>10</v>
      </c>
      <c r="U28" s="2">
        <v>848</v>
      </c>
      <c r="V28" s="5">
        <v>0</v>
      </c>
      <c r="W28" s="5">
        <v>0</v>
      </c>
      <c r="X28" s="2">
        <v>0</v>
      </c>
      <c r="Y28" s="2">
        <v>1</v>
      </c>
      <c r="AA28">
        <f t="shared" si="0"/>
        <v>11.198599999999999</v>
      </c>
    </row>
    <row r="29" spans="1:27" ht="20" x14ac:dyDescent="0.2">
      <c r="A29" s="3" t="s">
        <v>56</v>
      </c>
      <c r="B29" s="2"/>
      <c r="C29" s="2" t="s">
        <v>29</v>
      </c>
      <c r="D29" s="2">
        <v>2</v>
      </c>
      <c r="E29" s="5">
        <v>0.5</v>
      </c>
      <c r="F29" s="2">
        <v>2.7</v>
      </c>
      <c r="G29" s="2">
        <v>7</v>
      </c>
      <c r="H29" s="2">
        <v>4.5</v>
      </c>
      <c r="I29" s="2">
        <v>5</v>
      </c>
      <c r="J29" s="2">
        <v>8.6</v>
      </c>
      <c r="K29" s="2">
        <v>443</v>
      </c>
      <c r="L29" s="4">
        <v>0.76300000000000001</v>
      </c>
      <c r="M29" s="2">
        <v>35.1</v>
      </c>
      <c r="N29" s="2">
        <v>791</v>
      </c>
      <c r="O29" s="2">
        <v>1.06</v>
      </c>
      <c r="P29" s="2">
        <v>0.44</v>
      </c>
      <c r="Q29" s="2">
        <v>0.21</v>
      </c>
      <c r="R29" s="2">
        <v>0.25</v>
      </c>
      <c r="S29" s="2">
        <v>814</v>
      </c>
      <c r="T29" s="2">
        <v>-2</v>
      </c>
      <c r="U29" s="2">
        <v>646</v>
      </c>
      <c r="V29" s="5">
        <v>1</v>
      </c>
      <c r="W29" s="5">
        <v>0</v>
      </c>
      <c r="X29" s="2">
        <v>0</v>
      </c>
      <c r="Y29" s="2">
        <v>3</v>
      </c>
      <c r="AA29">
        <f t="shared" si="0"/>
        <v>16.693200000000001</v>
      </c>
    </row>
    <row r="30" spans="1:27" ht="20" x14ac:dyDescent="0.2">
      <c r="A30" s="3" t="s">
        <v>57</v>
      </c>
      <c r="B30" s="2"/>
      <c r="C30" s="2" t="s">
        <v>36</v>
      </c>
      <c r="D30" s="2">
        <v>2</v>
      </c>
      <c r="E30" s="5">
        <v>0.5</v>
      </c>
      <c r="F30" s="2">
        <v>3.2</v>
      </c>
      <c r="G30" s="2">
        <v>3.5</v>
      </c>
      <c r="H30" s="2">
        <v>3</v>
      </c>
      <c r="I30" s="2">
        <v>6</v>
      </c>
      <c r="J30" s="2">
        <v>6.1</v>
      </c>
      <c r="K30" s="2">
        <v>342</v>
      </c>
      <c r="L30" s="4">
        <v>0.61299999999999999</v>
      </c>
      <c r="M30" s="2">
        <v>15.5</v>
      </c>
      <c r="N30" s="2">
        <v>347</v>
      </c>
      <c r="O30" s="2">
        <v>1.4</v>
      </c>
      <c r="P30" s="2">
        <v>0.24</v>
      </c>
      <c r="Q30" s="2">
        <v>0.39</v>
      </c>
      <c r="R30" s="2">
        <v>0.21</v>
      </c>
      <c r="S30" s="2">
        <v>-111</v>
      </c>
      <c r="T30" s="2">
        <v>14</v>
      </c>
      <c r="U30" s="2">
        <v>313</v>
      </c>
      <c r="V30" s="5">
        <v>0.5</v>
      </c>
      <c r="W30" s="5">
        <v>0</v>
      </c>
      <c r="X30" s="2">
        <v>0</v>
      </c>
      <c r="Y30" s="2" t="s">
        <v>30</v>
      </c>
      <c r="AA30">
        <f t="shared" si="0"/>
        <v>11.15</v>
      </c>
    </row>
    <row r="31" spans="1:27" ht="20" x14ac:dyDescent="0.2">
      <c r="A31" s="3" t="s">
        <v>87</v>
      </c>
      <c r="B31" s="2"/>
      <c r="C31" s="2" t="s">
        <v>36</v>
      </c>
      <c r="D31" s="2">
        <v>2</v>
      </c>
      <c r="E31" s="5">
        <v>0</v>
      </c>
      <c r="F31" s="2">
        <v>0.3</v>
      </c>
      <c r="G31" s="2">
        <v>0.5</v>
      </c>
      <c r="H31" s="2">
        <v>4.5</v>
      </c>
      <c r="I31" s="2">
        <v>1</v>
      </c>
      <c r="J31" s="2">
        <v>5</v>
      </c>
      <c r="K31" s="2">
        <v>261</v>
      </c>
      <c r="L31" s="5">
        <v>0.25</v>
      </c>
      <c r="M31" s="2">
        <v>5.8</v>
      </c>
      <c r="N31" s="2">
        <v>103</v>
      </c>
      <c r="O31" s="2">
        <v>1.45</v>
      </c>
      <c r="P31" s="2">
        <v>0.55000000000000004</v>
      </c>
      <c r="Q31" s="2">
        <v>0.4</v>
      </c>
      <c r="R31" s="2">
        <v>0.42</v>
      </c>
      <c r="S31" s="2">
        <v>-975</v>
      </c>
      <c r="T31" s="2">
        <v>-3</v>
      </c>
      <c r="U31" s="2">
        <v>-863</v>
      </c>
      <c r="V31" s="5">
        <v>0</v>
      </c>
      <c r="W31" s="5">
        <v>0.5</v>
      </c>
      <c r="X31" s="2">
        <v>0</v>
      </c>
      <c r="Y31" s="2" t="s">
        <v>30</v>
      </c>
      <c r="AA31">
        <f t="shared" si="0"/>
        <v>-2.371</v>
      </c>
    </row>
    <row r="32" spans="1:27" ht="20" x14ac:dyDescent="0.2">
      <c r="A32" s="3" t="s">
        <v>60</v>
      </c>
      <c r="B32" s="2"/>
      <c r="C32" s="2" t="s">
        <v>39</v>
      </c>
      <c r="D32" s="2">
        <v>2</v>
      </c>
      <c r="E32" s="5">
        <v>0.5</v>
      </c>
      <c r="F32" s="2">
        <v>2.9</v>
      </c>
      <c r="G32" s="2">
        <v>5</v>
      </c>
      <c r="H32" s="2">
        <v>3.5</v>
      </c>
      <c r="I32" s="2">
        <v>5</v>
      </c>
      <c r="J32" s="2">
        <v>8.1999999999999993</v>
      </c>
      <c r="K32" s="2">
        <v>450</v>
      </c>
      <c r="L32" s="4">
        <v>0.76200000000000001</v>
      </c>
      <c r="M32" s="2">
        <v>28.5</v>
      </c>
      <c r="N32" s="2">
        <v>601</v>
      </c>
      <c r="O32" s="2">
        <v>1.45</v>
      </c>
      <c r="P32" s="2">
        <v>0.49</v>
      </c>
      <c r="Q32" s="2">
        <v>0.28000000000000003</v>
      </c>
      <c r="R32" s="2">
        <v>0.19</v>
      </c>
      <c r="S32" s="2">
        <v>262</v>
      </c>
      <c r="T32" s="2">
        <v>1</v>
      </c>
      <c r="U32" s="2">
        <v>-190</v>
      </c>
      <c r="V32" s="5">
        <v>0.5</v>
      </c>
      <c r="W32" s="5">
        <v>0</v>
      </c>
      <c r="X32" s="2">
        <v>0</v>
      </c>
      <c r="Y32" s="2">
        <v>4</v>
      </c>
      <c r="AA32">
        <f t="shared" si="0"/>
        <v>12.693</v>
      </c>
    </row>
    <row r="33" spans="1:27" ht="20" x14ac:dyDescent="0.2">
      <c r="A33" s="3" t="s">
        <v>61</v>
      </c>
      <c r="B33" s="2"/>
      <c r="C33" s="2" t="s">
        <v>29</v>
      </c>
      <c r="D33" s="2">
        <v>2</v>
      </c>
      <c r="E33" s="5">
        <v>0</v>
      </c>
      <c r="F33" s="2">
        <v>1.2</v>
      </c>
      <c r="G33" s="2">
        <v>1.5</v>
      </c>
      <c r="H33" s="2">
        <v>2.5</v>
      </c>
      <c r="I33" s="2">
        <v>1.5</v>
      </c>
      <c r="J33" s="2">
        <v>9.1999999999999993</v>
      </c>
      <c r="K33" s="2">
        <v>383</v>
      </c>
      <c r="L33" s="5">
        <v>0.5</v>
      </c>
      <c r="M33" s="2">
        <v>27.6</v>
      </c>
      <c r="N33" s="2">
        <v>507</v>
      </c>
      <c r="O33" s="2">
        <v>0.88</v>
      </c>
      <c r="P33" s="2">
        <v>0.44</v>
      </c>
      <c r="Q33" s="2">
        <v>0.23</v>
      </c>
      <c r="R33" s="2">
        <v>0.19</v>
      </c>
      <c r="S33" s="2">
        <v>185</v>
      </c>
      <c r="T33" s="2">
        <v>8</v>
      </c>
      <c r="U33" s="2">
        <v>108</v>
      </c>
      <c r="V33" s="5">
        <v>0</v>
      </c>
      <c r="W33" s="5">
        <v>0</v>
      </c>
      <c r="X33" s="2">
        <v>0</v>
      </c>
      <c r="Y33" s="2">
        <v>2</v>
      </c>
      <c r="AA33">
        <f t="shared" si="0"/>
        <v>2.2016</v>
      </c>
    </row>
    <row r="34" spans="1:27" ht="20" x14ac:dyDescent="0.2">
      <c r="A34" s="3" t="s">
        <v>62</v>
      </c>
      <c r="B34" s="2"/>
      <c r="C34" s="2" t="s">
        <v>29</v>
      </c>
      <c r="D34" s="2">
        <v>2</v>
      </c>
      <c r="E34" s="5">
        <v>0.5</v>
      </c>
      <c r="F34" s="2">
        <v>3.6</v>
      </c>
      <c r="G34" s="2">
        <v>5.5</v>
      </c>
      <c r="H34" s="2">
        <v>3.5</v>
      </c>
      <c r="I34" s="2">
        <v>7</v>
      </c>
      <c r="J34" s="2">
        <v>9.1999999999999993</v>
      </c>
      <c r="K34" s="2">
        <v>451</v>
      </c>
      <c r="L34" s="4">
        <v>0.81200000000000006</v>
      </c>
      <c r="M34" s="2">
        <v>31.3</v>
      </c>
      <c r="N34" s="2">
        <v>610</v>
      </c>
      <c r="O34" s="2">
        <v>1.45</v>
      </c>
      <c r="P34" s="2">
        <v>0.34</v>
      </c>
      <c r="Q34" s="2">
        <v>0.44</v>
      </c>
      <c r="R34" s="2">
        <v>0.13</v>
      </c>
      <c r="S34" s="2">
        <v>124</v>
      </c>
      <c r="T34" s="2">
        <v>9</v>
      </c>
      <c r="U34" s="2">
        <v>334</v>
      </c>
      <c r="V34" s="5">
        <v>0.5</v>
      </c>
      <c r="W34" s="5">
        <v>0.5</v>
      </c>
      <c r="X34" s="2">
        <v>0</v>
      </c>
      <c r="Y34" s="2" t="s">
        <v>30</v>
      </c>
      <c r="AA34">
        <f t="shared" si="0"/>
        <v>15.712999999999999</v>
      </c>
    </row>
    <row r="35" spans="1:27" ht="20" x14ac:dyDescent="0.2">
      <c r="A35" s="3" t="s">
        <v>88</v>
      </c>
      <c r="B35" s="2"/>
      <c r="C35" s="2" t="s">
        <v>26</v>
      </c>
      <c r="D35" s="2">
        <v>2</v>
      </c>
      <c r="E35" s="5">
        <v>0.5</v>
      </c>
      <c r="F35" s="2">
        <v>5</v>
      </c>
      <c r="G35" s="2">
        <v>2.5</v>
      </c>
      <c r="H35" s="2">
        <v>1.5</v>
      </c>
      <c r="I35" s="2">
        <v>5</v>
      </c>
      <c r="J35" s="2">
        <v>9.5</v>
      </c>
      <c r="K35" s="2">
        <v>408</v>
      </c>
      <c r="L35" s="4">
        <v>0.74399999999999999</v>
      </c>
      <c r="M35" s="2">
        <v>16.3</v>
      </c>
      <c r="N35" s="2">
        <v>307</v>
      </c>
      <c r="O35" s="2">
        <v>1.06</v>
      </c>
      <c r="P35" s="2">
        <v>0.46</v>
      </c>
      <c r="Q35" s="2">
        <v>0.25</v>
      </c>
      <c r="R35" s="2">
        <v>0.15</v>
      </c>
      <c r="S35" s="2">
        <v>-370</v>
      </c>
      <c r="T35" s="2">
        <v>-3</v>
      </c>
      <c r="U35" s="2">
        <v>202</v>
      </c>
      <c r="V35" s="5">
        <v>0</v>
      </c>
      <c r="W35" s="5">
        <v>0</v>
      </c>
      <c r="X35" s="2">
        <v>0</v>
      </c>
      <c r="Y35" s="2" t="s">
        <v>30</v>
      </c>
      <c r="AA35">
        <f t="shared" si="0"/>
        <v>8.7111999999999998</v>
      </c>
    </row>
    <row r="36" spans="1:27" ht="20" x14ac:dyDescent="0.2">
      <c r="A36" s="3" t="s">
        <v>89</v>
      </c>
      <c r="B36" s="2"/>
      <c r="C36" s="2" t="s">
        <v>31</v>
      </c>
      <c r="D36" s="2">
        <v>2</v>
      </c>
      <c r="E36" s="5">
        <v>0.5</v>
      </c>
      <c r="F36" s="2">
        <v>3.8</v>
      </c>
      <c r="G36" s="2">
        <v>0.5</v>
      </c>
      <c r="H36" s="2">
        <v>2.5</v>
      </c>
      <c r="I36" s="2">
        <v>9</v>
      </c>
      <c r="J36" s="2">
        <v>0.9</v>
      </c>
      <c r="K36" s="2">
        <v>235</v>
      </c>
      <c r="L36" s="5">
        <v>0.8</v>
      </c>
      <c r="M36" s="2">
        <v>10.7</v>
      </c>
      <c r="N36" s="2">
        <v>189</v>
      </c>
      <c r="O36" s="2">
        <v>3.23</v>
      </c>
      <c r="P36" s="2">
        <v>1.8</v>
      </c>
      <c r="Q36" s="2">
        <v>0.7</v>
      </c>
      <c r="R36" s="2">
        <v>0.66</v>
      </c>
      <c r="S36" s="2">
        <v>-140</v>
      </c>
      <c r="T36" s="2">
        <v>-2</v>
      </c>
      <c r="U36" s="2">
        <v>-287</v>
      </c>
      <c r="V36" s="5">
        <v>0.5</v>
      </c>
      <c r="W36" s="5">
        <v>0</v>
      </c>
      <c r="X36" s="2">
        <v>0</v>
      </c>
      <c r="Y36" s="2" t="s">
        <v>30</v>
      </c>
      <c r="AA36">
        <f t="shared" si="0"/>
        <v>8.5826000000000011</v>
      </c>
    </row>
    <row r="37" spans="1:27" ht="20" x14ac:dyDescent="0.2">
      <c r="A37" s="3" t="s">
        <v>63</v>
      </c>
      <c r="B37" s="2"/>
      <c r="C37" s="2" t="s">
        <v>31</v>
      </c>
      <c r="D37" s="2">
        <v>1</v>
      </c>
      <c r="E37" s="5">
        <v>1</v>
      </c>
      <c r="F37" s="2" t="s">
        <v>30</v>
      </c>
      <c r="G37" s="2">
        <v>2</v>
      </c>
      <c r="H37" s="2">
        <v>0</v>
      </c>
      <c r="I37" s="2">
        <v>7</v>
      </c>
      <c r="J37" s="2">
        <v>2.4</v>
      </c>
      <c r="K37" s="2">
        <v>339</v>
      </c>
      <c r="L37" s="4">
        <v>0.81799999999999995</v>
      </c>
      <c r="M37" s="2">
        <v>20.3</v>
      </c>
      <c r="N37" s="2">
        <v>332</v>
      </c>
      <c r="O37" s="2">
        <v>3.57</v>
      </c>
      <c r="P37" s="2">
        <v>1.1399999999999999</v>
      </c>
      <c r="Q37" s="2">
        <v>0.94</v>
      </c>
      <c r="R37" s="2">
        <v>0.28999999999999998</v>
      </c>
      <c r="S37" s="2">
        <v>713</v>
      </c>
      <c r="T37" s="2">
        <v>16</v>
      </c>
      <c r="U37" s="2">
        <v>432</v>
      </c>
      <c r="V37" s="5">
        <v>1</v>
      </c>
      <c r="W37" s="5">
        <v>0</v>
      </c>
      <c r="X37" s="2">
        <v>0</v>
      </c>
      <c r="Y37" s="2" t="s">
        <v>30</v>
      </c>
      <c r="AA37">
        <f t="shared" si="0"/>
        <v>13.119400000000001</v>
      </c>
    </row>
    <row r="38" spans="1:27" ht="20" x14ac:dyDescent="0.2">
      <c r="A38" s="3" t="s">
        <v>63</v>
      </c>
      <c r="B38" s="2"/>
      <c r="C38" s="2" t="s">
        <v>29</v>
      </c>
      <c r="D38" s="2">
        <v>1</v>
      </c>
      <c r="E38" s="5">
        <v>0</v>
      </c>
      <c r="F38" s="2">
        <v>2.5</v>
      </c>
      <c r="G38" s="2">
        <v>1</v>
      </c>
      <c r="H38" s="2">
        <v>2</v>
      </c>
      <c r="I38" s="2">
        <v>4</v>
      </c>
      <c r="J38" s="2">
        <v>9</v>
      </c>
      <c r="K38" s="2">
        <v>374</v>
      </c>
      <c r="L38" s="5">
        <v>0.5</v>
      </c>
      <c r="M38" s="2">
        <v>19.8</v>
      </c>
      <c r="N38" s="2">
        <v>488</v>
      </c>
      <c r="O38" s="2">
        <v>1.42</v>
      </c>
      <c r="P38" s="2">
        <v>0.53</v>
      </c>
      <c r="Q38" s="2">
        <v>0.53</v>
      </c>
      <c r="R38" s="2">
        <v>0.27</v>
      </c>
      <c r="S38" s="2">
        <v>298</v>
      </c>
      <c r="T38" s="2">
        <v>17</v>
      </c>
      <c r="U38" s="2">
        <v>507</v>
      </c>
      <c r="V38" s="5">
        <v>0</v>
      </c>
      <c r="W38" s="5">
        <v>0</v>
      </c>
      <c r="X38" s="2">
        <v>0</v>
      </c>
      <c r="Y38" s="2" t="s">
        <v>30</v>
      </c>
      <c r="AA38">
        <f t="shared" si="0"/>
        <v>4.2084000000000001</v>
      </c>
    </row>
    <row r="39" spans="1:27" ht="20" x14ac:dyDescent="0.2">
      <c r="A39" s="3" t="s">
        <v>64</v>
      </c>
      <c r="B39" s="2"/>
      <c r="C39" s="2" t="s">
        <v>29</v>
      </c>
      <c r="D39" s="2">
        <v>1</v>
      </c>
      <c r="E39" s="5">
        <v>1</v>
      </c>
      <c r="F39" s="2" t="s">
        <v>30</v>
      </c>
      <c r="G39" s="2">
        <v>2</v>
      </c>
      <c r="H39" s="2">
        <v>0</v>
      </c>
      <c r="I39" s="2">
        <v>6</v>
      </c>
      <c r="J39" s="2">
        <v>7.7</v>
      </c>
      <c r="K39" s="2">
        <v>388</v>
      </c>
      <c r="L39" s="4">
        <v>0.57099999999999995</v>
      </c>
      <c r="M39" s="2">
        <v>11.8</v>
      </c>
      <c r="N39" s="2">
        <v>238</v>
      </c>
      <c r="O39" s="2">
        <v>1.56</v>
      </c>
      <c r="P39" s="2">
        <v>0.52</v>
      </c>
      <c r="Q39" s="2">
        <v>0.28999999999999998</v>
      </c>
      <c r="R39" s="2">
        <v>0.17</v>
      </c>
      <c r="S39" s="2">
        <v>-358</v>
      </c>
      <c r="T39" s="2">
        <v>-23</v>
      </c>
      <c r="U39" s="2">
        <v>-349</v>
      </c>
      <c r="V39" s="5">
        <v>1</v>
      </c>
      <c r="W39" s="5">
        <v>0</v>
      </c>
      <c r="X39" s="2">
        <v>0</v>
      </c>
      <c r="Y39" s="2" t="s">
        <v>30</v>
      </c>
      <c r="AA39">
        <f t="shared" si="0"/>
        <v>12.1852</v>
      </c>
    </row>
    <row r="40" spans="1:27" ht="20" x14ac:dyDescent="0.2">
      <c r="A40" s="3" t="s">
        <v>64</v>
      </c>
      <c r="B40" s="2"/>
      <c r="C40" s="2" t="s">
        <v>31</v>
      </c>
      <c r="D40" s="2">
        <v>1</v>
      </c>
      <c r="E40" s="5">
        <v>0</v>
      </c>
      <c r="F40" s="2">
        <v>1.8</v>
      </c>
      <c r="G40" s="2">
        <v>2</v>
      </c>
      <c r="H40" s="2">
        <v>5</v>
      </c>
      <c r="I40" s="2">
        <v>7</v>
      </c>
      <c r="J40" s="2">
        <v>0.9</v>
      </c>
      <c r="K40" s="2">
        <v>249</v>
      </c>
      <c r="L40" s="5">
        <v>0.75</v>
      </c>
      <c r="M40" s="2">
        <v>7</v>
      </c>
      <c r="N40" s="2">
        <v>157</v>
      </c>
      <c r="O40" s="2">
        <v>2.86</v>
      </c>
      <c r="P40" s="2">
        <v>1.51</v>
      </c>
      <c r="Q40" s="2">
        <v>0.64</v>
      </c>
      <c r="R40" s="2">
        <v>0.41</v>
      </c>
      <c r="S40" s="2">
        <v>102</v>
      </c>
      <c r="T40" s="2">
        <v>7</v>
      </c>
      <c r="U40" s="2">
        <v>-369</v>
      </c>
      <c r="V40" s="5">
        <v>0</v>
      </c>
      <c r="W40" s="5">
        <v>0</v>
      </c>
      <c r="X40" s="2">
        <v>0</v>
      </c>
      <c r="Y40" s="2" t="s">
        <v>30</v>
      </c>
      <c r="AA40">
        <f t="shared" si="0"/>
        <v>6.0751999999999997</v>
      </c>
    </row>
    <row r="41" spans="1:27" ht="20" x14ac:dyDescent="0.2">
      <c r="A41" s="3" t="s">
        <v>65</v>
      </c>
      <c r="B41" s="2"/>
      <c r="C41" s="2" t="s">
        <v>26</v>
      </c>
      <c r="D41" s="2">
        <v>2</v>
      </c>
      <c r="E41" s="5">
        <v>0.5</v>
      </c>
      <c r="F41" s="2">
        <v>3.5</v>
      </c>
      <c r="G41" s="2">
        <v>3</v>
      </c>
      <c r="H41" s="2">
        <v>3</v>
      </c>
      <c r="I41" s="2">
        <v>7.5</v>
      </c>
      <c r="J41" s="2">
        <v>7.6</v>
      </c>
      <c r="K41" s="2">
        <v>395</v>
      </c>
      <c r="L41" s="4">
        <v>0.67300000000000004</v>
      </c>
      <c r="M41" s="2">
        <v>23.5</v>
      </c>
      <c r="N41" s="2">
        <v>481</v>
      </c>
      <c r="O41" s="2">
        <v>1.23</v>
      </c>
      <c r="P41" s="2">
        <v>0.51</v>
      </c>
      <c r="Q41" s="2">
        <v>0.18</v>
      </c>
      <c r="R41" s="2">
        <v>0.19</v>
      </c>
      <c r="S41" s="2">
        <v>-612</v>
      </c>
      <c r="T41" s="2">
        <v>-16</v>
      </c>
      <c r="U41" s="2">
        <v>-654</v>
      </c>
      <c r="V41" s="5">
        <v>0.5</v>
      </c>
      <c r="W41" s="5">
        <v>0</v>
      </c>
      <c r="X41" s="2">
        <v>0</v>
      </c>
      <c r="Y41" s="2">
        <v>1</v>
      </c>
      <c r="AA41">
        <f t="shared" si="0"/>
        <v>11.676599999999999</v>
      </c>
    </row>
    <row r="42" spans="1:27" ht="20" x14ac:dyDescent="0.2">
      <c r="A42" s="3" t="s">
        <v>90</v>
      </c>
      <c r="B42" s="2"/>
      <c r="C42" s="2" t="s">
        <v>39</v>
      </c>
      <c r="D42" s="2">
        <v>2</v>
      </c>
      <c r="E42" s="5">
        <v>0.5</v>
      </c>
      <c r="F42" s="2">
        <v>2.2000000000000002</v>
      </c>
      <c r="G42" s="2">
        <v>2</v>
      </c>
      <c r="H42" s="2">
        <v>2.5</v>
      </c>
      <c r="I42" s="2">
        <v>3.5</v>
      </c>
      <c r="J42" s="2">
        <v>8.5</v>
      </c>
      <c r="K42" s="2">
        <v>369</v>
      </c>
      <c r="L42" s="4">
        <v>0.34799999999999998</v>
      </c>
      <c r="M42" s="2">
        <v>23</v>
      </c>
      <c r="N42" s="2">
        <v>515</v>
      </c>
      <c r="O42" s="2">
        <v>1.22</v>
      </c>
      <c r="P42" s="2">
        <v>0.33</v>
      </c>
      <c r="Q42" s="2">
        <v>0.25</v>
      </c>
      <c r="R42" s="2">
        <v>0.16</v>
      </c>
      <c r="S42" s="2">
        <v>-1056</v>
      </c>
      <c r="T42" s="2">
        <v>-8</v>
      </c>
      <c r="U42" s="2">
        <v>142</v>
      </c>
      <c r="V42" s="5">
        <v>0</v>
      </c>
      <c r="W42" s="5">
        <v>0</v>
      </c>
      <c r="X42" s="2">
        <v>0</v>
      </c>
      <c r="Y42" s="2">
        <v>1</v>
      </c>
      <c r="AA42">
        <f t="shared" si="0"/>
        <v>5.1943999999999999</v>
      </c>
    </row>
    <row r="43" spans="1:27" ht="20" x14ac:dyDescent="0.2">
      <c r="A43" s="3" t="s">
        <v>66</v>
      </c>
      <c r="B43" s="2"/>
      <c r="C43" s="2" t="s">
        <v>31</v>
      </c>
      <c r="D43" s="2">
        <v>2</v>
      </c>
      <c r="E43" s="5">
        <v>0.5</v>
      </c>
      <c r="F43" s="2">
        <v>2.6</v>
      </c>
      <c r="G43" s="2">
        <v>1.5</v>
      </c>
      <c r="H43" s="2">
        <v>4</v>
      </c>
      <c r="I43" s="2">
        <v>9</v>
      </c>
      <c r="J43" s="2">
        <v>0.8</v>
      </c>
      <c r="K43" s="2">
        <v>235</v>
      </c>
      <c r="L43" s="4">
        <v>0.71599999999999997</v>
      </c>
      <c r="M43" s="2">
        <v>9.1</v>
      </c>
      <c r="N43" s="2">
        <v>161</v>
      </c>
      <c r="O43" s="2">
        <v>2.74</v>
      </c>
      <c r="P43" s="2">
        <v>1.51</v>
      </c>
      <c r="Q43" s="2">
        <v>0.36</v>
      </c>
      <c r="R43" s="2">
        <v>0.42</v>
      </c>
      <c r="S43" s="2">
        <v>-14</v>
      </c>
      <c r="T43" s="2">
        <v>0</v>
      </c>
      <c r="U43" s="2">
        <v>29</v>
      </c>
      <c r="V43" s="5">
        <v>0.5</v>
      </c>
      <c r="W43" s="5">
        <v>0</v>
      </c>
      <c r="X43" s="2">
        <v>0</v>
      </c>
      <c r="Y43" s="2" t="s">
        <v>30</v>
      </c>
      <c r="AA43">
        <f t="shared" si="0"/>
        <v>9.0708000000000002</v>
      </c>
    </row>
    <row r="44" spans="1:27" ht="20" x14ac:dyDescent="0.2">
      <c r="A44" s="3" t="s">
        <v>67</v>
      </c>
      <c r="B44" s="2"/>
      <c r="C44" s="2" t="s">
        <v>26</v>
      </c>
      <c r="D44" s="2">
        <v>2</v>
      </c>
      <c r="E44" s="5">
        <v>0</v>
      </c>
      <c r="F44" s="2">
        <v>1</v>
      </c>
      <c r="G44" s="2">
        <v>0</v>
      </c>
      <c r="H44" s="2">
        <v>2</v>
      </c>
      <c r="I44" s="2">
        <v>2</v>
      </c>
      <c r="J44" s="2">
        <v>8.8000000000000007</v>
      </c>
      <c r="K44" s="2">
        <v>352</v>
      </c>
      <c r="L44" s="4">
        <v>0.33300000000000002</v>
      </c>
      <c r="M44" s="2">
        <v>35.4</v>
      </c>
      <c r="N44" s="2">
        <v>682</v>
      </c>
      <c r="O44" s="2">
        <v>0.92</v>
      </c>
      <c r="P44" s="2">
        <v>0.46</v>
      </c>
      <c r="Q44" s="2">
        <v>0.2</v>
      </c>
      <c r="R44" s="2">
        <v>0.16</v>
      </c>
      <c r="S44" s="2">
        <v>-354</v>
      </c>
      <c r="T44" s="2">
        <v>0</v>
      </c>
      <c r="U44" s="2">
        <v>353</v>
      </c>
      <c r="V44" s="5">
        <v>0</v>
      </c>
      <c r="W44" s="5">
        <v>0</v>
      </c>
      <c r="X44" s="2">
        <v>0</v>
      </c>
      <c r="Y44" s="2" t="s">
        <v>30</v>
      </c>
      <c r="AA44">
        <f t="shared" si="0"/>
        <v>0.19440000000000002</v>
      </c>
    </row>
    <row r="45" spans="1:27" ht="20" x14ac:dyDescent="0.2">
      <c r="A45" s="3" t="s">
        <v>68</v>
      </c>
      <c r="B45" s="2"/>
      <c r="C45" s="2" t="s">
        <v>36</v>
      </c>
      <c r="D45" s="2">
        <v>2</v>
      </c>
      <c r="E45" s="5">
        <v>0.5</v>
      </c>
      <c r="F45" s="2">
        <v>1.5</v>
      </c>
      <c r="G45" s="2">
        <v>0.5</v>
      </c>
      <c r="H45" s="2">
        <v>3</v>
      </c>
      <c r="I45" s="2">
        <v>4</v>
      </c>
      <c r="J45" s="2">
        <v>6.2</v>
      </c>
      <c r="K45" s="2">
        <v>319</v>
      </c>
      <c r="L45" s="4">
        <v>0.34499999999999997</v>
      </c>
      <c r="M45" s="2">
        <v>10</v>
      </c>
      <c r="N45" s="2">
        <v>212</v>
      </c>
      <c r="O45" s="2">
        <v>1.17</v>
      </c>
      <c r="P45" s="2">
        <v>0.42</v>
      </c>
      <c r="Q45" s="2">
        <v>0.28999999999999998</v>
      </c>
      <c r="R45" s="2">
        <v>0.35</v>
      </c>
      <c r="S45" s="2">
        <v>144</v>
      </c>
      <c r="T45" s="2">
        <v>10</v>
      </c>
      <c r="U45" s="2">
        <v>198</v>
      </c>
      <c r="V45" s="5">
        <v>0</v>
      </c>
      <c r="W45" s="5">
        <v>0</v>
      </c>
      <c r="X45" s="2">
        <v>0</v>
      </c>
      <c r="Y45" s="2" t="s">
        <v>30</v>
      </c>
      <c r="AA45">
        <f t="shared" si="0"/>
        <v>2.1474000000000002</v>
      </c>
    </row>
    <row r="46" spans="1:27" ht="20" x14ac:dyDescent="0.2">
      <c r="A46" s="3" t="s">
        <v>69</v>
      </c>
      <c r="B46" s="2"/>
      <c r="C46" s="2" t="s">
        <v>39</v>
      </c>
      <c r="D46" s="2">
        <v>2</v>
      </c>
      <c r="E46" s="5">
        <v>0</v>
      </c>
      <c r="F46" s="2">
        <v>0.6</v>
      </c>
      <c r="G46" s="2">
        <v>1</v>
      </c>
      <c r="H46" s="2">
        <v>3.5</v>
      </c>
      <c r="I46" s="2">
        <v>1</v>
      </c>
      <c r="J46" s="2">
        <v>8.1999999999999993</v>
      </c>
      <c r="K46" s="2">
        <v>344</v>
      </c>
      <c r="L46" s="4">
        <v>0.33300000000000002</v>
      </c>
      <c r="M46" s="2">
        <v>22.1</v>
      </c>
      <c r="N46" s="2">
        <v>389</v>
      </c>
      <c r="O46" s="2">
        <v>0.85</v>
      </c>
      <c r="P46" s="2">
        <v>0.31</v>
      </c>
      <c r="Q46" s="2">
        <v>0.26</v>
      </c>
      <c r="R46" s="2">
        <v>0.1</v>
      </c>
      <c r="S46" s="2">
        <v>-1072</v>
      </c>
      <c r="T46" s="2">
        <v>-6</v>
      </c>
      <c r="U46" s="2">
        <v>-450</v>
      </c>
      <c r="V46" s="5">
        <v>0</v>
      </c>
      <c r="W46" s="5">
        <v>0.5</v>
      </c>
      <c r="X46" s="2">
        <v>0</v>
      </c>
      <c r="Y46" s="2" t="s">
        <v>30</v>
      </c>
      <c r="AA46">
        <f t="shared" si="0"/>
        <v>-0.31900000000000001</v>
      </c>
    </row>
    <row r="47" spans="1:27" ht="20" x14ac:dyDescent="0.2">
      <c r="A47" s="3" t="s">
        <v>70</v>
      </c>
      <c r="B47" s="2"/>
      <c r="C47" s="2" t="s">
        <v>36</v>
      </c>
      <c r="D47" s="2">
        <v>2</v>
      </c>
      <c r="E47" s="5">
        <v>0.5</v>
      </c>
      <c r="F47" s="2">
        <v>5.7</v>
      </c>
      <c r="G47" s="2">
        <v>2.5</v>
      </c>
      <c r="H47" s="2">
        <v>1.5</v>
      </c>
      <c r="I47" s="2">
        <v>6</v>
      </c>
      <c r="J47" s="2">
        <v>5.6</v>
      </c>
      <c r="K47" s="2">
        <v>342</v>
      </c>
      <c r="L47" s="4">
        <v>0.80900000000000005</v>
      </c>
      <c r="M47" s="2">
        <v>17.8</v>
      </c>
      <c r="N47" s="2">
        <v>347</v>
      </c>
      <c r="O47" s="2">
        <v>1.46</v>
      </c>
      <c r="P47" s="2">
        <v>0.6</v>
      </c>
      <c r="Q47" s="2">
        <v>0.26</v>
      </c>
      <c r="R47" s="2">
        <v>0.31</v>
      </c>
      <c r="S47" s="2">
        <v>217</v>
      </c>
      <c r="T47" s="2">
        <v>0</v>
      </c>
      <c r="U47" s="2">
        <v>82</v>
      </c>
      <c r="V47" s="5">
        <v>1</v>
      </c>
      <c r="W47" s="5">
        <v>0</v>
      </c>
      <c r="X47" s="2">
        <v>0</v>
      </c>
      <c r="Y47" s="2">
        <v>1</v>
      </c>
      <c r="AA47">
        <f t="shared" si="0"/>
        <v>11.6412</v>
      </c>
    </row>
    <row r="48" spans="1:27" ht="20" x14ac:dyDescent="0.2">
      <c r="A48" s="3" t="s">
        <v>71</v>
      </c>
      <c r="B48" s="2"/>
      <c r="C48" s="2" t="s">
        <v>36</v>
      </c>
      <c r="D48" s="2">
        <v>2</v>
      </c>
      <c r="E48" s="5">
        <v>0.5</v>
      </c>
      <c r="F48" s="2">
        <v>7</v>
      </c>
      <c r="G48" s="2">
        <v>2.5</v>
      </c>
      <c r="H48" s="2">
        <v>1.5</v>
      </c>
      <c r="I48" s="2">
        <v>8</v>
      </c>
      <c r="J48" s="2">
        <v>5.2</v>
      </c>
      <c r="K48" s="2">
        <v>313</v>
      </c>
      <c r="L48" s="4">
        <v>0.85599999999999998</v>
      </c>
      <c r="M48" s="2">
        <v>12.9</v>
      </c>
      <c r="N48" s="2">
        <v>267</v>
      </c>
      <c r="O48" s="2">
        <v>1.7</v>
      </c>
      <c r="P48" s="2">
        <v>0.33</v>
      </c>
      <c r="Q48" s="2">
        <v>0.63</v>
      </c>
      <c r="R48" s="2">
        <v>0.28000000000000003</v>
      </c>
      <c r="S48" s="2">
        <v>-907</v>
      </c>
      <c r="T48" s="2">
        <v>-16</v>
      </c>
      <c r="U48" s="2">
        <v>-752</v>
      </c>
      <c r="V48" s="5">
        <v>0</v>
      </c>
      <c r="W48" s="5">
        <v>0.5</v>
      </c>
      <c r="X48" s="2">
        <v>0</v>
      </c>
      <c r="Y48" s="2" t="s">
        <v>30</v>
      </c>
      <c r="AA48">
        <f t="shared" si="0"/>
        <v>11.638</v>
      </c>
    </row>
    <row r="49" spans="1:27" ht="20" x14ac:dyDescent="0.2">
      <c r="A49" s="3" t="s">
        <v>73</v>
      </c>
      <c r="B49" s="2"/>
      <c r="C49" s="2" t="s">
        <v>36</v>
      </c>
      <c r="D49" s="2">
        <v>2</v>
      </c>
      <c r="E49" s="5">
        <v>0.5</v>
      </c>
      <c r="F49" s="2">
        <v>3.4</v>
      </c>
      <c r="G49" s="2">
        <v>3.5</v>
      </c>
      <c r="H49" s="2">
        <v>2.5</v>
      </c>
      <c r="I49" s="2">
        <v>5</v>
      </c>
      <c r="J49" s="2">
        <v>5.9</v>
      </c>
      <c r="K49" s="2">
        <v>350</v>
      </c>
      <c r="L49" s="4">
        <v>0.875</v>
      </c>
      <c r="M49" s="2">
        <v>20.6</v>
      </c>
      <c r="N49" s="2">
        <v>375</v>
      </c>
      <c r="O49" s="2">
        <v>1.53</v>
      </c>
      <c r="P49" s="2">
        <v>0.41</v>
      </c>
      <c r="Q49" s="2">
        <v>0.44</v>
      </c>
      <c r="R49" s="2">
        <v>0.56999999999999995</v>
      </c>
      <c r="S49" s="2">
        <v>462</v>
      </c>
      <c r="T49" s="2">
        <v>4</v>
      </c>
      <c r="U49" s="2">
        <v>404</v>
      </c>
      <c r="V49" s="5">
        <v>0</v>
      </c>
      <c r="W49" s="5">
        <v>0</v>
      </c>
      <c r="X49" s="2">
        <v>0</v>
      </c>
      <c r="Y49" s="2" t="s">
        <v>30</v>
      </c>
      <c r="AA49">
        <f t="shared" si="0"/>
        <v>9.6486000000000001</v>
      </c>
    </row>
    <row r="50" spans="1:27" ht="20" x14ac:dyDescent="0.2">
      <c r="A50" s="3" t="s">
        <v>91</v>
      </c>
      <c r="B50" s="2"/>
      <c r="C50" s="2" t="s">
        <v>29</v>
      </c>
      <c r="D50" s="2">
        <v>1</v>
      </c>
      <c r="E50" s="5">
        <v>0</v>
      </c>
      <c r="F50" s="2">
        <v>1</v>
      </c>
      <c r="G50" s="2">
        <v>3</v>
      </c>
      <c r="H50" s="2">
        <v>7</v>
      </c>
      <c r="I50" s="2">
        <v>4</v>
      </c>
      <c r="J50" s="2">
        <v>8.5</v>
      </c>
      <c r="K50" s="2">
        <v>439</v>
      </c>
      <c r="L50" s="4">
        <v>0.58299999999999996</v>
      </c>
      <c r="M50" s="2">
        <v>17.5</v>
      </c>
      <c r="N50" s="2">
        <v>390</v>
      </c>
      <c r="O50" s="2">
        <v>1.1000000000000001</v>
      </c>
      <c r="P50" s="2">
        <v>0.36</v>
      </c>
      <c r="Q50" s="2">
        <v>0.33</v>
      </c>
      <c r="R50" s="2">
        <v>0.18</v>
      </c>
      <c r="S50" s="2">
        <v>-138</v>
      </c>
      <c r="T50" s="2">
        <v>-11</v>
      </c>
      <c r="U50" s="2">
        <v>115</v>
      </c>
      <c r="V50" s="5">
        <v>0</v>
      </c>
      <c r="W50" s="5">
        <v>0</v>
      </c>
      <c r="X50" s="2">
        <v>0</v>
      </c>
      <c r="Y50" s="2" t="s">
        <v>30</v>
      </c>
      <c r="AA50">
        <f t="shared" si="0"/>
        <v>3.1919999999999997</v>
      </c>
    </row>
    <row r="51" spans="1:27" ht="20" x14ac:dyDescent="0.2">
      <c r="A51" s="3" t="s">
        <v>91</v>
      </c>
      <c r="B51" s="2"/>
      <c r="C51" s="2" t="s">
        <v>31</v>
      </c>
      <c r="D51" s="2">
        <v>1</v>
      </c>
      <c r="E51" s="5">
        <v>1</v>
      </c>
      <c r="F51" s="2">
        <v>9</v>
      </c>
      <c r="G51" s="2">
        <v>2</v>
      </c>
      <c r="H51" s="2">
        <v>1</v>
      </c>
      <c r="I51" s="2">
        <v>7</v>
      </c>
      <c r="J51" s="2">
        <v>2.2999999999999998</v>
      </c>
      <c r="K51" s="2">
        <v>337</v>
      </c>
      <c r="L51" s="4">
        <v>0.64300000000000002</v>
      </c>
      <c r="M51" s="2">
        <v>12.8</v>
      </c>
      <c r="N51" s="2">
        <v>258</v>
      </c>
      <c r="O51" s="2">
        <v>4.25</v>
      </c>
      <c r="P51" s="2">
        <v>1.18</v>
      </c>
      <c r="Q51" s="2">
        <v>1.18</v>
      </c>
      <c r="R51" s="2">
        <v>0.23</v>
      </c>
      <c r="S51" s="2">
        <v>1040</v>
      </c>
      <c r="T51" s="2">
        <v>14</v>
      </c>
      <c r="U51" s="2">
        <v>1451</v>
      </c>
      <c r="V51" s="5">
        <v>1</v>
      </c>
      <c r="W51" s="5">
        <v>0</v>
      </c>
      <c r="X51" s="2">
        <v>0</v>
      </c>
      <c r="Y51" s="2" t="s">
        <v>30</v>
      </c>
      <c r="AA51">
        <f t="shared" si="0"/>
        <v>12.131</v>
      </c>
    </row>
    <row r="52" spans="1:27" ht="20" x14ac:dyDescent="0.2">
      <c r="A52" s="3" t="s">
        <v>75</v>
      </c>
      <c r="B52" s="2"/>
      <c r="C52" s="2" t="s">
        <v>29</v>
      </c>
      <c r="D52" s="2">
        <v>2</v>
      </c>
      <c r="E52" s="5">
        <v>0.5</v>
      </c>
      <c r="F52" s="2">
        <v>2.6</v>
      </c>
      <c r="G52" s="2">
        <v>2.5</v>
      </c>
      <c r="H52" s="2">
        <v>2.5</v>
      </c>
      <c r="I52" s="2">
        <v>4</v>
      </c>
      <c r="J52" s="2">
        <v>9.1</v>
      </c>
      <c r="K52" s="2">
        <v>393</v>
      </c>
      <c r="L52" s="4">
        <v>0.54400000000000004</v>
      </c>
      <c r="M52" s="2">
        <v>26.7</v>
      </c>
      <c r="N52" s="2">
        <v>468</v>
      </c>
      <c r="O52" s="2">
        <v>1.0900000000000001</v>
      </c>
      <c r="P52" s="2">
        <v>0.54</v>
      </c>
      <c r="Q52" s="2">
        <v>0.18</v>
      </c>
      <c r="R52" s="2">
        <v>0.23</v>
      </c>
      <c r="S52" s="2">
        <v>288</v>
      </c>
      <c r="T52" s="2">
        <v>11</v>
      </c>
      <c r="U52" s="2">
        <v>-56</v>
      </c>
      <c r="V52" s="5">
        <v>0.5</v>
      </c>
      <c r="W52" s="5">
        <v>0.5</v>
      </c>
      <c r="X52" s="2">
        <v>0</v>
      </c>
      <c r="Y52" s="2" t="s">
        <v>30</v>
      </c>
      <c r="AA52">
        <f t="shared" si="0"/>
        <v>7.7038000000000002</v>
      </c>
    </row>
    <row r="53" spans="1:27" ht="20" x14ac:dyDescent="0.2">
      <c r="A53" s="3" t="s">
        <v>76</v>
      </c>
      <c r="B53" s="2"/>
      <c r="C53" s="2" t="s">
        <v>26</v>
      </c>
      <c r="D53" s="2">
        <v>2</v>
      </c>
      <c r="E53" s="5">
        <v>0.5</v>
      </c>
      <c r="F53" s="2">
        <v>14</v>
      </c>
      <c r="G53" s="2">
        <v>2</v>
      </c>
      <c r="H53" s="2">
        <v>0.5</v>
      </c>
      <c r="I53" s="2">
        <v>5</v>
      </c>
      <c r="J53" s="2">
        <v>8.6999999999999993</v>
      </c>
      <c r="K53" s="2">
        <v>391</v>
      </c>
      <c r="L53" s="4">
        <v>0.42099999999999999</v>
      </c>
      <c r="M53" s="2">
        <v>19.399999999999999</v>
      </c>
      <c r="N53" s="2">
        <v>440</v>
      </c>
      <c r="O53" s="2">
        <v>1.57</v>
      </c>
      <c r="P53" s="2">
        <v>0.66</v>
      </c>
      <c r="Q53" s="2">
        <v>0.33</v>
      </c>
      <c r="R53" s="2">
        <v>0.16</v>
      </c>
      <c r="S53" s="2">
        <v>974</v>
      </c>
      <c r="T53" s="2">
        <v>5</v>
      </c>
      <c r="U53" s="2">
        <v>552</v>
      </c>
      <c r="V53" s="5">
        <v>0</v>
      </c>
      <c r="W53" s="5">
        <v>0</v>
      </c>
      <c r="X53" s="2">
        <v>0</v>
      </c>
      <c r="Y53" s="2">
        <v>1</v>
      </c>
      <c r="AA53">
        <f t="shared" si="0"/>
        <v>8.7053999999999991</v>
      </c>
    </row>
    <row r="54" spans="1:27" ht="20" x14ac:dyDescent="0.2">
      <c r="A54" s="3" t="s">
        <v>77</v>
      </c>
      <c r="B54" s="2"/>
      <c r="C54" s="2" t="s">
        <v>31</v>
      </c>
      <c r="D54" s="2">
        <v>2</v>
      </c>
      <c r="E54" s="5">
        <v>0.5</v>
      </c>
      <c r="F54" s="2">
        <v>6.8</v>
      </c>
      <c r="G54" s="2">
        <v>0</v>
      </c>
      <c r="H54" s="2">
        <v>2</v>
      </c>
      <c r="I54" s="2">
        <v>13.5</v>
      </c>
      <c r="J54" s="2">
        <v>0.8</v>
      </c>
      <c r="K54" s="2">
        <v>239</v>
      </c>
      <c r="L54" s="4">
        <v>0.75600000000000001</v>
      </c>
      <c r="M54" s="2">
        <v>5.9</v>
      </c>
      <c r="N54" s="2">
        <v>169</v>
      </c>
      <c r="O54" s="2">
        <v>3.76</v>
      </c>
      <c r="P54" s="2">
        <v>2.56</v>
      </c>
      <c r="Q54" s="2">
        <v>0.4</v>
      </c>
      <c r="R54" s="2">
        <v>0.51</v>
      </c>
      <c r="S54" s="2">
        <v>39</v>
      </c>
      <c r="T54" s="2">
        <v>-8</v>
      </c>
      <c r="U54" s="2">
        <v>333</v>
      </c>
      <c r="V54" s="5">
        <v>0</v>
      </c>
      <c r="W54" s="5">
        <v>0</v>
      </c>
      <c r="X54" s="2">
        <v>0</v>
      </c>
      <c r="Y54" s="2" t="s">
        <v>30</v>
      </c>
      <c r="AA54">
        <f t="shared" si="0"/>
        <v>11.591200000000001</v>
      </c>
    </row>
    <row r="55" spans="1:27" ht="20" x14ac:dyDescent="0.2">
      <c r="A55" s="3" t="s">
        <v>93</v>
      </c>
      <c r="B55" s="2"/>
      <c r="C55" s="2" t="s">
        <v>31</v>
      </c>
      <c r="D55" s="2">
        <v>2</v>
      </c>
      <c r="E55" s="5">
        <v>1</v>
      </c>
      <c r="F55" s="2">
        <v>9</v>
      </c>
      <c r="G55" s="2">
        <v>0.5</v>
      </c>
      <c r="H55" s="2">
        <v>1</v>
      </c>
      <c r="I55" s="2">
        <v>8.5</v>
      </c>
      <c r="J55" s="2">
        <v>1.2</v>
      </c>
      <c r="K55" s="2">
        <v>267</v>
      </c>
      <c r="L55" s="4">
        <v>0.70099999999999996</v>
      </c>
      <c r="M55" s="2">
        <v>15.4</v>
      </c>
      <c r="N55" s="2">
        <v>341</v>
      </c>
      <c r="O55" s="2">
        <v>2.59</v>
      </c>
      <c r="P55" s="2">
        <v>1.18</v>
      </c>
      <c r="Q55" s="2">
        <v>0.61</v>
      </c>
      <c r="R55" s="2">
        <v>0.21</v>
      </c>
      <c r="S55" s="2">
        <v>6</v>
      </c>
      <c r="T55" s="2">
        <v>2</v>
      </c>
      <c r="U55" s="2">
        <v>72</v>
      </c>
      <c r="V55" s="5">
        <v>0</v>
      </c>
      <c r="W55" s="5">
        <v>0</v>
      </c>
      <c r="X55" s="2">
        <v>0</v>
      </c>
      <c r="Y55" s="2" t="s">
        <v>30</v>
      </c>
      <c r="AA55">
        <f t="shared" si="0"/>
        <v>8.5757999999999992</v>
      </c>
    </row>
    <row r="56" spans="1:27" ht="20" x14ac:dyDescent="0.2">
      <c r="A56" s="3" t="s">
        <v>81</v>
      </c>
      <c r="B56" s="2"/>
      <c r="C56" s="2" t="s">
        <v>26</v>
      </c>
      <c r="D56" s="2">
        <v>2</v>
      </c>
      <c r="E56" s="5">
        <v>0.5</v>
      </c>
      <c r="F56" s="2">
        <v>4.5999999999999996</v>
      </c>
      <c r="G56" s="2">
        <v>3</v>
      </c>
      <c r="H56" s="2">
        <v>2.5</v>
      </c>
      <c r="I56" s="2">
        <v>8.5</v>
      </c>
      <c r="J56" s="2">
        <v>7.7</v>
      </c>
      <c r="K56" s="2">
        <v>395</v>
      </c>
      <c r="L56" s="5">
        <v>0.65</v>
      </c>
      <c r="M56" s="2">
        <v>22.7</v>
      </c>
      <c r="N56" s="2">
        <v>659</v>
      </c>
      <c r="O56" s="2">
        <v>1.33</v>
      </c>
      <c r="P56" s="2">
        <v>0.49</v>
      </c>
      <c r="Q56" s="2">
        <v>0.23</v>
      </c>
      <c r="R56" s="2">
        <v>0.33</v>
      </c>
      <c r="S56" s="2">
        <v>-293</v>
      </c>
      <c r="T56" s="2">
        <v>4</v>
      </c>
      <c r="U56" s="2">
        <v>-232</v>
      </c>
      <c r="V56" s="5">
        <v>0</v>
      </c>
      <c r="W56" s="5">
        <v>0</v>
      </c>
      <c r="X56" s="2">
        <v>0</v>
      </c>
      <c r="Y56" s="2" t="s">
        <v>30</v>
      </c>
      <c r="AA56">
        <f t="shared" si="0"/>
        <v>12.1806</v>
      </c>
    </row>
    <row r="57" spans="1:27" ht="20" x14ac:dyDescent="0.2">
      <c r="A57" s="3" t="s">
        <v>82</v>
      </c>
      <c r="B57" s="2"/>
      <c r="C57" s="2" t="s">
        <v>39</v>
      </c>
      <c r="D57" s="2">
        <v>2</v>
      </c>
      <c r="E57" s="5">
        <v>0.5</v>
      </c>
      <c r="F57" s="2">
        <v>3.2</v>
      </c>
      <c r="G57" s="2">
        <v>3.5</v>
      </c>
      <c r="H57" s="2">
        <v>3</v>
      </c>
      <c r="I57" s="2">
        <v>6</v>
      </c>
      <c r="J57" s="2">
        <v>7.3</v>
      </c>
      <c r="K57" s="2">
        <v>356</v>
      </c>
      <c r="L57" s="4">
        <v>0.48799999999999999</v>
      </c>
      <c r="M57" s="2">
        <v>17.899999999999999</v>
      </c>
      <c r="N57" s="2">
        <v>433</v>
      </c>
      <c r="O57" s="2">
        <v>0.91</v>
      </c>
      <c r="P57" s="2">
        <v>0.34</v>
      </c>
      <c r="Q57" s="2">
        <v>0.22</v>
      </c>
      <c r="R57" s="2">
        <v>0.22</v>
      </c>
      <c r="S57" s="2">
        <v>-1046</v>
      </c>
      <c r="T57" s="2">
        <v>-6</v>
      </c>
      <c r="U57" s="2">
        <v>308</v>
      </c>
      <c r="V57" s="5">
        <v>0</v>
      </c>
      <c r="W57" s="5">
        <v>1</v>
      </c>
      <c r="X57" s="2">
        <v>0</v>
      </c>
      <c r="Y57" s="2">
        <v>3</v>
      </c>
      <c r="AA57">
        <f t="shared" si="0"/>
        <v>10.164200000000001</v>
      </c>
    </row>
  </sheetData>
  <hyperlinks>
    <hyperlink ref="A2" r:id="rId1" tooltip="Abbedagge stats" display="https://gol.gg/players/player-stats/1639/season-ALL/split-ALL/tournament-LCS Summer 2022/" xr:uid="{13677F5C-4378-D742-AB7C-CECBB18B3F5F}"/>
    <hyperlink ref="A3" r:id="rId2" tooltip="Ablazeolive stats" display="https://gol.gg/players/player-stats/1288/season-ALL/split-ALL/tournament-LCS Summer 2022/" xr:uid="{851CB16B-C6F9-124B-98D6-C27142296644}"/>
    <hyperlink ref="A4" r:id="rId3" tooltip="Aphromoo stats" display="https://gol.gg/players/player-stats/150/season-ALL/split-ALL/tournament-LCS Summer 2022/" xr:uid="{40182430-1F94-EF47-B3FF-6AE6C2DFD578}"/>
    <hyperlink ref="A5" r:id="rId4" tooltip="Berserker stats" display="https://gol.gg/players/player-stats/3322/season-ALL/split-ALL/tournament-LCS Summer 2022/" xr:uid="{CE03475E-14F9-FF41-B706-C02A4B5D64C8}"/>
    <hyperlink ref="A6" r:id="rId5" tooltip="Biofrost stats" display="https://gol.gg/players/player-stats/706/season-ALL/split-ALL/tournament-LCS Summer 2022/" xr:uid="{236C90AE-D9B8-6B40-B0A3-05E609756E19}"/>
    <hyperlink ref="A7" r:id="rId6" tooltip="Biofrost stats" display="https://gol.gg/players/player-stats/706/season-ALL/split-ALL/tournament-LCS Summer 2022/" xr:uid="{7B13B374-EB01-C541-9120-EF75351A60BA}"/>
    <hyperlink ref="A8" r:id="rId7" tooltip="Bjergsen stats" display="https://gol.gg/players/player-stats/138/season-ALL/split-ALL/tournament-LCS Summer 2022/" xr:uid="{FAD687AE-E562-F34E-A92A-CE6BC45BD0CE}"/>
    <hyperlink ref="A9" r:id="rId8" tooltip="Blaber stats" display="https://gol.gg/players/player-stats/1634/season-ALL/split-ALL/tournament-LCS Summer 2022/" xr:uid="{52F449BD-6973-4743-A30D-8D598E9DAA92}"/>
    <hyperlink ref="A10" r:id="rId9" tooltip="Blue stats" display="https://gol.gg/players/player-stats/2420/season-ALL/split-ALL/tournament-LCS Summer 2022/" xr:uid="{CFE02D74-C8D1-AF42-97F4-26E92AF518F4}"/>
    <hyperlink ref="A11" r:id="rId10" tooltip="Bwipo stats" display="https://gol.gg/players/player-stats/795/season-ALL/split-ALL/tournament-LCS Summer 2022/" xr:uid="{0C8C24D1-7C08-9042-B8B1-90C0B4FEF0BF}"/>
    <hyperlink ref="A12" r:id="rId11" tooltip="Closer stats" display="https://gol.gg/players/player-stats/1638/season-ALL/split-ALL/tournament-LCS Summer 2022/" xr:uid="{B96E7690-F91C-0443-BBCD-1F2EED0A25AD}"/>
    <hyperlink ref="A13" r:id="rId12" tooltip="Contractz stats" display="https://gol.gg/players/player-stats/733/season-ALL/split-ALL/tournament-LCS Summer 2022/" xr:uid="{697F8CFB-485A-9F4A-9464-CAFF53C959DF}"/>
    <hyperlink ref="A14" r:id="rId13" tooltip="CoreJJ stats" display="https://gol.gg/players/player-stats/257/season-ALL/split-ALL/tournament-LCS Summer 2022/" xr:uid="{CFD9EE15-CE6B-C84F-853C-C4DAADBE5D67}"/>
    <hyperlink ref="A15" r:id="rId14" tooltip="Danny stats" display="https://gol.gg/players/player-stats/3810/season-ALL/split-ALL/tournament-LCS Summer 2022/" xr:uid="{EE22403D-3DC6-9F47-9723-21AEEA907514}"/>
    <hyperlink ref="A16" r:id="rId15" tooltip="Dhokla stats" display="https://gol.gg/players/player-stats/1135/season-ALL/split-ALL/tournament-LCS Summer 2022/" xr:uid="{F744F605-21D8-154D-8E8C-A0DBDDA23107}"/>
    <hyperlink ref="A17" r:id="rId16" tooltip="FBI stats" display="https://gol.gg/players/player-stats/1138/season-ALL/split-ALL/tournament-LCS Summer 2022/" xr:uid="{E51942CD-CED8-B545-8B66-B7FA768BF734}"/>
    <hyperlink ref="A18" r:id="rId17" tooltip="FBI stats" display="https://gol.gg/players/player-stats/1138/season-ALL/split-ALL/tournament-LCS Summer 2022/" xr:uid="{327C4258-FCD2-9D40-9C84-B0894B8262DE}"/>
    <hyperlink ref="A19" r:id="rId18" tooltip="Fudge stats" display="https://gol.gg/players/player-stats/2359/season-ALL/split-ALL/tournament-LCS Summer 2022/" xr:uid="{AB22C1C6-2BD5-EB43-B4CC-4D1323802457}"/>
    <hyperlink ref="A20" r:id="rId19" tooltip="Gamsu stats" display="https://gol.gg/players/player-stats/256/season-ALL/split-ALL/tournament-LCS Summer 2022/" xr:uid="{72D75FE3-4124-584D-882E-49756427838D}"/>
    <hyperlink ref="A21" r:id="rId20" tooltip="Hans sama stats" display="https://gol.gg/players/player-stats/732/season-ALL/split-ALL/tournament-LCS Summer 2022/" xr:uid="{AA0EFC68-1B88-6349-9749-085427252F40}"/>
    <hyperlink ref="A22" r:id="rId21" tooltip="Huhi stats" display="https://gol.gg/players/player-stats/579/season-ALL/split-ALL/tournament-LCS Summer 2022/" xr:uid="{E9FCDB54-7F91-AB4A-B8A3-B4BC5684CBD8}"/>
    <hyperlink ref="A23" r:id="rId22" tooltip="Huhi stats" display="https://gol.gg/players/player-stats/579/season-ALL/split-ALL/tournament-LCS Summer 2022/" xr:uid="{5F5EF5B6-1064-4347-9738-B3CBEC42563E}"/>
    <hyperlink ref="A24" r:id="rId23" tooltip="Huni stats" display="https://gol.gg/players/player-stats/371/season-ALL/split-ALL/tournament-LCS Summer 2022/" xr:uid="{35AB8EF5-BDF1-304E-8141-1CF16694CD02}"/>
    <hyperlink ref="A25" r:id="rId24" tooltip="IgNar stats" display="https://gol.gg/players/player-stats/463/season-ALL/split-ALL/tournament-LCS Summer 2022/" xr:uid="{B85EC5D3-318E-3F48-8818-2D63B45E07EA}"/>
    <hyperlink ref="A26" r:id="rId25" tooltip="Impact stats" display="https://gol.gg/players/player-stats/46/season-ALL/split-ALL/tournament-LCS Summer 2022/" xr:uid="{DF636A0D-9C13-3946-8EFC-01AA8A982E8C}"/>
    <hyperlink ref="A27" r:id="rId26" tooltip="Inspired stats" display="https://gol.gg/players/player-stats/1501/season-ALL/split-ALL/tournament-LCS Summer 2022/" xr:uid="{27B83295-6C8F-4449-AE9E-EA3CD607D798}"/>
    <hyperlink ref="A28" r:id="rId27" tooltip="Jensen stats" display="https://gol.gg/players/player-stats/583/season-ALL/split-ALL/tournament-LCS Summer 2022/" xr:uid="{40ED63CA-0DB4-BD4B-AAD9-223823FD731A}"/>
    <hyperlink ref="A29" r:id="rId28" tooltip="Johnsun stats" display="https://gol.gg/players/player-stats/2432/season-ALL/split-ALL/tournament-LCS Summer 2022/" xr:uid="{1A7F6F3E-B4B7-0F4D-BAC5-2A243275ADD5}"/>
    <hyperlink ref="A30" r:id="rId29" tooltip="Josedeodo stats" display="https://gol.gg/players/player-stats/1364/season-ALL/split-ALL/tournament-LCS Summer 2022/" xr:uid="{ED25EEE9-C23B-B94B-BD44-537D772137D5}"/>
    <hyperlink ref="A31" r:id="rId30" tooltip="Kenvi stats" display="https://gol.gg/players/player-stats/3184/season-ALL/split-ALL/tournament-LCS Summer 2022/" xr:uid="{93E31AFC-F7B3-354D-9B98-DA6C74338473}"/>
    <hyperlink ref="A32" r:id="rId31" tooltip="Licorice stats" display="https://gol.gg/players/player-stats/852/season-ALL/split-ALL/tournament-LCS Summer 2022/" xr:uid="{6EE61EE2-EA1C-4040-A7A8-28C2BC27AC75}"/>
    <hyperlink ref="A33" r:id="rId32" tooltip="Lost stats" display="https://gol.gg/players/player-stats/1123/season-ALL/split-ALL/tournament-LCS Summer 2022/" xr:uid="{A3BB05BD-BC5B-0C48-AD03-E13C2BA10D0A}"/>
    <hyperlink ref="A34" r:id="rId33" tooltip="Luger stats" display="https://gol.gg/players/player-stats/1792/season-ALL/split-ALL/tournament-LCS Summer 2022/" xr:uid="{8FCDA857-E81E-4547-8188-DF4474BA1B7A}"/>
    <hyperlink ref="A35" r:id="rId34" tooltip="Maple stats" display="https://gol.gg/players/player-stats/286/season-ALL/split-ALL/tournament-LCS Summer 2022/" xr:uid="{4BFEADED-3EFA-5F4F-AA2D-5DAF733199B2}"/>
    <hyperlink ref="A36" r:id="rId35" tooltip="Mia stats" display="https://gol.gg/players/player-stats/1904/season-ALL/split-ALL/tournament-LCS Summer 2022/" xr:uid="{28B65145-7195-AD4F-9E98-F7AAB0052038}"/>
    <hyperlink ref="A37" r:id="rId36" tooltip="Neo stats" display="https://gol.gg/players/player-stats/1981/season-ALL/split-ALL/tournament-LCS Summer 2022/" xr:uid="{1295994D-6905-7B47-8F0B-8EC169653A8B}"/>
    <hyperlink ref="A38" r:id="rId37" tooltip="Neo stats" display="https://gol.gg/players/player-stats/1981/season-ALL/split-ALL/tournament-LCS Summer 2022/" xr:uid="{48A58BB8-140E-7B45-B583-7F90FD16198B}"/>
    <hyperlink ref="A39" r:id="rId38" tooltip="Olleh stats" display="https://gol.gg/players/player-stats/232/season-ALL/split-ALL/tournament-LCS Summer 2022/" xr:uid="{0D73619E-9F58-8E48-8AF1-93D8F5B023E0}"/>
    <hyperlink ref="A40" r:id="rId39" tooltip="Olleh stats" display="https://gol.gg/players/player-stats/232/season-ALL/split-ALL/tournament-LCS Summer 2022/" xr:uid="{3F91BAD7-B9E1-1F4C-B31F-12525665284C}"/>
    <hyperlink ref="A41" r:id="rId40" tooltip="Palafox stats" display="https://gol.gg/players/player-stats/1282/season-ALL/split-ALL/tournament-LCS Summer 2022/" xr:uid="{B786E964-4BF4-494F-8467-2752FDCC803D}"/>
    <hyperlink ref="A42" r:id="rId41" tooltip="Philip stats" display="https://gol.gg/players/player-stats/4098/season-ALL/split-ALL/tournament-LCS Summer 2022/" xr:uid="{D1122BFD-6840-284C-8F01-2637EFCB5D24}"/>
    <hyperlink ref="A43" r:id="rId42" tooltip="Poome stats" display="https://gol.gg/players/player-stats/3059/season-ALL/split-ALL/tournament-LCS Summer 2022/" xr:uid="{A9E816D5-CD02-8A41-AA5E-FBC941685296}"/>
    <hyperlink ref="A44" r:id="rId43" tooltip="PowerOfEvil stats" display="https://gol.gg/players/player-stats/235/season-ALL/split-ALL/tournament-LCS Summer 2022/" xr:uid="{1062546F-237A-E64E-B5AC-E3003CF4A5BF}"/>
    <hyperlink ref="A45" r:id="rId44" tooltip="Pridestalkr stats" display="https://gol.gg/players/player-stats/909/season-ALL/split-ALL/tournament-LCS Summer 2022/" xr:uid="{B62CF314-11F9-6F4A-BCD7-94E31A7105A5}"/>
    <hyperlink ref="A46" r:id="rId45" tooltip="Revenge stats" display="https://gol.gg/players/player-stats/2431/season-ALL/split-ALL/tournament-LCS Summer 2022/" xr:uid="{052DE5D0-FB1B-AF41-8DAF-6F9EA2176CD7}"/>
    <hyperlink ref="A47" r:id="rId46" tooltip="River stats" display="https://gol.gg/players/player-stats/2631/season-ALL/split-ALL/tournament-LCS Summer 2022/" xr:uid="{475B4DE2-E8FC-C44F-A7B7-9C01F30010B3}"/>
    <hyperlink ref="A48" r:id="rId47" tooltip="Santorin stats" display="https://gol.gg/players/player-stats/227/season-ALL/split-ALL/tournament-LCS Summer 2022/" xr:uid="{88943C01-095A-D142-8F84-646ED1E061E1}"/>
    <hyperlink ref="A49" r:id="rId48" tooltip="Spica stats" display="https://gol.gg/players/player-stats/1785/season-ALL/split-ALL/tournament-LCS Summer 2022/" xr:uid="{74F2DC2D-381D-5D4C-8CBF-1FE9DCCBA751}"/>
    <hyperlink ref="A50" r:id="rId49" tooltip="Stixxay stats" display="https://gol.gg/players/player-stats/580/season-ALL/split-ALL/tournament-LCS Summer 2022/" xr:uid="{E572B790-6B60-4E41-BB46-3ED8F0AB7BC7}"/>
    <hyperlink ref="A51" r:id="rId50" tooltip="Stixxay stats" display="https://gol.gg/players/player-stats/580/season-ALL/split-ALL/tournament-LCS Summer 2022/" xr:uid="{83D451AA-8ECC-ED49-891C-266A0327D9E2}"/>
    <hyperlink ref="A52" r:id="rId51" tooltip="Tactical stats" display="https://gol.gg/players/player-stats/1979/season-ALL/split-ALL/tournament-LCS Summer 2022/" xr:uid="{E5DB087B-F9DC-294E-BE80-B0552CBEC61E}"/>
    <hyperlink ref="A53" r:id="rId52" tooltip="Toucouille stats" display="https://gol.gg/players/player-stats/2684/season-ALL/split-ALL/tournament-LCS Summer 2022/" xr:uid="{D42648E8-5263-ED4E-A779-8068350B8CE5}"/>
    <hyperlink ref="A54" r:id="rId53" tooltip="Vulcan stats" display="https://gol.gg/players/player-stats/1301/season-ALL/split-ALL/tournament-LCS Summer 2022/" xr:uid="{2C6A2613-C1FF-8D4E-9229-81A374A16DB0}"/>
    <hyperlink ref="A55" r:id="rId54" tooltip="Zven stats" display="https://gol.gg/players/player-stats/481/season-ALL/split-ALL/tournament-LCS Summer 2022/" xr:uid="{A97EF0D7-2FD3-9941-A6FB-216A66658BD9}"/>
    <hyperlink ref="A56" r:id="rId55" tooltip="jojopyun stats" display="https://gol.gg/players/player-stats/3544/season-ALL/split-ALL/tournament-LCS Summer 2022/" xr:uid="{01036C4F-32A5-F144-9F87-A05D6290C80F}"/>
    <hyperlink ref="A57" r:id="rId56" tooltip="ssumday stats" display="https://gol.gg/players/player-stats/107/season-ALL/split-ALL/tournament-LCS Summer 2022/" xr:uid="{B1E3EC49-A218-DA49-BA4F-0316CCC1DE20}"/>
  </hyperlinks>
  <pageMargins left="0.7" right="0.7" top="0.75" bottom="0.75" header="0.3" footer="0.3"/>
  <drawing r:id="rId5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4283-4C9D-114D-86FD-24F2B188B8B0}">
  <dimension ref="A1:AA57"/>
  <sheetViews>
    <sheetView topLeftCell="O1" workbookViewId="0">
      <selection activeCell="AA2" sqref="AA2"/>
    </sheetView>
  </sheetViews>
  <sheetFormatPr baseColWidth="10" defaultRowHeight="16" x14ac:dyDescent="0.2"/>
  <cols>
    <col min="26" max="26" width="10.83203125" style="6"/>
  </cols>
  <sheetData>
    <row r="1" spans="1:27" ht="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AA1" s="1" t="s">
        <v>83</v>
      </c>
    </row>
    <row r="2" spans="1:27" ht="20" x14ac:dyDescent="0.2">
      <c r="A2" s="3" t="s">
        <v>25</v>
      </c>
      <c r="B2" s="2"/>
      <c r="C2" s="2" t="s">
        <v>26</v>
      </c>
      <c r="D2" s="2">
        <v>2</v>
      </c>
      <c r="E2" s="5">
        <v>1</v>
      </c>
      <c r="F2" s="2" t="s">
        <v>30</v>
      </c>
      <c r="G2" s="2">
        <v>2.5</v>
      </c>
      <c r="H2" s="2">
        <v>0</v>
      </c>
      <c r="I2" s="2">
        <v>6.5</v>
      </c>
      <c r="J2" s="2">
        <v>10.4</v>
      </c>
      <c r="K2" s="2">
        <v>455</v>
      </c>
      <c r="L2" s="4">
        <v>0.71699999999999997</v>
      </c>
      <c r="M2" s="2">
        <v>31.6</v>
      </c>
      <c r="N2" s="2">
        <v>596</v>
      </c>
      <c r="O2" s="2">
        <v>1.55</v>
      </c>
      <c r="P2" s="2">
        <v>0.56999999999999995</v>
      </c>
      <c r="Q2" s="2">
        <v>0.36</v>
      </c>
      <c r="R2" s="2">
        <v>0.28000000000000003</v>
      </c>
      <c r="S2" s="2">
        <v>243</v>
      </c>
      <c r="T2" s="2">
        <v>6</v>
      </c>
      <c r="U2" s="2">
        <v>264</v>
      </c>
      <c r="V2" s="5">
        <v>0.5</v>
      </c>
      <c r="W2" s="5">
        <v>0</v>
      </c>
      <c r="X2" s="2">
        <v>0</v>
      </c>
      <c r="Y2" s="2" t="s">
        <v>30</v>
      </c>
      <c r="AA2">
        <f>2*G2-1*H2+I2+0.02*J2+2*V2+0.02*O2+5*X2</f>
        <v>12.739000000000001</v>
      </c>
    </row>
    <row r="3" spans="1:27" ht="20" x14ac:dyDescent="0.2">
      <c r="A3" s="3" t="s">
        <v>27</v>
      </c>
      <c r="B3" s="2"/>
      <c r="C3" s="2" t="s">
        <v>26</v>
      </c>
      <c r="D3" s="2">
        <v>2</v>
      </c>
      <c r="E3" s="5">
        <v>0.5</v>
      </c>
      <c r="F3" s="2">
        <v>4.7</v>
      </c>
      <c r="G3" s="2">
        <v>4</v>
      </c>
      <c r="H3" s="2">
        <v>1.5</v>
      </c>
      <c r="I3" s="2">
        <v>3</v>
      </c>
      <c r="J3" s="2">
        <v>8.9</v>
      </c>
      <c r="K3" s="2">
        <v>422</v>
      </c>
      <c r="L3" s="4">
        <v>0.68799999999999994</v>
      </c>
      <c r="M3" s="2">
        <v>27</v>
      </c>
      <c r="N3" s="2">
        <v>566</v>
      </c>
      <c r="O3" s="2">
        <v>0.8</v>
      </c>
      <c r="P3" s="2">
        <v>0.21</v>
      </c>
      <c r="Q3" s="2">
        <v>0.23</v>
      </c>
      <c r="R3" s="2">
        <v>0.17</v>
      </c>
      <c r="S3" s="2">
        <v>224</v>
      </c>
      <c r="T3" s="2">
        <v>9</v>
      </c>
      <c r="U3" s="2">
        <v>402</v>
      </c>
      <c r="V3" s="5">
        <v>0.5</v>
      </c>
      <c r="W3" s="5">
        <v>0</v>
      </c>
      <c r="X3" s="2">
        <v>0</v>
      </c>
      <c r="Y3" s="2">
        <v>2</v>
      </c>
      <c r="AA3">
        <f t="shared" ref="AA3:AA57" si="0">2*G3-1*H3+I3+0.02*J3+2*V3+0.02*O3+5*X3</f>
        <v>10.694000000000001</v>
      </c>
    </row>
    <row r="4" spans="1:27" ht="20" x14ac:dyDescent="0.2">
      <c r="A4" s="3" t="s">
        <v>28</v>
      </c>
      <c r="B4" s="2"/>
      <c r="C4" s="2" t="s">
        <v>31</v>
      </c>
      <c r="D4" s="2">
        <v>1</v>
      </c>
      <c r="E4" s="5">
        <v>1</v>
      </c>
      <c r="F4" s="2" t="s">
        <v>30</v>
      </c>
      <c r="G4" s="2">
        <v>4</v>
      </c>
      <c r="H4" s="2">
        <v>0</v>
      </c>
      <c r="I4" s="2">
        <v>10</v>
      </c>
      <c r="J4" s="2">
        <v>1.1000000000000001</v>
      </c>
      <c r="K4" s="2">
        <v>285</v>
      </c>
      <c r="L4" s="4">
        <v>0.93300000000000005</v>
      </c>
      <c r="M4" s="2">
        <v>8.1</v>
      </c>
      <c r="N4" s="2">
        <v>162</v>
      </c>
      <c r="O4" s="2">
        <v>2.2799999999999998</v>
      </c>
      <c r="P4" s="2">
        <v>1.35</v>
      </c>
      <c r="Q4" s="2">
        <v>0.42</v>
      </c>
      <c r="R4" s="2">
        <v>0.48</v>
      </c>
      <c r="S4" s="2">
        <v>1130</v>
      </c>
      <c r="T4" s="2">
        <v>11</v>
      </c>
      <c r="U4" s="2">
        <v>640</v>
      </c>
      <c r="V4" s="5">
        <v>1</v>
      </c>
      <c r="W4" s="5">
        <v>0</v>
      </c>
      <c r="X4" s="2">
        <v>0</v>
      </c>
      <c r="Y4" s="2" t="s">
        <v>30</v>
      </c>
      <c r="AA4">
        <f t="shared" si="0"/>
        <v>20.067599999999999</v>
      </c>
    </row>
    <row r="5" spans="1:27" ht="20" x14ac:dyDescent="0.2">
      <c r="A5" s="3" t="s">
        <v>28</v>
      </c>
      <c r="B5" s="2"/>
      <c r="C5" s="2" t="s">
        <v>29</v>
      </c>
      <c r="D5" s="2">
        <v>1</v>
      </c>
      <c r="E5" s="5">
        <v>1</v>
      </c>
      <c r="F5" s="2">
        <v>3</v>
      </c>
      <c r="G5" s="2">
        <v>2</v>
      </c>
      <c r="H5" s="2">
        <v>2</v>
      </c>
      <c r="I5" s="2">
        <v>4</v>
      </c>
      <c r="J5" s="2">
        <v>5.2</v>
      </c>
      <c r="K5" s="2">
        <v>304</v>
      </c>
      <c r="L5" s="5">
        <v>0.6</v>
      </c>
      <c r="M5" s="2">
        <v>8</v>
      </c>
      <c r="N5" s="2">
        <v>164</v>
      </c>
      <c r="O5" s="2">
        <v>0.87</v>
      </c>
      <c r="P5" s="2">
        <v>0.64</v>
      </c>
      <c r="Q5" s="2">
        <v>0.16</v>
      </c>
      <c r="R5" s="2">
        <v>0.39</v>
      </c>
      <c r="S5" s="2">
        <v>-832</v>
      </c>
      <c r="T5" s="2">
        <v>-40</v>
      </c>
      <c r="U5" s="2">
        <v>208</v>
      </c>
      <c r="V5" s="5">
        <v>0</v>
      </c>
      <c r="W5" s="5">
        <v>1</v>
      </c>
      <c r="X5" s="2">
        <v>0</v>
      </c>
      <c r="Y5" s="2" t="s">
        <v>30</v>
      </c>
      <c r="AA5">
        <f t="shared" si="0"/>
        <v>6.1214000000000004</v>
      </c>
    </row>
    <row r="6" spans="1:27" ht="20" x14ac:dyDescent="0.2">
      <c r="A6" s="3" t="s">
        <v>32</v>
      </c>
      <c r="B6" s="2"/>
      <c r="C6" s="2" t="s">
        <v>29</v>
      </c>
      <c r="D6" s="2">
        <v>2</v>
      </c>
      <c r="E6" s="5">
        <v>0.5</v>
      </c>
      <c r="F6" s="2">
        <v>3</v>
      </c>
      <c r="G6" s="2">
        <v>2</v>
      </c>
      <c r="H6" s="2">
        <v>2</v>
      </c>
      <c r="I6" s="2">
        <v>4</v>
      </c>
      <c r="J6" s="2">
        <v>8.8000000000000007</v>
      </c>
      <c r="K6" s="2">
        <v>383</v>
      </c>
      <c r="L6" s="5">
        <v>0.4</v>
      </c>
      <c r="M6" s="2">
        <v>30.5</v>
      </c>
      <c r="N6" s="2">
        <v>520</v>
      </c>
      <c r="O6" s="2">
        <v>1.1100000000000001</v>
      </c>
      <c r="P6" s="2">
        <v>0.37</v>
      </c>
      <c r="Q6" s="2">
        <v>0.32</v>
      </c>
      <c r="R6" s="2">
        <v>0.13</v>
      </c>
      <c r="S6" s="2">
        <v>-686</v>
      </c>
      <c r="T6" s="2">
        <v>8</v>
      </c>
      <c r="U6" s="2">
        <v>-236</v>
      </c>
      <c r="V6" s="5">
        <v>0</v>
      </c>
      <c r="W6" s="5">
        <v>0.5</v>
      </c>
      <c r="X6" s="2">
        <v>0</v>
      </c>
      <c r="Y6" s="2" t="s">
        <v>30</v>
      </c>
      <c r="AA6">
        <f t="shared" si="0"/>
        <v>6.1981999999999999</v>
      </c>
    </row>
    <row r="7" spans="1:27" ht="20" x14ac:dyDescent="0.2">
      <c r="A7" s="3" t="s">
        <v>33</v>
      </c>
      <c r="B7" s="2"/>
      <c r="C7" s="2" t="s">
        <v>31</v>
      </c>
      <c r="D7" s="2">
        <v>2</v>
      </c>
      <c r="E7" s="5">
        <v>0.5</v>
      </c>
      <c r="F7" s="2">
        <v>12</v>
      </c>
      <c r="G7" s="2">
        <v>0.5</v>
      </c>
      <c r="H7" s="2">
        <v>1</v>
      </c>
      <c r="I7" s="2">
        <v>11.5</v>
      </c>
      <c r="J7" s="2">
        <v>0.1</v>
      </c>
      <c r="K7" s="2">
        <v>243</v>
      </c>
      <c r="L7" s="5">
        <v>0.73</v>
      </c>
      <c r="M7" s="2">
        <v>9.4</v>
      </c>
      <c r="N7" s="2">
        <v>186</v>
      </c>
      <c r="O7" s="2">
        <v>1.88</v>
      </c>
      <c r="P7" s="2">
        <v>1.45</v>
      </c>
      <c r="Q7" s="2">
        <v>0.08</v>
      </c>
      <c r="R7" s="2">
        <v>0.38</v>
      </c>
      <c r="S7" s="2">
        <v>-595</v>
      </c>
      <c r="T7" s="2">
        <v>-13</v>
      </c>
      <c r="U7" s="2">
        <v>696</v>
      </c>
      <c r="V7" s="5">
        <v>0.5</v>
      </c>
      <c r="W7" s="5">
        <v>0</v>
      </c>
      <c r="X7" s="2">
        <v>0</v>
      </c>
      <c r="Y7" s="2" t="s">
        <v>30</v>
      </c>
      <c r="AA7">
        <f t="shared" si="0"/>
        <v>12.5396</v>
      </c>
    </row>
    <row r="8" spans="1:27" ht="20" x14ac:dyDescent="0.2">
      <c r="A8" s="3" t="s">
        <v>34</v>
      </c>
      <c r="B8" s="2"/>
      <c r="C8" s="2" t="s">
        <v>26</v>
      </c>
      <c r="D8" s="2">
        <v>2</v>
      </c>
      <c r="E8" s="5">
        <v>0.5</v>
      </c>
      <c r="F8" s="2">
        <v>16</v>
      </c>
      <c r="G8" s="2">
        <v>3</v>
      </c>
      <c r="H8" s="2">
        <v>0.5</v>
      </c>
      <c r="I8" s="2">
        <v>5</v>
      </c>
      <c r="J8" s="2">
        <v>10.199999999999999</v>
      </c>
      <c r="K8" s="2">
        <v>425</v>
      </c>
      <c r="L8" s="4">
        <v>0.69099999999999995</v>
      </c>
      <c r="M8" s="2">
        <v>27.3</v>
      </c>
      <c r="N8" s="2">
        <v>533</v>
      </c>
      <c r="O8" s="2">
        <v>1.1000000000000001</v>
      </c>
      <c r="P8" s="2">
        <v>0.35</v>
      </c>
      <c r="Q8" s="2">
        <v>0.18</v>
      </c>
      <c r="R8" s="2">
        <v>0.08</v>
      </c>
      <c r="S8" s="2">
        <v>-192</v>
      </c>
      <c r="T8" s="2">
        <v>-6</v>
      </c>
      <c r="U8" s="2">
        <v>-38</v>
      </c>
      <c r="V8" s="5">
        <v>0</v>
      </c>
      <c r="W8" s="5">
        <v>0</v>
      </c>
      <c r="X8" s="2">
        <v>0</v>
      </c>
      <c r="Y8" s="2" t="s">
        <v>30</v>
      </c>
      <c r="AA8">
        <f t="shared" si="0"/>
        <v>10.726000000000001</v>
      </c>
    </row>
    <row r="9" spans="1:27" ht="20" x14ac:dyDescent="0.2">
      <c r="A9" s="3" t="s">
        <v>35</v>
      </c>
      <c r="B9" s="2"/>
      <c r="C9" s="2" t="s">
        <v>36</v>
      </c>
      <c r="D9" s="2">
        <v>2</v>
      </c>
      <c r="E9" s="5">
        <v>0.5</v>
      </c>
      <c r="F9" s="2">
        <v>2.4</v>
      </c>
      <c r="G9" s="2">
        <v>2</v>
      </c>
      <c r="H9" s="2">
        <v>2.5</v>
      </c>
      <c r="I9" s="2">
        <v>4</v>
      </c>
      <c r="J9" s="2">
        <v>6.8</v>
      </c>
      <c r="K9" s="2">
        <v>336</v>
      </c>
      <c r="L9" s="4">
        <v>0.61699999999999999</v>
      </c>
      <c r="M9" s="2">
        <v>18.2</v>
      </c>
      <c r="N9" s="2">
        <v>291</v>
      </c>
      <c r="O9" s="2">
        <v>1.22</v>
      </c>
      <c r="P9" s="2">
        <v>0.42</v>
      </c>
      <c r="Q9" s="2">
        <v>0.31</v>
      </c>
      <c r="R9" s="2">
        <v>0.11</v>
      </c>
      <c r="S9" s="2">
        <v>317</v>
      </c>
      <c r="T9" s="2">
        <v>16</v>
      </c>
      <c r="U9" s="2">
        <v>769</v>
      </c>
      <c r="V9" s="5">
        <v>0</v>
      </c>
      <c r="W9" s="5">
        <v>0.5</v>
      </c>
      <c r="X9" s="2">
        <v>0</v>
      </c>
      <c r="Y9" s="2" t="s">
        <v>30</v>
      </c>
      <c r="AA9">
        <f t="shared" si="0"/>
        <v>5.6604000000000001</v>
      </c>
    </row>
    <row r="10" spans="1:27" ht="20" x14ac:dyDescent="0.2">
      <c r="A10" s="3" t="s">
        <v>37</v>
      </c>
      <c r="B10" s="2"/>
      <c r="C10" s="2" t="s">
        <v>26</v>
      </c>
      <c r="D10" s="2">
        <v>2</v>
      </c>
      <c r="E10" s="5">
        <v>0.5</v>
      </c>
      <c r="F10" s="2">
        <v>20</v>
      </c>
      <c r="G10" s="2">
        <v>5</v>
      </c>
      <c r="H10" s="2">
        <v>0.5</v>
      </c>
      <c r="I10" s="2">
        <v>5</v>
      </c>
      <c r="J10" s="2">
        <v>9.6</v>
      </c>
      <c r="K10" s="2">
        <v>441</v>
      </c>
      <c r="L10" s="4">
        <v>0.66700000000000004</v>
      </c>
      <c r="M10" s="2">
        <v>33.6</v>
      </c>
      <c r="N10" s="2">
        <v>662</v>
      </c>
      <c r="O10" s="2">
        <v>1.23</v>
      </c>
      <c r="P10" s="2">
        <v>0.48</v>
      </c>
      <c r="Q10" s="2">
        <v>0.25</v>
      </c>
      <c r="R10" s="2">
        <v>0.13</v>
      </c>
      <c r="S10" s="2">
        <v>92</v>
      </c>
      <c r="T10" s="2">
        <v>-2</v>
      </c>
      <c r="U10" s="2">
        <v>-84</v>
      </c>
      <c r="V10" s="5">
        <v>0</v>
      </c>
      <c r="W10" s="5">
        <v>0</v>
      </c>
      <c r="X10" s="2">
        <v>0</v>
      </c>
      <c r="Y10" s="2" t="s">
        <v>30</v>
      </c>
      <c r="AA10">
        <f t="shared" si="0"/>
        <v>14.7166</v>
      </c>
    </row>
    <row r="11" spans="1:27" ht="20" x14ac:dyDescent="0.2">
      <c r="A11" s="3" t="s">
        <v>38</v>
      </c>
      <c r="B11" s="2"/>
      <c r="C11" s="2" t="s">
        <v>39</v>
      </c>
      <c r="D11" s="2">
        <v>2</v>
      </c>
      <c r="E11" s="5">
        <v>0.5</v>
      </c>
      <c r="F11" s="2">
        <v>3</v>
      </c>
      <c r="G11" s="2">
        <v>4</v>
      </c>
      <c r="H11" s="2">
        <v>2</v>
      </c>
      <c r="I11" s="2">
        <v>2</v>
      </c>
      <c r="J11" s="2">
        <v>9.1999999999999993</v>
      </c>
      <c r="K11" s="2">
        <v>456</v>
      </c>
      <c r="L11" s="4">
        <v>0.79400000000000004</v>
      </c>
      <c r="M11" s="2">
        <v>38.1</v>
      </c>
      <c r="N11" s="2">
        <v>689</v>
      </c>
      <c r="O11" s="2">
        <v>0.76</v>
      </c>
      <c r="P11" s="2">
        <v>0.32</v>
      </c>
      <c r="Q11" s="2">
        <v>0.1</v>
      </c>
      <c r="R11" s="2">
        <v>0.12</v>
      </c>
      <c r="S11" s="2">
        <v>1009</v>
      </c>
      <c r="T11" s="2">
        <v>14</v>
      </c>
      <c r="U11" s="2">
        <v>342</v>
      </c>
      <c r="V11" s="5">
        <v>0.5</v>
      </c>
      <c r="W11" s="5">
        <v>0</v>
      </c>
      <c r="X11" s="2">
        <v>0</v>
      </c>
      <c r="Y11" s="2">
        <v>1</v>
      </c>
      <c r="AA11">
        <f t="shared" si="0"/>
        <v>9.1991999999999994</v>
      </c>
    </row>
    <row r="12" spans="1:27" ht="20" x14ac:dyDescent="0.2">
      <c r="A12" s="3" t="s">
        <v>40</v>
      </c>
      <c r="B12" s="2"/>
      <c r="C12" s="2" t="s">
        <v>36</v>
      </c>
      <c r="D12" s="2">
        <v>2</v>
      </c>
      <c r="E12" s="5">
        <v>1</v>
      </c>
      <c r="F12" s="2">
        <v>5.7</v>
      </c>
      <c r="G12" s="2">
        <v>1.5</v>
      </c>
      <c r="H12" s="2">
        <v>1.5</v>
      </c>
      <c r="I12" s="2">
        <v>7</v>
      </c>
      <c r="J12" s="2">
        <v>5.5</v>
      </c>
      <c r="K12" s="2">
        <v>326</v>
      </c>
      <c r="L12" s="4">
        <v>0.68300000000000005</v>
      </c>
      <c r="M12" s="2">
        <v>13.9</v>
      </c>
      <c r="N12" s="2">
        <v>255</v>
      </c>
      <c r="O12" s="2">
        <v>1.81</v>
      </c>
      <c r="P12" s="2">
        <v>0.33</v>
      </c>
      <c r="Q12" s="2">
        <v>0.55000000000000004</v>
      </c>
      <c r="R12" s="2">
        <v>0.3</v>
      </c>
      <c r="S12" s="2">
        <v>-114</v>
      </c>
      <c r="T12" s="2">
        <v>-8</v>
      </c>
      <c r="U12" s="2">
        <v>248</v>
      </c>
      <c r="V12" s="5">
        <v>0.5</v>
      </c>
      <c r="W12" s="5">
        <v>0</v>
      </c>
      <c r="X12" s="2">
        <v>0</v>
      </c>
      <c r="Y12" s="2" t="s">
        <v>30</v>
      </c>
      <c r="AA12">
        <f t="shared" si="0"/>
        <v>9.6461999999999986</v>
      </c>
    </row>
    <row r="13" spans="1:27" ht="20" x14ac:dyDescent="0.2">
      <c r="A13" s="3" t="s">
        <v>41</v>
      </c>
      <c r="B13" s="2"/>
      <c r="C13" s="2" t="s">
        <v>36</v>
      </c>
      <c r="D13" s="2">
        <v>2</v>
      </c>
      <c r="E13" s="5">
        <v>0</v>
      </c>
      <c r="F13" s="2">
        <v>0.9</v>
      </c>
      <c r="G13" s="2">
        <v>1</v>
      </c>
      <c r="H13" s="2">
        <v>4</v>
      </c>
      <c r="I13" s="2">
        <v>2.5</v>
      </c>
      <c r="J13" s="2">
        <v>5.6</v>
      </c>
      <c r="K13" s="2">
        <v>302</v>
      </c>
      <c r="L13" s="5">
        <v>0.8</v>
      </c>
      <c r="M13" s="2">
        <v>9</v>
      </c>
      <c r="N13" s="2">
        <v>174</v>
      </c>
      <c r="O13" s="2">
        <v>1.22</v>
      </c>
      <c r="P13" s="2">
        <v>0.28000000000000003</v>
      </c>
      <c r="Q13" s="2">
        <v>0.34</v>
      </c>
      <c r="R13" s="2">
        <v>0.28999999999999998</v>
      </c>
      <c r="S13" s="2">
        <v>-90</v>
      </c>
      <c r="T13" s="2">
        <v>-14</v>
      </c>
      <c r="U13" s="2">
        <v>-1064</v>
      </c>
      <c r="V13" s="5">
        <v>1</v>
      </c>
      <c r="W13" s="5">
        <v>0</v>
      </c>
      <c r="X13" s="2">
        <v>0</v>
      </c>
      <c r="Y13" s="2" t="s">
        <v>30</v>
      </c>
      <c r="AA13">
        <f t="shared" si="0"/>
        <v>2.6364000000000001</v>
      </c>
    </row>
    <row r="14" spans="1:27" ht="20" x14ac:dyDescent="0.2">
      <c r="A14" s="3" t="s">
        <v>42</v>
      </c>
      <c r="B14" s="2"/>
      <c r="C14" s="2" t="s">
        <v>31</v>
      </c>
      <c r="D14" s="2">
        <v>2</v>
      </c>
      <c r="E14" s="5">
        <v>0.5</v>
      </c>
      <c r="F14" s="2">
        <v>4.7</v>
      </c>
      <c r="G14" s="2">
        <v>0.5</v>
      </c>
      <c r="H14" s="2">
        <v>1.5</v>
      </c>
      <c r="I14" s="2">
        <v>6.5</v>
      </c>
      <c r="J14" s="2">
        <v>1</v>
      </c>
      <c r="K14" s="2">
        <v>231</v>
      </c>
      <c r="L14" s="4">
        <v>0.63200000000000001</v>
      </c>
      <c r="M14" s="2">
        <v>5.5</v>
      </c>
      <c r="N14" s="2">
        <v>104</v>
      </c>
      <c r="O14" s="2">
        <v>3.22</v>
      </c>
      <c r="P14" s="2">
        <v>1.72</v>
      </c>
      <c r="Q14" s="2">
        <v>0.52</v>
      </c>
      <c r="R14" s="2">
        <v>0.38</v>
      </c>
      <c r="S14" s="2">
        <v>-190</v>
      </c>
      <c r="T14" s="2">
        <v>-8</v>
      </c>
      <c r="U14" s="2">
        <v>-446</v>
      </c>
      <c r="V14" s="5">
        <v>0</v>
      </c>
      <c r="W14" s="5">
        <v>0.5</v>
      </c>
      <c r="X14" s="2">
        <v>0</v>
      </c>
      <c r="Y14" s="2" t="s">
        <v>30</v>
      </c>
      <c r="AA14">
        <f t="shared" si="0"/>
        <v>6.0843999999999996</v>
      </c>
    </row>
    <row r="15" spans="1:27" ht="20" x14ac:dyDescent="0.2">
      <c r="A15" s="3" t="s">
        <v>43</v>
      </c>
      <c r="B15" s="2"/>
      <c r="C15" s="2" t="s">
        <v>29</v>
      </c>
      <c r="D15" s="2">
        <v>2</v>
      </c>
      <c r="E15" s="5">
        <v>1</v>
      </c>
      <c r="F15" s="2">
        <v>20</v>
      </c>
      <c r="G15" s="2">
        <v>3</v>
      </c>
      <c r="H15" s="2">
        <v>0.5</v>
      </c>
      <c r="I15" s="2">
        <v>7</v>
      </c>
      <c r="J15" s="2">
        <v>9.5</v>
      </c>
      <c r="K15" s="2">
        <v>429</v>
      </c>
      <c r="L15" s="4">
        <v>0.70799999999999996</v>
      </c>
      <c r="M15" s="2">
        <v>19.600000000000001</v>
      </c>
      <c r="N15" s="2">
        <v>411</v>
      </c>
      <c r="O15" s="2">
        <v>1.1100000000000001</v>
      </c>
      <c r="P15" s="2">
        <v>0.4</v>
      </c>
      <c r="Q15" s="2">
        <v>0.26</v>
      </c>
      <c r="R15" s="2">
        <v>0.16</v>
      </c>
      <c r="S15" s="2">
        <v>541</v>
      </c>
      <c r="T15" s="2">
        <v>12</v>
      </c>
      <c r="U15" s="2">
        <v>-492</v>
      </c>
      <c r="V15" s="5">
        <v>0.5</v>
      </c>
      <c r="W15" s="5">
        <v>0</v>
      </c>
      <c r="X15" s="2">
        <v>0</v>
      </c>
      <c r="Y15" s="2" t="s">
        <v>30</v>
      </c>
      <c r="AA15">
        <f t="shared" si="0"/>
        <v>13.712199999999999</v>
      </c>
    </row>
    <row r="16" spans="1:27" ht="20" x14ac:dyDescent="0.2">
      <c r="A16" s="3" t="s">
        <v>45</v>
      </c>
      <c r="B16" s="2"/>
      <c r="C16" s="2" t="s">
        <v>39</v>
      </c>
      <c r="D16" s="2">
        <v>2</v>
      </c>
      <c r="E16" s="5">
        <v>0</v>
      </c>
      <c r="F16" s="2">
        <v>0.7</v>
      </c>
      <c r="G16" s="2">
        <v>0</v>
      </c>
      <c r="H16" s="2">
        <v>3</v>
      </c>
      <c r="I16" s="2">
        <v>2</v>
      </c>
      <c r="J16" s="2">
        <v>8.6</v>
      </c>
      <c r="K16" s="2">
        <v>346</v>
      </c>
      <c r="L16" s="4">
        <v>0.42499999999999999</v>
      </c>
      <c r="M16" s="2">
        <v>22.3</v>
      </c>
      <c r="N16" s="2">
        <v>433</v>
      </c>
      <c r="O16" s="2">
        <v>0.72</v>
      </c>
      <c r="P16" s="2">
        <v>0.28999999999999998</v>
      </c>
      <c r="Q16" s="2">
        <v>0.14000000000000001</v>
      </c>
      <c r="R16" s="2">
        <v>0.08</v>
      </c>
      <c r="S16" s="2">
        <v>-1038</v>
      </c>
      <c r="T16" s="2">
        <v>-20</v>
      </c>
      <c r="U16" s="2">
        <v>-580</v>
      </c>
      <c r="V16" s="5">
        <v>0</v>
      </c>
      <c r="W16" s="5">
        <v>0</v>
      </c>
      <c r="X16" s="2">
        <v>0</v>
      </c>
      <c r="Y16" s="2" t="s">
        <v>30</v>
      </c>
      <c r="AA16">
        <f t="shared" si="0"/>
        <v>-0.8136000000000001</v>
      </c>
    </row>
    <row r="17" spans="1:27" ht="20" x14ac:dyDescent="0.2">
      <c r="A17" s="3" t="s">
        <v>47</v>
      </c>
      <c r="B17" s="2"/>
      <c r="C17" s="2" t="s">
        <v>29</v>
      </c>
      <c r="D17" s="2">
        <v>2</v>
      </c>
      <c r="E17" s="5">
        <v>1</v>
      </c>
      <c r="F17" s="2">
        <v>21</v>
      </c>
      <c r="G17" s="2">
        <v>4</v>
      </c>
      <c r="H17" s="2">
        <v>0.5</v>
      </c>
      <c r="I17" s="2">
        <v>6.5</v>
      </c>
      <c r="J17" s="2">
        <v>9.6999999999999993</v>
      </c>
      <c r="K17" s="2">
        <v>444</v>
      </c>
      <c r="L17" s="4">
        <v>0.83299999999999996</v>
      </c>
      <c r="M17" s="2">
        <v>27.4</v>
      </c>
      <c r="N17" s="2">
        <v>518</v>
      </c>
      <c r="O17" s="2">
        <v>1.3</v>
      </c>
      <c r="P17" s="2">
        <v>0.52</v>
      </c>
      <c r="Q17" s="2">
        <v>0.37</v>
      </c>
      <c r="R17" s="2">
        <v>0.19</v>
      </c>
      <c r="S17" s="2">
        <v>242</v>
      </c>
      <c r="T17" s="2">
        <v>4</v>
      </c>
      <c r="U17" s="2">
        <v>-258</v>
      </c>
      <c r="V17" s="5">
        <v>0.5</v>
      </c>
      <c r="W17" s="5">
        <v>0.5</v>
      </c>
      <c r="X17" s="2">
        <v>0</v>
      </c>
      <c r="Y17" s="2" t="s">
        <v>30</v>
      </c>
      <c r="AA17">
        <f t="shared" si="0"/>
        <v>15.22</v>
      </c>
    </row>
    <row r="18" spans="1:27" ht="20" x14ac:dyDescent="0.2">
      <c r="A18" s="3" t="s">
        <v>49</v>
      </c>
      <c r="B18" s="2"/>
      <c r="C18" s="2" t="s">
        <v>39</v>
      </c>
      <c r="D18" s="2">
        <v>2</v>
      </c>
      <c r="E18" s="5">
        <v>0.5</v>
      </c>
      <c r="F18" s="2">
        <v>2</v>
      </c>
      <c r="G18" s="2">
        <v>1.5</v>
      </c>
      <c r="H18" s="2">
        <v>1.5</v>
      </c>
      <c r="I18" s="2">
        <v>1.5</v>
      </c>
      <c r="J18" s="2">
        <v>9.6999999999999993</v>
      </c>
      <c r="K18" s="2">
        <v>401</v>
      </c>
      <c r="L18" s="5">
        <v>0.2</v>
      </c>
      <c r="M18" s="2">
        <v>16.399999999999999</v>
      </c>
      <c r="N18" s="2">
        <v>249</v>
      </c>
      <c r="O18" s="2">
        <v>1.05</v>
      </c>
      <c r="P18" s="2">
        <v>0.36</v>
      </c>
      <c r="Q18" s="2">
        <v>0.15</v>
      </c>
      <c r="R18" s="2">
        <v>0.06</v>
      </c>
      <c r="S18" s="2">
        <v>856</v>
      </c>
      <c r="T18" s="2">
        <v>30</v>
      </c>
      <c r="U18" s="2">
        <v>1283</v>
      </c>
      <c r="V18" s="5">
        <v>0</v>
      </c>
      <c r="W18" s="5">
        <v>0</v>
      </c>
      <c r="X18" s="2">
        <v>0</v>
      </c>
      <c r="Y18" s="2" t="s">
        <v>30</v>
      </c>
      <c r="AA18">
        <f t="shared" si="0"/>
        <v>3.2149999999999999</v>
      </c>
    </row>
    <row r="19" spans="1:27" ht="20" x14ac:dyDescent="0.2">
      <c r="A19" s="3" t="s">
        <v>84</v>
      </c>
      <c r="B19" s="2"/>
      <c r="C19" s="2" t="s">
        <v>39</v>
      </c>
      <c r="D19" s="2">
        <v>2</v>
      </c>
      <c r="E19" s="5">
        <v>0.5</v>
      </c>
      <c r="F19" s="2">
        <v>3.2</v>
      </c>
      <c r="G19" s="2">
        <v>3.5</v>
      </c>
      <c r="H19" s="2">
        <v>3</v>
      </c>
      <c r="I19" s="2">
        <v>6</v>
      </c>
      <c r="J19" s="2">
        <v>7.3</v>
      </c>
      <c r="K19" s="2">
        <v>377</v>
      </c>
      <c r="L19" s="4">
        <v>0.61099999999999999</v>
      </c>
      <c r="M19" s="2">
        <v>25.7</v>
      </c>
      <c r="N19" s="2">
        <v>507</v>
      </c>
      <c r="O19" s="2">
        <v>0.98</v>
      </c>
      <c r="P19" s="2">
        <v>0.4</v>
      </c>
      <c r="Q19" s="2">
        <v>0.12</v>
      </c>
      <c r="R19" s="2">
        <v>0.1</v>
      </c>
      <c r="S19" s="2">
        <v>416</v>
      </c>
      <c r="T19" s="2">
        <v>4</v>
      </c>
      <c r="U19" s="2">
        <v>398</v>
      </c>
      <c r="V19" s="5">
        <v>0</v>
      </c>
      <c r="W19" s="5">
        <v>0</v>
      </c>
      <c r="X19" s="2">
        <v>0</v>
      </c>
      <c r="Y19" s="2">
        <v>2</v>
      </c>
      <c r="AA19">
        <f t="shared" si="0"/>
        <v>10.165600000000001</v>
      </c>
    </row>
    <row r="20" spans="1:27" ht="20" x14ac:dyDescent="0.2">
      <c r="A20" s="3" t="s">
        <v>50</v>
      </c>
      <c r="B20" s="2"/>
      <c r="C20" s="2" t="s">
        <v>29</v>
      </c>
      <c r="D20" s="2">
        <v>2</v>
      </c>
      <c r="E20" s="5">
        <v>0.5</v>
      </c>
      <c r="F20" s="2">
        <v>7</v>
      </c>
      <c r="G20" s="2">
        <v>1.5</v>
      </c>
      <c r="H20" s="2">
        <v>1</v>
      </c>
      <c r="I20" s="2">
        <v>5.5</v>
      </c>
      <c r="J20" s="2">
        <v>9.6</v>
      </c>
      <c r="K20" s="2">
        <v>417</v>
      </c>
      <c r="L20" s="4">
        <v>0.63200000000000001</v>
      </c>
      <c r="M20" s="2">
        <v>19.100000000000001</v>
      </c>
      <c r="N20" s="2">
        <v>378</v>
      </c>
      <c r="O20" s="2">
        <v>1.31</v>
      </c>
      <c r="P20" s="2">
        <v>0.45</v>
      </c>
      <c r="Q20" s="2">
        <v>0.38</v>
      </c>
      <c r="R20" s="2">
        <v>0.17</v>
      </c>
      <c r="S20" s="2">
        <v>268</v>
      </c>
      <c r="T20" s="2">
        <v>4</v>
      </c>
      <c r="U20" s="2">
        <v>1256</v>
      </c>
      <c r="V20" s="5">
        <v>0</v>
      </c>
      <c r="W20" s="5">
        <v>0</v>
      </c>
      <c r="X20" s="2">
        <v>0</v>
      </c>
      <c r="Y20" s="2" t="s">
        <v>30</v>
      </c>
      <c r="AA20">
        <f t="shared" si="0"/>
        <v>7.7182000000000004</v>
      </c>
    </row>
    <row r="21" spans="1:27" ht="20" x14ac:dyDescent="0.2">
      <c r="A21" s="3" t="s">
        <v>51</v>
      </c>
      <c r="B21" s="2"/>
      <c r="C21" s="2" t="s">
        <v>31</v>
      </c>
      <c r="D21" s="2">
        <v>2</v>
      </c>
      <c r="E21" s="5">
        <v>1</v>
      </c>
      <c r="F21" s="2">
        <v>21</v>
      </c>
      <c r="G21" s="2">
        <v>0</v>
      </c>
      <c r="H21" s="2">
        <v>0.5</v>
      </c>
      <c r="I21" s="2">
        <v>10.5</v>
      </c>
      <c r="J21" s="2">
        <v>1.2</v>
      </c>
      <c r="K21" s="2">
        <v>235</v>
      </c>
      <c r="L21" s="5">
        <v>0.85</v>
      </c>
      <c r="M21" s="2">
        <v>3</v>
      </c>
      <c r="N21" s="2">
        <v>55</v>
      </c>
      <c r="O21" s="2">
        <v>2.91</v>
      </c>
      <c r="P21" s="2">
        <v>1.59</v>
      </c>
      <c r="Q21" s="2">
        <v>0.42</v>
      </c>
      <c r="R21" s="2">
        <v>0.5</v>
      </c>
      <c r="S21" s="2">
        <v>262</v>
      </c>
      <c r="T21" s="2">
        <v>10</v>
      </c>
      <c r="U21" s="2">
        <v>694</v>
      </c>
      <c r="V21" s="5">
        <v>0.5</v>
      </c>
      <c r="W21" s="5">
        <v>0</v>
      </c>
      <c r="X21" s="2">
        <v>0</v>
      </c>
      <c r="Y21" s="2" t="s">
        <v>30</v>
      </c>
      <c r="AA21">
        <f t="shared" si="0"/>
        <v>11.082199999999998</v>
      </c>
    </row>
    <row r="22" spans="1:27" ht="20" x14ac:dyDescent="0.2">
      <c r="A22" s="3" t="s">
        <v>52</v>
      </c>
      <c r="B22" s="2"/>
      <c r="C22" s="2" t="s">
        <v>39</v>
      </c>
      <c r="D22" s="2">
        <v>2</v>
      </c>
      <c r="E22" s="5">
        <v>0</v>
      </c>
      <c r="F22" s="2">
        <v>1.3</v>
      </c>
      <c r="G22" s="2">
        <v>1.5</v>
      </c>
      <c r="H22" s="2">
        <v>2</v>
      </c>
      <c r="I22" s="2">
        <v>1</v>
      </c>
      <c r="J22" s="2">
        <v>9.1</v>
      </c>
      <c r="K22" s="2">
        <v>406</v>
      </c>
      <c r="L22" s="4">
        <v>0.312</v>
      </c>
      <c r="M22" s="2">
        <v>25</v>
      </c>
      <c r="N22" s="2">
        <v>404</v>
      </c>
      <c r="O22" s="2">
        <v>1.0900000000000001</v>
      </c>
      <c r="P22" s="2">
        <v>0.45</v>
      </c>
      <c r="Q22" s="2">
        <v>0.08</v>
      </c>
      <c r="R22" s="2">
        <v>0.15</v>
      </c>
      <c r="S22" s="2">
        <v>-324</v>
      </c>
      <c r="T22" s="2">
        <v>8</v>
      </c>
      <c r="U22" s="2">
        <v>-198</v>
      </c>
      <c r="V22" s="5">
        <v>0.5</v>
      </c>
      <c r="W22" s="5">
        <v>0</v>
      </c>
      <c r="X22" s="2">
        <v>0</v>
      </c>
      <c r="Y22" s="2" t="s">
        <v>30</v>
      </c>
      <c r="AA22">
        <f t="shared" si="0"/>
        <v>3.2037999999999998</v>
      </c>
    </row>
    <row r="23" spans="1:27" ht="20" x14ac:dyDescent="0.2">
      <c r="A23" s="3" t="s">
        <v>85</v>
      </c>
      <c r="B23" s="2"/>
      <c r="C23" s="2" t="s">
        <v>31</v>
      </c>
      <c r="D23" s="2">
        <v>2</v>
      </c>
      <c r="E23" s="5">
        <v>0</v>
      </c>
      <c r="F23" s="2">
        <v>1</v>
      </c>
      <c r="G23" s="2">
        <v>0</v>
      </c>
      <c r="H23" s="2">
        <v>2</v>
      </c>
      <c r="I23" s="2">
        <v>2</v>
      </c>
      <c r="J23" s="2">
        <v>0.7</v>
      </c>
      <c r="K23" s="2">
        <v>189</v>
      </c>
      <c r="L23" s="5">
        <v>1</v>
      </c>
      <c r="M23" s="2">
        <v>6.5</v>
      </c>
      <c r="N23" s="2">
        <v>109</v>
      </c>
      <c r="O23" s="2">
        <v>2.6</v>
      </c>
      <c r="P23" s="2">
        <v>2.0699999999999998</v>
      </c>
      <c r="Q23" s="2">
        <v>0.28999999999999998</v>
      </c>
      <c r="R23" s="2">
        <v>0.51</v>
      </c>
      <c r="S23" s="2">
        <v>-251</v>
      </c>
      <c r="T23" s="2">
        <v>0</v>
      </c>
      <c r="U23" s="2">
        <v>-286</v>
      </c>
      <c r="V23" s="5">
        <v>0</v>
      </c>
      <c r="W23" s="5">
        <v>0</v>
      </c>
      <c r="X23" s="2">
        <v>0</v>
      </c>
      <c r="Y23" s="2" t="s">
        <v>30</v>
      </c>
      <c r="AA23">
        <f t="shared" si="0"/>
        <v>6.6000000000000003E-2</v>
      </c>
    </row>
    <row r="24" spans="1:27" ht="20" x14ac:dyDescent="0.2">
      <c r="A24" s="3" t="s">
        <v>53</v>
      </c>
      <c r="B24" s="2"/>
      <c r="C24" s="2" t="s">
        <v>39</v>
      </c>
      <c r="D24" s="2">
        <v>2</v>
      </c>
      <c r="E24" s="5">
        <v>1</v>
      </c>
      <c r="F24" s="2">
        <v>10</v>
      </c>
      <c r="G24" s="2">
        <v>3.5</v>
      </c>
      <c r="H24" s="2">
        <v>1</v>
      </c>
      <c r="I24" s="2">
        <v>6.5</v>
      </c>
      <c r="J24" s="2">
        <v>8.1999999999999993</v>
      </c>
      <c r="K24" s="2">
        <v>452</v>
      </c>
      <c r="L24" s="4">
        <v>0.68799999999999994</v>
      </c>
      <c r="M24" s="2">
        <v>30.5</v>
      </c>
      <c r="N24" s="2">
        <v>667</v>
      </c>
      <c r="O24" s="2">
        <v>0.92</v>
      </c>
      <c r="P24" s="2">
        <v>0.36</v>
      </c>
      <c r="Q24" s="2">
        <v>0.06</v>
      </c>
      <c r="R24" s="2">
        <v>0.13</v>
      </c>
      <c r="S24" s="2">
        <v>1503</v>
      </c>
      <c r="T24" s="2">
        <v>-2</v>
      </c>
      <c r="U24" s="2">
        <v>122</v>
      </c>
      <c r="V24" s="5">
        <v>0.5</v>
      </c>
      <c r="W24" s="5">
        <v>0</v>
      </c>
      <c r="X24" s="2">
        <v>0</v>
      </c>
      <c r="Y24" s="2" t="s">
        <v>30</v>
      </c>
      <c r="AA24">
        <f t="shared" si="0"/>
        <v>13.682399999999999</v>
      </c>
    </row>
    <row r="25" spans="1:27" ht="20" x14ac:dyDescent="0.2">
      <c r="A25" s="3" t="s">
        <v>54</v>
      </c>
      <c r="B25" s="2"/>
      <c r="C25" s="2" t="s">
        <v>36</v>
      </c>
      <c r="D25" s="2">
        <v>2</v>
      </c>
      <c r="E25" s="5">
        <v>1</v>
      </c>
      <c r="F25" s="2">
        <v>20</v>
      </c>
      <c r="G25" s="2">
        <v>5</v>
      </c>
      <c r="H25" s="2">
        <v>0.5</v>
      </c>
      <c r="I25" s="2">
        <v>5</v>
      </c>
      <c r="J25" s="2">
        <v>6.9</v>
      </c>
      <c r="K25" s="2">
        <v>392</v>
      </c>
      <c r="L25" s="4">
        <v>0.70799999999999996</v>
      </c>
      <c r="M25" s="2">
        <v>16.2</v>
      </c>
      <c r="N25" s="2">
        <v>352</v>
      </c>
      <c r="O25" s="2">
        <v>0.98</v>
      </c>
      <c r="P25" s="2">
        <v>0.2</v>
      </c>
      <c r="Q25" s="2">
        <v>0.22</v>
      </c>
      <c r="R25" s="2">
        <v>0.17</v>
      </c>
      <c r="S25" s="2">
        <v>245</v>
      </c>
      <c r="T25" s="2">
        <v>10</v>
      </c>
      <c r="U25" s="2">
        <v>685</v>
      </c>
      <c r="V25" s="5">
        <v>0.5</v>
      </c>
      <c r="W25" s="5">
        <v>0</v>
      </c>
      <c r="X25" s="2">
        <v>0</v>
      </c>
      <c r="Y25" s="2" t="s">
        <v>30</v>
      </c>
      <c r="AA25">
        <f t="shared" si="0"/>
        <v>15.6576</v>
      </c>
    </row>
    <row r="26" spans="1:27" ht="20" x14ac:dyDescent="0.2">
      <c r="A26" s="3" t="s">
        <v>86</v>
      </c>
      <c r="B26" s="2"/>
      <c r="C26" s="2" t="s">
        <v>26</v>
      </c>
      <c r="D26" s="2">
        <v>2</v>
      </c>
      <c r="E26" s="5">
        <v>0.5</v>
      </c>
      <c r="F26" s="2">
        <v>4</v>
      </c>
      <c r="G26" s="2">
        <v>2</v>
      </c>
      <c r="H26" s="2">
        <v>1.5</v>
      </c>
      <c r="I26" s="2">
        <v>4</v>
      </c>
      <c r="J26" s="2">
        <v>9.1</v>
      </c>
      <c r="K26" s="2">
        <v>404</v>
      </c>
      <c r="L26" s="4">
        <v>0.83299999999999996</v>
      </c>
      <c r="M26" s="2">
        <v>21.9</v>
      </c>
      <c r="N26" s="2">
        <v>431</v>
      </c>
      <c r="O26" s="2">
        <v>0.89</v>
      </c>
      <c r="P26" s="2">
        <v>0.28999999999999998</v>
      </c>
      <c r="Q26" s="2">
        <v>0.19</v>
      </c>
      <c r="R26" s="2">
        <v>0.13</v>
      </c>
      <c r="S26" s="2">
        <v>446</v>
      </c>
      <c r="T26" s="2">
        <v>6</v>
      </c>
      <c r="U26" s="2">
        <v>938</v>
      </c>
      <c r="V26" s="5">
        <v>0</v>
      </c>
      <c r="W26" s="5">
        <v>0</v>
      </c>
      <c r="X26" s="2">
        <v>0</v>
      </c>
      <c r="Y26" s="2" t="s">
        <v>30</v>
      </c>
      <c r="AA26">
        <f t="shared" si="0"/>
        <v>6.6998000000000006</v>
      </c>
    </row>
    <row r="27" spans="1:27" ht="20" x14ac:dyDescent="0.2">
      <c r="A27" s="3" t="s">
        <v>56</v>
      </c>
      <c r="B27" s="2"/>
      <c r="C27" s="2" t="s">
        <v>31</v>
      </c>
      <c r="D27" s="2">
        <v>1</v>
      </c>
      <c r="E27" s="5">
        <v>1</v>
      </c>
      <c r="F27" s="2">
        <v>4.5</v>
      </c>
      <c r="G27" s="2">
        <v>0</v>
      </c>
      <c r="H27" s="2">
        <v>2</v>
      </c>
      <c r="I27" s="2">
        <v>9</v>
      </c>
      <c r="J27" s="2">
        <v>2.1</v>
      </c>
      <c r="K27" s="2">
        <v>303</v>
      </c>
      <c r="L27" s="5">
        <v>0.9</v>
      </c>
      <c r="M27" s="2">
        <v>12.2</v>
      </c>
      <c r="N27" s="2">
        <v>251</v>
      </c>
      <c r="O27" s="2">
        <v>2.8</v>
      </c>
      <c r="P27" s="2">
        <v>0.93</v>
      </c>
      <c r="Q27" s="2">
        <v>0.84</v>
      </c>
      <c r="R27" s="2">
        <v>0.26</v>
      </c>
      <c r="S27" s="2">
        <v>1062</v>
      </c>
      <c r="T27" s="2">
        <v>24</v>
      </c>
      <c r="U27" s="2">
        <v>380</v>
      </c>
      <c r="V27" s="5">
        <v>0</v>
      </c>
      <c r="W27" s="5">
        <v>0</v>
      </c>
      <c r="X27" s="2">
        <v>0</v>
      </c>
      <c r="Y27" s="2" t="s">
        <v>30</v>
      </c>
      <c r="AA27">
        <f t="shared" si="0"/>
        <v>7.0979999999999999</v>
      </c>
    </row>
    <row r="28" spans="1:27" ht="20" x14ac:dyDescent="0.2">
      <c r="A28" s="3" t="s">
        <v>56</v>
      </c>
      <c r="B28" s="2"/>
      <c r="C28" s="2" t="s">
        <v>29</v>
      </c>
      <c r="D28" s="2">
        <v>1</v>
      </c>
      <c r="E28" s="5">
        <v>1</v>
      </c>
      <c r="F28" s="2" t="s">
        <v>30</v>
      </c>
      <c r="G28" s="2">
        <v>7</v>
      </c>
      <c r="H28" s="2">
        <v>0</v>
      </c>
      <c r="I28" s="2">
        <v>4</v>
      </c>
      <c r="J28" s="2">
        <v>11.3</v>
      </c>
      <c r="K28" s="2">
        <v>544</v>
      </c>
      <c r="L28" s="4">
        <v>0.73299999999999998</v>
      </c>
      <c r="M28" s="2">
        <v>27.7</v>
      </c>
      <c r="N28" s="2">
        <v>556</v>
      </c>
      <c r="O28" s="2">
        <v>1.54</v>
      </c>
      <c r="P28" s="2">
        <v>0.61</v>
      </c>
      <c r="Q28" s="2">
        <v>0.28999999999999998</v>
      </c>
      <c r="R28" s="2">
        <v>0.28999999999999998</v>
      </c>
      <c r="S28" s="2">
        <v>1778</v>
      </c>
      <c r="T28" s="2">
        <v>22</v>
      </c>
      <c r="U28" s="2">
        <v>431</v>
      </c>
      <c r="V28" s="5">
        <v>1</v>
      </c>
      <c r="W28" s="5">
        <v>0</v>
      </c>
      <c r="X28" s="2">
        <v>0</v>
      </c>
      <c r="Y28" s="2" t="s">
        <v>30</v>
      </c>
      <c r="AA28">
        <f t="shared" si="0"/>
        <v>20.256799999999998</v>
      </c>
    </row>
    <row r="29" spans="1:27" ht="20" x14ac:dyDescent="0.2">
      <c r="A29" s="3" t="s">
        <v>57</v>
      </c>
      <c r="B29" s="2"/>
      <c r="C29" s="2" t="s">
        <v>36</v>
      </c>
      <c r="D29" s="2">
        <v>2</v>
      </c>
      <c r="E29" s="5">
        <v>1</v>
      </c>
      <c r="F29" s="2">
        <v>8</v>
      </c>
      <c r="G29" s="2">
        <v>0.5</v>
      </c>
      <c r="H29" s="2">
        <v>1</v>
      </c>
      <c r="I29" s="2">
        <v>7.5</v>
      </c>
      <c r="J29" s="2">
        <v>5.9</v>
      </c>
      <c r="K29" s="2">
        <v>325</v>
      </c>
      <c r="L29" s="4">
        <v>0.63300000000000001</v>
      </c>
      <c r="M29" s="2">
        <v>9.4</v>
      </c>
      <c r="N29" s="2">
        <v>192</v>
      </c>
      <c r="O29" s="2">
        <v>1.57</v>
      </c>
      <c r="P29" s="2">
        <v>0.55000000000000004</v>
      </c>
      <c r="Q29" s="2">
        <v>0.34</v>
      </c>
      <c r="R29" s="2">
        <v>0.37</v>
      </c>
      <c r="S29" s="2">
        <v>-40</v>
      </c>
      <c r="T29" s="2">
        <v>6</v>
      </c>
      <c r="U29" s="2">
        <v>284</v>
      </c>
      <c r="V29" s="5">
        <v>0</v>
      </c>
      <c r="W29" s="5">
        <v>0</v>
      </c>
      <c r="X29" s="2">
        <v>0</v>
      </c>
      <c r="Y29" s="2" t="s">
        <v>30</v>
      </c>
      <c r="AA29">
        <f t="shared" si="0"/>
        <v>7.6494</v>
      </c>
    </row>
    <row r="30" spans="1:27" ht="20" x14ac:dyDescent="0.2">
      <c r="A30" s="3" t="s">
        <v>87</v>
      </c>
      <c r="B30" s="2"/>
      <c r="C30" s="2" t="s">
        <v>36</v>
      </c>
      <c r="D30" s="2">
        <v>2</v>
      </c>
      <c r="E30" s="5">
        <v>0</v>
      </c>
      <c r="F30" s="2">
        <v>0.6</v>
      </c>
      <c r="G30" s="2">
        <v>0.5</v>
      </c>
      <c r="H30" s="2">
        <v>3.5</v>
      </c>
      <c r="I30" s="2">
        <v>1.5</v>
      </c>
      <c r="J30" s="2">
        <v>4.8</v>
      </c>
      <c r="K30" s="2">
        <v>276</v>
      </c>
      <c r="L30" s="5">
        <v>1</v>
      </c>
      <c r="M30" s="2">
        <v>10.5</v>
      </c>
      <c r="N30" s="2">
        <v>173</v>
      </c>
      <c r="O30" s="2">
        <v>1.54</v>
      </c>
      <c r="P30" s="2">
        <v>0.37</v>
      </c>
      <c r="Q30" s="2">
        <v>0.43</v>
      </c>
      <c r="R30" s="2">
        <v>0.32</v>
      </c>
      <c r="S30" s="2">
        <v>103</v>
      </c>
      <c r="T30" s="2">
        <v>-6</v>
      </c>
      <c r="U30" s="2">
        <v>-517</v>
      </c>
      <c r="V30" s="5">
        <v>0</v>
      </c>
      <c r="W30" s="5">
        <v>0.5</v>
      </c>
      <c r="X30" s="2">
        <v>0</v>
      </c>
      <c r="Y30" s="2" t="s">
        <v>30</v>
      </c>
      <c r="AA30">
        <f t="shared" si="0"/>
        <v>-0.87319999999999998</v>
      </c>
    </row>
    <row r="31" spans="1:27" ht="20" x14ac:dyDescent="0.2">
      <c r="A31" s="3" t="s">
        <v>60</v>
      </c>
      <c r="B31" s="2"/>
      <c r="C31" s="2" t="s">
        <v>39</v>
      </c>
      <c r="D31" s="2">
        <v>2</v>
      </c>
      <c r="E31" s="5">
        <v>0.5</v>
      </c>
      <c r="F31" s="2">
        <v>2.7</v>
      </c>
      <c r="G31" s="2">
        <v>0.5</v>
      </c>
      <c r="H31" s="2">
        <v>3</v>
      </c>
      <c r="I31" s="2">
        <v>7.5</v>
      </c>
      <c r="J31" s="2">
        <v>7.7</v>
      </c>
      <c r="K31" s="2">
        <v>364</v>
      </c>
      <c r="L31" s="4">
        <v>0.77100000000000002</v>
      </c>
      <c r="M31" s="2">
        <v>22</v>
      </c>
      <c r="N31" s="2">
        <v>451</v>
      </c>
      <c r="O31" s="2">
        <v>1.1200000000000001</v>
      </c>
      <c r="P31" s="2">
        <v>0.35</v>
      </c>
      <c r="Q31" s="2">
        <v>0.24</v>
      </c>
      <c r="R31" s="2">
        <v>0.18</v>
      </c>
      <c r="S31" s="2">
        <v>-607</v>
      </c>
      <c r="T31" s="2">
        <v>2</v>
      </c>
      <c r="U31" s="2">
        <v>399</v>
      </c>
      <c r="V31" s="5">
        <v>0.5</v>
      </c>
      <c r="W31" s="5">
        <v>0.5</v>
      </c>
      <c r="X31" s="2">
        <v>0</v>
      </c>
      <c r="Y31" s="2" t="s">
        <v>30</v>
      </c>
      <c r="AA31">
        <f t="shared" si="0"/>
        <v>6.6764000000000001</v>
      </c>
    </row>
    <row r="32" spans="1:27" ht="20" x14ac:dyDescent="0.2">
      <c r="A32" s="3" t="s">
        <v>61</v>
      </c>
      <c r="B32" s="2"/>
      <c r="C32" s="2" t="s">
        <v>29</v>
      </c>
      <c r="D32" s="2">
        <v>2</v>
      </c>
      <c r="E32" s="5">
        <v>0</v>
      </c>
      <c r="F32" s="2">
        <v>0.4</v>
      </c>
      <c r="G32" s="2">
        <v>0</v>
      </c>
      <c r="H32" s="2">
        <v>2.5</v>
      </c>
      <c r="I32" s="2">
        <v>1</v>
      </c>
      <c r="J32" s="2">
        <v>8.6</v>
      </c>
      <c r="K32" s="2">
        <v>337</v>
      </c>
      <c r="L32" s="4">
        <v>0.66700000000000004</v>
      </c>
      <c r="M32" s="2">
        <v>24.4</v>
      </c>
      <c r="N32" s="2">
        <v>405</v>
      </c>
      <c r="O32" s="2">
        <v>1.08</v>
      </c>
      <c r="P32" s="2">
        <v>0.46</v>
      </c>
      <c r="Q32" s="2">
        <v>0.3</v>
      </c>
      <c r="R32" s="2">
        <v>0.21</v>
      </c>
      <c r="S32" s="2">
        <v>-468</v>
      </c>
      <c r="T32" s="2">
        <v>-11</v>
      </c>
      <c r="U32" s="2">
        <v>-394</v>
      </c>
      <c r="V32" s="5">
        <v>0</v>
      </c>
      <c r="W32" s="5">
        <v>0.5</v>
      </c>
      <c r="X32" s="2">
        <v>0</v>
      </c>
      <c r="Y32" s="2" t="s">
        <v>30</v>
      </c>
      <c r="AA32">
        <f t="shared" si="0"/>
        <v>-1.3064</v>
      </c>
    </row>
    <row r="33" spans="1:27" ht="20" x14ac:dyDescent="0.2">
      <c r="A33" s="3" t="s">
        <v>62</v>
      </c>
      <c r="B33" s="2"/>
      <c r="C33" s="2" t="s">
        <v>29</v>
      </c>
      <c r="D33" s="2">
        <v>1</v>
      </c>
      <c r="E33" s="5">
        <v>0</v>
      </c>
      <c r="F33" s="2">
        <v>1</v>
      </c>
      <c r="G33" s="2">
        <v>1</v>
      </c>
      <c r="H33" s="2">
        <v>4</v>
      </c>
      <c r="I33" s="2">
        <v>3</v>
      </c>
      <c r="J33" s="2">
        <v>8.3000000000000007</v>
      </c>
      <c r="K33" s="2">
        <v>357</v>
      </c>
      <c r="L33" s="5">
        <v>1</v>
      </c>
      <c r="M33" s="2">
        <v>16.2</v>
      </c>
      <c r="N33" s="2">
        <v>316</v>
      </c>
      <c r="O33" s="2">
        <v>0.99</v>
      </c>
      <c r="P33" s="2">
        <v>0.33</v>
      </c>
      <c r="Q33" s="2">
        <v>0.44</v>
      </c>
      <c r="R33" s="2">
        <v>0.22</v>
      </c>
      <c r="S33" s="2">
        <v>-260</v>
      </c>
      <c r="T33" s="2">
        <v>-1</v>
      </c>
      <c r="U33" s="2">
        <v>-1547</v>
      </c>
      <c r="V33" s="5">
        <v>1</v>
      </c>
      <c r="W33" s="5">
        <v>0</v>
      </c>
      <c r="X33" s="2">
        <v>0</v>
      </c>
      <c r="Y33" s="2" t="s">
        <v>30</v>
      </c>
      <c r="AA33">
        <f t="shared" si="0"/>
        <v>3.1858</v>
      </c>
    </row>
    <row r="34" spans="1:27" ht="20" x14ac:dyDescent="0.2">
      <c r="A34" s="3" t="s">
        <v>62</v>
      </c>
      <c r="B34" s="2"/>
      <c r="C34" s="2" t="s">
        <v>31</v>
      </c>
      <c r="D34" s="2">
        <v>1</v>
      </c>
      <c r="E34" s="5">
        <v>0</v>
      </c>
      <c r="F34" s="2">
        <v>2.5</v>
      </c>
      <c r="G34" s="2">
        <v>1</v>
      </c>
      <c r="H34" s="2">
        <v>2</v>
      </c>
      <c r="I34" s="2">
        <v>4</v>
      </c>
      <c r="J34" s="2">
        <v>1.6</v>
      </c>
      <c r="K34" s="2">
        <v>281</v>
      </c>
      <c r="L34" s="5">
        <v>1</v>
      </c>
      <c r="M34" s="2">
        <v>34.700000000000003</v>
      </c>
      <c r="N34" s="2">
        <v>670</v>
      </c>
      <c r="O34" s="2">
        <v>2.59</v>
      </c>
      <c r="P34" s="2">
        <v>0.94</v>
      </c>
      <c r="Q34" s="2">
        <v>0.65</v>
      </c>
      <c r="R34" s="2">
        <v>0.13</v>
      </c>
      <c r="S34" s="2">
        <v>607</v>
      </c>
      <c r="T34" s="2">
        <v>8</v>
      </c>
      <c r="U34" s="2">
        <v>-742</v>
      </c>
      <c r="V34" s="5">
        <v>1</v>
      </c>
      <c r="W34" s="5">
        <v>0</v>
      </c>
      <c r="X34" s="2">
        <v>0</v>
      </c>
      <c r="Y34" s="2" t="s">
        <v>30</v>
      </c>
      <c r="AA34">
        <f t="shared" si="0"/>
        <v>6.0838000000000001</v>
      </c>
    </row>
    <row r="35" spans="1:27" ht="20" x14ac:dyDescent="0.2">
      <c r="A35" s="3" t="s">
        <v>88</v>
      </c>
      <c r="B35" s="2"/>
      <c r="C35" s="2" t="s">
        <v>26</v>
      </c>
      <c r="D35" s="2">
        <v>2</v>
      </c>
      <c r="E35" s="5">
        <v>0</v>
      </c>
      <c r="F35" s="2">
        <v>1.3</v>
      </c>
      <c r="G35" s="2">
        <v>1</v>
      </c>
      <c r="H35" s="2">
        <v>3</v>
      </c>
      <c r="I35" s="2">
        <v>3</v>
      </c>
      <c r="J35" s="2">
        <v>9.4</v>
      </c>
      <c r="K35" s="2">
        <v>380</v>
      </c>
      <c r="L35" s="5">
        <v>0.5</v>
      </c>
      <c r="M35" s="2">
        <v>37.299999999999997</v>
      </c>
      <c r="N35" s="2">
        <v>600</v>
      </c>
      <c r="O35" s="2">
        <v>1</v>
      </c>
      <c r="P35" s="2">
        <v>0.6</v>
      </c>
      <c r="Q35" s="2">
        <v>0.14000000000000001</v>
      </c>
      <c r="R35" s="2">
        <v>0.27</v>
      </c>
      <c r="S35" s="2">
        <v>-344</v>
      </c>
      <c r="T35" s="2">
        <v>-3</v>
      </c>
      <c r="U35" s="2">
        <v>-19</v>
      </c>
      <c r="V35" s="5">
        <v>0.5</v>
      </c>
      <c r="W35" s="5">
        <v>0</v>
      </c>
      <c r="X35" s="2">
        <v>0</v>
      </c>
      <c r="Y35" s="2" t="s">
        <v>30</v>
      </c>
      <c r="AA35">
        <f t="shared" si="0"/>
        <v>3.2080000000000002</v>
      </c>
    </row>
    <row r="36" spans="1:27" ht="20" x14ac:dyDescent="0.2">
      <c r="A36" s="3" t="s">
        <v>89</v>
      </c>
      <c r="B36" s="2"/>
      <c r="C36" s="2" t="s">
        <v>31</v>
      </c>
      <c r="D36" s="2">
        <v>2</v>
      </c>
      <c r="E36" s="5">
        <v>0</v>
      </c>
      <c r="F36" s="2">
        <v>0.6</v>
      </c>
      <c r="G36" s="2">
        <v>0</v>
      </c>
      <c r="H36" s="2">
        <v>4.5</v>
      </c>
      <c r="I36" s="2">
        <v>2.5</v>
      </c>
      <c r="J36" s="2">
        <v>0.3</v>
      </c>
      <c r="K36" s="2">
        <v>194</v>
      </c>
      <c r="L36" s="4">
        <v>0.312</v>
      </c>
      <c r="M36" s="2">
        <v>7.8</v>
      </c>
      <c r="N36" s="2">
        <v>125</v>
      </c>
      <c r="O36" s="2">
        <v>2.36</v>
      </c>
      <c r="P36" s="2">
        <v>1.41</v>
      </c>
      <c r="Q36" s="2">
        <v>0.27</v>
      </c>
      <c r="R36" s="2">
        <v>0.61</v>
      </c>
      <c r="S36" s="2">
        <v>-177</v>
      </c>
      <c r="T36" s="2">
        <v>2</v>
      </c>
      <c r="U36" s="2">
        <v>-1909</v>
      </c>
      <c r="V36" s="5">
        <v>0.5</v>
      </c>
      <c r="W36" s="5">
        <v>0.5</v>
      </c>
      <c r="X36" s="2">
        <v>0</v>
      </c>
      <c r="Y36" s="2" t="s">
        <v>30</v>
      </c>
      <c r="AA36">
        <f t="shared" si="0"/>
        <v>-0.94679999999999997</v>
      </c>
    </row>
    <row r="37" spans="1:27" ht="20" x14ac:dyDescent="0.2">
      <c r="A37" s="3" t="s">
        <v>63</v>
      </c>
      <c r="B37" s="2"/>
      <c r="C37" s="2" t="s">
        <v>29</v>
      </c>
      <c r="D37" s="2">
        <v>2</v>
      </c>
      <c r="E37" s="5">
        <v>0.5</v>
      </c>
      <c r="F37" s="2">
        <v>7.5</v>
      </c>
      <c r="G37" s="2">
        <v>2.5</v>
      </c>
      <c r="H37" s="2">
        <v>1</v>
      </c>
      <c r="I37" s="2">
        <v>5</v>
      </c>
      <c r="J37" s="2">
        <v>8.6</v>
      </c>
      <c r="K37" s="2">
        <v>389</v>
      </c>
      <c r="L37" s="4">
        <v>0.51600000000000001</v>
      </c>
      <c r="M37" s="2">
        <v>17.899999999999999</v>
      </c>
      <c r="N37" s="2">
        <v>349</v>
      </c>
      <c r="O37" s="2">
        <v>1.66</v>
      </c>
      <c r="P37" s="2">
        <v>0.43</v>
      </c>
      <c r="Q37" s="2">
        <v>0.51</v>
      </c>
      <c r="R37" s="2">
        <v>0.18</v>
      </c>
      <c r="S37" s="2">
        <v>471</v>
      </c>
      <c r="T37" s="2">
        <v>15</v>
      </c>
      <c r="U37" s="2">
        <v>-528</v>
      </c>
      <c r="V37" s="5">
        <v>0.5</v>
      </c>
      <c r="W37" s="5">
        <v>0</v>
      </c>
      <c r="X37" s="2">
        <v>0</v>
      </c>
      <c r="Y37" s="2" t="s">
        <v>30</v>
      </c>
      <c r="AA37">
        <f t="shared" si="0"/>
        <v>10.205200000000001</v>
      </c>
    </row>
    <row r="38" spans="1:27" ht="20" x14ac:dyDescent="0.2">
      <c r="A38" s="3" t="s">
        <v>64</v>
      </c>
      <c r="B38" s="2"/>
      <c r="C38" s="2" t="s">
        <v>29</v>
      </c>
      <c r="D38" s="2">
        <v>1</v>
      </c>
      <c r="E38" s="5">
        <v>0</v>
      </c>
      <c r="F38" s="2">
        <v>1.3</v>
      </c>
      <c r="G38" s="2">
        <v>2</v>
      </c>
      <c r="H38" s="2">
        <v>3</v>
      </c>
      <c r="I38" s="2">
        <v>2</v>
      </c>
      <c r="J38" s="2">
        <v>7.4</v>
      </c>
      <c r="K38" s="2">
        <v>323</v>
      </c>
      <c r="L38" s="5">
        <v>0.5</v>
      </c>
      <c r="M38" s="2">
        <v>16.899999999999999</v>
      </c>
      <c r="N38" s="2">
        <v>329</v>
      </c>
      <c r="O38" s="2">
        <v>1.01</v>
      </c>
      <c r="P38" s="2">
        <v>0.38</v>
      </c>
      <c r="Q38" s="2">
        <v>0.1</v>
      </c>
      <c r="R38" s="2">
        <v>0.1</v>
      </c>
      <c r="S38" s="2">
        <v>-192</v>
      </c>
      <c r="T38" s="2">
        <v>-5</v>
      </c>
      <c r="U38" s="2">
        <v>-3</v>
      </c>
      <c r="V38" s="5">
        <v>0</v>
      </c>
      <c r="W38" s="5">
        <v>0</v>
      </c>
      <c r="X38" s="2">
        <v>0</v>
      </c>
      <c r="Y38" s="2" t="s">
        <v>30</v>
      </c>
      <c r="AA38">
        <f t="shared" si="0"/>
        <v>3.1682000000000001</v>
      </c>
    </row>
    <row r="39" spans="1:27" ht="20" x14ac:dyDescent="0.2">
      <c r="A39" s="3" t="s">
        <v>64</v>
      </c>
      <c r="B39" s="2"/>
      <c r="C39" s="2" t="s">
        <v>31</v>
      </c>
      <c r="D39" s="2">
        <v>1</v>
      </c>
      <c r="E39" s="5">
        <v>1</v>
      </c>
      <c r="F39" s="2" t="s">
        <v>30</v>
      </c>
      <c r="G39" s="2">
        <v>0</v>
      </c>
      <c r="H39" s="2">
        <v>0</v>
      </c>
      <c r="I39" s="2">
        <v>12</v>
      </c>
      <c r="J39" s="2">
        <v>0.7</v>
      </c>
      <c r="K39" s="2">
        <v>256</v>
      </c>
      <c r="L39" s="5">
        <v>1</v>
      </c>
      <c r="M39" s="2">
        <v>6.6</v>
      </c>
      <c r="N39" s="2">
        <v>144</v>
      </c>
      <c r="O39" s="2">
        <v>2.95</v>
      </c>
      <c r="P39" s="2">
        <v>1.73</v>
      </c>
      <c r="Q39" s="2">
        <v>0.53</v>
      </c>
      <c r="R39" s="2">
        <v>0.5</v>
      </c>
      <c r="S39" s="2">
        <v>302</v>
      </c>
      <c r="T39" s="2">
        <v>-1</v>
      </c>
      <c r="U39" s="2">
        <v>-241</v>
      </c>
      <c r="V39" s="5">
        <v>1</v>
      </c>
      <c r="W39" s="5">
        <v>0</v>
      </c>
      <c r="X39" s="2">
        <v>0</v>
      </c>
      <c r="Y39" s="2" t="s">
        <v>30</v>
      </c>
      <c r="AA39">
        <f t="shared" si="0"/>
        <v>14.072999999999999</v>
      </c>
    </row>
    <row r="40" spans="1:27" ht="20" x14ac:dyDescent="0.2">
      <c r="A40" s="3" t="s">
        <v>65</v>
      </c>
      <c r="B40" s="2"/>
      <c r="C40" s="2" t="s">
        <v>26</v>
      </c>
      <c r="D40" s="2">
        <v>2</v>
      </c>
      <c r="E40" s="5">
        <v>0</v>
      </c>
      <c r="F40" s="2">
        <v>1.2</v>
      </c>
      <c r="G40" s="2">
        <v>1.5</v>
      </c>
      <c r="H40" s="2">
        <v>2.5</v>
      </c>
      <c r="I40" s="2">
        <v>1.5</v>
      </c>
      <c r="J40" s="2">
        <v>8.1</v>
      </c>
      <c r="K40" s="2">
        <v>356</v>
      </c>
      <c r="L40" s="4">
        <v>0.67500000000000004</v>
      </c>
      <c r="M40" s="2">
        <v>32.299999999999997</v>
      </c>
      <c r="N40" s="2">
        <v>627</v>
      </c>
      <c r="O40" s="2">
        <v>1.37</v>
      </c>
      <c r="P40" s="2">
        <v>0.63</v>
      </c>
      <c r="Q40" s="2">
        <v>0.24</v>
      </c>
      <c r="R40" s="2">
        <v>0.2</v>
      </c>
      <c r="S40" s="2">
        <v>-233</v>
      </c>
      <c r="T40" s="2">
        <v>0</v>
      </c>
      <c r="U40" s="2">
        <v>-596</v>
      </c>
      <c r="V40" s="5">
        <v>0</v>
      </c>
      <c r="W40" s="5">
        <v>0</v>
      </c>
      <c r="X40" s="2">
        <v>0</v>
      </c>
      <c r="Y40" s="2" t="s">
        <v>30</v>
      </c>
      <c r="AA40">
        <f t="shared" si="0"/>
        <v>2.1894</v>
      </c>
    </row>
    <row r="41" spans="1:27" ht="20" x14ac:dyDescent="0.2">
      <c r="A41" s="3" t="s">
        <v>90</v>
      </c>
      <c r="B41" s="2"/>
      <c r="C41" s="2" t="s">
        <v>39</v>
      </c>
      <c r="D41" s="2">
        <v>2</v>
      </c>
      <c r="E41" s="5">
        <v>1</v>
      </c>
      <c r="F41" s="2">
        <v>3.8</v>
      </c>
      <c r="G41" s="2">
        <v>3</v>
      </c>
      <c r="H41" s="2">
        <v>2</v>
      </c>
      <c r="I41" s="2">
        <v>4.5</v>
      </c>
      <c r="J41" s="2">
        <v>8.3000000000000007</v>
      </c>
      <c r="K41" s="2">
        <v>407</v>
      </c>
      <c r="L41" s="5">
        <v>0.6</v>
      </c>
      <c r="M41" s="2">
        <v>26.2</v>
      </c>
      <c r="N41" s="2">
        <v>530</v>
      </c>
      <c r="O41" s="2">
        <v>1.1399999999999999</v>
      </c>
      <c r="P41" s="2">
        <v>0.42</v>
      </c>
      <c r="Q41" s="2">
        <v>0.13</v>
      </c>
      <c r="R41" s="2">
        <v>0.24</v>
      </c>
      <c r="S41" s="2">
        <v>-566</v>
      </c>
      <c r="T41" s="2">
        <v>-28</v>
      </c>
      <c r="U41" s="2">
        <v>-1204</v>
      </c>
      <c r="V41" s="5">
        <v>0</v>
      </c>
      <c r="W41" s="5">
        <v>0</v>
      </c>
      <c r="X41" s="2">
        <v>0</v>
      </c>
      <c r="Y41" s="2">
        <v>1</v>
      </c>
      <c r="AA41">
        <f t="shared" si="0"/>
        <v>8.6888000000000005</v>
      </c>
    </row>
    <row r="42" spans="1:27" ht="20" x14ac:dyDescent="0.2">
      <c r="A42" s="3" t="s">
        <v>66</v>
      </c>
      <c r="B42" s="2"/>
      <c r="C42" s="2" t="s">
        <v>31</v>
      </c>
      <c r="D42" s="2">
        <v>1</v>
      </c>
      <c r="E42" s="5">
        <v>0</v>
      </c>
      <c r="F42" s="2">
        <v>1.3</v>
      </c>
      <c r="G42" s="2">
        <v>2</v>
      </c>
      <c r="H42" s="2">
        <v>3</v>
      </c>
      <c r="I42" s="2">
        <v>2</v>
      </c>
      <c r="J42" s="2">
        <v>1.2</v>
      </c>
      <c r="K42" s="2">
        <v>228</v>
      </c>
      <c r="L42" s="5">
        <v>1</v>
      </c>
      <c r="M42" s="2">
        <v>10.199999999999999</v>
      </c>
      <c r="N42" s="2">
        <v>198</v>
      </c>
      <c r="O42" s="2">
        <v>1.76</v>
      </c>
      <c r="P42" s="2">
        <v>1.1000000000000001</v>
      </c>
      <c r="Q42" s="2">
        <v>0.28999999999999998</v>
      </c>
      <c r="R42" s="2">
        <v>0.48</v>
      </c>
      <c r="S42" s="2">
        <v>58</v>
      </c>
      <c r="T42" s="2">
        <v>-2</v>
      </c>
      <c r="U42" s="2">
        <v>318</v>
      </c>
      <c r="V42" s="5">
        <v>1</v>
      </c>
      <c r="W42" s="5">
        <v>0</v>
      </c>
      <c r="X42" s="2">
        <v>0</v>
      </c>
      <c r="Y42" s="2" t="s">
        <v>30</v>
      </c>
      <c r="AA42">
        <f t="shared" si="0"/>
        <v>5.0591999999999997</v>
      </c>
    </row>
    <row r="43" spans="1:27" ht="20" x14ac:dyDescent="0.2">
      <c r="A43" s="3" t="s">
        <v>66</v>
      </c>
      <c r="B43" s="2"/>
      <c r="C43" s="2" t="s">
        <v>29</v>
      </c>
      <c r="D43" s="2">
        <v>1</v>
      </c>
      <c r="E43" s="5">
        <v>0</v>
      </c>
      <c r="F43" s="2">
        <v>0.5</v>
      </c>
      <c r="G43" s="2">
        <v>0</v>
      </c>
      <c r="H43" s="2">
        <v>4</v>
      </c>
      <c r="I43" s="2">
        <v>2</v>
      </c>
      <c r="J43" s="2">
        <v>5.3</v>
      </c>
      <c r="K43" s="2">
        <v>283</v>
      </c>
      <c r="L43" s="5">
        <v>0.4</v>
      </c>
      <c r="M43" s="2">
        <v>11.6</v>
      </c>
      <c r="N43" s="2">
        <v>224</v>
      </c>
      <c r="O43" s="2">
        <v>0.52</v>
      </c>
      <c r="P43" s="2">
        <v>0.16</v>
      </c>
      <c r="Q43" s="2">
        <v>0.06</v>
      </c>
      <c r="R43" s="2">
        <v>0.13</v>
      </c>
      <c r="S43" s="2">
        <v>-405</v>
      </c>
      <c r="T43" s="2">
        <v>-37</v>
      </c>
      <c r="U43" s="2">
        <v>40</v>
      </c>
      <c r="V43" s="5">
        <v>1</v>
      </c>
      <c r="W43" s="5">
        <v>0</v>
      </c>
      <c r="X43" s="2">
        <v>0</v>
      </c>
      <c r="Y43" s="2" t="s">
        <v>30</v>
      </c>
      <c r="AA43">
        <f t="shared" si="0"/>
        <v>0.1164000000000001</v>
      </c>
    </row>
    <row r="44" spans="1:27" ht="20" x14ac:dyDescent="0.2">
      <c r="A44" s="3" t="s">
        <v>67</v>
      </c>
      <c r="B44" s="2"/>
      <c r="C44" s="2" t="s">
        <v>26</v>
      </c>
      <c r="D44" s="2">
        <v>2</v>
      </c>
      <c r="E44" s="5">
        <v>0</v>
      </c>
      <c r="F44" s="2">
        <v>0.8</v>
      </c>
      <c r="G44" s="2">
        <v>1</v>
      </c>
      <c r="H44" s="2">
        <v>2</v>
      </c>
      <c r="I44" s="2">
        <v>0.5</v>
      </c>
      <c r="J44" s="2">
        <v>9.8000000000000007</v>
      </c>
      <c r="K44" s="2">
        <v>406</v>
      </c>
      <c r="L44" s="4">
        <v>0.83299999999999996</v>
      </c>
      <c r="M44" s="2">
        <v>45.1</v>
      </c>
      <c r="N44" s="2">
        <v>749</v>
      </c>
      <c r="O44" s="2">
        <v>0.96</v>
      </c>
      <c r="P44" s="2">
        <v>0.48</v>
      </c>
      <c r="Q44" s="2">
        <v>0.22</v>
      </c>
      <c r="R44" s="2">
        <v>0.18</v>
      </c>
      <c r="S44" s="2">
        <v>-93</v>
      </c>
      <c r="T44" s="2">
        <v>-8</v>
      </c>
      <c r="U44" s="2">
        <v>-346</v>
      </c>
      <c r="V44" s="5">
        <v>0</v>
      </c>
      <c r="W44" s="5">
        <v>0</v>
      </c>
      <c r="X44" s="2">
        <v>0</v>
      </c>
      <c r="Y44" s="2" t="s">
        <v>30</v>
      </c>
      <c r="AA44">
        <f t="shared" si="0"/>
        <v>0.71519999999999995</v>
      </c>
    </row>
    <row r="45" spans="1:27" ht="20" x14ac:dyDescent="0.2">
      <c r="A45" s="3" t="s">
        <v>68</v>
      </c>
      <c r="B45" s="2"/>
      <c r="C45" s="2" t="s">
        <v>36</v>
      </c>
      <c r="D45" s="2">
        <v>2</v>
      </c>
      <c r="E45" s="5">
        <v>0.5</v>
      </c>
      <c r="F45" s="2">
        <v>5.3</v>
      </c>
      <c r="G45" s="2">
        <v>2</v>
      </c>
      <c r="H45" s="2">
        <v>1.5</v>
      </c>
      <c r="I45" s="2">
        <v>6</v>
      </c>
      <c r="J45" s="2">
        <v>6.1</v>
      </c>
      <c r="K45" s="2">
        <v>343</v>
      </c>
      <c r="L45" s="4">
        <v>0.77100000000000002</v>
      </c>
      <c r="M45" s="2">
        <v>17</v>
      </c>
      <c r="N45" s="2">
        <v>348</v>
      </c>
      <c r="O45" s="2">
        <v>1.08</v>
      </c>
      <c r="P45" s="2">
        <v>0.34</v>
      </c>
      <c r="Q45" s="2">
        <v>0.21</v>
      </c>
      <c r="R45" s="2">
        <v>0.34</v>
      </c>
      <c r="S45" s="2">
        <v>-576</v>
      </c>
      <c r="T45" s="2">
        <v>-6</v>
      </c>
      <c r="U45" s="2">
        <v>-494</v>
      </c>
      <c r="V45" s="5">
        <v>0.5</v>
      </c>
      <c r="W45" s="5">
        <v>0</v>
      </c>
      <c r="X45" s="2">
        <v>0</v>
      </c>
      <c r="Y45" s="2" t="s">
        <v>30</v>
      </c>
      <c r="AA45">
        <f t="shared" si="0"/>
        <v>9.6435999999999993</v>
      </c>
    </row>
    <row r="46" spans="1:27" ht="20" x14ac:dyDescent="0.2">
      <c r="A46" s="3" t="s">
        <v>69</v>
      </c>
      <c r="B46" s="2"/>
      <c r="C46" s="2" t="s">
        <v>39</v>
      </c>
      <c r="D46" s="2">
        <v>2</v>
      </c>
      <c r="E46" s="5">
        <v>0</v>
      </c>
      <c r="F46" s="2">
        <v>0.6</v>
      </c>
      <c r="G46" s="2">
        <v>0.5</v>
      </c>
      <c r="H46" s="2">
        <v>3.5</v>
      </c>
      <c r="I46" s="2">
        <v>1.5</v>
      </c>
      <c r="J46" s="2">
        <v>7.2</v>
      </c>
      <c r="K46" s="2">
        <v>302</v>
      </c>
      <c r="L46" s="5">
        <v>1</v>
      </c>
      <c r="M46" s="2">
        <v>13.4</v>
      </c>
      <c r="N46" s="2">
        <v>224</v>
      </c>
      <c r="O46" s="2">
        <v>1.05</v>
      </c>
      <c r="P46" s="2">
        <v>0.4</v>
      </c>
      <c r="Q46" s="2">
        <v>0.13</v>
      </c>
      <c r="R46" s="2">
        <v>0.21</v>
      </c>
      <c r="S46" s="2">
        <v>-1445</v>
      </c>
      <c r="T46" s="2">
        <v>-17</v>
      </c>
      <c r="U46" s="2">
        <v>-956</v>
      </c>
      <c r="V46" s="5">
        <v>0</v>
      </c>
      <c r="W46" s="5">
        <v>0</v>
      </c>
      <c r="X46" s="2">
        <v>0</v>
      </c>
      <c r="Y46" s="2" t="s">
        <v>30</v>
      </c>
      <c r="AA46">
        <f t="shared" si="0"/>
        <v>-0.83499999999999996</v>
      </c>
    </row>
    <row r="47" spans="1:27" ht="20" x14ac:dyDescent="0.2">
      <c r="A47" s="3" t="s">
        <v>70</v>
      </c>
      <c r="B47" s="2"/>
      <c r="C47" s="2" t="s">
        <v>36</v>
      </c>
      <c r="D47" s="2">
        <v>2</v>
      </c>
      <c r="E47" s="5">
        <v>0.5</v>
      </c>
      <c r="F47" s="2">
        <v>3.4</v>
      </c>
      <c r="G47" s="2">
        <v>3.5</v>
      </c>
      <c r="H47" s="2">
        <v>3.5</v>
      </c>
      <c r="I47" s="2">
        <v>8.5</v>
      </c>
      <c r="J47" s="2">
        <v>5</v>
      </c>
      <c r="K47" s="2">
        <v>345</v>
      </c>
      <c r="L47" s="4">
        <v>0.79400000000000004</v>
      </c>
      <c r="M47" s="2">
        <v>13.5</v>
      </c>
      <c r="N47" s="2">
        <v>269</v>
      </c>
      <c r="O47" s="2">
        <v>1.51</v>
      </c>
      <c r="P47" s="2">
        <v>0.28000000000000003</v>
      </c>
      <c r="Q47" s="2">
        <v>0.4</v>
      </c>
      <c r="R47" s="2">
        <v>0.27</v>
      </c>
      <c r="S47" s="2">
        <v>-198</v>
      </c>
      <c r="T47" s="2">
        <v>-12</v>
      </c>
      <c r="U47" s="2">
        <v>58</v>
      </c>
      <c r="V47" s="5">
        <v>0.5</v>
      </c>
      <c r="W47" s="5">
        <v>0.5</v>
      </c>
      <c r="X47" s="2">
        <v>0</v>
      </c>
      <c r="Y47" s="2" t="s">
        <v>30</v>
      </c>
      <c r="AA47">
        <f t="shared" si="0"/>
        <v>13.1302</v>
      </c>
    </row>
    <row r="48" spans="1:27" ht="20" x14ac:dyDescent="0.2">
      <c r="A48" s="3" t="s">
        <v>71</v>
      </c>
      <c r="B48" s="2"/>
      <c r="C48" s="2" t="s">
        <v>36</v>
      </c>
      <c r="D48" s="2">
        <v>2</v>
      </c>
      <c r="E48" s="5">
        <v>0.5</v>
      </c>
      <c r="F48" s="2">
        <v>2.8</v>
      </c>
      <c r="G48" s="2">
        <v>0.5</v>
      </c>
      <c r="H48" s="2">
        <v>2</v>
      </c>
      <c r="I48" s="2">
        <v>5</v>
      </c>
      <c r="J48" s="2">
        <v>5.3</v>
      </c>
      <c r="K48" s="2">
        <v>288</v>
      </c>
      <c r="L48" s="4">
        <v>0.54400000000000004</v>
      </c>
      <c r="M48" s="2">
        <v>9.9</v>
      </c>
      <c r="N48" s="2">
        <v>184</v>
      </c>
      <c r="O48" s="2">
        <v>1.33</v>
      </c>
      <c r="P48" s="2">
        <v>0.33</v>
      </c>
      <c r="Q48" s="2">
        <v>0.33</v>
      </c>
      <c r="R48" s="2">
        <v>0.31</v>
      </c>
      <c r="S48" s="2">
        <v>-189</v>
      </c>
      <c r="T48" s="2">
        <v>4</v>
      </c>
      <c r="U48" s="2">
        <v>44</v>
      </c>
      <c r="V48" s="5">
        <v>0</v>
      </c>
      <c r="W48" s="5">
        <v>0</v>
      </c>
      <c r="X48" s="2">
        <v>0</v>
      </c>
      <c r="Y48" s="2" t="s">
        <v>30</v>
      </c>
      <c r="AA48">
        <f t="shared" si="0"/>
        <v>4.1326000000000001</v>
      </c>
    </row>
    <row r="49" spans="1:27" ht="20" x14ac:dyDescent="0.2">
      <c r="A49" s="3" t="s">
        <v>73</v>
      </c>
      <c r="B49" s="2"/>
      <c r="C49" s="2" t="s">
        <v>36</v>
      </c>
      <c r="D49" s="2">
        <v>2</v>
      </c>
      <c r="E49" s="5">
        <v>0</v>
      </c>
      <c r="F49" s="2">
        <v>0.9</v>
      </c>
      <c r="G49" s="2">
        <v>1</v>
      </c>
      <c r="H49" s="2">
        <v>3.5</v>
      </c>
      <c r="I49" s="2">
        <v>2</v>
      </c>
      <c r="J49" s="2">
        <v>6.4</v>
      </c>
      <c r="K49" s="2">
        <v>314</v>
      </c>
      <c r="L49" s="4">
        <v>0.375</v>
      </c>
      <c r="M49" s="2">
        <v>11.8</v>
      </c>
      <c r="N49" s="2">
        <v>193</v>
      </c>
      <c r="O49" s="2">
        <v>1.03</v>
      </c>
      <c r="P49" s="2">
        <v>0.31</v>
      </c>
      <c r="Q49" s="2">
        <v>0.19</v>
      </c>
      <c r="R49" s="2">
        <v>0.19</v>
      </c>
      <c r="S49" s="2">
        <v>543</v>
      </c>
      <c r="T49" s="2">
        <v>12</v>
      </c>
      <c r="U49" s="2">
        <v>-14</v>
      </c>
      <c r="V49" s="5">
        <v>0.5</v>
      </c>
      <c r="W49" s="5">
        <v>0</v>
      </c>
      <c r="X49" s="2">
        <v>0</v>
      </c>
      <c r="Y49" s="2" t="s">
        <v>30</v>
      </c>
      <c r="AA49">
        <f t="shared" si="0"/>
        <v>1.6486000000000001</v>
      </c>
    </row>
    <row r="50" spans="1:27" ht="20" x14ac:dyDescent="0.2">
      <c r="A50" s="3" t="s">
        <v>91</v>
      </c>
      <c r="B50" s="2"/>
      <c r="C50" s="2" t="s">
        <v>29</v>
      </c>
      <c r="D50" s="2">
        <v>1</v>
      </c>
      <c r="E50" s="5">
        <v>1</v>
      </c>
      <c r="F50" s="2" t="s">
        <v>30</v>
      </c>
      <c r="G50" s="2">
        <v>4</v>
      </c>
      <c r="H50" s="2">
        <v>0</v>
      </c>
      <c r="I50" s="2">
        <v>7</v>
      </c>
      <c r="J50" s="2">
        <v>9.6</v>
      </c>
      <c r="K50" s="2">
        <v>458</v>
      </c>
      <c r="L50" s="4">
        <v>0.91700000000000004</v>
      </c>
      <c r="M50" s="2">
        <v>27.6</v>
      </c>
      <c r="N50" s="2">
        <v>606</v>
      </c>
      <c r="O50" s="2">
        <v>1.44</v>
      </c>
      <c r="P50" s="2">
        <v>0.38</v>
      </c>
      <c r="Q50" s="2">
        <v>0.56000000000000005</v>
      </c>
      <c r="R50" s="2">
        <v>0.19</v>
      </c>
      <c r="S50" s="2">
        <v>176</v>
      </c>
      <c r="T50" s="2">
        <v>7</v>
      </c>
      <c r="U50" s="2">
        <v>338</v>
      </c>
      <c r="V50" s="5">
        <v>1</v>
      </c>
      <c r="W50" s="5">
        <v>0</v>
      </c>
      <c r="X50" s="2">
        <v>0</v>
      </c>
      <c r="Y50" s="2" t="s">
        <v>30</v>
      </c>
      <c r="AA50">
        <f t="shared" si="0"/>
        <v>17.220800000000001</v>
      </c>
    </row>
    <row r="51" spans="1:27" ht="20" x14ac:dyDescent="0.2">
      <c r="A51" s="3" t="s">
        <v>91</v>
      </c>
      <c r="B51" s="2"/>
      <c r="C51" s="2" t="s">
        <v>31</v>
      </c>
      <c r="D51" s="2">
        <v>1</v>
      </c>
      <c r="E51" s="5">
        <v>0</v>
      </c>
      <c r="F51" s="2">
        <v>2.5</v>
      </c>
      <c r="G51" s="2">
        <v>1</v>
      </c>
      <c r="H51" s="2">
        <v>2</v>
      </c>
      <c r="I51" s="2">
        <v>4</v>
      </c>
      <c r="J51" s="2">
        <v>1.6</v>
      </c>
      <c r="K51" s="2">
        <v>282</v>
      </c>
      <c r="L51" s="4">
        <v>0.625</v>
      </c>
      <c r="M51" s="2">
        <v>17.100000000000001</v>
      </c>
      <c r="N51" s="2">
        <v>333</v>
      </c>
      <c r="O51" s="2">
        <v>3.19</v>
      </c>
      <c r="P51" s="2">
        <v>1.1399999999999999</v>
      </c>
      <c r="Q51" s="2">
        <v>0.87</v>
      </c>
      <c r="R51" s="2">
        <v>0.28000000000000003</v>
      </c>
      <c r="S51" s="2">
        <v>260</v>
      </c>
      <c r="T51" s="2">
        <v>-17</v>
      </c>
      <c r="U51" s="2">
        <v>-173</v>
      </c>
      <c r="V51" s="5">
        <v>0</v>
      </c>
      <c r="W51" s="5">
        <v>0</v>
      </c>
      <c r="X51" s="2">
        <v>0</v>
      </c>
      <c r="Y51" s="2" t="s">
        <v>30</v>
      </c>
      <c r="AA51">
        <f t="shared" si="0"/>
        <v>4.0957999999999997</v>
      </c>
    </row>
    <row r="52" spans="1:27" ht="20" x14ac:dyDescent="0.2">
      <c r="A52" s="3" t="s">
        <v>75</v>
      </c>
      <c r="B52" s="2"/>
      <c r="C52" s="2" t="s">
        <v>29</v>
      </c>
      <c r="D52" s="2">
        <v>2</v>
      </c>
      <c r="E52" s="5">
        <v>0</v>
      </c>
      <c r="F52" s="2">
        <v>0.4</v>
      </c>
      <c r="G52" s="2">
        <v>0.5</v>
      </c>
      <c r="H52" s="2">
        <v>3.5</v>
      </c>
      <c r="I52" s="2">
        <v>1</v>
      </c>
      <c r="J52" s="2">
        <v>8.6</v>
      </c>
      <c r="K52" s="2">
        <v>343</v>
      </c>
      <c r="L52" s="4">
        <v>0.188</v>
      </c>
      <c r="M52" s="2">
        <v>18.100000000000001</v>
      </c>
      <c r="N52" s="2">
        <v>285</v>
      </c>
      <c r="O52" s="2">
        <v>0.97</v>
      </c>
      <c r="P52" s="2">
        <v>0.39</v>
      </c>
      <c r="Q52" s="2">
        <v>0.21</v>
      </c>
      <c r="R52" s="2">
        <v>0.2</v>
      </c>
      <c r="S52" s="2">
        <v>-500</v>
      </c>
      <c r="T52" s="2">
        <v>-4</v>
      </c>
      <c r="U52" s="2">
        <v>917</v>
      </c>
      <c r="V52" s="5">
        <v>0</v>
      </c>
      <c r="W52" s="5">
        <v>0</v>
      </c>
      <c r="X52" s="2">
        <v>0</v>
      </c>
      <c r="Y52" s="2" t="s">
        <v>30</v>
      </c>
      <c r="AA52">
        <f t="shared" si="0"/>
        <v>-1.3086</v>
      </c>
    </row>
    <row r="53" spans="1:27" ht="20" x14ac:dyDescent="0.2">
      <c r="A53" s="3" t="s">
        <v>76</v>
      </c>
      <c r="B53" s="2"/>
      <c r="C53" s="2" t="s">
        <v>26</v>
      </c>
      <c r="D53" s="2">
        <v>2</v>
      </c>
      <c r="E53" s="5">
        <v>1</v>
      </c>
      <c r="F53" s="2">
        <v>16</v>
      </c>
      <c r="G53" s="2">
        <v>2.5</v>
      </c>
      <c r="H53" s="2">
        <v>0.5</v>
      </c>
      <c r="I53" s="2">
        <v>5.5</v>
      </c>
      <c r="J53" s="2">
        <v>9.1999999999999993</v>
      </c>
      <c r="K53" s="2">
        <v>438</v>
      </c>
      <c r="L53" s="4">
        <v>0.66700000000000004</v>
      </c>
      <c r="M53" s="2">
        <v>36.4</v>
      </c>
      <c r="N53" s="2">
        <v>741</v>
      </c>
      <c r="O53" s="2">
        <v>1.1599999999999999</v>
      </c>
      <c r="P53" s="2">
        <v>0.55000000000000004</v>
      </c>
      <c r="Q53" s="2">
        <v>0.13</v>
      </c>
      <c r="R53" s="2">
        <v>0.13</v>
      </c>
      <c r="S53" s="2">
        <v>134</v>
      </c>
      <c r="T53" s="2">
        <v>4</v>
      </c>
      <c r="U53" s="2">
        <v>-214</v>
      </c>
      <c r="V53" s="5">
        <v>0</v>
      </c>
      <c r="W53" s="5">
        <v>0</v>
      </c>
      <c r="X53" s="2">
        <v>0</v>
      </c>
      <c r="Y53" s="2" t="s">
        <v>30</v>
      </c>
      <c r="AA53">
        <f t="shared" si="0"/>
        <v>10.207199999999998</v>
      </c>
    </row>
    <row r="54" spans="1:27" ht="20" x14ac:dyDescent="0.2">
      <c r="A54" s="3" t="s">
        <v>77</v>
      </c>
      <c r="B54" s="2"/>
      <c r="C54" s="2" t="s">
        <v>31</v>
      </c>
      <c r="D54" s="2">
        <v>2</v>
      </c>
      <c r="E54" s="5">
        <v>1</v>
      </c>
      <c r="F54" s="2">
        <v>22</v>
      </c>
      <c r="G54" s="2">
        <v>0.5</v>
      </c>
      <c r="H54" s="2">
        <v>0.5</v>
      </c>
      <c r="I54" s="2">
        <v>10.5</v>
      </c>
      <c r="J54" s="2">
        <v>0.8</v>
      </c>
      <c r="K54" s="2">
        <v>249</v>
      </c>
      <c r="L54" s="4">
        <v>0.80200000000000005</v>
      </c>
      <c r="M54" s="2">
        <v>10.7</v>
      </c>
      <c r="N54" s="2">
        <v>218</v>
      </c>
      <c r="O54" s="2">
        <v>2.36</v>
      </c>
      <c r="P54" s="2">
        <v>1.27</v>
      </c>
      <c r="Q54" s="2">
        <v>0.24</v>
      </c>
      <c r="R54" s="2">
        <v>0.34</v>
      </c>
      <c r="S54" s="2">
        <v>111</v>
      </c>
      <c r="T54" s="2">
        <v>7</v>
      </c>
      <c r="U54" s="2">
        <v>1110</v>
      </c>
      <c r="V54" s="5">
        <v>0.5</v>
      </c>
      <c r="W54" s="5">
        <v>0</v>
      </c>
      <c r="X54" s="2">
        <v>0</v>
      </c>
      <c r="Y54" s="2" t="s">
        <v>30</v>
      </c>
      <c r="AA54">
        <f t="shared" si="0"/>
        <v>12.0632</v>
      </c>
    </row>
    <row r="55" spans="1:27" ht="20" x14ac:dyDescent="0.2">
      <c r="A55" s="3" t="s">
        <v>93</v>
      </c>
      <c r="B55" s="2"/>
      <c r="C55" s="2" t="s">
        <v>31</v>
      </c>
      <c r="D55" s="2">
        <v>2</v>
      </c>
      <c r="E55" s="5">
        <v>0.5</v>
      </c>
      <c r="F55" s="2">
        <v>2.8</v>
      </c>
      <c r="G55" s="2">
        <v>1</v>
      </c>
      <c r="H55" s="2">
        <v>2.5</v>
      </c>
      <c r="I55" s="2">
        <v>6</v>
      </c>
      <c r="J55" s="2">
        <v>0.5</v>
      </c>
      <c r="K55" s="2">
        <v>223</v>
      </c>
      <c r="L55" s="4">
        <v>0.68300000000000005</v>
      </c>
      <c r="M55" s="2">
        <v>13</v>
      </c>
      <c r="N55" s="2">
        <v>255</v>
      </c>
      <c r="O55" s="2">
        <v>2.27</v>
      </c>
      <c r="P55" s="2">
        <v>1.27</v>
      </c>
      <c r="Q55" s="2">
        <v>0.31</v>
      </c>
      <c r="R55" s="2">
        <v>0.21</v>
      </c>
      <c r="S55" s="2">
        <v>-868</v>
      </c>
      <c r="T55" s="2">
        <v>-10</v>
      </c>
      <c r="U55" s="2">
        <v>51</v>
      </c>
      <c r="V55" s="5">
        <v>0</v>
      </c>
      <c r="W55" s="5">
        <v>0</v>
      </c>
      <c r="X55" s="2">
        <v>0</v>
      </c>
      <c r="Y55" s="2" t="s">
        <v>30</v>
      </c>
      <c r="AA55">
        <f t="shared" si="0"/>
        <v>5.5553999999999997</v>
      </c>
    </row>
    <row r="56" spans="1:27" ht="20" x14ac:dyDescent="0.2">
      <c r="A56" s="3" t="s">
        <v>81</v>
      </c>
      <c r="B56" s="2"/>
      <c r="C56" s="2" t="s">
        <v>26</v>
      </c>
      <c r="D56" s="2">
        <v>2</v>
      </c>
      <c r="E56" s="5">
        <v>1</v>
      </c>
      <c r="F56" s="2">
        <v>7</v>
      </c>
      <c r="G56" s="2">
        <v>2</v>
      </c>
      <c r="H56" s="2">
        <v>1.5</v>
      </c>
      <c r="I56" s="2">
        <v>8.5</v>
      </c>
      <c r="J56" s="2">
        <v>8.6999999999999993</v>
      </c>
      <c r="K56" s="2">
        <v>406</v>
      </c>
      <c r="L56" s="5">
        <v>0.75</v>
      </c>
      <c r="M56" s="2">
        <v>23</v>
      </c>
      <c r="N56" s="2">
        <v>500</v>
      </c>
      <c r="O56" s="2">
        <v>0.86</v>
      </c>
      <c r="P56" s="2">
        <v>0.53</v>
      </c>
      <c r="Q56" s="2">
        <v>0.13</v>
      </c>
      <c r="R56" s="2">
        <v>0.24</v>
      </c>
      <c r="S56" s="2">
        <v>-278</v>
      </c>
      <c r="T56" s="2">
        <v>-4</v>
      </c>
      <c r="U56" s="2">
        <v>-306</v>
      </c>
      <c r="V56" s="5">
        <v>0</v>
      </c>
      <c r="W56" s="5">
        <v>0</v>
      </c>
      <c r="X56" s="2">
        <v>0</v>
      </c>
      <c r="Y56" s="2" t="s">
        <v>30</v>
      </c>
      <c r="AA56">
        <f t="shared" si="0"/>
        <v>11.1912</v>
      </c>
    </row>
    <row r="57" spans="1:27" ht="20" x14ac:dyDescent="0.2">
      <c r="A57" s="3" t="s">
        <v>82</v>
      </c>
      <c r="B57" s="2"/>
      <c r="C57" s="2" t="s">
        <v>39</v>
      </c>
      <c r="D57" s="2">
        <v>2</v>
      </c>
      <c r="E57" s="5">
        <v>1</v>
      </c>
      <c r="F57" s="2" t="s">
        <v>30</v>
      </c>
      <c r="G57" s="2">
        <v>4.5</v>
      </c>
      <c r="H57" s="2">
        <v>0</v>
      </c>
      <c r="I57" s="2">
        <v>6.5</v>
      </c>
      <c r="J57" s="2">
        <v>8.6</v>
      </c>
      <c r="K57" s="2">
        <v>421</v>
      </c>
      <c r="L57" s="4">
        <v>0.86699999999999999</v>
      </c>
      <c r="M57" s="2">
        <v>24.1</v>
      </c>
      <c r="N57" s="2">
        <v>463</v>
      </c>
      <c r="O57" s="2">
        <v>1.1000000000000001</v>
      </c>
      <c r="P57" s="2">
        <v>0.42</v>
      </c>
      <c r="Q57" s="2">
        <v>0.2</v>
      </c>
      <c r="R57" s="2">
        <v>0.2</v>
      </c>
      <c r="S57" s="2">
        <v>195</v>
      </c>
      <c r="T57" s="2">
        <v>12</v>
      </c>
      <c r="U57" s="2">
        <v>394</v>
      </c>
      <c r="V57" s="5">
        <v>0.5</v>
      </c>
      <c r="W57" s="5">
        <v>0</v>
      </c>
      <c r="X57" s="2">
        <v>0</v>
      </c>
      <c r="Y57" s="2">
        <v>1</v>
      </c>
      <c r="AA57">
        <f t="shared" si="0"/>
        <v>16.693999999999999</v>
      </c>
    </row>
  </sheetData>
  <hyperlinks>
    <hyperlink ref="A2" r:id="rId1" tooltip="Abbedagge stats" display="https://gol.gg/players/player-stats/1639/season-ALL/split-ALL/tournament-LCS Summer 2022/" xr:uid="{C698BE73-FEB6-8C46-BB77-0902FF7F1084}"/>
    <hyperlink ref="A3" r:id="rId2" tooltip="Ablazeolive stats" display="https://gol.gg/players/player-stats/1288/season-ALL/split-ALL/tournament-LCS Summer 2022/" xr:uid="{6EF9C1EF-1104-584B-B94A-BF0D3BC8D19E}"/>
    <hyperlink ref="A4" r:id="rId3" tooltip="Aphromoo stats" display="https://gol.gg/players/player-stats/150/season-ALL/split-ALL/tournament-LCS Summer 2022/" xr:uid="{64DA7B04-FF9C-BE41-9BCB-7064C19C6E7F}"/>
    <hyperlink ref="A5" r:id="rId4" tooltip="Aphromoo stats" display="https://gol.gg/players/player-stats/150/season-ALL/split-ALL/tournament-LCS Summer 2022/" xr:uid="{F103845E-8379-F245-96E9-4C1DF51C7C6D}"/>
    <hyperlink ref="A6" r:id="rId5" tooltip="Berserker stats" display="https://gol.gg/players/player-stats/3322/season-ALL/split-ALL/tournament-LCS Summer 2022/" xr:uid="{4F5DB624-556F-6649-B99A-12F47110E87B}"/>
    <hyperlink ref="A7" r:id="rId6" tooltip="Biofrost stats" display="https://gol.gg/players/player-stats/706/season-ALL/split-ALL/tournament-LCS Summer 2022/" xr:uid="{48249888-31BC-0846-8A1C-B9F966FD8597}"/>
    <hyperlink ref="A8" r:id="rId7" tooltip="Bjergsen stats" display="https://gol.gg/players/player-stats/138/season-ALL/split-ALL/tournament-LCS Summer 2022/" xr:uid="{B731158C-67BE-8A41-932E-66FE0B572DA4}"/>
    <hyperlink ref="A9" r:id="rId8" tooltip="Blaber stats" display="https://gol.gg/players/player-stats/1634/season-ALL/split-ALL/tournament-LCS Summer 2022/" xr:uid="{9B0601DF-A2B9-E841-802E-88CE4A1E9CBB}"/>
    <hyperlink ref="A10" r:id="rId9" tooltip="Blue stats" display="https://gol.gg/players/player-stats/2420/season-ALL/split-ALL/tournament-LCS Summer 2022/" xr:uid="{7D108A3E-1FD4-6A4B-B0FB-22234F344E39}"/>
    <hyperlink ref="A11" r:id="rId10" tooltip="Bwipo stats" display="https://gol.gg/players/player-stats/795/season-ALL/split-ALL/tournament-LCS Summer 2022/" xr:uid="{7A4C3A31-4BB9-B64E-A5E6-45CDC62338A8}"/>
    <hyperlink ref="A12" r:id="rId11" tooltip="Closer stats" display="https://gol.gg/players/player-stats/1638/season-ALL/split-ALL/tournament-LCS Summer 2022/" xr:uid="{3762EC3E-66A9-EA41-9F3F-EB1A623270EB}"/>
    <hyperlink ref="A13" r:id="rId12" tooltip="Contractz stats" display="https://gol.gg/players/player-stats/733/season-ALL/split-ALL/tournament-LCS Summer 2022/" xr:uid="{3C61776B-F80B-DB4D-A24E-8C8C31C65EBD}"/>
    <hyperlink ref="A14" r:id="rId13" tooltip="CoreJJ stats" display="https://gol.gg/players/player-stats/257/season-ALL/split-ALL/tournament-LCS Summer 2022/" xr:uid="{3A600D50-BC1A-D141-A643-D3F1EF517BF5}"/>
    <hyperlink ref="A15" r:id="rId14" tooltip="Danny stats" display="https://gol.gg/players/player-stats/3810/season-ALL/split-ALL/tournament-LCS Summer 2022/" xr:uid="{0069BD91-5986-654C-B80F-4DBA10CA2675}"/>
    <hyperlink ref="A16" r:id="rId15" tooltip="Dhokla stats" display="https://gol.gg/players/player-stats/1135/season-ALL/split-ALL/tournament-LCS Summer 2022/" xr:uid="{21CCC838-046C-6448-949C-B3CC7F91FC1B}"/>
    <hyperlink ref="A17" r:id="rId16" tooltip="FBI stats" display="https://gol.gg/players/player-stats/1138/season-ALL/split-ALL/tournament-LCS Summer 2022/" xr:uid="{DFEFDBEE-CCE1-5A4C-9613-67A94FAFE991}"/>
    <hyperlink ref="A18" r:id="rId17" tooltip="Fudge stats" display="https://gol.gg/players/player-stats/2359/season-ALL/split-ALL/tournament-LCS Summer 2022/" xr:uid="{D4BFB835-B1A2-C945-B6F8-73AE1AA1621C}"/>
    <hyperlink ref="A19" r:id="rId18" tooltip="Gamsu stats" display="https://gol.gg/players/player-stats/256/season-ALL/split-ALL/tournament-LCS Summer 2022/" xr:uid="{D587F632-9B7F-B84C-A669-C323501CE6AD}"/>
    <hyperlink ref="A20" r:id="rId19" tooltip="Hans sama stats" display="https://gol.gg/players/player-stats/732/season-ALL/split-ALL/tournament-LCS Summer 2022/" xr:uid="{B4752199-A302-8442-90D4-64D07E3D870E}"/>
    <hyperlink ref="A21" r:id="rId20" tooltip="Huhi stats" display="https://gol.gg/players/player-stats/579/season-ALL/split-ALL/tournament-LCS Summer 2022/" xr:uid="{AFBF49F9-4FEA-1342-99F3-A6990B84FD5C}"/>
    <hyperlink ref="A22" r:id="rId21" tooltip="Huni stats" display="https://gol.gg/players/player-stats/371/season-ALL/split-ALL/tournament-LCS Summer 2022/" xr:uid="{2217E26C-122B-6D42-A010-A352E8DA3A03}"/>
    <hyperlink ref="A23" r:id="rId22" tooltip="IgNar stats" display="https://gol.gg/players/player-stats/463/season-ALL/split-ALL/tournament-LCS Summer 2022/" xr:uid="{BB2E13D1-1870-0849-A7C4-6779ECE9F587}"/>
    <hyperlink ref="A24" r:id="rId23" tooltip="Impact stats" display="https://gol.gg/players/player-stats/46/season-ALL/split-ALL/tournament-LCS Summer 2022/" xr:uid="{D3437F05-B86B-074E-9193-A6F0F90A833C}"/>
    <hyperlink ref="A25" r:id="rId24" tooltip="Inspired stats" display="https://gol.gg/players/player-stats/1501/season-ALL/split-ALL/tournament-LCS Summer 2022/" xr:uid="{E9312357-CA06-C148-8C5B-2BAE5E7C4143}"/>
    <hyperlink ref="A26" r:id="rId25" tooltip="Jensen stats" display="https://gol.gg/players/player-stats/583/season-ALL/split-ALL/tournament-LCS Summer 2022/" xr:uid="{0E1A0958-A818-A841-A840-E6C8205A163B}"/>
    <hyperlink ref="A27" r:id="rId26" tooltip="Johnsun stats" display="https://gol.gg/players/player-stats/2432/season-ALL/split-ALL/tournament-LCS Summer 2022/" xr:uid="{149BDF8B-936D-3B48-917E-C46A9AD0FF22}"/>
    <hyperlink ref="A28" r:id="rId27" tooltip="Johnsun stats" display="https://gol.gg/players/player-stats/2432/season-ALL/split-ALL/tournament-LCS Summer 2022/" xr:uid="{933BAB14-1B5A-5243-B411-43B87D1596B4}"/>
    <hyperlink ref="A29" r:id="rId28" tooltip="Josedeodo stats" display="https://gol.gg/players/player-stats/1364/season-ALL/split-ALL/tournament-LCS Summer 2022/" xr:uid="{C3345C3D-D4CC-F143-884B-0BD33D854FCB}"/>
    <hyperlink ref="A30" r:id="rId29" tooltip="Kenvi stats" display="https://gol.gg/players/player-stats/3184/season-ALL/split-ALL/tournament-LCS Summer 2022/" xr:uid="{B52219E0-C94B-D14C-9FF9-3F83A1A26EC2}"/>
    <hyperlink ref="A31" r:id="rId30" tooltip="Licorice stats" display="https://gol.gg/players/player-stats/852/season-ALL/split-ALL/tournament-LCS Summer 2022/" xr:uid="{BF69B24F-0E9C-3547-A845-EF51A34892CD}"/>
    <hyperlink ref="A32" r:id="rId31" tooltip="Lost stats" display="https://gol.gg/players/player-stats/1123/season-ALL/split-ALL/tournament-LCS Summer 2022/" xr:uid="{8C18471F-6FBD-8141-98DB-44A44EA8A5DC}"/>
    <hyperlink ref="A33" r:id="rId32" tooltip="Luger stats" display="https://gol.gg/players/player-stats/1792/season-ALL/split-ALL/tournament-LCS Summer 2022/" xr:uid="{89EAD920-AB9A-584D-A0C7-EC0BF43BC069}"/>
    <hyperlink ref="A34" r:id="rId33" tooltip="Luger stats" display="https://gol.gg/players/player-stats/1792/season-ALL/split-ALL/tournament-LCS Summer 2022/" xr:uid="{36729972-817C-8F43-9313-8CFB1E11CB82}"/>
    <hyperlink ref="A35" r:id="rId34" tooltip="Maple stats" display="https://gol.gg/players/player-stats/286/season-ALL/split-ALL/tournament-LCS Summer 2022/" xr:uid="{26C493A8-9342-414F-991B-0BE3846B2B10}"/>
    <hyperlink ref="A36" r:id="rId35" tooltip="Mia stats" display="https://gol.gg/players/player-stats/1904/season-ALL/split-ALL/tournament-LCS Summer 2022/" xr:uid="{EDF26BBD-B9FA-A143-B132-ED2E9575C86F}"/>
    <hyperlink ref="A37" r:id="rId36" tooltip="Neo stats" display="https://gol.gg/players/player-stats/1981/season-ALL/split-ALL/tournament-LCS Summer 2022/" xr:uid="{1496B05F-5F84-E542-9999-1A91A8A1C16B}"/>
    <hyperlink ref="A38" r:id="rId37" tooltip="Olleh stats" display="https://gol.gg/players/player-stats/232/season-ALL/split-ALL/tournament-LCS Summer 2022/" xr:uid="{183D61A3-509B-4945-926A-CCC871A0C109}"/>
    <hyperlink ref="A39" r:id="rId38" tooltip="Olleh stats" display="https://gol.gg/players/player-stats/232/season-ALL/split-ALL/tournament-LCS Summer 2022/" xr:uid="{25B6CD82-991A-5B49-93B1-935D693D2D6C}"/>
    <hyperlink ref="A40" r:id="rId39" tooltip="Palafox stats" display="https://gol.gg/players/player-stats/1282/season-ALL/split-ALL/tournament-LCS Summer 2022/" xr:uid="{29DC9E00-2BD2-B249-AD58-2EA7342DF242}"/>
    <hyperlink ref="A41" r:id="rId40" tooltip="Philip stats" display="https://gol.gg/players/player-stats/4098/season-ALL/split-ALL/tournament-LCS Summer 2022/" xr:uid="{564FF20D-466A-6440-BB8A-51CF2C7BB601}"/>
    <hyperlink ref="A42" r:id="rId41" tooltip="Poome stats" display="https://gol.gg/players/player-stats/3059/season-ALL/split-ALL/tournament-LCS Summer 2022/" xr:uid="{89CD915B-945B-B348-AC55-F9AA8169B580}"/>
    <hyperlink ref="A43" r:id="rId42" tooltip="Poome stats" display="https://gol.gg/players/player-stats/3059/season-ALL/split-ALL/tournament-LCS Summer 2022/" xr:uid="{1CE0553C-5B67-8544-9DBB-7907078FE269}"/>
    <hyperlink ref="A44" r:id="rId43" tooltip="PowerOfEvil stats" display="https://gol.gg/players/player-stats/235/season-ALL/split-ALL/tournament-LCS Summer 2022/" xr:uid="{B5618EB2-A809-2B4E-A5CF-0ED6D4E6D6D0}"/>
    <hyperlink ref="A45" r:id="rId44" tooltip="Pridestalkr stats" display="https://gol.gg/players/player-stats/909/season-ALL/split-ALL/tournament-LCS Summer 2022/" xr:uid="{E56B0718-7469-F141-9D86-86F34F06EC73}"/>
    <hyperlink ref="A46" r:id="rId45" tooltip="Revenge stats" display="https://gol.gg/players/player-stats/2431/season-ALL/split-ALL/tournament-LCS Summer 2022/" xr:uid="{17711C71-5B6D-7F44-97B6-11A255A33774}"/>
    <hyperlink ref="A47" r:id="rId46" tooltip="River stats" display="https://gol.gg/players/player-stats/2631/season-ALL/split-ALL/tournament-LCS Summer 2022/" xr:uid="{8A4FC352-C859-304B-8E6F-0AD108343325}"/>
    <hyperlink ref="A48" r:id="rId47" tooltip="Santorin stats" display="https://gol.gg/players/player-stats/227/season-ALL/split-ALL/tournament-LCS Summer 2022/" xr:uid="{41D6ACBA-EFD3-0045-AAC2-6CDB4C31582C}"/>
    <hyperlink ref="A49" r:id="rId48" tooltip="Spica stats" display="https://gol.gg/players/player-stats/1785/season-ALL/split-ALL/tournament-LCS Summer 2022/" xr:uid="{5D9E4F83-7BA0-D646-9995-130D033B9906}"/>
    <hyperlink ref="A50" r:id="rId49" tooltip="Stixxay stats" display="https://gol.gg/players/player-stats/580/season-ALL/split-ALL/tournament-LCS Summer 2022/" xr:uid="{9FF26C92-AF58-054F-8791-D5DEED018E5D}"/>
    <hyperlink ref="A51" r:id="rId50" tooltip="Stixxay stats" display="https://gol.gg/players/player-stats/580/season-ALL/split-ALL/tournament-LCS Summer 2022/" xr:uid="{D56B872F-83F3-C94B-AAF9-1B7B8FDBECD9}"/>
    <hyperlink ref="A52" r:id="rId51" tooltip="Tactical stats" display="https://gol.gg/players/player-stats/1979/season-ALL/split-ALL/tournament-LCS Summer 2022/" xr:uid="{5728D922-3FFD-BD4D-8BE5-3CC469468C34}"/>
    <hyperlink ref="A53" r:id="rId52" tooltip="Toucouille stats" display="https://gol.gg/players/player-stats/2684/season-ALL/split-ALL/tournament-LCS Summer 2022/" xr:uid="{BC1BDD46-1649-FA4F-8D3E-FC71CAE57668}"/>
    <hyperlink ref="A54" r:id="rId53" tooltip="Vulcan stats" display="https://gol.gg/players/player-stats/1301/season-ALL/split-ALL/tournament-LCS Summer 2022/" xr:uid="{0F4D826C-E332-4C42-8DB4-4F29E9C24DCB}"/>
    <hyperlink ref="A55" r:id="rId54" tooltip="Zven stats" display="https://gol.gg/players/player-stats/481/season-ALL/split-ALL/tournament-LCS Summer 2022/" xr:uid="{BB611663-7B43-3E40-B940-26DC6829A879}"/>
    <hyperlink ref="A56" r:id="rId55" tooltip="jojopyun stats" display="https://gol.gg/players/player-stats/3544/season-ALL/split-ALL/tournament-LCS Summer 2022/" xr:uid="{9C37D50C-AB5C-F048-8171-D5593EE0EB36}"/>
    <hyperlink ref="A57" r:id="rId56" tooltip="ssumday stats" display="https://gol.gg/players/player-stats/107/season-ALL/split-ALL/tournament-LCS Summer 2022/" xr:uid="{FED4858D-E01D-9345-B5F1-473FCEB6563E}"/>
  </hyperlinks>
  <pageMargins left="0.7" right="0.7" top="0.75" bottom="0.75" header="0.3" footer="0.3"/>
  <drawing r:id="rId5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5491-2889-004A-BE91-A805D3B3B332}">
  <dimension ref="A1:AA53"/>
  <sheetViews>
    <sheetView tabSelected="1" workbookViewId="0"/>
  </sheetViews>
  <sheetFormatPr baseColWidth="10" defaultRowHeight="16" x14ac:dyDescent="0.2"/>
  <cols>
    <col min="26" max="26" width="10.83203125" style="6"/>
  </cols>
  <sheetData>
    <row r="1" spans="1:27" ht="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AA1" s="1" t="s">
        <v>83</v>
      </c>
    </row>
    <row r="2" spans="1:27" ht="20" x14ac:dyDescent="0.2">
      <c r="A2" s="3" t="s">
        <v>25</v>
      </c>
      <c r="B2" s="2"/>
      <c r="C2" s="2" t="s">
        <v>26</v>
      </c>
      <c r="D2" s="2">
        <v>2</v>
      </c>
      <c r="E2" s="5">
        <v>0.5</v>
      </c>
      <c r="F2" s="2">
        <v>8</v>
      </c>
      <c r="G2" s="2">
        <v>3</v>
      </c>
      <c r="H2" s="2">
        <v>1</v>
      </c>
      <c r="I2" s="2">
        <v>5</v>
      </c>
      <c r="J2" s="2">
        <v>10.1</v>
      </c>
      <c r="K2" s="2">
        <v>439</v>
      </c>
      <c r="L2" s="5">
        <v>0.4</v>
      </c>
      <c r="M2" s="2">
        <v>26.5</v>
      </c>
      <c r="N2" s="2">
        <v>420</v>
      </c>
      <c r="O2" s="2">
        <v>1.06</v>
      </c>
      <c r="P2" s="2">
        <v>0.45</v>
      </c>
      <c r="Q2" s="2">
        <v>0.22</v>
      </c>
      <c r="R2" s="2">
        <v>0.2</v>
      </c>
      <c r="S2" s="2">
        <v>465</v>
      </c>
      <c r="T2" s="2">
        <v>12</v>
      </c>
      <c r="U2" s="2">
        <v>194</v>
      </c>
      <c r="V2" s="5">
        <v>0.5</v>
      </c>
      <c r="W2" s="5">
        <v>0</v>
      </c>
      <c r="X2" s="2">
        <v>0</v>
      </c>
      <c r="Y2" s="2" t="s">
        <v>30</v>
      </c>
      <c r="AA2">
        <f>2*G2-1*H2+I2+0.02*J2+2*V2+0.02*O2+5*X2</f>
        <v>11.2232</v>
      </c>
    </row>
    <row r="3" spans="1:27" ht="20" x14ac:dyDescent="0.2">
      <c r="A3" s="3" t="s">
        <v>27</v>
      </c>
      <c r="B3" s="2"/>
      <c r="C3" s="2" t="s">
        <v>26</v>
      </c>
      <c r="D3" s="2">
        <v>2</v>
      </c>
      <c r="E3" s="5">
        <v>0.5</v>
      </c>
      <c r="F3" s="2">
        <v>2.7</v>
      </c>
      <c r="G3" s="2">
        <v>3.5</v>
      </c>
      <c r="H3" s="2">
        <v>4.5</v>
      </c>
      <c r="I3" s="2">
        <v>8.5</v>
      </c>
      <c r="J3" s="2">
        <v>8.9</v>
      </c>
      <c r="K3" s="2">
        <v>441</v>
      </c>
      <c r="L3" s="4">
        <v>0.85399999999999998</v>
      </c>
      <c r="M3" s="2">
        <v>23.2</v>
      </c>
      <c r="N3" s="2">
        <v>533</v>
      </c>
      <c r="O3" s="2">
        <v>0.75</v>
      </c>
      <c r="P3" s="2">
        <v>0.22</v>
      </c>
      <c r="Q3" s="2">
        <v>0.21</v>
      </c>
      <c r="R3" s="2">
        <v>0.21</v>
      </c>
      <c r="S3" s="2">
        <v>-966</v>
      </c>
      <c r="T3" s="2">
        <v>-2</v>
      </c>
      <c r="U3" s="2">
        <v>-606</v>
      </c>
      <c r="V3" s="5">
        <v>0</v>
      </c>
      <c r="W3" s="5">
        <v>0.5</v>
      </c>
      <c r="X3" s="2">
        <v>0</v>
      </c>
      <c r="Y3" s="2" t="s">
        <v>30</v>
      </c>
      <c r="AA3">
        <f t="shared" ref="AA3:AA53" si="0">2*G3-1*H3+I3+0.02*J3+2*V3+0.02*O3+5*X3</f>
        <v>11.193000000000001</v>
      </c>
    </row>
    <row r="4" spans="1:27" ht="20" x14ac:dyDescent="0.2">
      <c r="A4" s="3" t="s">
        <v>28</v>
      </c>
      <c r="B4" s="2"/>
      <c r="C4" s="2" t="s">
        <v>31</v>
      </c>
      <c r="D4" s="2">
        <v>2</v>
      </c>
      <c r="E4" s="5">
        <v>0.5</v>
      </c>
      <c r="F4" s="2">
        <v>2.2999999999999998</v>
      </c>
      <c r="G4" s="2">
        <v>0.5</v>
      </c>
      <c r="H4" s="2">
        <v>2</v>
      </c>
      <c r="I4" s="2">
        <v>4</v>
      </c>
      <c r="J4" s="2">
        <v>0.6</v>
      </c>
      <c r="K4" s="2">
        <v>218</v>
      </c>
      <c r="L4" s="4">
        <v>0.34599999999999997</v>
      </c>
      <c r="M4" s="2">
        <v>4.2</v>
      </c>
      <c r="N4" s="2">
        <v>71</v>
      </c>
      <c r="O4" s="2">
        <v>2.1</v>
      </c>
      <c r="P4" s="2">
        <v>1.04</v>
      </c>
      <c r="Q4" s="2">
        <v>0.17</v>
      </c>
      <c r="R4" s="2">
        <v>0.34</v>
      </c>
      <c r="S4" s="2">
        <v>-216</v>
      </c>
      <c r="T4" s="2">
        <v>-4</v>
      </c>
      <c r="U4" s="2">
        <v>397</v>
      </c>
      <c r="V4" s="5">
        <v>0.5</v>
      </c>
      <c r="W4" s="5">
        <v>0.5</v>
      </c>
      <c r="X4" s="2">
        <v>0</v>
      </c>
      <c r="Y4" s="2" t="s">
        <v>30</v>
      </c>
      <c r="AA4">
        <f t="shared" si="0"/>
        <v>4.0540000000000003</v>
      </c>
    </row>
    <row r="5" spans="1:27" ht="20" x14ac:dyDescent="0.2">
      <c r="A5" s="3" t="s">
        <v>32</v>
      </c>
      <c r="B5" s="2"/>
      <c r="C5" s="2" t="s">
        <v>29</v>
      </c>
      <c r="D5" s="2">
        <v>2</v>
      </c>
      <c r="E5" s="5">
        <v>0.5</v>
      </c>
      <c r="F5" s="2">
        <v>5.3</v>
      </c>
      <c r="G5" s="2">
        <v>4</v>
      </c>
      <c r="H5" s="2">
        <v>1.5</v>
      </c>
      <c r="I5" s="2">
        <v>4</v>
      </c>
      <c r="J5" s="2">
        <v>9.4</v>
      </c>
      <c r="K5" s="2">
        <v>454</v>
      </c>
      <c r="L5" s="5">
        <v>0.55000000000000004</v>
      </c>
      <c r="M5" s="2">
        <v>20.5</v>
      </c>
      <c r="N5" s="2">
        <v>547</v>
      </c>
      <c r="O5" s="2">
        <v>1.22</v>
      </c>
      <c r="P5" s="2">
        <v>0.42</v>
      </c>
      <c r="Q5" s="2">
        <v>0.35</v>
      </c>
      <c r="R5" s="2">
        <v>0.22</v>
      </c>
      <c r="S5" s="2">
        <v>220</v>
      </c>
      <c r="T5" s="2">
        <v>1</v>
      </c>
      <c r="U5" s="2">
        <v>-558</v>
      </c>
      <c r="V5" s="5">
        <v>0</v>
      </c>
      <c r="W5" s="5">
        <v>0</v>
      </c>
      <c r="X5" s="2">
        <v>0</v>
      </c>
      <c r="Y5" s="2" t="s">
        <v>30</v>
      </c>
      <c r="AA5">
        <f t="shared" si="0"/>
        <v>10.712400000000001</v>
      </c>
    </row>
    <row r="6" spans="1:27" ht="20" x14ac:dyDescent="0.2">
      <c r="A6" s="3" t="s">
        <v>33</v>
      </c>
      <c r="B6" s="2"/>
      <c r="C6" s="2" t="s">
        <v>31</v>
      </c>
      <c r="D6" s="2">
        <v>2</v>
      </c>
      <c r="E6" s="5">
        <v>0</v>
      </c>
      <c r="F6" s="2">
        <v>1.8</v>
      </c>
      <c r="G6" s="2">
        <v>1</v>
      </c>
      <c r="H6" s="2">
        <v>2.5</v>
      </c>
      <c r="I6" s="2">
        <v>3.5</v>
      </c>
      <c r="J6" s="2">
        <v>0.3</v>
      </c>
      <c r="K6" s="2">
        <v>200</v>
      </c>
      <c r="L6" s="4">
        <v>0.47499999999999998</v>
      </c>
      <c r="M6" s="2">
        <v>6.1</v>
      </c>
      <c r="N6" s="2">
        <v>119</v>
      </c>
      <c r="O6" s="2">
        <v>2.2599999999999998</v>
      </c>
      <c r="P6" s="2">
        <v>1.6</v>
      </c>
      <c r="Q6" s="2">
        <v>0.24</v>
      </c>
      <c r="R6" s="2">
        <v>0.48</v>
      </c>
      <c r="S6" s="2">
        <v>308</v>
      </c>
      <c r="T6" s="2">
        <v>-12</v>
      </c>
      <c r="U6" s="2">
        <v>346</v>
      </c>
      <c r="V6" s="5">
        <v>0.5</v>
      </c>
      <c r="W6" s="5">
        <v>0</v>
      </c>
      <c r="X6" s="2">
        <v>0</v>
      </c>
      <c r="Y6" s="2" t="s">
        <v>30</v>
      </c>
      <c r="AA6">
        <f t="shared" si="0"/>
        <v>4.0512000000000006</v>
      </c>
    </row>
    <row r="7" spans="1:27" ht="20" x14ac:dyDescent="0.2">
      <c r="A7" s="3" t="s">
        <v>34</v>
      </c>
      <c r="B7" s="2"/>
      <c r="C7" s="2" t="s">
        <v>26</v>
      </c>
      <c r="D7" s="2">
        <v>2</v>
      </c>
      <c r="E7" s="5">
        <v>0.5</v>
      </c>
      <c r="F7" s="2">
        <v>8</v>
      </c>
      <c r="G7" s="2">
        <v>4.5</v>
      </c>
      <c r="H7" s="2">
        <v>1.5</v>
      </c>
      <c r="I7" s="2">
        <v>7.5</v>
      </c>
      <c r="J7" s="2">
        <v>9.3000000000000007</v>
      </c>
      <c r="K7" s="2">
        <v>428</v>
      </c>
      <c r="L7" s="4">
        <v>0.80400000000000005</v>
      </c>
      <c r="M7" s="2">
        <v>30.4</v>
      </c>
      <c r="N7" s="2">
        <v>749</v>
      </c>
      <c r="O7" s="2">
        <v>1.1200000000000001</v>
      </c>
      <c r="P7" s="2">
        <v>0.44</v>
      </c>
      <c r="Q7" s="2">
        <v>0.14000000000000001</v>
      </c>
      <c r="R7" s="2">
        <v>0.19</v>
      </c>
      <c r="S7" s="2">
        <v>1336</v>
      </c>
      <c r="T7" s="2">
        <v>18</v>
      </c>
      <c r="U7" s="2">
        <v>1079</v>
      </c>
      <c r="V7" s="5">
        <v>0.5</v>
      </c>
      <c r="W7" s="5">
        <v>0</v>
      </c>
      <c r="X7" s="2">
        <v>0</v>
      </c>
      <c r="Y7" s="2">
        <v>1</v>
      </c>
      <c r="AA7">
        <f t="shared" si="0"/>
        <v>16.208400000000001</v>
      </c>
    </row>
    <row r="8" spans="1:27" ht="20" x14ac:dyDescent="0.2">
      <c r="A8" s="3" t="s">
        <v>35</v>
      </c>
      <c r="B8" s="2"/>
      <c r="C8" s="2" t="s">
        <v>36</v>
      </c>
      <c r="D8" s="2">
        <v>2</v>
      </c>
      <c r="E8" s="5">
        <v>0.5</v>
      </c>
      <c r="F8" s="2">
        <v>5.8</v>
      </c>
      <c r="G8" s="2">
        <v>2.5</v>
      </c>
      <c r="H8" s="2">
        <v>2</v>
      </c>
      <c r="I8" s="2">
        <v>9</v>
      </c>
      <c r="J8" s="2">
        <v>6.9</v>
      </c>
      <c r="K8" s="2">
        <v>383</v>
      </c>
      <c r="L8" s="4">
        <v>0.77500000000000002</v>
      </c>
      <c r="M8" s="2">
        <v>19.5</v>
      </c>
      <c r="N8" s="2">
        <v>498</v>
      </c>
      <c r="O8" s="2">
        <v>1.81</v>
      </c>
      <c r="P8" s="2">
        <v>0.28999999999999998</v>
      </c>
      <c r="Q8" s="2">
        <v>0.56999999999999995</v>
      </c>
      <c r="R8" s="2">
        <v>0.26</v>
      </c>
      <c r="S8" s="2">
        <v>122</v>
      </c>
      <c r="T8" s="2">
        <v>1</v>
      </c>
      <c r="U8" s="2">
        <v>134</v>
      </c>
      <c r="V8" s="5">
        <v>0.5</v>
      </c>
      <c r="W8" s="5">
        <v>0</v>
      </c>
      <c r="X8" s="2">
        <v>0</v>
      </c>
      <c r="Y8" s="2">
        <v>1</v>
      </c>
      <c r="AA8">
        <f t="shared" si="0"/>
        <v>13.174199999999999</v>
      </c>
    </row>
    <row r="9" spans="1:27" ht="20" x14ac:dyDescent="0.2">
      <c r="A9" s="3" t="s">
        <v>37</v>
      </c>
      <c r="B9" s="2"/>
      <c r="C9" s="2" t="s">
        <v>26</v>
      </c>
      <c r="D9" s="2">
        <v>2</v>
      </c>
      <c r="E9" s="5">
        <v>0</v>
      </c>
      <c r="F9" s="2">
        <v>0.8</v>
      </c>
      <c r="G9" s="2">
        <v>1</v>
      </c>
      <c r="H9" s="2">
        <v>3</v>
      </c>
      <c r="I9" s="2">
        <v>1.5</v>
      </c>
      <c r="J9" s="2">
        <v>8.3000000000000007</v>
      </c>
      <c r="K9" s="2">
        <v>339</v>
      </c>
      <c r="L9" s="4">
        <v>0.27500000000000002</v>
      </c>
      <c r="M9" s="2">
        <v>21.3</v>
      </c>
      <c r="N9" s="2">
        <v>391</v>
      </c>
      <c r="O9" s="2">
        <v>0.89</v>
      </c>
      <c r="P9" s="2">
        <v>0.36</v>
      </c>
      <c r="Q9" s="2">
        <v>0.23</v>
      </c>
      <c r="R9" s="2">
        <v>0.06</v>
      </c>
      <c r="S9" s="2">
        <v>-410</v>
      </c>
      <c r="T9" s="2">
        <v>-22</v>
      </c>
      <c r="U9" s="2">
        <v>-471</v>
      </c>
      <c r="V9" s="5">
        <v>0</v>
      </c>
      <c r="W9" s="5">
        <v>0</v>
      </c>
      <c r="X9" s="2">
        <v>0</v>
      </c>
      <c r="Y9" s="2">
        <v>1</v>
      </c>
      <c r="AA9">
        <f t="shared" si="0"/>
        <v>0.68380000000000007</v>
      </c>
    </row>
    <row r="10" spans="1:27" ht="20" x14ac:dyDescent="0.2">
      <c r="A10" s="3" t="s">
        <v>38</v>
      </c>
      <c r="B10" s="2"/>
      <c r="C10" s="2" t="s">
        <v>39</v>
      </c>
      <c r="D10" s="2">
        <v>2</v>
      </c>
      <c r="E10" s="5">
        <v>0.5</v>
      </c>
      <c r="F10" s="2">
        <v>2</v>
      </c>
      <c r="G10" s="2">
        <v>3</v>
      </c>
      <c r="H10" s="2">
        <v>4.5</v>
      </c>
      <c r="I10" s="2">
        <v>6</v>
      </c>
      <c r="J10" s="2">
        <v>8.1</v>
      </c>
      <c r="K10" s="2">
        <v>417</v>
      </c>
      <c r="L10" s="4">
        <v>0.58299999999999996</v>
      </c>
      <c r="M10" s="2">
        <v>27.6</v>
      </c>
      <c r="N10" s="2">
        <v>684</v>
      </c>
      <c r="O10" s="2">
        <v>1.0900000000000001</v>
      </c>
      <c r="P10" s="2">
        <v>0.49</v>
      </c>
      <c r="Q10" s="2">
        <v>0.15</v>
      </c>
      <c r="R10" s="2">
        <v>0.28999999999999998</v>
      </c>
      <c r="S10" s="2">
        <v>152</v>
      </c>
      <c r="T10" s="2">
        <v>-9</v>
      </c>
      <c r="U10" s="2">
        <v>-124</v>
      </c>
      <c r="V10" s="5">
        <v>0</v>
      </c>
      <c r="W10" s="5">
        <v>0</v>
      </c>
      <c r="X10" s="2">
        <v>0</v>
      </c>
      <c r="Y10" s="2" t="s">
        <v>30</v>
      </c>
      <c r="AA10">
        <f t="shared" si="0"/>
        <v>7.6837999999999997</v>
      </c>
    </row>
    <row r="11" spans="1:27" ht="20" x14ac:dyDescent="0.2">
      <c r="A11" s="3" t="s">
        <v>94</v>
      </c>
      <c r="B11" s="2"/>
      <c r="C11" s="2" t="s">
        <v>31</v>
      </c>
      <c r="D11" s="2">
        <v>2</v>
      </c>
      <c r="E11" s="5">
        <v>0.5</v>
      </c>
      <c r="F11" s="2">
        <v>3.8</v>
      </c>
      <c r="G11" s="2">
        <v>0.5</v>
      </c>
      <c r="H11" s="2">
        <v>2.5</v>
      </c>
      <c r="I11" s="2">
        <v>9</v>
      </c>
      <c r="J11" s="2">
        <v>1</v>
      </c>
      <c r="K11" s="2">
        <v>224</v>
      </c>
      <c r="L11" s="5">
        <v>0.74</v>
      </c>
      <c r="M11" s="2">
        <v>9.3000000000000007</v>
      </c>
      <c r="N11" s="2">
        <v>181</v>
      </c>
      <c r="O11" s="2">
        <v>2.84</v>
      </c>
      <c r="P11" s="2">
        <v>1.77</v>
      </c>
      <c r="Q11" s="2">
        <v>0.27</v>
      </c>
      <c r="R11" s="2">
        <v>0.35</v>
      </c>
      <c r="S11" s="2">
        <v>96</v>
      </c>
      <c r="T11" s="2">
        <v>0</v>
      </c>
      <c r="U11" s="2">
        <v>-698</v>
      </c>
      <c r="V11" s="5">
        <v>0.5</v>
      </c>
      <c r="W11" s="5">
        <v>0</v>
      </c>
      <c r="X11" s="2">
        <v>0</v>
      </c>
      <c r="Y11" s="2" t="s">
        <v>30</v>
      </c>
      <c r="AA11">
        <f t="shared" si="0"/>
        <v>8.5768000000000004</v>
      </c>
    </row>
    <row r="12" spans="1:27" ht="20" x14ac:dyDescent="0.2">
      <c r="A12" s="3" t="s">
        <v>40</v>
      </c>
      <c r="B12" s="2"/>
      <c r="C12" s="2" t="s">
        <v>36</v>
      </c>
      <c r="D12" s="2">
        <v>2</v>
      </c>
      <c r="E12" s="5">
        <v>0.5</v>
      </c>
      <c r="F12" s="2">
        <v>4</v>
      </c>
      <c r="G12" s="2">
        <v>2</v>
      </c>
      <c r="H12" s="2">
        <v>2</v>
      </c>
      <c r="I12" s="2">
        <v>6</v>
      </c>
      <c r="J12" s="2">
        <v>4.5999999999999996</v>
      </c>
      <c r="K12" s="2">
        <v>303</v>
      </c>
      <c r="L12" s="4">
        <v>0.875</v>
      </c>
      <c r="M12" s="2">
        <v>8</v>
      </c>
      <c r="N12" s="2">
        <v>150</v>
      </c>
      <c r="O12" s="2">
        <v>1.01</v>
      </c>
      <c r="P12" s="2">
        <v>0.28999999999999998</v>
      </c>
      <c r="Q12" s="2">
        <v>0.22</v>
      </c>
      <c r="R12" s="2">
        <v>0.25</v>
      </c>
      <c r="S12" s="2">
        <v>-192</v>
      </c>
      <c r="T12" s="2">
        <v>-10</v>
      </c>
      <c r="U12" s="2">
        <v>-340</v>
      </c>
      <c r="V12" s="5">
        <v>0</v>
      </c>
      <c r="W12" s="5">
        <v>0</v>
      </c>
      <c r="X12" s="2">
        <v>0</v>
      </c>
      <c r="Y12" s="2" t="s">
        <v>30</v>
      </c>
      <c r="AA12">
        <f t="shared" si="0"/>
        <v>8.1122000000000014</v>
      </c>
    </row>
    <row r="13" spans="1:27" ht="20" x14ac:dyDescent="0.2">
      <c r="A13" s="3" t="s">
        <v>41</v>
      </c>
      <c r="B13" s="2"/>
      <c r="C13" s="2" t="s">
        <v>36</v>
      </c>
      <c r="D13" s="2">
        <v>2</v>
      </c>
      <c r="E13" s="5">
        <v>0.5</v>
      </c>
      <c r="F13" s="2">
        <v>2.4</v>
      </c>
      <c r="G13" s="2">
        <v>0.5</v>
      </c>
      <c r="H13" s="2">
        <v>2.5</v>
      </c>
      <c r="I13" s="2">
        <v>5.5</v>
      </c>
      <c r="J13" s="2">
        <v>5.6</v>
      </c>
      <c r="K13" s="2">
        <v>309</v>
      </c>
      <c r="L13" s="4">
        <v>0.64900000000000002</v>
      </c>
      <c r="M13" s="2">
        <v>16.899999999999999</v>
      </c>
      <c r="N13" s="2">
        <v>320</v>
      </c>
      <c r="O13" s="2">
        <v>1.28</v>
      </c>
      <c r="P13" s="2">
        <v>0.27</v>
      </c>
      <c r="Q13" s="2">
        <v>0.31</v>
      </c>
      <c r="R13" s="2">
        <v>0.23</v>
      </c>
      <c r="S13" s="2">
        <v>146</v>
      </c>
      <c r="T13" s="2">
        <v>12</v>
      </c>
      <c r="U13" s="2">
        <v>314</v>
      </c>
      <c r="V13" s="5">
        <v>0.5</v>
      </c>
      <c r="W13" s="5">
        <v>0</v>
      </c>
      <c r="X13" s="2">
        <v>0</v>
      </c>
      <c r="Y13" s="2" t="s">
        <v>30</v>
      </c>
      <c r="AA13">
        <f t="shared" si="0"/>
        <v>5.1375999999999999</v>
      </c>
    </row>
    <row r="14" spans="1:27" ht="20" x14ac:dyDescent="0.2">
      <c r="A14" s="3" t="s">
        <v>42</v>
      </c>
      <c r="B14" s="2"/>
      <c r="C14" s="2" t="s">
        <v>31</v>
      </c>
      <c r="D14" s="2">
        <v>2</v>
      </c>
      <c r="E14" s="5">
        <v>0.5</v>
      </c>
      <c r="F14" s="2">
        <v>4.2</v>
      </c>
      <c r="G14" s="2">
        <v>1</v>
      </c>
      <c r="H14" s="2">
        <v>2.5</v>
      </c>
      <c r="I14" s="2">
        <v>9.5</v>
      </c>
      <c r="J14" s="2">
        <v>0.4</v>
      </c>
      <c r="K14" s="2">
        <v>262</v>
      </c>
      <c r="L14" s="4">
        <v>0.73199999999999998</v>
      </c>
      <c r="M14" s="2">
        <v>8.6999999999999993</v>
      </c>
      <c r="N14" s="2">
        <v>211</v>
      </c>
      <c r="O14" s="2">
        <v>3.36</v>
      </c>
      <c r="P14" s="2">
        <v>1.83</v>
      </c>
      <c r="Q14" s="2">
        <v>0.36</v>
      </c>
      <c r="R14" s="2">
        <v>0.33</v>
      </c>
      <c r="S14" s="2">
        <v>1096</v>
      </c>
      <c r="T14" s="2">
        <v>0</v>
      </c>
      <c r="U14" s="2">
        <v>-360</v>
      </c>
      <c r="V14" s="5">
        <v>0</v>
      </c>
      <c r="W14" s="5">
        <v>0.5</v>
      </c>
      <c r="X14" s="2">
        <v>0</v>
      </c>
      <c r="Y14" s="2">
        <v>1</v>
      </c>
      <c r="AA14">
        <f t="shared" si="0"/>
        <v>9.0751999999999988</v>
      </c>
    </row>
    <row r="15" spans="1:27" ht="20" x14ac:dyDescent="0.2">
      <c r="A15" s="3" t="s">
        <v>43</v>
      </c>
      <c r="B15" s="2"/>
      <c r="C15" s="2" t="s">
        <v>29</v>
      </c>
      <c r="D15" s="2">
        <v>2</v>
      </c>
      <c r="E15" s="5">
        <v>1</v>
      </c>
      <c r="F15" s="2">
        <v>9.6999999999999993</v>
      </c>
      <c r="G15" s="2">
        <v>6.5</v>
      </c>
      <c r="H15" s="2">
        <v>1.5</v>
      </c>
      <c r="I15" s="2">
        <v>8</v>
      </c>
      <c r="J15" s="2">
        <v>10.4</v>
      </c>
      <c r="K15" s="2">
        <v>475</v>
      </c>
      <c r="L15" s="4">
        <v>0.91700000000000004</v>
      </c>
      <c r="M15" s="2">
        <v>37</v>
      </c>
      <c r="N15" s="2">
        <v>1033</v>
      </c>
      <c r="O15" s="2">
        <v>1.26</v>
      </c>
      <c r="P15" s="2">
        <v>0.35</v>
      </c>
      <c r="Q15" s="2">
        <v>0.44</v>
      </c>
      <c r="R15" s="2">
        <v>0.14000000000000001</v>
      </c>
      <c r="S15" s="2">
        <v>-404</v>
      </c>
      <c r="T15" s="2">
        <v>-12</v>
      </c>
      <c r="U15" s="2">
        <v>-468</v>
      </c>
      <c r="V15" s="5">
        <v>0.5</v>
      </c>
      <c r="W15" s="5">
        <v>0</v>
      </c>
      <c r="X15" s="2">
        <v>0</v>
      </c>
      <c r="Y15" s="2" t="s">
        <v>30</v>
      </c>
      <c r="AA15">
        <f t="shared" si="0"/>
        <v>20.7332</v>
      </c>
    </row>
    <row r="16" spans="1:27" ht="20" x14ac:dyDescent="0.2">
      <c r="A16" s="3" t="s">
        <v>45</v>
      </c>
      <c r="B16" s="2"/>
      <c r="C16" s="2" t="s">
        <v>39</v>
      </c>
      <c r="D16" s="2">
        <v>2</v>
      </c>
      <c r="E16" s="5">
        <v>0.5</v>
      </c>
      <c r="F16" s="2">
        <v>1.2</v>
      </c>
      <c r="G16" s="2">
        <v>3</v>
      </c>
      <c r="H16" s="2">
        <v>4.5</v>
      </c>
      <c r="I16" s="2">
        <v>2.5</v>
      </c>
      <c r="J16" s="2">
        <v>8</v>
      </c>
      <c r="K16" s="2">
        <v>409</v>
      </c>
      <c r="L16" s="4">
        <v>0.57699999999999996</v>
      </c>
      <c r="M16" s="2">
        <v>28.6</v>
      </c>
      <c r="N16" s="2">
        <v>537</v>
      </c>
      <c r="O16" s="2">
        <v>0.89</v>
      </c>
      <c r="P16" s="2">
        <v>0.39</v>
      </c>
      <c r="Q16" s="2">
        <v>0.12</v>
      </c>
      <c r="R16" s="2">
        <v>0.14000000000000001</v>
      </c>
      <c r="S16" s="2">
        <v>-600</v>
      </c>
      <c r="T16" s="2">
        <v>-9</v>
      </c>
      <c r="U16" s="2">
        <v>-494</v>
      </c>
      <c r="V16" s="5">
        <v>0</v>
      </c>
      <c r="W16" s="5">
        <v>0.5</v>
      </c>
      <c r="X16" s="2">
        <v>0</v>
      </c>
      <c r="Y16" s="2" t="s">
        <v>30</v>
      </c>
      <c r="AA16">
        <f t="shared" si="0"/>
        <v>4.1778000000000004</v>
      </c>
    </row>
    <row r="17" spans="1:27" ht="20" x14ac:dyDescent="0.2">
      <c r="A17" s="3" t="s">
        <v>47</v>
      </c>
      <c r="B17" s="2"/>
      <c r="C17" s="2" t="s">
        <v>31</v>
      </c>
      <c r="D17" s="2">
        <v>1</v>
      </c>
      <c r="E17" s="5">
        <v>0</v>
      </c>
      <c r="F17" s="2">
        <v>0.3</v>
      </c>
      <c r="G17" s="2">
        <v>0</v>
      </c>
      <c r="H17" s="2">
        <v>3</v>
      </c>
      <c r="I17" s="2">
        <v>1</v>
      </c>
      <c r="J17" s="2">
        <v>0.9</v>
      </c>
      <c r="K17" s="2">
        <v>247</v>
      </c>
      <c r="L17" s="5">
        <v>1</v>
      </c>
      <c r="M17" s="2">
        <v>28.7</v>
      </c>
      <c r="N17" s="2">
        <v>333</v>
      </c>
      <c r="O17" s="2">
        <v>1.74</v>
      </c>
      <c r="P17" s="2">
        <v>0.85</v>
      </c>
      <c r="Q17" s="2">
        <v>0.3</v>
      </c>
      <c r="R17" s="2">
        <v>0.15</v>
      </c>
      <c r="S17" s="2">
        <v>400</v>
      </c>
      <c r="T17" s="2">
        <v>8</v>
      </c>
      <c r="U17" s="2">
        <v>84</v>
      </c>
      <c r="V17" s="5">
        <v>0</v>
      </c>
      <c r="W17" s="5">
        <v>1</v>
      </c>
      <c r="X17" s="2">
        <v>0</v>
      </c>
      <c r="Y17" s="2" t="s">
        <v>30</v>
      </c>
      <c r="AA17">
        <f t="shared" si="0"/>
        <v>-1.9472</v>
      </c>
    </row>
    <row r="18" spans="1:27" ht="20" x14ac:dyDescent="0.2">
      <c r="A18" s="3" t="s">
        <v>47</v>
      </c>
      <c r="B18" s="2"/>
      <c r="C18" s="2" t="s">
        <v>29</v>
      </c>
      <c r="D18" s="2">
        <v>1</v>
      </c>
      <c r="E18" s="5">
        <v>1</v>
      </c>
      <c r="F18" s="2">
        <v>6.5</v>
      </c>
      <c r="G18" s="2">
        <v>8</v>
      </c>
      <c r="H18" s="2">
        <v>2</v>
      </c>
      <c r="I18" s="2">
        <v>5</v>
      </c>
      <c r="J18" s="2">
        <v>10.199999999999999</v>
      </c>
      <c r="K18" s="2">
        <v>518</v>
      </c>
      <c r="L18" s="5">
        <v>0.65</v>
      </c>
      <c r="M18" s="2">
        <v>30</v>
      </c>
      <c r="N18" s="2">
        <v>638</v>
      </c>
      <c r="O18" s="2">
        <v>1.62</v>
      </c>
      <c r="P18" s="2">
        <v>0.39</v>
      </c>
      <c r="Q18" s="2">
        <v>0.63</v>
      </c>
      <c r="R18" s="2">
        <v>0.14000000000000001</v>
      </c>
      <c r="S18" s="2">
        <v>310</v>
      </c>
      <c r="T18" s="2">
        <v>22</v>
      </c>
      <c r="U18" s="2">
        <v>308</v>
      </c>
      <c r="V18" s="5">
        <v>0</v>
      </c>
      <c r="W18" s="5">
        <v>0</v>
      </c>
      <c r="X18" s="2">
        <v>0</v>
      </c>
      <c r="Y18" s="2" t="s">
        <v>30</v>
      </c>
      <c r="AA18">
        <f t="shared" si="0"/>
        <v>19.2364</v>
      </c>
    </row>
    <row r="19" spans="1:27" ht="20" x14ac:dyDescent="0.2">
      <c r="A19" s="3" t="s">
        <v>49</v>
      </c>
      <c r="B19" s="2"/>
      <c r="C19" s="2" t="s">
        <v>39</v>
      </c>
      <c r="D19" s="2">
        <v>2</v>
      </c>
      <c r="E19" s="5">
        <v>0.5</v>
      </c>
      <c r="F19" s="2">
        <v>7.3</v>
      </c>
      <c r="G19" s="2">
        <v>5</v>
      </c>
      <c r="H19" s="2">
        <v>1.5</v>
      </c>
      <c r="I19" s="2">
        <v>6</v>
      </c>
      <c r="J19" s="2">
        <v>8.6999999999999993</v>
      </c>
      <c r="K19" s="2">
        <v>465</v>
      </c>
      <c r="L19" s="5">
        <v>0.7</v>
      </c>
      <c r="M19" s="2">
        <v>27.7</v>
      </c>
      <c r="N19" s="2">
        <v>771</v>
      </c>
      <c r="O19" s="2">
        <v>0.91</v>
      </c>
      <c r="P19" s="2">
        <v>0.42</v>
      </c>
      <c r="Q19" s="2">
        <v>0.13</v>
      </c>
      <c r="R19" s="2">
        <v>0.12</v>
      </c>
      <c r="S19" s="2">
        <v>1398</v>
      </c>
      <c r="T19" s="2">
        <v>16</v>
      </c>
      <c r="U19" s="2">
        <v>1206</v>
      </c>
      <c r="V19" s="5">
        <v>0</v>
      </c>
      <c r="W19" s="5">
        <v>0</v>
      </c>
      <c r="X19" s="2">
        <v>0</v>
      </c>
      <c r="Y19" s="2" t="s">
        <v>30</v>
      </c>
      <c r="AA19">
        <f t="shared" si="0"/>
        <v>14.6922</v>
      </c>
    </row>
    <row r="20" spans="1:27" ht="20" x14ac:dyDescent="0.2">
      <c r="A20" s="3" t="s">
        <v>84</v>
      </c>
      <c r="B20" s="2"/>
      <c r="C20" s="2" t="s">
        <v>39</v>
      </c>
      <c r="D20" s="2">
        <v>2</v>
      </c>
      <c r="E20" s="5">
        <v>0</v>
      </c>
      <c r="F20" s="2">
        <v>2.2000000000000002</v>
      </c>
      <c r="G20" s="2">
        <v>3</v>
      </c>
      <c r="H20" s="2">
        <v>2.5</v>
      </c>
      <c r="I20" s="2">
        <v>2.5</v>
      </c>
      <c r="J20" s="2">
        <v>8.6</v>
      </c>
      <c r="K20" s="2">
        <v>388</v>
      </c>
      <c r="L20" s="4">
        <v>0.625</v>
      </c>
      <c r="M20" s="2">
        <v>32.700000000000003</v>
      </c>
      <c r="N20" s="2">
        <v>557</v>
      </c>
      <c r="O20" s="2">
        <v>0.94</v>
      </c>
      <c r="P20" s="2">
        <v>0.25</v>
      </c>
      <c r="Q20" s="2">
        <v>0.3</v>
      </c>
      <c r="R20" s="2">
        <v>0.11</v>
      </c>
      <c r="S20" s="2">
        <v>248</v>
      </c>
      <c r="T20" s="2">
        <v>5</v>
      </c>
      <c r="U20" s="2">
        <v>731</v>
      </c>
      <c r="V20" s="5">
        <v>0.5</v>
      </c>
      <c r="W20" s="5">
        <v>0</v>
      </c>
      <c r="X20" s="2">
        <v>0</v>
      </c>
      <c r="Y20" s="2">
        <v>3</v>
      </c>
      <c r="AA20">
        <f t="shared" si="0"/>
        <v>7.1907999999999994</v>
      </c>
    </row>
    <row r="21" spans="1:27" ht="20" x14ac:dyDescent="0.2">
      <c r="A21" s="3" t="s">
        <v>50</v>
      </c>
      <c r="B21" s="2"/>
      <c r="C21" s="2" t="s">
        <v>29</v>
      </c>
      <c r="D21" s="2">
        <v>2</v>
      </c>
      <c r="E21" s="5">
        <v>0.5</v>
      </c>
      <c r="F21" s="2">
        <v>1.9</v>
      </c>
      <c r="G21" s="2">
        <v>3.5</v>
      </c>
      <c r="H21" s="2">
        <v>4</v>
      </c>
      <c r="I21" s="2">
        <v>4</v>
      </c>
      <c r="J21" s="2">
        <v>8.5</v>
      </c>
      <c r="K21" s="2">
        <v>408</v>
      </c>
      <c r="L21" s="4">
        <v>0.47299999999999998</v>
      </c>
      <c r="M21" s="2">
        <v>20.8</v>
      </c>
      <c r="N21" s="2">
        <v>501</v>
      </c>
      <c r="O21" s="2">
        <v>1.34</v>
      </c>
      <c r="P21" s="2">
        <v>0.42</v>
      </c>
      <c r="Q21" s="2">
        <v>0.36</v>
      </c>
      <c r="R21" s="2">
        <v>0.15</v>
      </c>
      <c r="S21" s="2">
        <v>990</v>
      </c>
      <c r="T21" s="2">
        <v>10</v>
      </c>
      <c r="U21" s="2">
        <v>744</v>
      </c>
      <c r="V21" s="5">
        <v>0</v>
      </c>
      <c r="W21" s="5">
        <v>0</v>
      </c>
      <c r="X21" s="2">
        <v>0</v>
      </c>
      <c r="Y21" s="2" t="s">
        <v>30</v>
      </c>
      <c r="AA21">
        <f t="shared" si="0"/>
        <v>7.1967999999999996</v>
      </c>
    </row>
    <row r="22" spans="1:27" ht="20" x14ac:dyDescent="0.2">
      <c r="A22" s="3" t="s">
        <v>51</v>
      </c>
      <c r="B22" s="2"/>
      <c r="C22" s="2" t="s">
        <v>31</v>
      </c>
      <c r="D22" s="2">
        <v>1</v>
      </c>
      <c r="E22" s="5">
        <v>1</v>
      </c>
      <c r="F22" s="2" t="s">
        <v>30</v>
      </c>
      <c r="G22" s="2">
        <v>1</v>
      </c>
      <c r="H22" s="2">
        <v>0</v>
      </c>
      <c r="I22" s="2">
        <v>13</v>
      </c>
      <c r="J22" s="2">
        <v>1.1000000000000001</v>
      </c>
      <c r="K22" s="2">
        <v>265</v>
      </c>
      <c r="L22" s="5">
        <v>0.7</v>
      </c>
      <c r="M22" s="2">
        <v>7.7</v>
      </c>
      <c r="N22" s="2">
        <v>163</v>
      </c>
      <c r="O22" s="2">
        <v>2.54</v>
      </c>
      <c r="P22" s="2">
        <v>1.55</v>
      </c>
      <c r="Q22" s="2">
        <v>0.21</v>
      </c>
      <c r="R22" s="2">
        <v>0.35</v>
      </c>
      <c r="S22" s="2">
        <v>48</v>
      </c>
      <c r="T22" s="2">
        <v>0</v>
      </c>
      <c r="U22" s="2">
        <v>-118</v>
      </c>
      <c r="V22" s="5">
        <v>0</v>
      </c>
      <c r="W22" s="5">
        <v>0</v>
      </c>
      <c r="X22" s="2">
        <v>0</v>
      </c>
      <c r="Y22" s="2" t="s">
        <v>30</v>
      </c>
      <c r="AA22">
        <f t="shared" si="0"/>
        <v>15.072800000000001</v>
      </c>
    </row>
    <row r="23" spans="1:27" ht="20" x14ac:dyDescent="0.2">
      <c r="A23" s="3" t="s">
        <v>51</v>
      </c>
      <c r="B23" s="2"/>
      <c r="C23" s="2" t="s">
        <v>29</v>
      </c>
      <c r="D23" s="2">
        <v>1</v>
      </c>
      <c r="E23" s="5">
        <v>0</v>
      </c>
      <c r="F23" s="2">
        <v>0.3</v>
      </c>
      <c r="G23" s="2">
        <v>0</v>
      </c>
      <c r="H23" s="2">
        <v>4</v>
      </c>
      <c r="I23" s="2">
        <v>1</v>
      </c>
      <c r="J23" s="2">
        <v>7.6</v>
      </c>
      <c r="K23" s="2">
        <v>313</v>
      </c>
      <c r="L23" s="5">
        <v>1</v>
      </c>
      <c r="M23" s="2">
        <v>8.1999999999999993</v>
      </c>
      <c r="N23" s="2">
        <v>96</v>
      </c>
      <c r="O23" s="2">
        <v>1.22</v>
      </c>
      <c r="P23" s="2">
        <v>0.59</v>
      </c>
      <c r="Q23" s="2">
        <v>0.19</v>
      </c>
      <c r="R23" s="2">
        <v>0.26</v>
      </c>
      <c r="S23" s="2">
        <v>-146</v>
      </c>
      <c r="T23" s="2">
        <v>-11</v>
      </c>
      <c r="U23" s="2">
        <v>-80</v>
      </c>
      <c r="V23" s="5">
        <v>0</v>
      </c>
      <c r="W23" s="5">
        <v>0</v>
      </c>
      <c r="X23" s="2">
        <v>0</v>
      </c>
      <c r="Y23" s="2" t="s">
        <v>30</v>
      </c>
      <c r="AA23">
        <f t="shared" si="0"/>
        <v>-2.8235999999999999</v>
      </c>
    </row>
    <row r="24" spans="1:27" ht="20" x14ac:dyDescent="0.2">
      <c r="A24" s="3" t="s">
        <v>85</v>
      </c>
      <c r="B24" s="2"/>
      <c r="C24" s="2" t="s">
        <v>31</v>
      </c>
      <c r="D24" s="2">
        <v>2</v>
      </c>
      <c r="E24" s="5">
        <v>0.5</v>
      </c>
      <c r="F24" s="2">
        <v>4.5999999999999996</v>
      </c>
      <c r="G24" s="2">
        <v>1</v>
      </c>
      <c r="H24" s="2">
        <v>2.5</v>
      </c>
      <c r="I24" s="2">
        <v>10.5</v>
      </c>
      <c r="J24" s="2">
        <v>1.1000000000000001</v>
      </c>
      <c r="K24" s="2">
        <v>236</v>
      </c>
      <c r="L24" s="4">
        <v>0.79300000000000004</v>
      </c>
      <c r="M24" s="2">
        <v>7.5</v>
      </c>
      <c r="N24" s="2">
        <v>156</v>
      </c>
      <c r="O24" s="2">
        <v>3</v>
      </c>
      <c r="P24" s="2">
        <v>2.17</v>
      </c>
      <c r="Q24" s="2">
        <v>0.32</v>
      </c>
      <c r="R24" s="2">
        <v>0.66</v>
      </c>
      <c r="S24" s="2">
        <v>-202</v>
      </c>
      <c r="T24" s="2">
        <v>1</v>
      </c>
      <c r="U24" s="2">
        <v>394</v>
      </c>
      <c r="V24" s="5">
        <v>0</v>
      </c>
      <c r="W24" s="5">
        <v>0</v>
      </c>
      <c r="X24" s="2">
        <v>0</v>
      </c>
      <c r="Y24" s="2" t="s">
        <v>30</v>
      </c>
      <c r="AA24">
        <f t="shared" si="0"/>
        <v>10.082000000000001</v>
      </c>
    </row>
    <row r="25" spans="1:27" ht="20" x14ac:dyDescent="0.2">
      <c r="A25" s="3" t="s">
        <v>53</v>
      </c>
      <c r="B25" s="2"/>
      <c r="C25" s="2" t="s">
        <v>39</v>
      </c>
      <c r="D25" s="2">
        <v>2</v>
      </c>
      <c r="E25" s="5">
        <v>1</v>
      </c>
      <c r="F25" s="2">
        <v>3.1</v>
      </c>
      <c r="G25" s="2">
        <v>4</v>
      </c>
      <c r="H25" s="2">
        <v>3.5</v>
      </c>
      <c r="I25" s="2">
        <v>7</v>
      </c>
      <c r="J25" s="2">
        <v>8.1999999999999993</v>
      </c>
      <c r="K25" s="2">
        <v>458</v>
      </c>
      <c r="L25" s="4">
        <v>0.73199999999999998</v>
      </c>
      <c r="M25" s="2">
        <v>25</v>
      </c>
      <c r="N25" s="2">
        <v>685</v>
      </c>
      <c r="O25" s="2">
        <v>0.92</v>
      </c>
      <c r="P25" s="2">
        <v>0.42</v>
      </c>
      <c r="Q25" s="2">
        <v>0.16</v>
      </c>
      <c r="R25" s="2">
        <v>0.1</v>
      </c>
      <c r="S25" s="2">
        <v>30</v>
      </c>
      <c r="T25" s="2">
        <v>8</v>
      </c>
      <c r="U25" s="2">
        <v>-210</v>
      </c>
      <c r="V25" s="5">
        <v>0</v>
      </c>
      <c r="W25" s="5">
        <v>0.5</v>
      </c>
      <c r="X25" s="2">
        <v>0</v>
      </c>
      <c r="Y25" s="2" t="s">
        <v>30</v>
      </c>
      <c r="AA25">
        <f t="shared" si="0"/>
        <v>11.682399999999999</v>
      </c>
    </row>
    <row r="26" spans="1:27" ht="20" x14ac:dyDescent="0.2">
      <c r="A26" s="3" t="s">
        <v>54</v>
      </c>
      <c r="B26" s="2"/>
      <c r="C26" s="2" t="s">
        <v>36</v>
      </c>
      <c r="D26" s="2">
        <v>2</v>
      </c>
      <c r="E26" s="5">
        <v>1</v>
      </c>
      <c r="F26" s="2">
        <v>9.5</v>
      </c>
      <c r="G26" s="2">
        <v>3</v>
      </c>
      <c r="H26" s="2">
        <v>1</v>
      </c>
      <c r="I26" s="2">
        <v>6.5</v>
      </c>
      <c r="J26" s="2">
        <v>5.3</v>
      </c>
      <c r="K26" s="2">
        <v>315</v>
      </c>
      <c r="L26" s="4">
        <v>0.623</v>
      </c>
      <c r="M26" s="2">
        <v>7.8</v>
      </c>
      <c r="N26" s="2">
        <v>224</v>
      </c>
      <c r="O26" s="2">
        <v>1.18</v>
      </c>
      <c r="P26" s="2">
        <v>0.21</v>
      </c>
      <c r="Q26" s="2">
        <v>0.28999999999999998</v>
      </c>
      <c r="R26" s="2">
        <v>0.24</v>
      </c>
      <c r="S26" s="2">
        <v>-483</v>
      </c>
      <c r="T26" s="2">
        <v>-5</v>
      </c>
      <c r="U26" s="2">
        <v>-732</v>
      </c>
      <c r="V26" s="5">
        <v>0.5</v>
      </c>
      <c r="W26" s="5">
        <v>0</v>
      </c>
      <c r="X26" s="2">
        <v>0</v>
      </c>
      <c r="Y26" s="2" t="s">
        <v>30</v>
      </c>
      <c r="AA26">
        <f t="shared" si="0"/>
        <v>12.6296</v>
      </c>
    </row>
    <row r="27" spans="1:27" ht="20" x14ac:dyDescent="0.2">
      <c r="A27" s="3" t="s">
        <v>95</v>
      </c>
      <c r="B27" s="2"/>
      <c r="C27" s="2" t="s">
        <v>29</v>
      </c>
      <c r="D27" s="2">
        <v>2</v>
      </c>
      <c r="E27" s="5">
        <v>0.5</v>
      </c>
      <c r="F27" s="2">
        <v>19</v>
      </c>
      <c r="G27" s="2">
        <v>5.5</v>
      </c>
      <c r="H27" s="2">
        <v>0.5</v>
      </c>
      <c r="I27" s="2">
        <v>4</v>
      </c>
      <c r="J27" s="2">
        <v>10</v>
      </c>
      <c r="K27" s="2">
        <v>459</v>
      </c>
      <c r="L27" s="4">
        <v>0.71499999999999997</v>
      </c>
      <c r="M27" s="2">
        <v>29.7</v>
      </c>
      <c r="N27" s="2">
        <v>580</v>
      </c>
      <c r="O27" s="2">
        <v>1.18</v>
      </c>
      <c r="P27" s="2">
        <v>0.41</v>
      </c>
      <c r="Q27" s="2">
        <v>0.35</v>
      </c>
      <c r="R27" s="2">
        <v>0.18</v>
      </c>
      <c r="S27" s="2">
        <v>16</v>
      </c>
      <c r="T27" s="2">
        <v>-2</v>
      </c>
      <c r="U27" s="2">
        <v>712</v>
      </c>
      <c r="V27" s="5">
        <v>0.5</v>
      </c>
      <c r="W27" s="5">
        <v>0</v>
      </c>
      <c r="X27" s="2">
        <v>1</v>
      </c>
      <c r="Y27" s="2">
        <v>1</v>
      </c>
      <c r="AA27">
        <f t="shared" si="0"/>
        <v>20.723599999999998</v>
      </c>
    </row>
    <row r="28" spans="1:27" ht="20" x14ac:dyDescent="0.2">
      <c r="A28" s="3" t="s">
        <v>86</v>
      </c>
      <c r="B28" s="2"/>
      <c r="C28" s="2" t="s">
        <v>26</v>
      </c>
      <c r="D28" s="2">
        <v>2</v>
      </c>
      <c r="E28" s="5">
        <v>0.5</v>
      </c>
      <c r="F28" s="2">
        <v>2.7</v>
      </c>
      <c r="G28" s="2">
        <v>2</v>
      </c>
      <c r="H28" s="2">
        <v>3</v>
      </c>
      <c r="I28" s="2">
        <v>6</v>
      </c>
      <c r="J28" s="2">
        <v>8.8000000000000007</v>
      </c>
      <c r="K28" s="2">
        <v>416</v>
      </c>
      <c r="L28" s="5">
        <v>0.5</v>
      </c>
      <c r="M28" s="2">
        <v>24.1</v>
      </c>
      <c r="N28" s="2">
        <v>627</v>
      </c>
      <c r="O28" s="2">
        <v>1.17</v>
      </c>
      <c r="P28" s="2">
        <v>0.44</v>
      </c>
      <c r="Q28" s="2">
        <v>0.26</v>
      </c>
      <c r="R28" s="2">
        <v>0.17</v>
      </c>
      <c r="S28" s="2">
        <v>66</v>
      </c>
      <c r="T28" s="2">
        <v>3</v>
      </c>
      <c r="U28" s="2">
        <v>516</v>
      </c>
      <c r="V28" s="5">
        <v>0</v>
      </c>
      <c r="W28" s="5">
        <v>0.5</v>
      </c>
      <c r="X28" s="2">
        <v>0</v>
      </c>
      <c r="Y28" s="2">
        <v>1</v>
      </c>
      <c r="AA28">
        <f t="shared" si="0"/>
        <v>7.1993999999999998</v>
      </c>
    </row>
    <row r="29" spans="1:27" ht="20" x14ac:dyDescent="0.2">
      <c r="A29" s="3" t="s">
        <v>56</v>
      </c>
      <c r="B29" s="2"/>
      <c r="C29" s="2" t="s">
        <v>29</v>
      </c>
      <c r="D29" s="2">
        <v>2</v>
      </c>
      <c r="E29" s="5">
        <v>0.5</v>
      </c>
      <c r="F29" s="2">
        <v>6.5</v>
      </c>
      <c r="G29" s="2">
        <v>3.5</v>
      </c>
      <c r="H29" s="2">
        <v>1</v>
      </c>
      <c r="I29" s="2">
        <v>3</v>
      </c>
      <c r="J29" s="2">
        <v>10.3</v>
      </c>
      <c r="K29" s="2">
        <v>430</v>
      </c>
      <c r="L29" s="4">
        <v>0.96199999999999997</v>
      </c>
      <c r="M29" s="2">
        <v>27.5</v>
      </c>
      <c r="N29" s="2">
        <v>473</v>
      </c>
      <c r="O29" s="2">
        <v>1.31</v>
      </c>
      <c r="P29" s="2">
        <v>0.44</v>
      </c>
      <c r="Q29" s="2">
        <v>0.45</v>
      </c>
      <c r="R29" s="2">
        <v>0.15</v>
      </c>
      <c r="S29" s="2">
        <v>-18</v>
      </c>
      <c r="T29" s="2">
        <v>2</v>
      </c>
      <c r="U29" s="2">
        <v>-558</v>
      </c>
      <c r="V29" s="5">
        <v>0.5</v>
      </c>
      <c r="W29" s="5">
        <v>0</v>
      </c>
      <c r="X29" s="2">
        <v>0</v>
      </c>
      <c r="Y29" s="2" t="s">
        <v>30</v>
      </c>
      <c r="AA29">
        <f t="shared" si="0"/>
        <v>10.232199999999999</v>
      </c>
    </row>
    <row r="30" spans="1:27" ht="20" x14ac:dyDescent="0.2">
      <c r="A30" s="3" t="s">
        <v>57</v>
      </c>
      <c r="B30" s="2"/>
      <c r="C30" s="2" t="s">
        <v>36</v>
      </c>
      <c r="D30" s="2">
        <v>2</v>
      </c>
      <c r="E30" s="5">
        <v>0.5</v>
      </c>
      <c r="F30" s="2">
        <v>2.8</v>
      </c>
      <c r="G30" s="2">
        <v>2</v>
      </c>
      <c r="H30" s="2">
        <v>2</v>
      </c>
      <c r="I30" s="2">
        <v>3.5</v>
      </c>
      <c r="J30" s="2">
        <v>5.9</v>
      </c>
      <c r="K30" s="2">
        <v>324</v>
      </c>
      <c r="L30" s="4">
        <v>0.88500000000000001</v>
      </c>
      <c r="M30" s="2">
        <v>11.6</v>
      </c>
      <c r="N30" s="2">
        <v>192</v>
      </c>
      <c r="O30" s="2">
        <v>1.59</v>
      </c>
      <c r="P30" s="2">
        <v>0.3</v>
      </c>
      <c r="Q30" s="2">
        <v>0.43</v>
      </c>
      <c r="R30" s="2">
        <v>0.32</v>
      </c>
      <c r="S30" s="2">
        <v>-74</v>
      </c>
      <c r="T30" s="2">
        <v>7</v>
      </c>
      <c r="U30" s="2">
        <v>366</v>
      </c>
      <c r="V30" s="5">
        <v>0.5</v>
      </c>
      <c r="W30" s="5">
        <v>0</v>
      </c>
      <c r="X30" s="2">
        <v>0</v>
      </c>
      <c r="Y30" s="2" t="s">
        <v>30</v>
      </c>
      <c r="AA30">
        <f t="shared" si="0"/>
        <v>6.6497999999999999</v>
      </c>
    </row>
    <row r="31" spans="1:27" ht="20" x14ac:dyDescent="0.2">
      <c r="A31" s="3" t="s">
        <v>87</v>
      </c>
      <c r="B31" s="2"/>
      <c r="C31" s="2" t="s">
        <v>36</v>
      </c>
      <c r="D31" s="2">
        <v>2</v>
      </c>
      <c r="E31" s="5">
        <v>0.5</v>
      </c>
      <c r="F31" s="2">
        <v>3.2</v>
      </c>
      <c r="G31" s="2">
        <v>2.5</v>
      </c>
      <c r="H31" s="2">
        <v>3</v>
      </c>
      <c r="I31" s="2">
        <v>7</v>
      </c>
      <c r="J31" s="2">
        <v>5.3</v>
      </c>
      <c r="K31" s="2">
        <v>323</v>
      </c>
      <c r="L31" s="4">
        <v>0.65200000000000002</v>
      </c>
      <c r="M31" s="2">
        <v>10.4</v>
      </c>
      <c r="N31" s="2">
        <v>221</v>
      </c>
      <c r="O31" s="2">
        <v>1.65</v>
      </c>
      <c r="P31" s="2">
        <v>0.47</v>
      </c>
      <c r="Q31" s="2">
        <v>0.46</v>
      </c>
      <c r="R31" s="2">
        <v>0.42</v>
      </c>
      <c r="S31" s="2">
        <v>-240</v>
      </c>
      <c r="T31" s="2">
        <v>-6</v>
      </c>
      <c r="U31" s="2">
        <v>-207</v>
      </c>
      <c r="V31" s="5">
        <v>0</v>
      </c>
      <c r="W31" s="5">
        <v>0.5</v>
      </c>
      <c r="X31" s="2">
        <v>0</v>
      </c>
      <c r="Y31" s="2" t="s">
        <v>30</v>
      </c>
      <c r="AA31">
        <f t="shared" si="0"/>
        <v>9.1389999999999993</v>
      </c>
    </row>
    <row r="32" spans="1:27" ht="20" x14ac:dyDescent="0.2">
      <c r="A32" s="3" t="s">
        <v>60</v>
      </c>
      <c r="B32" s="2"/>
      <c r="C32" s="2" t="s">
        <v>39</v>
      </c>
      <c r="D32" s="2">
        <v>2</v>
      </c>
      <c r="E32" s="5">
        <v>0.5</v>
      </c>
      <c r="F32" s="2">
        <v>2.6</v>
      </c>
      <c r="G32" s="2">
        <v>4.5</v>
      </c>
      <c r="H32" s="2">
        <v>3.5</v>
      </c>
      <c r="I32" s="2">
        <v>4.5</v>
      </c>
      <c r="J32" s="2">
        <v>7.4</v>
      </c>
      <c r="K32" s="2">
        <v>412</v>
      </c>
      <c r="L32" s="4">
        <v>0.65600000000000003</v>
      </c>
      <c r="M32" s="2">
        <v>23.8</v>
      </c>
      <c r="N32" s="2">
        <v>536</v>
      </c>
      <c r="O32" s="2">
        <v>0.72</v>
      </c>
      <c r="P32" s="2">
        <v>0.37</v>
      </c>
      <c r="Q32" s="2">
        <v>0.13</v>
      </c>
      <c r="R32" s="2">
        <v>0.13</v>
      </c>
      <c r="S32" s="2">
        <v>-430</v>
      </c>
      <c r="T32" s="2">
        <v>-4</v>
      </c>
      <c r="U32" s="2">
        <v>-397</v>
      </c>
      <c r="V32" s="5">
        <v>0</v>
      </c>
      <c r="W32" s="5">
        <v>0</v>
      </c>
      <c r="X32" s="2">
        <v>0</v>
      </c>
      <c r="Y32" s="2" t="s">
        <v>30</v>
      </c>
      <c r="AA32">
        <f t="shared" si="0"/>
        <v>10.1624</v>
      </c>
    </row>
    <row r="33" spans="1:27" ht="20" x14ac:dyDescent="0.2">
      <c r="A33" s="3" t="s">
        <v>61</v>
      </c>
      <c r="B33" s="2"/>
      <c r="C33" s="2" t="s">
        <v>29</v>
      </c>
      <c r="D33" s="2">
        <v>2</v>
      </c>
      <c r="E33" s="5">
        <v>0.5</v>
      </c>
      <c r="F33" s="2">
        <v>4</v>
      </c>
      <c r="G33" s="2">
        <v>4</v>
      </c>
      <c r="H33" s="2">
        <v>2.5</v>
      </c>
      <c r="I33" s="2">
        <v>6</v>
      </c>
      <c r="J33" s="2">
        <v>9.6</v>
      </c>
      <c r="K33" s="2">
        <v>451</v>
      </c>
      <c r="L33" s="4">
        <v>0.68799999999999994</v>
      </c>
      <c r="M33" s="2">
        <v>21.2</v>
      </c>
      <c r="N33" s="2">
        <v>441</v>
      </c>
      <c r="O33" s="2">
        <v>1.89</v>
      </c>
      <c r="P33" s="2">
        <v>0.45</v>
      </c>
      <c r="Q33" s="2">
        <v>0.5</v>
      </c>
      <c r="R33" s="2">
        <v>0.17</v>
      </c>
      <c r="S33" s="2">
        <v>14</v>
      </c>
      <c r="T33" s="2">
        <v>12</v>
      </c>
      <c r="U33" s="2">
        <v>778</v>
      </c>
      <c r="V33" s="5">
        <v>0</v>
      </c>
      <c r="W33" s="5">
        <v>0.5</v>
      </c>
      <c r="X33" s="2">
        <v>0</v>
      </c>
      <c r="Y33" s="2" t="s">
        <v>30</v>
      </c>
      <c r="AA33">
        <f t="shared" si="0"/>
        <v>11.729800000000001</v>
      </c>
    </row>
    <row r="34" spans="1:27" ht="20" x14ac:dyDescent="0.2">
      <c r="A34" s="3" t="s">
        <v>62</v>
      </c>
      <c r="B34" s="2"/>
      <c r="C34" s="2" t="s">
        <v>29</v>
      </c>
      <c r="D34" s="2">
        <v>2</v>
      </c>
      <c r="E34" s="5">
        <v>0.5</v>
      </c>
      <c r="F34" s="2">
        <v>2</v>
      </c>
      <c r="G34" s="2">
        <v>3</v>
      </c>
      <c r="H34" s="2">
        <v>3.5</v>
      </c>
      <c r="I34" s="2">
        <v>4</v>
      </c>
      <c r="J34" s="2">
        <v>8.9</v>
      </c>
      <c r="K34" s="2">
        <v>419</v>
      </c>
      <c r="L34" s="4">
        <v>0.67300000000000004</v>
      </c>
      <c r="M34" s="2">
        <v>23.5</v>
      </c>
      <c r="N34" s="2">
        <v>447</v>
      </c>
      <c r="O34" s="2">
        <v>0.92</v>
      </c>
      <c r="P34" s="2">
        <v>0.23</v>
      </c>
      <c r="Q34" s="2">
        <v>0.38</v>
      </c>
      <c r="R34" s="2">
        <v>0.08</v>
      </c>
      <c r="S34" s="2">
        <v>-312</v>
      </c>
      <c r="T34" s="2">
        <v>-18</v>
      </c>
      <c r="U34" s="2">
        <v>-488</v>
      </c>
      <c r="V34" s="5">
        <v>0.5</v>
      </c>
      <c r="W34" s="5">
        <v>0</v>
      </c>
      <c r="X34" s="2">
        <v>0</v>
      </c>
      <c r="Y34" s="2" t="s">
        <v>30</v>
      </c>
      <c r="AA34">
        <f t="shared" si="0"/>
        <v>7.6963999999999997</v>
      </c>
    </row>
    <row r="35" spans="1:27" ht="20" x14ac:dyDescent="0.2">
      <c r="A35" s="3" t="s">
        <v>88</v>
      </c>
      <c r="B35" s="2"/>
      <c r="C35" s="2" t="s">
        <v>26</v>
      </c>
      <c r="D35" s="2">
        <v>2</v>
      </c>
      <c r="E35" s="5">
        <v>0.5</v>
      </c>
      <c r="F35" s="2">
        <v>2.6</v>
      </c>
      <c r="G35" s="2">
        <v>2</v>
      </c>
      <c r="H35" s="2">
        <v>3.5</v>
      </c>
      <c r="I35" s="2">
        <v>7</v>
      </c>
      <c r="J35" s="2">
        <v>9.3000000000000007</v>
      </c>
      <c r="K35" s="2">
        <v>392</v>
      </c>
      <c r="L35" s="4">
        <v>0.70799999999999996</v>
      </c>
      <c r="M35" s="2">
        <v>22.3</v>
      </c>
      <c r="N35" s="2">
        <v>435</v>
      </c>
      <c r="O35" s="2">
        <v>1.04</v>
      </c>
      <c r="P35" s="2">
        <v>0.43</v>
      </c>
      <c r="Q35" s="2">
        <v>0.21</v>
      </c>
      <c r="R35" s="2">
        <v>0.18</v>
      </c>
      <c r="S35" s="2">
        <v>-182</v>
      </c>
      <c r="T35" s="2">
        <v>-4</v>
      </c>
      <c r="U35" s="2">
        <v>-430</v>
      </c>
      <c r="V35" s="5">
        <v>0.5</v>
      </c>
      <c r="W35" s="5">
        <v>0</v>
      </c>
      <c r="X35" s="2">
        <v>0</v>
      </c>
      <c r="Y35" s="2" t="s">
        <v>30</v>
      </c>
      <c r="AA35">
        <f t="shared" si="0"/>
        <v>8.7067999999999994</v>
      </c>
    </row>
    <row r="36" spans="1:27" ht="20" x14ac:dyDescent="0.2">
      <c r="A36" s="3" t="s">
        <v>63</v>
      </c>
      <c r="B36" s="2"/>
      <c r="C36" s="2" t="s">
        <v>29</v>
      </c>
      <c r="D36" s="2">
        <v>2</v>
      </c>
      <c r="E36" s="5">
        <v>0</v>
      </c>
      <c r="F36" s="2">
        <v>3.7</v>
      </c>
      <c r="G36" s="2">
        <v>2</v>
      </c>
      <c r="H36" s="2">
        <v>1.5</v>
      </c>
      <c r="I36" s="2">
        <v>3.5</v>
      </c>
      <c r="J36" s="2">
        <v>10</v>
      </c>
      <c r="K36" s="2">
        <v>410</v>
      </c>
      <c r="L36" s="5">
        <v>0.6</v>
      </c>
      <c r="M36" s="2">
        <v>27</v>
      </c>
      <c r="N36" s="2">
        <v>455</v>
      </c>
      <c r="O36" s="2">
        <v>1.32</v>
      </c>
      <c r="P36" s="2">
        <v>0.5</v>
      </c>
      <c r="Q36" s="2">
        <v>0.68</v>
      </c>
      <c r="R36" s="2">
        <v>0.22</v>
      </c>
      <c r="S36" s="2">
        <v>212</v>
      </c>
      <c r="T36" s="2">
        <v>10</v>
      </c>
      <c r="U36" s="2">
        <v>-88</v>
      </c>
      <c r="V36" s="5">
        <v>0.5</v>
      </c>
      <c r="W36" s="5">
        <v>0</v>
      </c>
      <c r="X36" s="2">
        <v>0</v>
      </c>
      <c r="Y36" s="2" t="s">
        <v>30</v>
      </c>
      <c r="AA36">
        <f t="shared" si="0"/>
        <v>7.2263999999999999</v>
      </c>
    </row>
    <row r="37" spans="1:27" ht="20" x14ac:dyDescent="0.2">
      <c r="A37" s="3" t="s">
        <v>64</v>
      </c>
      <c r="B37" s="2"/>
      <c r="C37" s="2" t="s">
        <v>31</v>
      </c>
      <c r="D37" s="2">
        <v>2</v>
      </c>
      <c r="E37" s="5">
        <v>0.5</v>
      </c>
      <c r="F37" s="2">
        <v>4.5</v>
      </c>
      <c r="G37" s="2">
        <v>1</v>
      </c>
      <c r="H37" s="2">
        <v>2</v>
      </c>
      <c r="I37" s="2">
        <v>8</v>
      </c>
      <c r="J37" s="2">
        <v>1</v>
      </c>
      <c r="K37" s="2">
        <v>235</v>
      </c>
      <c r="L37" s="4">
        <v>0.63500000000000001</v>
      </c>
      <c r="M37" s="2">
        <v>6.7</v>
      </c>
      <c r="N37" s="2">
        <v>150</v>
      </c>
      <c r="O37" s="2">
        <v>2.4300000000000002</v>
      </c>
      <c r="P37" s="2">
        <v>1.46</v>
      </c>
      <c r="Q37" s="2">
        <v>0.38</v>
      </c>
      <c r="R37" s="2">
        <v>0.46</v>
      </c>
      <c r="S37" s="2">
        <v>-1068</v>
      </c>
      <c r="T37" s="2">
        <v>12</v>
      </c>
      <c r="U37" s="2">
        <v>-248</v>
      </c>
      <c r="V37" s="5">
        <v>0</v>
      </c>
      <c r="W37" s="5">
        <v>0</v>
      </c>
      <c r="X37" s="2">
        <v>0</v>
      </c>
      <c r="Y37" s="2" t="s">
        <v>30</v>
      </c>
      <c r="AA37">
        <f t="shared" si="0"/>
        <v>8.0686</v>
      </c>
    </row>
    <row r="38" spans="1:27" ht="20" x14ac:dyDescent="0.2">
      <c r="A38" s="3" t="s">
        <v>65</v>
      </c>
      <c r="B38" s="2"/>
      <c r="C38" s="2" t="s">
        <v>26</v>
      </c>
      <c r="D38" s="2">
        <v>2</v>
      </c>
      <c r="E38" s="5">
        <v>0.5</v>
      </c>
      <c r="F38" s="2">
        <v>1.5</v>
      </c>
      <c r="G38" s="2">
        <v>2</v>
      </c>
      <c r="H38" s="2">
        <v>3</v>
      </c>
      <c r="I38" s="2">
        <v>2.5</v>
      </c>
      <c r="J38" s="2">
        <v>7.8</v>
      </c>
      <c r="K38" s="2">
        <v>358</v>
      </c>
      <c r="L38" s="4">
        <v>0.49399999999999999</v>
      </c>
      <c r="M38" s="2">
        <v>20.9</v>
      </c>
      <c r="N38" s="2">
        <v>400</v>
      </c>
      <c r="O38" s="2">
        <v>0.88</v>
      </c>
      <c r="P38" s="2">
        <v>0.39</v>
      </c>
      <c r="Q38" s="2">
        <v>0.18</v>
      </c>
      <c r="R38" s="2">
        <v>0.18</v>
      </c>
      <c r="S38" s="2">
        <v>-448</v>
      </c>
      <c r="T38" s="2">
        <v>-4</v>
      </c>
      <c r="U38" s="2">
        <v>-124</v>
      </c>
      <c r="V38" s="5">
        <v>0</v>
      </c>
      <c r="W38" s="5">
        <v>0</v>
      </c>
      <c r="X38" s="2">
        <v>0</v>
      </c>
      <c r="Y38" s="2" t="s">
        <v>30</v>
      </c>
      <c r="AA38">
        <f t="shared" si="0"/>
        <v>3.6736</v>
      </c>
    </row>
    <row r="39" spans="1:27" ht="20" x14ac:dyDescent="0.2">
      <c r="A39" s="3" t="s">
        <v>90</v>
      </c>
      <c r="B39" s="2"/>
      <c r="C39" s="2" t="s">
        <v>39</v>
      </c>
      <c r="D39" s="2">
        <v>2</v>
      </c>
      <c r="E39" s="5">
        <v>0.5</v>
      </c>
      <c r="F39" s="2">
        <v>3</v>
      </c>
      <c r="G39" s="2">
        <v>0.5</v>
      </c>
      <c r="H39" s="2">
        <v>1.5</v>
      </c>
      <c r="I39" s="2">
        <v>4</v>
      </c>
      <c r="J39" s="2">
        <v>7.3</v>
      </c>
      <c r="K39" s="2">
        <v>324</v>
      </c>
      <c r="L39" s="4">
        <v>0.80800000000000005</v>
      </c>
      <c r="M39" s="2">
        <v>23.2</v>
      </c>
      <c r="N39" s="2">
        <v>384</v>
      </c>
      <c r="O39" s="2">
        <v>0.54</v>
      </c>
      <c r="P39" s="2">
        <v>0.34</v>
      </c>
      <c r="Q39" s="2">
        <v>0.06</v>
      </c>
      <c r="R39" s="2">
        <v>0.1</v>
      </c>
      <c r="S39" s="2">
        <v>-704</v>
      </c>
      <c r="T39" s="2">
        <v>-10</v>
      </c>
      <c r="U39" s="2">
        <v>-106</v>
      </c>
      <c r="V39" s="5">
        <v>0</v>
      </c>
      <c r="W39" s="5">
        <v>0</v>
      </c>
      <c r="X39" s="2">
        <v>0</v>
      </c>
      <c r="Y39" s="2" t="s">
        <v>30</v>
      </c>
      <c r="AA39">
        <f t="shared" si="0"/>
        <v>3.6568000000000001</v>
      </c>
    </row>
    <row r="40" spans="1:27" ht="20" x14ac:dyDescent="0.2">
      <c r="A40" s="3" t="s">
        <v>66</v>
      </c>
      <c r="B40" s="2"/>
      <c r="C40" s="2" t="s">
        <v>31</v>
      </c>
      <c r="D40" s="2">
        <v>2</v>
      </c>
      <c r="E40" s="5">
        <v>0.5</v>
      </c>
      <c r="F40" s="2">
        <v>2</v>
      </c>
      <c r="G40" s="2">
        <v>1</v>
      </c>
      <c r="H40" s="2">
        <v>3.5</v>
      </c>
      <c r="I40" s="2">
        <v>6</v>
      </c>
      <c r="J40" s="2">
        <v>1.1000000000000001</v>
      </c>
      <c r="K40" s="2">
        <v>227</v>
      </c>
      <c r="L40" s="4">
        <v>0.70199999999999996</v>
      </c>
      <c r="M40" s="2">
        <v>10.1</v>
      </c>
      <c r="N40" s="2">
        <v>191</v>
      </c>
      <c r="O40" s="2">
        <v>2.4700000000000002</v>
      </c>
      <c r="P40" s="2">
        <v>1.53</v>
      </c>
      <c r="Q40" s="2">
        <v>0.28000000000000003</v>
      </c>
      <c r="R40" s="2">
        <v>0.39</v>
      </c>
      <c r="S40" s="2">
        <v>1</v>
      </c>
      <c r="T40" s="2">
        <v>-2</v>
      </c>
      <c r="U40" s="2">
        <v>-419</v>
      </c>
      <c r="V40" s="5">
        <v>0.5</v>
      </c>
      <c r="W40" s="5">
        <v>0</v>
      </c>
      <c r="X40" s="2">
        <v>0</v>
      </c>
      <c r="Y40" s="2" t="s">
        <v>30</v>
      </c>
      <c r="AA40">
        <f t="shared" si="0"/>
        <v>5.5714000000000006</v>
      </c>
    </row>
    <row r="41" spans="1:27" ht="20" x14ac:dyDescent="0.2">
      <c r="A41" s="3" t="s">
        <v>67</v>
      </c>
      <c r="B41" s="2"/>
      <c r="C41" s="2" t="s">
        <v>26</v>
      </c>
      <c r="D41" s="2">
        <v>2</v>
      </c>
      <c r="E41" s="5">
        <v>0.5</v>
      </c>
      <c r="F41" s="2">
        <v>23</v>
      </c>
      <c r="G41" s="2">
        <v>4.5</v>
      </c>
      <c r="H41" s="2">
        <v>0.5</v>
      </c>
      <c r="I41" s="2">
        <v>7</v>
      </c>
      <c r="J41" s="2">
        <v>8.4</v>
      </c>
      <c r="K41" s="2">
        <v>406</v>
      </c>
      <c r="L41" s="4">
        <v>0.78600000000000003</v>
      </c>
      <c r="M41" s="2">
        <v>35.4</v>
      </c>
      <c r="N41" s="2">
        <v>801</v>
      </c>
      <c r="O41" s="2">
        <v>1.07</v>
      </c>
      <c r="P41" s="2">
        <v>0.34</v>
      </c>
      <c r="Q41" s="2">
        <v>0.27</v>
      </c>
      <c r="R41" s="2">
        <v>0.12</v>
      </c>
      <c r="S41" s="2">
        <v>67</v>
      </c>
      <c r="T41" s="2">
        <v>-9</v>
      </c>
      <c r="U41" s="2">
        <v>-2</v>
      </c>
      <c r="V41" s="5">
        <v>0</v>
      </c>
      <c r="W41" s="5">
        <v>0</v>
      </c>
      <c r="X41" s="2">
        <v>0</v>
      </c>
      <c r="Y41" s="2" t="s">
        <v>30</v>
      </c>
      <c r="AA41">
        <f t="shared" si="0"/>
        <v>15.689399999999999</v>
      </c>
    </row>
    <row r="42" spans="1:27" ht="20" x14ac:dyDescent="0.2">
      <c r="A42" s="3" t="s">
        <v>68</v>
      </c>
      <c r="B42" s="2"/>
      <c r="C42" s="2" t="s">
        <v>36</v>
      </c>
      <c r="D42" s="2">
        <v>2</v>
      </c>
      <c r="E42" s="5">
        <v>0.5</v>
      </c>
      <c r="F42" s="2">
        <v>2.4</v>
      </c>
      <c r="G42" s="2">
        <v>2.5</v>
      </c>
      <c r="H42" s="2">
        <v>4</v>
      </c>
      <c r="I42" s="2">
        <v>7</v>
      </c>
      <c r="J42" s="2">
        <v>5.3</v>
      </c>
      <c r="K42" s="2">
        <v>329</v>
      </c>
      <c r="L42" s="4">
        <v>0.66700000000000004</v>
      </c>
      <c r="M42" s="2">
        <v>19.2</v>
      </c>
      <c r="N42" s="2">
        <v>437</v>
      </c>
      <c r="O42" s="2">
        <v>1.1000000000000001</v>
      </c>
      <c r="P42" s="2">
        <v>0.24</v>
      </c>
      <c r="Q42" s="2">
        <v>0.3</v>
      </c>
      <c r="R42" s="2">
        <v>0.22</v>
      </c>
      <c r="S42" s="2">
        <v>-390</v>
      </c>
      <c r="T42" s="2">
        <v>2</v>
      </c>
      <c r="U42" s="2">
        <v>-76</v>
      </c>
      <c r="V42" s="5">
        <v>0</v>
      </c>
      <c r="W42" s="5">
        <v>0.5</v>
      </c>
      <c r="X42" s="2">
        <v>0</v>
      </c>
      <c r="Y42" s="2">
        <v>1</v>
      </c>
      <c r="AA42">
        <f t="shared" si="0"/>
        <v>8.1280000000000001</v>
      </c>
    </row>
    <row r="43" spans="1:27" ht="20" x14ac:dyDescent="0.2">
      <c r="A43" s="3" t="s">
        <v>69</v>
      </c>
      <c r="B43" s="2"/>
      <c r="C43" s="2" t="s">
        <v>39</v>
      </c>
      <c r="D43" s="2">
        <v>2</v>
      </c>
      <c r="E43" s="5">
        <v>0.5</v>
      </c>
      <c r="F43" s="2">
        <v>2.8</v>
      </c>
      <c r="G43" s="2">
        <v>2.5</v>
      </c>
      <c r="H43" s="2">
        <v>2.5</v>
      </c>
      <c r="I43" s="2">
        <v>4.5</v>
      </c>
      <c r="J43" s="2">
        <v>8.1</v>
      </c>
      <c r="K43" s="2">
        <v>415</v>
      </c>
      <c r="L43" s="4">
        <v>0.48599999999999999</v>
      </c>
      <c r="M43" s="2">
        <v>25.4</v>
      </c>
      <c r="N43" s="2">
        <v>527</v>
      </c>
      <c r="O43" s="2">
        <v>1.1000000000000001</v>
      </c>
      <c r="P43" s="2">
        <v>0.34</v>
      </c>
      <c r="Q43" s="2">
        <v>0.24</v>
      </c>
      <c r="R43" s="2">
        <v>0.2</v>
      </c>
      <c r="S43" s="2">
        <v>209</v>
      </c>
      <c r="T43" s="2">
        <v>2</v>
      </c>
      <c r="U43" s="2">
        <v>-187</v>
      </c>
      <c r="V43" s="5">
        <v>0</v>
      </c>
      <c r="W43" s="5">
        <v>0</v>
      </c>
      <c r="X43" s="2">
        <v>0</v>
      </c>
      <c r="Y43" s="2" t="s">
        <v>30</v>
      </c>
      <c r="AA43">
        <f t="shared" si="0"/>
        <v>7.1840000000000002</v>
      </c>
    </row>
    <row r="44" spans="1:27" ht="20" x14ac:dyDescent="0.2">
      <c r="A44" s="3" t="s">
        <v>70</v>
      </c>
      <c r="B44" s="2"/>
      <c r="C44" s="2" t="s">
        <v>36</v>
      </c>
      <c r="D44" s="2">
        <v>2</v>
      </c>
      <c r="E44" s="5">
        <v>0</v>
      </c>
      <c r="F44" s="2">
        <v>1.1000000000000001</v>
      </c>
      <c r="G44" s="2">
        <v>2</v>
      </c>
      <c r="H44" s="2">
        <v>4.5</v>
      </c>
      <c r="I44" s="2">
        <v>3</v>
      </c>
      <c r="J44" s="2">
        <v>5.3</v>
      </c>
      <c r="K44" s="2">
        <v>291</v>
      </c>
      <c r="L44" s="4">
        <v>0.53800000000000003</v>
      </c>
      <c r="M44" s="2">
        <v>12.9</v>
      </c>
      <c r="N44" s="2">
        <v>237</v>
      </c>
      <c r="O44" s="2">
        <v>1.31</v>
      </c>
      <c r="P44" s="2">
        <v>0.39</v>
      </c>
      <c r="Q44" s="2">
        <v>0.3</v>
      </c>
      <c r="R44" s="2">
        <v>0.38</v>
      </c>
      <c r="S44" s="2">
        <v>-3</v>
      </c>
      <c r="T44" s="2">
        <v>1</v>
      </c>
      <c r="U44" s="2">
        <v>648</v>
      </c>
      <c r="V44" s="5">
        <v>0.5</v>
      </c>
      <c r="W44" s="5">
        <v>0</v>
      </c>
      <c r="X44" s="2">
        <v>0</v>
      </c>
      <c r="Y44" s="2" t="s">
        <v>30</v>
      </c>
      <c r="AA44">
        <f t="shared" si="0"/>
        <v>3.6322000000000001</v>
      </c>
    </row>
    <row r="45" spans="1:27" ht="20" x14ac:dyDescent="0.2">
      <c r="A45" s="3" t="s">
        <v>96</v>
      </c>
      <c r="B45" s="2"/>
      <c r="C45" s="2" t="s">
        <v>39</v>
      </c>
      <c r="D45" s="2">
        <v>2</v>
      </c>
      <c r="E45" s="5">
        <v>0.5</v>
      </c>
      <c r="F45" s="2">
        <v>2.6</v>
      </c>
      <c r="G45" s="2">
        <v>1</v>
      </c>
      <c r="H45" s="2">
        <v>2.5</v>
      </c>
      <c r="I45" s="2">
        <v>5.5</v>
      </c>
      <c r="J45" s="2">
        <v>8</v>
      </c>
      <c r="K45" s="2">
        <v>370</v>
      </c>
      <c r="L45" s="4">
        <v>0.503</v>
      </c>
      <c r="M45" s="2">
        <v>23.8</v>
      </c>
      <c r="N45" s="2">
        <v>460</v>
      </c>
      <c r="O45" s="2">
        <v>1.21</v>
      </c>
      <c r="P45" s="2">
        <v>0.51</v>
      </c>
      <c r="Q45" s="2">
        <v>0.19</v>
      </c>
      <c r="R45" s="2">
        <v>0.28999999999999998</v>
      </c>
      <c r="S45" s="2">
        <v>-839</v>
      </c>
      <c r="T45" s="2">
        <v>-14</v>
      </c>
      <c r="U45" s="2">
        <v>-860</v>
      </c>
      <c r="V45" s="5">
        <v>0</v>
      </c>
      <c r="W45" s="5">
        <v>0</v>
      </c>
      <c r="X45" s="2">
        <v>0</v>
      </c>
      <c r="Y45" s="2" t="s">
        <v>30</v>
      </c>
      <c r="AA45">
        <f t="shared" si="0"/>
        <v>5.1842000000000006</v>
      </c>
    </row>
    <row r="46" spans="1:27" ht="20" x14ac:dyDescent="0.2">
      <c r="A46" s="3" t="s">
        <v>71</v>
      </c>
      <c r="B46" s="2"/>
      <c r="C46" s="2" t="s">
        <v>36</v>
      </c>
      <c r="D46" s="2">
        <v>2</v>
      </c>
      <c r="E46" s="5">
        <v>0.5</v>
      </c>
      <c r="F46" s="2">
        <v>4</v>
      </c>
      <c r="G46" s="2">
        <v>2.5</v>
      </c>
      <c r="H46" s="2">
        <v>3</v>
      </c>
      <c r="I46" s="2">
        <v>9.5</v>
      </c>
      <c r="J46" s="2">
        <v>4.4000000000000004</v>
      </c>
      <c r="K46" s="2">
        <v>312</v>
      </c>
      <c r="L46" s="4">
        <v>0.80400000000000005</v>
      </c>
      <c r="M46" s="2">
        <v>12.5</v>
      </c>
      <c r="N46" s="2">
        <v>309</v>
      </c>
      <c r="O46" s="2">
        <v>1.53</v>
      </c>
      <c r="P46" s="2">
        <v>0.35</v>
      </c>
      <c r="Q46" s="2">
        <v>0.42</v>
      </c>
      <c r="R46" s="2">
        <v>0.32</v>
      </c>
      <c r="S46" s="2">
        <v>876</v>
      </c>
      <c r="T46" s="2">
        <v>2</v>
      </c>
      <c r="U46" s="2">
        <v>160</v>
      </c>
      <c r="V46" s="5">
        <v>0.5</v>
      </c>
      <c r="W46" s="5">
        <v>0</v>
      </c>
      <c r="X46" s="2">
        <v>0</v>
      </c>
      <c r="Y46" s="2" t="s">
        <v>30</v>
      </c>
      <c r="AA46">
        <f t="shared" si="0"/>
        <v>12.618599999999999</v>
      </c>
    </row>
    <row r="47" spans="1:27" ht="20" x14ac:dyDescent="0.2">
      <c r="A47" s="3" t="s">
        <v>73</v>
      </c>
      <c r="B47" s="2"/>
      <c r="C47" s="2" t="s">
        <v>36</v>
      </c>
      <c r="D47" s="2">
        <v>2</v>
      </c>
      <c r="E47" s="5">
        <v>0.5</v>
      </c>
      <c r="F47" s="2">
        <v>6.3</v>
      </c>
      <c r="G47" s="2">
        <v>3.5</v>
      </c>
      <c r="H47" s="2">
        <v>1.5</v>
      </c>
      <c r="I47" s="2">
        <v>6</v>
      </c>
      <c r="J47" s="2">
        <v>5.9</v>
      </c>
      <c r="K47" s="2">
        <v>352</v>
      </c>
      <c r="L47" s="5">
        <v>0.74</v>
      </c>
      <c r="M47" s="2">
        <v>14.8</v>
      </c>
      <c r="N47" s="2">
        <v>291</v>
      </c>
      <c r="O47" s="2">
        <v>1.23</v>
      </c>
      <c r="P47" s="2">
        <v>0.3</v>
      </c>
      <c r="Q47" s="2">
        <v>0.4</v>
      </c>
      <c r="R47" s="2">
        <v>0.34</v>
      </c>
      <c r="S47" s="2">
        <v>237</v>
      </c>
      <c r="T47" s="2">
        <v>-4</v>
      </c>
      <c r="U47" s="2">
        <v>-267</v>
      </c>
      <c r="V47" s="5">
        <v>1</v>
      </c>
      <c r="W47" s="5">
        <v>0</v>
      </c>
      <c r="X47" s="2">
        <v>0</v>
      </c>
      <c r="Y47" s="2" t="s">
        <v>30</v>
      </c>
      <c r="AA47">
        <f t="shared" si="0"/>
        <v>13.6426</v>
      </c>
    </row>
    <row r="48" spans="1:27" ht="20" x14ac:dyDescent="0.2">
      <c r="A48" s="3" t="s">
        <v>91</v>
      </c>
      <c r="B48" s="2"/>
      <c r="C48" s="2" t="s">
        <v>29</v>
      </c>
      <c r="D48" s="2">
        <v>2</v>
      </c>
      <c r="E48" s="5">
        <v>0.5</v>
      </c>
      <c r="F48" s="2">
        <v>7</v>
      </c>
      <c r="G48" s="2">
        <v>2.5</v>
      </c>
      <c r="H48" s="2">
        <v>1.5</v>
      </c>
      <c r="I48" s="2">
        <v>8</v>
      </c>
      <c r="J48" s="2">
        <v>9</v>
      </c>
      <c r="K48" s="2">
        <v>415</v>
      </c>
      <c r="L48" s="4">
        <v>0.71899999999999997</v>
      </c>
      <c r="M48" s="2">
        <v>27.2</v>
      </c>
      <c r="N48" s="2">
        <v>617</v>
      </c>
      <c r="O48" s="2">
        <v>1.03</v>
      </c>
      <c r="P48" s="2">
        <v>0.4</v>
      </c>
      <c r="Q48" s="2">
        <v>0.22</v>
      </c>
      <c r="R48" s="2">
        <v>0.21</v>
      </c>
      <c r="S48" s="2">
        <v>-798</v>
      </c>
      <c r="T48" s="2">
        <v>-8</v>
      </c>
      <c r="U48" s="2">
        <v>-188</v>
      </c>
      <c r="V48" s="5">
        <v>0</v>
      </c>
      <c r="W48" s="5">
        <v>0</v>
      </c>
      <c r="X48" s="2">
        <v>0</v>
      </c>
      <c r="Y48" s="2" t="s">
        <v>30</v>
      </c>
      <c r="AA48">
        <f t="shared" si="0"/>
        <v>11.7006</v>
      </c>
    </row>
    <row r="49" spans="1:27" ht="20" x14ac:dyDescent="0.2">
      <c r="A49" s="3" t="s">
        <v>76</v>
      </c>
      <c r="B49" s="2"/>
      <c r="C49" s="2" t="s">
        <v>26</v>
      </c>
      <c r="D49" s="2">
        <v>2</v>
      </c>
      <c r="E49" s="5">
        <v>0.5</v>
      </c>
      <c r="F49" s="2">
        <v>2.8</v>
      </c>
      <c r="G49" s="2">
        <v>0.5</v>
      </c>
      <c r="H49" s="2">
        <v>2</v>
      </c>
      <c r="I49" s="2">
        <v>5</v>
      </c>
      <c r="J49" s="2">
        <v>10.1</v>
      </c>
      <c r="K49" s="2">
        <v>404</v>
      </c>
      <c r="L49" s="4">
        <v>0.88500000000000001</v>
      </c>
      <c r="M49" s="2">
        <v>33.5</v>
      </c>
      <c r="N49" s="2">
        <v>579</v>
      </c>
      <c r="O49" s="2">
        <v>1</v>
      </c>
      <c r="P49" s="2">
        <v>0.57999999999999996</v>
      </c>
      <c r="Q49" s="2">
        <v>0.19</v>
      </c>
      <c r="R49" s="2">
        <v>0.3</v>
      </c>
      <c r="S49" s="2">
        <v>33</v>
      </c>
      <c r="T49" s="2">
        <v>2</v>
      </c>
      <c r="U49" s="2">
        <v>-154</v>
      </c>
      <c r="V49" s="5">
        <v>0</v>
      </c>
      <c r="W49" s="5">
        <v>0</v>
      </c>
      <c r="X49" s="2">
        <v>0</v>
      </c>
      <c r="Y49" s="2" t="s">
        <v>30</v>
      </c>
      <c r="AA49">
        <f t="shared" si="0"/>
        <v>4.2219999999999995</v>
      </c>
    </row>
    <row r="50" spans="1:27" ht="20" x14ac:dyDescent="0.2">
      <c r="A50" s="3" t="s">
        <v>77</v>
      </c>
      <c r="B50" s="2"/>
      <c r="C50" s="2" t="s">
        <v>31</v>
      </c>
      <c r="D50" s="2">
        <v>2</v>
      </c>
      <c r="E50" s="5">
        <v>1</v>
      </c>
      <c r="F50" s="2">
        <v>10</v>
      </c>
      <c r="G50" s="2">
        <v>0</v>
      </c>
      <c r="H50" s="2">
        <v>1.5</v>
      </c>
      <c r="I50" s="2">
        <v>15</v>
      </c>
      <c r="J50" s="2">
        <v>0.4</v>
      </c>
      <c r="K50" s="2">
        <v>228</v>
      </c>
      <c r="L50" s="4">
        <v>0.95799999999999996</v>
      </c>
      <c r="M50" s="2">
        <v>9.4</v>
      </c>
      <c r="N50" s="2">
        <v>273</v>
      </c>
      <c r="O50" s="2">
        <v>2.4700000000000002</v>
      </c>
      <c r="P50" s="2">
        <v>1.72</v>
      </c>
      <c r="Q50" s="2">
        <v>0.19</v>
      </c>
      <c r="R50" s="2">
        <v>0.39</v>
      </c>
      <c r="S50" s="2">
        <v>-336</v>
      </c>
      <c r="T50" s="2">
        <v>0</v>
      </c>
      <c r="U50" s="2">
        <v>262</v>
      </c>
      <c r="V50" s="5">
        <v>0.5</v>
      </c>
      <c r="W50" s="5">
        <v>0</v>
      </c>
      <c r="X50" s="2">
        <v>0</v>
      </c>
      <c r="Y50" s="2" t="s">
        <v>30</v>
      </c>
      <c r="AA50">
        <f t="shared" si="0"/>
        <v>14.557399999999999</v>
      </c>
    </row>
    <row r="51" spans="1:27" ht="20" x14ac:dyDescent="0.2">
      <c r="A51" s="3" t="s">
        <v>93</v>
      </c>
      <c r="B51" s="2"/>
      <c r="C51" s="2" t="s">
        <v>31</v>
      </c>
      <c r="D51" s="2">
        <v>2</v>
      </c>
      <c r="E51" s="5">
        <v>0.5</v>
      </c>
      <c r="F51" s="2">
        <v>2.8</v>
      </c>
      <c r="G51" s="2">
        <v>1.5</v>
      </c>
      <c r="H51" s="2">
        <v>4</v>
      </c>
      <c r="I51" s="2">
        <v>9.5</v>
      </c>
      <c r="J51" s="2">
        <v>1.1000000000000001</v>
      </c>
      <c r="K51" s="2">
        <v>252</v>
      </c>
      <c r="L51" s="4">
        <v>0.72499999999999998</v>
      </c>
      <c r="M51" s="2">
        <v>8.1</v>
      </c>
      <c r="N51" s="2">
        <v>215</v>
      </c>
      <c r="O51" s="2">
        <v>2.86</v>
      </c>
      <c r="P51" s="2">
        <v>1.49</v>
      </c>
      <c r="Q51" s="2">
        <v>0.39</v>
      </c>
      <c r="R51" s="2">
        <v>0.32</v>
      </c>
      <c r="S51" s="2">
        <v>97</v>
      </c>
      <c r="T51" s="2">
        <v>0</v>
      </c>
      <c r="U51" s="2">
        <v>342</v>
      </c>
      <c r="V51" s="5">
        <v>0.5</v>
      </c>
      <c r="W51" s="5">
        <v>0</v>
      </c>
      <c r="X51" s="2">
        <v>0</v>
      </c>
      <c r="Y51" s="2" t="s">
        <v>30</v>
      </c>
      <c r="AA51">
        <f t="shared" si="0"/>
        <v>9.5792000000000002</v>
      </c>
    </row>
    <row r="52" spans="1:27" ht="20" x14ac:dyDescent="0.2">
      <c r="A52" s="3" t="s">
        <v>81</v>
      </c>
      <c r="B52" s="2"/>
      <c r="C52" s="2" t="s">
        <v>26</v>
      </c>
      <c r="D52" s="2">
        <v>2</v>
      </c>
      <c r="E52" s="5">
        <v>1</v>
      </c>
      <c r="F52" s="2">
        <v>12.5</v>
      </c>
      <c r="G52" s="2">
        <v>2</v>
      </c>
      <c r="H52" s="2">
        <v>1</v>
      </c>
      <c r="I52" s="2">
        <v>10.5</v>
      </c>
      <c r="J52" s="2">
        <v>8</v>
      </c>
      <c r="K52" s="2">
        <v>364</v>
      </c>
      <c r="L52" s="4">
        <v>0.79600000000000004</v>
      </c>
      <c r="M52" s="2">
        <v>20.7</v>
      </c>
      <c r="N52" s="2">
        <v>568</v>
      </c>
      <c r="O52" s="2">
        <v>1.55</v>
      </c>
      <c r="P52" s="2">
        <v>0.77</v>
      </c>
      <c r="Q52" s="2">
        <v>0.4</v>
      </c>
      <c r="R52" s="2">
        <v>0.17</v>
      </c>
      <c r="S52" s="2">
        <v>41</v>
      </c>
      <c r="T52" s="2">
        <v>6</v>
      </c>
      <c r="U52" s="2">
        <v>-2</v>
      </c>
      <c r="V52" s="5">
        <v>0</v>
      </c>
      <c r="W52" s="5">
        <v>0</v>
      </c>
      <c r="X52" s="2">
        <v>0</v>
      </c>
      <c r="Y52" s="2">
        <v>1</v>
      </c>
      <c r="AA52">
        <f t="shared" si="0"/>
        <v>13.691000000000001</v>
      </c>
    </row>
    <row r="53" spans="1:27" ht="20" x14ac:dyDescent="0.2">
      <c r="A53" s="3" t="s">
        <v>82</v>
      </c>
      <c r="B53" s="2"/>
      <c r="C53" s="2" t="s">
        <v>39</v>
      </c>
      <c r="D53" s="2">
        <v>2</v>
      </c>
      <c r="E53" s="5">
        <v>0.5</v>
      </c>
      <c r="F53" s="2">
        <v>2.6</v>
      </c>
      <c r="G53" s="2">
        <v>1</v>
      </c>
      <c r="H53" s="2">
        <v>2.5</v>
      </c>
      <c r="I53" s="2">
        <v>5.5</v>
      </c>
      <c r="J53" s="2">
        <v>8.8000000000000007</v>
      </c>
      <c r="K53" s="2">
        <v>386</v>
      </c>
      <c r="L53" s="5">
        <v>0.8</v>
      </c>
      <c r="M53" s="2">
        <v>28.2</v>
      </c>
      <c r="N53" s="2">
        <v>458</v>
      </c>
      <c r="O53" s="2">
        <v>1.1299999999999999</v>
      </c>
      <c r="P53" s="2">
        <v>0.45</v>
      </c>
      <c r="Q53" s="2">
        <v>0.11</v>
      </c>
      <c r="R53" s="2">
        <v>0.18</v>
      </c>
      <c r="S53" s="2">
        <v>536</v>
      </c>
      <c r="T53" s="2">
        <v>16</v>
      </c>
      <c r="U53" s="2">
        <v>440</v>
      </c>
      <c r="V53" s="5">
        <v>0.5</v>
      </c>
      <c r="W53" s="5">
        <v>0</v>
      </c>
      <c r="X53" s="2">
        <v>0</v>
      </c>
      <c r="Y53" s="2" t="s">
        <v>30</v>
      </c>
      <c r="AA53">
        <f t="shared" si="0"/>
        <v>6.1985999999999999</v>
      </c>
    </row>
  </sheetData>
  <hyperlinks>
    <hyperlink ref="A2" r:id="rId1" tooltip="Abbedagge stats" display="https://gol.gg/players/player-stats/1639/season-ALL/split-ALL/tournament-LCS Summer 2022/" xr:uid="{B25DEBF0-9EF8-2A43-BAB1-1959728D18FC}"/>
    <hyperlink ref="A3" r:id="rId2" tooltip="Ablazeolive stats" display="https://gol.gg/players/player-stats/1288/season-ALL/split-ALL/tournament-LCS Summer 2022/" xr:uid="{7C2FE732-AEA8-9D42-8631-ACCE4232D5F0}"/>
    <hyperlink ref="A4" r:id="rId3" tooltip="Aphromoo stats" display="https://gol.gg/players/player-stats/150/season-ALL/split-ALL/tournament-LCS Summer 2022/" xr:uid="{0D105308-2903-2440-97D6-CB937D0F956B}"/>
    <hyperlink ref="A5" r:id="rId4" tooltip="Berserker stats" display="https://gol.gg/players/player-stats/3322/season-ALL/split-ALL/tournament-LCS Summer 2022/" xr:uid="{3C2FE827-265D-7B44-AEB2-A4CEB2B99DD5}"/>
    <hyperlink ref="A6" r:id="rId5" tooltip="Biofrost stats" display="https://gol.gg/players/player-stats/706/season-ALL/split-ALL/tournament-LCS Summer 2022/" xr:uid="{227686F8-253D-4C42-BA34-FFE816E3B1DE}"/>
    <hyperlink ref="A7" r:id="rId6" tooltip="Bjergsen stats" display="https://gol.gg/players/player-stats/138/season-ALL/split-ALL/tournament-LCS Summer 2022/" xr:uid="{B2315E71-06DB-D043-A291-47FD460851F3}"/>
    <hyperlink ref="A8" r:id="rId7" tooltip="Blaber stats" display="https://gol.gg/players/player-stats/1634/season-ALL/split-ALL/tournament-LCS Summer 2022/" xr:uid="{8F504C47-17CE-F241-9474-1ED914E84D83}"/>
    <hyperlink ref="A9" r:id="rId8" tooltip="Blue stats" display="https://gol.gg/players/player-stats/2420/season-ALL/split-ALL/tournament-LCS Summer 2022/" xr:uid="{F85F861F-D6EA-984A-8E68-3CB926287DD2}"/>
    <hyperlink ref="A10" r:id="rId9" tooltip="Bwipo stats" display="https://gol.gg/players/player-stats/795/season-ALL/split-ALL/tournament-LCS Summer 2022/" xr:uid="{A829D4A1-ACED-804F-9C92-D5F270FA52D1}"/>
    <hyperlink ref="A11" r:id="rId10" tooltip="Chime stats" display="https://gol.gg/players/player-stats/3063/season-ALL/split-ALL/tournament-LCS Summer 2022/" xr:uid="{2802A3E3-8821-E74E-93A0-EB0F0D697FEF}"/>
    <hyperlink ref="A12" r:id="rId11" tooltip="Closer stats" display="https://gol.gg/players/player-stats/1638/season-ALL/split-ALL/tournament-LCS Summer 2022/" xr:uid="{810B5125-53EA-4448-8D04-D38BC990852C}"/>
    <hyperlink ref="A13" r:id="rId12" tooltip="Contractz stats" display="https://gol.gg/players/player-stats/733/season-ALL/split-ALL/tournament-LCS Summer 2022/" xr:uid="{8FBD82B4-3718-B140-94EB-6BF8B0040259}"/>
    <hyperlink ref="A14" r:id="rId13" tooltip="CoreJJ stats" display="https://gol.gg/players/player-stats/257/season-ALL/split-ALL/tournament-LCS Summer 2022/" xr:uid="{AC851CDC-D4DA-F041-BF9C-6B90B862D1B3}"/>
    <hyperlink ref="A15" r:id="rId14" tooltip="Danny stats" display="https://gol.gg/players/player-stats/3810/season-ALL/split-ALL/tournament-LCS Summer 2022/" xr:uid="{C846FA01-0F83-354E-BACA-EFCA5F3E6986}"/>
    <hyperlink ref="A16" r:id="rId15" tooltip="Dhokla stats" display="https://gol.gg/players/player-stats/1135/season-ALL/split-ALL/tournament-LCS Summer 2022/" xr:uid="{F06D3620-00F2-BF48-BF0C-8B473E0E1665}"/>
    <hyperlink ref="A17" r:id="rId16" tooltip="FBI stats" display="https://gol.gg/players/player-stats/1138/season-ALL/split-ALL/tournament-LCS Summer 2022/" xr:uid="{93B4A31A-5C43-6244-B72C-7B0AF4EC3761}"/>
    <hyperlink ref="A18" r:id="rId17" tooltip="FBI stats" display="https://gol.gg/players/player-stats/1138/season-ALL/split-ALL/tournament-LCS Summer 2022/" xr:uid="{4D87F130-7DFD-0945-B03F-4E32DB6D7C1C}"/>
    <hyperlink ref="A19" r:id="rId18" tooltip="Fudge stats" display="https://gol.gg/players/player-stats/2359/season-ALL/split-ALL/tournament-LCS Summer 2022/" xr:uid="{63337842-05EE-0E48-9F82-540956CB18C5}"/>
    <hyperlink ref="A20" r:id="rId19" tooltip="Gamsu stats" display="https://gol.gg/players/player-stats/256/season-ALL/split-ALL/tournament-LCS Summer 2022/" xr:uid="{B898391E-80E0-CC4D-B0C3-ACA7CA9DAB31}"/>
    <hyperlink ref="A21" r:id="rId20" tooltip="Hans sama stats" display="https://gol.gg/players/player-stats/732/season-ALL/split-ALL/tournament-LCS Summer 2022/" xr:uid="{0B7BC71D-D9C4-C044-9A3C-5019E7F82FA5}"/>
    <hyperlink ref="A22" r:id="rId21" tooltip="Huhi stats" display="https://gol.gg/players/player-stats/579/season-ALL/split-ALL/tournament-LCS Summer 2022/" xr:uid="{B02FA8A2-C76B-0A4D-88EC-EE8AA231FF00}"/>
    <hyperlink ref="A23" r:id="rId22" tooltip="Huhi stats" display="https://gol.gg/players/player-stats/579/season-ALL/split-ALL/tournament-LCS Summer 2022/" xr:uid="{6DB66810-B1A4-1340-8B1E-6EE09D10EDCC}"/>
    <hyperlink ref="A24" r:id="rId23" tooltip="IgNar stats" display="https://gol.gg/players/player-stats/463/season-ALL/split-ALL/tournament-LCS Summer 2022/" xr:uid="{9344AFFC-EFA8-BC4E-BA76-65AD2EAA7DB0}"/>
    <hyperlink ref="A25" r:id="rId24" tooltip="Impact stats" display="https://gol.gg/players/player-stats/46/season-ALL/split-ALL/tournament-LCS Summer 2022/" xr:uid="{234A6E42-3AD5-5049-97F7-18F0DCC9CA18}"/>
    <hyperlink ref="A26" r:id="rId25" tooltip="Inspired stats" display="https://gol.gg/players/player-stats/1501/season-ALL/split-ALL/tournament-LCS Summer 2022/" xr:uid="{B51F9370-01D6-284C-B5C7-6197743049B6}"/>
    <hyperlink ref="A27" r:id="rId26" tooltip="Instinct stats" display="https://gol.gg/players/player-stats/4182/season-ALL/split-ALL/tournament-LCS Summer 2022/" xr:uid="{DDBFA607-A19F-854A-A08D-EAEF6361FC28}"/>
    <hyperlink ref="A28" r:id="rId27" tooltip="Jensen stats" display="https://gol.gg/players/player-stats/583/season-ALL/split-ALL/tournament-LCS Summer 2022/" xr:uid="{C6FDB178-5223-4A45-8D94-983524A476C2}"/>
    <hyperlink ref="A29" r:id="rId28" tooltip="Johnsun stats" display="https://gol.gg/players/player-stats/2432/season-ALL/split-ALL/tournament-LCS Summer 2022/" xr:uid="{A1D6DD9B-1ACB-EC4E-9372-BF6C82DF693E}"/>
    <hyperlink ref="A30" r:id="rId29" tooltip="Josedeodo stats" display="https://gol.gg/players/player-stats/1364/season-ALL/split-ALL/tournament-LCS Summer 2022/" xr:uid="{5A081911-2741-284E-886A-E18091CD2482}"/>
    <hyperlink ref="A31" r:id="rId30" tooltip="Kenvi stats" display="https://gol.gg/players/player-stats/3184/season-ALL/split-ALL/tournament-LCS Summer 2022/" xr:uid="{42E90BF4-4CAD-6F41-8969-84CEE9A1CE69}"/>
    <hyperlink ref="A32" r:id="rId31" tooltip="Licorice stats" display="https://gol.gg/players/player-stats/852/season-ALL/split-ALL/tournament-LCS Summer 2022/" xr:uid="{BE23E886-1AEB-0449-96E3-A94FF0E78EAD}"/>
    <hyperlink ref="A33" r:id="rId32" tooltip="Lost stats" display="https://gol.gg/players/player-stats/1123/season-ALL/split-ALL/tournament-LCS Summer 2022/" xr:uid="{05E85101-0731-3046-9DDD-8706C1575555}"/>
    <hyperlink ref="A34" r:id="rId33" tooltip="Luger stats" display="https://gol.gg/players/player-stats/1792/season-ALL/split-ALL/tournament-LCS Summer 2022/" xr:uid="{A24E604A-ABB3-8E40-B64B-4B02F794829B}"/>
    <hyperlink ref="A35" r:id="rId34" tooltip="Maple stats" display="https://gol.gg/players/player-stats/286/season-ALL/split-ALL/tournament-LCS Summer 2022/" xr:uid="{05504A29-669F-C64F-95E5-8C85FA48399C}"/>
    <hyperlink ref="A36" r:id="rId35" tooltip="Neo stats" display="https://gol.gg/players/player-stats/1981/season-ALL/split-ALL/tournament-LCS Summer 2022/" xr:uid="{640B232A-30A3-454A-BCC5-D67512B59C2D}"/>
    <hyperlink ref="A37" r:id="rId36" tooltip="Olleh stats" display="https://gol.gg/players/player-stats/232/season-ALL/split-ALL/tournament-LCS Summer 2022/" xr:uid="{FA3AAC24-5F54-7C47-8310-01F18AB0305F}"/>
    <hyperlink ref="A38" r:id="rId37" tooltip="Palafox stats" display="https://gol.gg/players/player-stats/1282/season-ALL/split-ALL/tournament-LCS Summer 2022/" xr:uid="{FD3889A7-4382-6049-9EC7-055541BECDCC}"/>
    <hyperlink ref="A39" r:id="rId38" tooltip="Philip stats" display="https://gol.gg/players/player-stats/4098/season-ALL/split-ALL/tournament-LCS Summer 2022/" xr:uid="{76E35689-C10A-2F47-97CE-38B1B3EEA5B5}"/>
    <hyperlink ref="A40" r:id="rId39" tooltip="Poome stats" display="https://gol.gg/players/player-stats/3059/season-ALL/split-ALL/tournament-LCS Summer 2022/" xr:uid="{A8D049DF-6BB6-484E-B0AD-409D809BF9F7}"/>
    <hyperlink ref="A41" r:id="rId40" tooltip="PowerOfEvil stats" display="https://gol.gg/players/player-stats/235/season-ALL/split-ALL/tournament-LCS Summer 2022/" xr:uid="{BFAB1A12-7F8D-534F-AB45-F3B4E261AFC4}"/>
    <hyperlink ref="A42" r:id="rId41" tooltip="Pridestalkr stats" display="https://gol.gg/players/player-stats/909/season-ALL/split-ALL/tournament-LCS Summer 2022/" xr:uid="{F0CBD3B7-B4C0-1549-9C95-731063A6D4D5}"/>
    <hyperlink ref="A43" r:id="rId42" tooltip="Revenge stats" display="https://gol.gg/players/player-stats/2431/season-ALL/split-ALL/tournament-LCS Summer 2022/" xr:uid="{4D237F67-D91E-E64E-9091-ED46A3C7BED1}"/>
    <hyperlink ref="A44" r:id="rId43" tooltip="River stats" display="https://gol.gg/players/player-stats/2631/season-ALL/split-ALL/tournament-LCS Summer 2022/" xr:uid="{2E760646-7B0F-5F4E-9710-A0E09662862D}"/>
    <hyperlink ref="A45" r:id="rId44" tooltip="S0ul stats" display="https://gol.gg/players/player-stats/4610/season-ALL/split-ALL/tournament-LCS Summer 2022/" xr:uid="{4CB30955-9DA6-514D-BB80-13DD5F4A4E62}"/>
    <hyperlink ref="A46" r:id="rId45" tooltip="Santorin stats" display="https://gol.gg/players/player-stats/227/season-ALL/split-ALL/tournament-LCS Summer 2022/" xr:uid="{D75898A1-D923-714D-949D-2728BD8572EA}"/>
    <hyperlink ref="A47" r:id="rId46" tooltip="Spica stats" display="https://gol.gg/players/player-stats/1785/season-ALL/split-ALL/tournament-LCS Summer 2022/" xr:uid="{C03783B6-BD89-644A-914F-9DD24E94F5FD}"/>
    <hyperlink ref="A48" r:id="rId47" tooltip="Stixxay stats" display="https://gol.gg/players/player-stats/580/season-ALL/split-ALL/tournament-LCS Summer 2022/" xr:uid="{E8B16508-AD78-7A41-ABBB-66FE0394B891}"/>
    <hyperlink ref="A49" r:id="rId48" tooltip="Toucouille stats" display="https://gol.gg/players/player-stats/2684/season-ALL/split-ALL/tournament-LCS Summer 2022/" xr:uid="{D34AFFCB-9E0F-A546-95AA-E16433437FF1}"/>
    <hyperlink ref="A50" r:id="rId49" tooltip="Vulcan stats" display="https://gol.gg/players/player-stats/1301/season-ALL/split-ALL/tournament-LCS Summer 2022/" xr:uid="{53759AC1-8A15-1B45-8D77-FA1A195C086D}"/>
    <hyperlink ref="A51" r:id="rId50" tooltip="Zven stats" display="https://gol.gg/players/player-stats/481/season-ALL/split-ALL/tournament-LCS Summer 2022/" xr:uid="{BBD563E9-CFBD-1B46-AA0F-380A035C2C4A}"/>
    <hyperlink ref="A52" r:id="rId51" tooltip="jojopyun stats" display="https://gol.gg/players/player-stats/3544/season-ALL/split-ALL/tournament-LCS Summer 2022/" xr:uid="{AB35C02D-5153-A649-905E-9CEFCA6C5925}"/>
    <hyperlink ref="A53" r:id="rId52" tooltip="ssumday stats" display="https://gol.gg/players/player-stats/107/season-ALL/split-ALL/tournament-LCS Summer 2022/" xr:uid="{B809EA1D-3F06-C647-9E3E-3AE65F304639}"/>
  </hyperlinks>
  <pageMargins left="0.7" right="0.7" top="0.75" bottom="0.75" header="0.3" footer="0.3"/>
  <drawing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Example</vt:lpstr>
      <vt:lpstr>Week 1</vt:lpstr>
      <vt:lpstr>Week 2</vt:lpstr>
      <vt:lpstr>Week 3</vt:lpstr>
      <vt:lpstr>Week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2022-05-31T04:47:18Z</dcterms:created>
  <dcterms:modified xsi:type="dcterms:W3CDTF">2022-07-23T20:01:50Z</dcterms:modified>
</cp:coreProperties>
</file>