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.morelli\Documents\Pers\src\advent2021\"/>
    </mc:Choice>
  </mc:AlternateContent>
  <xr:revisionPtr revIDLastSave="0" documentId="13_ncr:1_{8ECB6646-F336-4771-9AE6-AE2BF1CDB7C1}" xr6:coauthVersionLast="47" xr6:coauthVersionMax="47" xr10:uidLastSave="{00000000-0000-0000-0000-000000000000}"/>
  <bookViews>
    <workbookView xWindow="-108" yWindow="-108" windowWidth="23256" windowHeight="12720" activeTab="4" xr2:uid="{4AE1822A-1D2D-43FC-B459-10296C7DB420}"/>
  </bookViews>
  <sheets>
    <sheet name="Explain" sheetId="10" r:id="rId1"/>
    <sheet name="dayTest" sheetId="3" r:id="rId2"/>
    <sheet name="day" sheetId="4" r:id="rId3"/>
    <sheet name="Input" sheetId="6" r:id="rId4"/>
    <sheet name="MAIN" sheetId="11" r:id="rId5"/>
    <sheet name="XYtest" sheetId="13" state="hidden" r:id="rId6"/>
    <sheet name="GRID" sheetId="12" state="hidden" r:id="rId7"/>
  </sheets>
  <definedNames>
    <definedName name="_xlnm._FilterDatabase" localSheetId="4" hidden="1">MAIN!$A$9:$MU$3825</definedName>
    <definedName name="_xlnm._FilterDatabase" localSheetId="5" hidden="1">XYtest!$B$8:$N$108</definedName>
    <definedName name="AREA">MAIN!$E$7</definedName>
    <definedName name="ExternalData_1" localSheetId="2" hidden="1">day!$A$1:$A$4</definedName>
    <definedName name="INPUT_SELECTOR">MAIN!$A$7</definedName>
    <definedName name="RUN">MAIN!$D$10:$MT$3826</definedName>
    <definedName name="X_1">MAIN!$B$3</definedName>
    <definedName name="X_2">MAIN!$C$3</definedName>
    <definedName name="Y_1">MAIN!$D$3</definedName>
    <definedName name="Y_2">MAIN!$E$3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2" i="11" l="1"/>
  <c r="K12" i="11"/>
  <c r="F13" i="11"/>
  <c r="K13" i="11"/>
  <c r="F14" i="11"/>
  <c r="K14" i="11"/>
  <c r="F15" i="11"/>
  <c r="K15" i="11"/>
  <c r="F16" i="11"/>
  <c r="K16" i="11"/>
  <c r="F17" i="11"/>
  <c r="K17" i="11"/>
  <c r="F18" i="11"/>
  <c r="K18" i="11"/>
  <c r="F19" i="11"/>
  <c r="K19" i="11"/>
  <c r="F20" i="11"/>
  <c r="K20" i="11"/>
  <c r="F21" i="11"/>
  <c r="K21" i="11"/>
  <c r="F22" i="11"/>
  <c r="K22" i="11"/>
  <c r="F23" i="11"/>
  <c r="K23" i="11"/>
  <c r="F24" i="11"/>
  <c r="K24" i="11"/>
  <c r="F25" i="11"/>
  <c r="K25" i="11"/>
  <c r="F26" i="11"/>
  <c r="K26" i="11"/>
  <c r="O9" i="11"/>
  <c r="P9" i="11" s="1"/>
  <c r="Q9" i="11" s="1"/>
  <c r="R9" i="11" s="1"/>
  <c r="S9" i="11" s="1"/>
  <c r="T9" i="11" s="1"/>
  <c r="U9" i="11" s="1"/>
  <c r="V9" i="11" s="1"/>
  <c r="W9" i="11" s="1"/>
  <c r="X9" i="11" s="1"/>
  <c r="Y9" i="11" s="1"/>
  <c r="Z9" i="11" s="1"/>
  <c r="AA9" i="11" s="1"/>
  <c r="AB9" i="11" s="1"/>
  <c r="AC9" i="11" s="1"/>
  <c r="AD9" i="11" s="1"/>
  <c r="AE9" i="11" s="1"/>
  <c r="AF9" i="11" s="1"/>
  <c r="AG9" i="11" s="1"/>
  <c r="AH9" i="11" s="1"/>
  <c r="AI9" i="11" s="1"/>
  <c r="AJ9" i="11" s="1"/>
  <c r="AK9" i="11" s="1"/>
  <c r="AL9" i="11" s="1"/>
  <c r="AM9" i="11" s="1"/>
  <c r="AN9" i="11" s="1"/>
  <c r="AO9" i="11" s="1"/>
  <c r="AP9" i="11" s="1"/>
  <c r="AQ9" i="11" s="1"/>
  <c r="AR9" i="11" s="1"/>
  <c r="AS9" i="11" s="1"/>
  <c r="AT9" i="11" s="1"/>
  <c r="AU9" i="11" s="1"/>
  <c r="AV9" i="11" s="1"/>
  <c r="AW9" i="11" s="1"/>
  <c r="AX9" i="11" s="1"/>
  <c r="AY9" i="11" s="1"/>
  <c r="AZ9" i="11" s="1"/>
  <c r="BA9" i="11" s="1"/>
  <c r="BB9" i="11" s="1"/>
  <c r="BC9" i="11" s="1"/>
  <c r="BD9" i="11" s="1"/>
  <c r="BE9" i="11" s="1"/>
  <c r="BF9" i="11" s="1"/>
  <c r="BG9" i="11" s="1"/>
  <c r="BH9" i="11" s="1"/>
  <c r="BI9" i="11" s="1"/>
  <c r="BJ9" i="11" s="1"/>
  <c r="BK9" i="11" s="1"/>
  <c r="BL9" i="11" s="1"/>
  <c r="BM9" i="11" s="1"/>
  <c r="BN9" i="11" s="1"/>
  <c r="BO9" i="11" s="1"/>
  <c r="BP9" i="11" s="1"/>
  <c r="BQ9" i="11" s="1"/>
  <c r="BR9" i="11" s="1"/>
  <c r="BS9" i="11" s="1"/>
  <c r="BT9" i="11" s="1"/>
  <c r="BU9" i="11" s="1"/>
  <c r="BV9" i="11" s="1"/>
  <c r="BW9" i="11" s="1"/>
  <c r="BX9" i="11" s="1"/>
  <c r="BY9" i="11" s="1"/>
  <c r="BZ9" i="11" s="1"/>
  <c r="CA9" i="11" s="1"/>
  <c r="CB9" i="11" s="1"/>
  <c r="CC9" i="11" s="1"/>
  <c r="CD9" i="11" s="1"/>
  <c r="CE9" i="11" s="1"/>
  <c r="CF9" i="11" s="1"/>
  <c r="CG9" i="11" s="1"/>
  <c r="CH9" i="11" s="1"/>
  <c r="CI9" i="11" s="1"/>
  <c r="CJ9" i="11" s="1"/>
  <c r="CK9" i="11" s="1"/>
  <c r="CL9" i="11" s="1"/>
  <c r="CM9" i="11" s="1"/>
  <c r="CN9" i="11" s="1"/>
  <c r="CO9" i="11" s="1"/>
  <c r="CP9" i="11" s="1"/>
  <c r="CQ9" i="11" s="1"/>
  <c r="CR9" i="11" s="1"/>
  <c r="CS9" i="11" s="1"/>
  <c r="CT9" i="11" s="1"/>
  <c r="CU9" i="11" s="1"/>
  <c r="CV9" i="11" s="1"/>
  <c r="CW9" i="11" s="1"/>
  <c r="CX9" i="11" s="1"/>
  <c r="CY9" i="11" s="1"/>
  <c r="CZ9" i="11" s="1"/>
  <c r="DA9" i="11" s="1"/>
  <c r="DB9" i="11" s="1"/>
  <c r="DC9" i="11" s="1"/>
  <c r="DD9" i="11" s="1"/>
  <c r="DE9" i="11" s="1"/>
  <c r="DF9" i="11" s="1"/>
  <c r="DG9" i="11" s="1"/>
  <c r="DH9" i="11" s="1"/>
  <c r="DI9" i="11" s="1"/>
  <c r="DJ9" i="11" s="1"/>
  <c r="DK9" i="11" s="1"/>
  <c r="DL9" i="11" s="1"/>
  <c r="DM9" i="11" s="1"/>
  <c r="DN9" i="11" s="1"/>
  <c r="DO9" i="11" s="1"/>
  <c r="DP9" i="11" s="1"/>
  <c r="DQ9" i="11" s="1"/>
  <c r="DR9" i="11" s="1"/>
  <c r="DS9" i="11" s="1"/>
  <c r="DT9" i="11" s="1"/>
  <c r="DU9" i="11" s="1"/>
  <c r="DV9" i="11" s="1"/>
  <c r="DW9" i="11" s="1"/>
  <c r="DX9" i="11" s="1"/>
  <c r="DY9" i="11" s="1"/>
  <c r="DZ9" i="11" s="1"/>
  <c r="EA9" i="11" s="1"/>
  <c r="EB9" i="11" s="1"/>
  <c r="EC9" i="11" s="1"/>
  <c r="ED9" i="11" s="1"/>
  <c r="EE9" i="11" s="1"/>
  <c r="EF9" i="11" s="1"/>
  <c r="EG9" i="11" s="1"/>
  <c r="EH9" i="11" s="1"/>
  <c r="EI9" i="11" s="1"/>
  <c r="EJ9" i="11" s="1"/>
  <c r="EK9" i="11" s="1"/>
  <c r="EL9" i="11" s="1"/>
  <c r="EM9" i="11" s="1"/>
  <c r="EN9" i="11" s="1"/>
  <c r="EO9" i="11" s="1"/>
  <c r="EP9" i="11" s="1"/>
  <c r="EQ9" i="11" s="1"/>
  <c r="ER9" i="11" s="1"/>
  <c r="ES9" i="11" s="1"/>
  <c r="ET9" i="11" s="1"/>
  <c r="EU9" i="11" s="1"/>
  <c r="EV9" i="11" s="1"/>
  <c r="EW9" i="11" s="1"/>
  <c r="EX9" i="11" s="1"/>
  <c r="EY9" i="11" s="1"/>
  <c r="EZ9" i="11" s="1"/>
  <c r="FA9" i="11" s="1"/>
  <c r="FB9" i="11" s="1"/>
  <c r="FC9" i="11" s="1"/>
  <c r="FD9" i="11" s="1"/>
  <c r="FE9" i="11" s="1"/>
  <c r="FF9" i="11" s="1"/>
  <c r="FG9" i="11" s="1"/>
  <c r="FH9" i="11" s="1"/>
  <c r="FI9" i="11" s="1"/>
  <c r="FJ9" i="11" s="1"/>
  <c r="FK9" i="11" s="1"/>
  <c r="FL9" i="11" s="1"/>
  <c r="FM9" i="11" s="1"/>
  <c r="FN9" i="11" s="1"/>
  <c r="FO9" i="11" s="1"/>
  <c r="FP9" i="11" s="1"/>
  <c r="FQ9" i="11" s="1"/>
  <c r="FR9" i="11" s="1"/>
  <c r="FS9" i="11" s="1"/>
  <c r="FT9" i="11" s="1"/>
  <c r="FU9" i="11" s="1"/>
  <c r="FV9" i="11" s="1"/>
  <c r="FW9" i="11" s="1"/>
  <c r="FX9" i="11" s="1"/>
  <c r="FY9" i="11" s="1"/>
  <c r="FZ9" i="11" s="1"/>
  <c r="GA9" i="11" s="1"/>
  <c r="GB9" i="11" s="1"/>
  <c r="GC9" i="11" s="1"/>
  <c r="GD9" i="11" s="1"/>
  <c r="GE9" i="11" s="1"/>
  <c r="GF9" i="11" s="1"/>
  <c r="GG9" i="11" s="1"/>
  <c r="GH9" i="11" s="1"/>
  <c r="GI9" i="11" s="1"/>
  <c r="GJ9" i="11" s="1"/>
  <c r="GK9" i="11" s="1"/>
  <c r="GL9" i="11" s="1"/>
  <c r="GM9" i="11" s="1"/>
  <c r="GN9" i="11" s="1"/>
  <c r="GO9" i="11" s="1"/>
  <c r="GP9" i="11" s="1"/>
  <c r="GQ9" i="11" s="1"/>
  <c r="GR9" i="11" s="1"/>
  <c r="GS9" i="11" s="1"/>
  <c r="GT9" i="11" s="1"/>
  <c r="GU9" i="11" s="1"/>
  <c r="GV9" i="11" s="1"/>
  <c r="GW9" i="11" s="1"/>
  <c r="GX9" i="11" s="1"/>
  <c r="GY9" i="11" s="1"/>
  <c r="GZ9" i="11" s="1"/>
  <c r="HA9" i="11" s="1"/>
  <c r="HB9" i="11" s="1"/>
  <c r="HC9" i="11" s="1"/>
  <c r="HD9" i="11" s="1"/>
  <c r="HE9" i="11" s="1"/>
  <c r="HF9" i="11" s="1"/>
  <c r="HG9" i="11" s="1"/>
  <c r="HH9" i="11" s="1"/>
  <c r="HI9" i="11" s="1"/>
  <c r="HJ9" i="11" s="1"/>
  <c r="HK9" i="11" s="1"/>
  <c r="HL9" i="11" s="1"/>
  <c r="HM9" i="11" s="1"/>
  <c r="HN9" i="11" s="1"/>
  <c r="HO9" i="11" s="1"/>
  <c r="HP9" i="11" s="1"/>
  <c r="HQ9" i="11" s="1"/>
  <c r="HR9" i="11" s="1"/>
  <c r="HS9" i="11" s="1"/>
  <c r="HT9" i="11" s="1"/>
  <c r="HU9" i="11" s="1"/>
  <c r="HV9" i="11" s="1"/>
  <c r="HW9" i="11" s="1"/>
  <c r="HX9" i="11" s="1"/>
  <c r="HY9" i="11" s="1"/>
  <c r="HZ9" i="11" s="1"/>
  <c r="IA9" i="11" s="1"/>
  <c r="IB9" i="11" s="1"/>
  <c r="IC9" i="11" s="1"/>
  <c r="ID9" i="11" s="1"/>
  <c r="IE9" i="11" s="1"/>
  <c r="IF9" i="11" s="1"/>
  <c r="IG9" i="11" s="1"/>
  <c r="IH9" i="11" s="1"/>
  <c r="II9" i="11" s="1"/>
  <c r="IJ9" i="11" s="1"/>
  <c r="IK9" i="11" s="1"/>
  <c r="IL9" i="11" s="1"/>
  <c r="IM9" i="11" s="1"/>
  <c r="IN9" i="11" s="1"/>
  <c r="IO9" i="11" s="1"/>
  <c r="IP9" i="11" s="1"/>
  <c r="IQ9" i="11" s="1"/>
  <c r="IR9" i="11" s="1"/>
  <c r="IS9" i="11" s="1"/>
  <c r="IT9" i="11" s="1"/>
  <c r="IU9" i="11" s="1"/>
  <c r="IV9" i="11" s="1"/>
  <c r="IW9" i="11" s="1"/>
  <c r="IX9" i="11" s="1"/>
  <c r="IY9" i="11" s="1"/>
  <c r="IZ9" i="11" s="1"/>
  <c r="JA9" i="11" s="1"/>
  <c r="JB9" i="11" s="1"/>
  <c r="JC9" i="11" s="1"/>
  <c r="JD9" i="11" s="1"/>
  <c r="JE9" i="11" s="1"/>
  <c r="JF9" i="11" s="1"/>
  <c r="JG9" i="11" s="1"/>
  <c r="JH9" i="11" s="1"/>
  <c r="JI9" i="11" s="1"/>
  <c r="JJ9" i="11" s="1"/>
  <c r="JK9" i="11" s="1"/>
  <c r="JL9" i="11" s="1"/>
  <c r="JM9" i="11" s="1"/>
  <c r="JN9" i="11" s="1"/>
  <c r="JO9" i="11" s="1"/>
  <c r="JP9" i="11" s="1"/>
  <c r="JQ9" i="11" s="1"/>
  <c r="JR9" i="11" s="1"/>
  <c r="JS9" i="11" s="1"/>
  <c r="JT9" i="11" s="1"/>
  <c r="JU9" i="11" s="1"/>
  <c r="JV9" i="11" s="1"/>
  <c r="JW9" i="11" s="1"/>
  <c r="JX9" i="11" s="1"/>
  <c r="JY9" i="11" s="1"/>
  <c r="JZ9" i="11" s="1"/>
  <c r="KA9" i="11" s="1"/>
  <c r="KB9" i="11" s="1"/>
  <c r="KC9" i="11" s="1"/>
  <c r="KD9" i="11" s="1"/>
  <c r="KE9" i="11" s="1"/>
  <c r="KF9" i="11" s="1"/>
  <c r="KG9" i="11" s="1"/>
  <c r="KH9" i="11" s="1"/>
  <c r="KI9" i="11" s="1"/>
  <c r="KJ9" i="11" s="1"/>
  <c r="KK9" i="11" s="1"/>
  <c r="KL9" i="11" s="1"/>
  <c r="KM9" i="11" s="1"/>
  <c r="KN9" i="11" s="1"/>
  <c r="KO9" i="11" s="1"/>
  <c r="KP9" i="11" s="1"/>
  <c r="KQ9" i="11" s="1"/>
  <c r="KR9" i="11" s="1"/>
  <c r="KS9" i="11" s="1"/>
  <c r="KT9" i="11" s="1"/>
  <c r="KU9" i="11" s="1"/>
  <c r="KV9" i="11" s="1"/>
  <c r="KW9" i="11" s="1"/>
  <c r="KX9" i="11" s="1"/>
  <c r="KY9" i="11" s="1"/>
  <c r="KZ9" i="11" s="1"/>
  <c r="LA9" i="11" s="1"/>
  <c r="LB9" i="11" s="1"/>
  <c r="LC9" i="11" s="1"/>
  <c r="LD9" i="11" s="1"/>
  <c r="LE9" i="11" s="1"/>
  <c r="LF9" i="11" s="1"/>
  <c r="LG9" i="11" s="1"/>
  <c r="LH9" i="11" s="1"/>
  <c r="LI9" i="11" s="1"/>
  <c r="LJ9" i="11" s="1"/>
  <c r="LK9" i="11" s="1"/>
  <c r="LL9" i="11" s="1"/>
  <c r="LM9" i="11" s="1"/>
  <c r="LN9" i="11" s="1"/>
  <c r="LO9" i="11" s="1"/>
  <c r="LP9" i="11" s="1"/>
  <c r="LQ9" i="11" s="1"/>
  <c r="LR9" i="11" s="1"/>
  <c r="LS9" i="11" s="1"/>
  <c r="LT9" i="11" s="1"/>
  <c r="LU9" i="11" s="1"/>
  <c r="LV9" i="11" s="1"/>
  <c r="LW9" i="11" s="1"/>
  <c r="LX9" i="11" s="1"/>
  <c r="LY9" i="11" s="1"/>
  <c r="LZ9" i="11" s="1"/>
  <c r="MA9" i="11" s="1"/>
  <c r="MB9" i="11" s="1"/>
  <c r="MC9" i="11" s="1"/>
  <c r="MD9" i="11" s="1"/>
  <c r="ME9" i="11" s="1"/>
  <c r="MF9" i="11" s="1"/>
  <c r="MG9" i="11" s="1"/>
  <c r="MH9" i="11" s="1"/>
  <c r="MI9" i="11" s="1"/>
  <c r="MJ9" i="11" s="1"/>
  <c r="MK9" i="11" s="1"/>
  <c r="ML9" i="11" s="1"/>
  <c r="MM9" i="11" s="1"/>
  <c r="MN9" i="11" s="1"/>
  <c r="MO9" i="11" s="1"/>
  <c r="MP9" i="11" s="1"/>
  <c r="MQ9" i="11" s="1"/>
  <c r="MR9" i="11" s="1"/>
  <c r="MS9" i="11" s="1"/>
  <c r="MT9" i="11" s="1"/>
  <c r="N9" i="11"/>
  <c r="E10" i="11"/>
  <c r="F11" i="11"/>
  <c r="F10" i="11"/>
  <c r="M9" i="11"/>
  <c r="D11" i="11"/>
  <c r="D12" i="11" s="1"/>
  <c r="D13" i="11" s="1"/>
  <c r="D14" i="11" s="1"/>
  <c r="D15" i="11" s="1"/>
  <c r="D16" i="11" s="1"/>
  <c r="D17" i="11" s="1"/>
  <c r="D18" i="11" s="1"/>
  <c r="D19" i="11" s="1"/>
  <c r="D20" i="11" s="1"/>
  <c r="D21" i="11" s="1"/>
  <c r="D22" i="11" s="1"/>
  <c r="D23" i="11" s="1"/>
  <c r="D24" i="11" s="1"/>
  <c r="D25" i="11" s="1"/>
  <c r="D26" i="11" s="1"/>
  <c r="A2" i="6"/>
  <c r="A3" i="6"/>
  <c r="A11" i="11" s="1"/>
  <c r="J8" i="13"/>
  <c r="A1001" i="12"/>
  <c r="A1000" i="12"/>
  <c r="A999" i="12"/>
  <c r="A998" i="12"/>
  <c r="A997" i="12"/>
  <c r="A996" i="12"/>
  <c r="A995" i="12"/>
  <c r="A994" i="12"/>
  <c r="A993" i="12"/>
  <c r="A992" i="12"/>
  <c r="A991" i="12"/>
  <c r="A990" i="12"/>
  <c r="A989" i="12"/>
  <c r="A988" i="12"/>
  <c r="A987" i="12"/>
  <c r="A986" i="12"/>
  <c r="A985" i="12"/>
  <c r="A984" i="12"/>
  <c r="A983" i="12"/>
  <c r="A982" i="12"/>
  <c r="A981" i="12"/>
  <c r="A980" i="12"/>
  <c r="A979" i="12"/>
  <c r="A978" i="12"/>
  <c r="A977" i="12"/>
  <c r="A976" i="12"/>
  <c r="A975" i="12"/>
  <c r="A974" i="12"/>
  <c r="A973" i="12"/>
  <c r="A972" i="12"/>
  <c r="A971" i="12"/>
  <c r="A970" i="12"/>
  <c r="A969" i="12"/>
  <c r="A968" i="12"/>
  <c r="A967" i="12"/>
  <c r="A966" i="12"/>
  <c r="A965" i="12"/>
  <c r="A964" i="12"/>
  <c r="A963" i="12"/>
  <c r="A962" i="12"/>
  <c r="A961" i="12"/>
  <c r="A960" i="12"/>
  <c r="A959" i="12"/>
  <c r="A958" i="12"/>
  <c r="A957" i="12"/>
  <c r="A956" i="12"/>
  <c r="A955" i="12"/>
  <c r="A954" i="12"/>
  <c r="A953" i="12"/>
  <c r="A952" i="12"/>
  <c r="A951" i="12"/>
  <c r="A950" i="12"/>
  <c r="A949" i="12"/>
  <c r="A948" i="12"/>
  <c r="A947" i="12"/>
  <c r="A946" i="12"/>
  <c r="A945" i="12"/>
  <c r="A944" i="12"/>
  <c r="A943" i="12"/>
  <c r="A942" i="12"/>
  <c r="A941" i="12"/>
  <c r="A940" i="12"/>
  <c r="A939" i="12"/>
  <c r="A938" i="12"/>
  <c r="A937" i="12"/>
  <c r="A936" i="12"/>
  <c r="A935" i="12"/>
  <c r="A934" i="12"/>
  <c r="A933" i="12"/>
  <c r="A932" i="12"/>
  <c r="A931" i="12"/>
  <c r="A930" i="12"/>
  <c r="A929" i="12"/>
  <c r="A928" i="12"/>
  <c r="A927" i="12"/>
  <c r="A926" i="12"/>
  <c r="A925" i="12"/>
  <c r="A924" i="12"/>
  <c r="A923" i="12"/>
  <c r="A922" i="12"/>
  <c r="A921" i="12"/>
  <c r="A920" i="12"/>
  <c r="A919" i="12"/>
  <c r="A918" i="12"/>
  <c r="A917" i="12"/>
  <c r="A916" i="12"/>
  <c r="A915" i="12"/>
  <c r="A914" i="12"/>
  <c r="A913" i="12"/>
  <c r="A912" i="12"/>
  <c r="A911" i="12"/>
  <c r="A910" i="12"/>
  <c r="A909" i="12"/>
  <c r="A908" i="12"/>
  <c r="A907" i="12"/>
  <c r="A906" i="12"/>
  <c r="A905" i="12"/>
  <c r="A904" i="12"/>
  <c r="A903" i="12"/>
  <c r="A902" i="12"/>
  <c r="A901" i="12"/>
  <c r="A900" i="12"/>
  <c r="A899" i="12"/>
  <c r="A898" i="12"/>
  <c r="A897" i="12"/>
  <c r="A896" i="12"/>
  <c r="A895" i="12"/>
  <c r="A894" i="12"/>
  <c r="A893" i="12"/>
  <c r="A892" i="12"/>
  <c r="A891" i="12"/>
  <c r="A890" i="12"/>
  <c r="A889" i="12"/>
  <c r="A888" i="12"/>
  <c r="A887" i="12"/>
  <c r="A886" i="12"/>
  <c r="A885" i="12"/>
  <c r="A884" i="12"/>
  <c r="A883" i="12"/>
  <c r="A882" i="12"/>
  <c r="A881" i="12"/>
  <c r="A880" i="12"/>
  <c r="A879" i="12"/>
  <c r="A878" i="12"/>
  <c r="A877" i="12"/>
  <c r="A876" i="12"/>
  <c r="A875" i="12"/>
  <c r="A874" i="12"/>
  <c r="A873" i="12"/>
  <c r="A872" i="12"/>
  <c r="A871" i="12"/>
  <c r="A870" i="12"/>
  <c r="A869" i="12"/>
  <c r="A868" i="12"/>
  <c r="A867" i="12"/>
  <c r="A866" i="12"/>
  <c r="A865" i="12"/>
  <c r="A864" i="12"/>
  <c r="A863" i="12"/>
  <c r="A862" i="12"/>
  <c r="A861" i="12"/>
  <c r="A860" i="12"/>
  <c r="A859" i="12"/>
  <c r="A858" i="12"/>
  <c r="A857" i="12"/>
  <c r="A856" i="12"/>
  <c r="A855" i="12"/>
  <c r="A854" i="12"/>
  <c r="A853" i="12"/>
  <c r="A852" i="12"/>
  <c r="A851" i="12"/>
  <c r="A850" i="12"/>
  <c r="A849" i="12"/>
  <c r="A848" i="12"/>
  <c r="A847" i="12"/>
  <c r="A846" i="12"/>
  <c r="A845" i="12"/>
  <c r="A844" i="12"/>
  <c r="A843" i="12"/>
  <c r="A842" i="12"/>
  <c r="A841" i="12"/>
  <c r="A840" i="12"/>
  <c r="A839" i="12"/>
  <c r="A838" i="12"/>
  <c r="A837" i="12"/>
  <c r="A836" i="12"/>
  <c r="A835" i="12"/>
  <c r="A834" i="12"/>
  <c r="A833" i="12"/>
  <c r="A832" i="12"/>
  <c r="A831" i="12"/>
  <c r="A830" i="12"/>
  <c r="A829" i="12"/>
  <c r="A828" i="12"/>
  <c r="A827" i="12"/>
  <c r="A826" i="12"/>
  <c r="A825" i="12"/>
  <c r="A824" i="12"/>
  <c r="A823" i="12"/>
  <c r="A822" i="12"/>
  <c r="A821" i="12"/>
  <c r="A820" i="12"/>
  <c r="A819" i="12"/>
  <c r="A818" i="12"/>
  <c r="A817" i="12"/>
  <c r="A816" i="12"/>
  <c r="A815" i="12"/>
  <c r="A814" i="12"/>
  <c r="A813" i="12"/>
  <c r="A812" i="12"/>
  <c r="A811" i="12"/>
  <c r="A810" i="12"/>
  <c r="A809" i="12"/>
  <c r="A808" i="12"/>
  <c r="A807" i="12"/>
  <c r="A806" i="12"/>
  <c r="A805" i="12"/>
  <c r="A804" i="12"/>
  <c r="A803" i="12"/>
  <c r="A802" i="12"/>
  <c r="A801" i="12"/>
  <c r="A800" i="12"/>
  <c r="A799" i="12"/>
  <c r="A798" i="12"/>
  <c r="A797" i="12"/>
  <c r="A796" i="12"/>
  <c r="A795" i="12"/>
  <c r="A794" i="12"/>
  <c r="A793" i="12"/>
  <c r="A792" i="12"/>
  <c r="A791" i="12"/>
  <c r="A790" i="12"/>
  <c r="A789" i="12"/>
  <c r="A788" i="12"/>
  <c r="A787" i="12"/>
  <c r="A786" i="12"/>
  <c r="A785" i="12"/>
  <c r="A784" i="12"/>
  <c r="A783" i="12"/>
  <c r="A782" i="12"/>
  <c r="A781" i="12"/>
  <c r="A780" i="12"/>
  <c r="A779" i="12"/>
  <c r="A778" i="12"/>
  <c r="A777" i="12"/>
  <c r="A776" i="12"/>
  <c r="A775" i="12"/>
  <c r="A774" i="12"/>
  <c r="A773" i="12"/>
  <c r="A772" i="12"/>
  <c r="A771" i="12"/>
  <c r="A770" i="12"/>
  <c r="A769" i="12"/>
  <c r="A768" i="12"/>
  <c r="A767" i="12"/>
  <c r="A766" i="12"/>
  <c r="A765" i="12"/>
  <c r="A764" i="12"/>
  <c r="A763" i="12"/>
  <c r="A762" i="12"/>
  <c r="A761" i="12"/>
  <c r="A760" i="12"/>
  <c r="A759" i="12"/>
  <c r="A758" i="12"/>
  <c r="A757" i="12"/>
  <c r="A756" i="12"/>
  <c r="A755" i="12"/>
  <c r="A754" i="12"/>
  <c r="A753" i="12"/>
  <c r="A752" i="12"/>
  <c r="A751" i="12"/>
  <c r="A750" i="12"/>
  <c r="A749" i="12"/>
  <c r="A748" i="12"/>
  <c r="A747" i="12"/>
  <c r="A746" i="12"/>
  <c r="A745" i="12"/>
  <c r="A744" i="12"/>
  <c r="A743" i="12"/>
  <c r="A742" i="12"/>
  <c r="A741" i="12"/>
  <c r="A740" i="12"/>
  <c r="A739" i="12"/>
  <c r="A738" i="12"/>
  <c r="A737" i="12"/>
  <c r="A736" i="12"/>
  <c r="A735" i="12"/>
  <c r="A734" i="12"/>
  <c r="A733" i="12"/>
  <c r="A732" i="12"/>
  <c r="A731" i="12"/>
  <c r="A730" i="12"/>
  <c r="A729" i="12"/>
  <c r="A728" i="12"/>
  <c r="A727" i="12"/>
  <c r="A726" i="12"/>
  <c r="A725" i="12"/>
  <c r="A724" i="12"/>
  <c r="A723" i="12"/>
  <c r="A722" i="12"/>
  <c r="A721" i="12"/>
  <c r="A720" i="12"/>
  <c r="A719" i="12"/>
  <c r="A718" i="12"/>
  <c r="A717" i="12"/>
  <c r="A716" i="12"/>
  <c r="A715" i="12"/>
  <c r="A714" i="12"/>
  <c r="A713" i="12"/>
  <c r="A712" i="12"/>
  <c r="A711" i="12"/>
  <c r="A710" i="12"/>
  <c r="A709" i="12"/>
  <c r="A708" i="12"/>
  <c r="A707" i="12"/>
  <c r="A706" i="12"/>
  <c r="A705" i="12"/>
  <c r="A704" i="12"/>
  <c r="A703" i="12"/>
  <c r="A702" i="12"/>
  <c r="A701" i="12"/>
  <c r="A700" i="12"/>
  <c r="A699" i="12"/>
  <c r="A698" i="12"/>
  <c r="A697" i="12"/>
  <c r="A696" i="12"/>
  <c r="A695" i="12"/>
  <c r="A694" i="12"/>
  <c r="A693" i="12"/>
  <c r="A692" i="12"/>
  <c r="A691" i="12"/>
  <c r="A690" i="12"/>
  <c r="A689" i="12"/>
  <c r="A688" i="12"/>
  <c r="A687" i="12"/>
  <c r="A686" i="12"/>
  <c r="A685" i="12"/>
  <c r="A684" i="12"/>
  <c r="A683" i="12"/>
  <c r="A682" i="12"/>
  <c r="A681" i="12"/>
  <c r="A680" i="12"/>
  <c r="A679" i="12"/>
  <c r="A678" i="12"/>
  <c r="A677" i="12"/>
  <c r="A676" i="12"/>
  <c r="A675" i="12"/>
  <c r="A674" i="12"/>
  <c r="A673" i="12"/>
  <c r="A672" i="12"/>
  <c r="A671" i="12"/>
  <c r="A670" i="12"/>
  <c r="A669" i="12"/>
  <c r="A668" i="12"/>
  <c r="A667" i="12"/>
  <c r="A666" i="12"/>
  <c r="A665" i="12"/>
  <c r="A664" i="12"/>
  <c r="A663" i="12"/>
  <c r="A662" i="12"/>
  <c r="A661" i="12"/>
  <c r="A660" i="12"/>
  <c r="A659" i="12"/>
  <c r="A658" i="12"/>
  <c r="A657" i="12"/>
  <c r="A656" i="12"/>
  <c r="A655" i="12"/>
  <c r="A654" i="12"/>
  <c r="A653" i="12"/>
  <c r="A652" i="12"/>
  <c r="A651" i="12"/>
  <c r="A650" i="12"/>
  <c r="A649" i="12"/>
  <c r="A648" i="12"/>
  <c r="A647" i="12"/>
  <c r="A646" i="12"/>
  <c r="A645" i="12"/>
  <c r="A644" i="12"/>
  <c r="A643" i="12"/>
  <c r="A642" i="12"/>
  <c r="A641" i="12"/>
  <c r="A640" i="12"/>
  <c r="A639" i="12"/>
  <c r="A638" i="12"/>
  <c r="A637" i="12"/>
  <c r="A636" i="12"/>
  <c r="A635" i="12"/>
  <c r="A634" i="12"/>
  <c r="A633" i="12"/>
  <c r="A632" i="12"/>
  <c r="A631" i="12"/>
  <c r="A630" i="12"/>
  <c r="A629" i="12"/>
  <c r="A628" i="12"/>
  <c r="A627" i="12"/>
  <c r="A626" i="12"/>
  <c r="A625" i="12"/>
  <c r="A624" i="12"/>
  <c r="A623" i="12"/>
  <c r="A622" i="12"/>
  <c r="A621" i="12"/>
  <c r="A620" i="12"/>
  <c r="A619" i="12"/>
  <c r="A618" i="12"/>
  <c r="A617" i="12"/>
  <c r="A616" i="12"/>
  <c r="A615" i="12"/>
  <c r="A614" i="12"/>
  <c r="A613" i="12"/>
  <c r="A612" i="12"/>
  <c r="A611" i="12"/>
  <c r="A610" i="12"/>
  <c r="A609" i="12"/>
  <c r="A608" i="12"/>
  <c r="A607" i="12"/>
  <c r="A606" i="12"/>
  <c r="A605" i="12"/>
  <c r="A604" i="12"/>
  <c r="A603" i="12"/>
  <c r="A602" i="12"/>
  <c r="A601" i="12"/>
  <c r="A600" i="12"/>
  <c r="A599" i="12"/>
  <c r="A598" i="12"/>
  <c r="A597" i="12"/>
  <c r="A596" i="12"/>
  <c r="A595" i="12"/>
  <c r="A594" i="12"/>
  <c r="A593" i="12"/>
  <c r="A592" i="12"/>
  <c r="A591" i="12"/>
  <c r="A590" i="12"/>
  <c r="A589" i="12"/>
  <c r="A588" i="12"/>
  <c r="A587" i="12"/>
  <c r="A586" i="12"/>
  <c r="A585" i="12"/>
  <c r="A584" i="12"/>
  <c r="A583" i="12"/>
  <c r="A582" i="12"/>
  <c r="A581" i="12"/>
  <c r="A580" i="12"/>
  <c r="A579" i="12"/>
  <c r="A578" i="12"/>
  <c r="A577" i="12"/>
  <c r="A576" i="12"/>
  <c r="A575" i="12"/>
  <c r="A574" i="12"/>
  <c r="A573" i="12"/>
  <c r="A572" i="12"/>
  <c r="A571" i="12"/>
  <c r="A570" i="12"/>
  <c r="A569" i="12"/>
  <c r="A568" i="12"/>
  <c r="A567" i="12"/>
  <c r="A566" i="12"/>
  <c r="A565" i="12"/>
  <c r="A564" i="12"/>
  <c r="A563" i="12"/>
  <c r="A562" i="12"/>
  <c r="A561" i="12"/>
  <c r="A560" i="12"/>
  <c r="A559" i="12"/>
  <c r="A558" i="12"/>
  <c r="A557" i="12"/>
  <c r="A556" i="12"/>
  <c r="A555" i="12"/>
  <c r="A554" i="12"/>
  <c r="A553" i="12"/>
  <c r="A552" i="12"/>
  <c r="A551" i="12"/>
  <c r="A550" i="12"/>
  <c r="A549" i="12"/>
  <c r="A548" i="12"/>
  <c r="A547" i="12"/>
  <c r="A546" i="12"/>
  <c r="A545" i="12"/>
  <c r="A544" i="12"/>
  <c r="A543" i="12"/>
  <c r="A542" i="12"/>
  <c r="A541" i="12"/>
  <c r="A540" i="12"/>
  <c r="A539" i="12"/>
  <c r="A538" i="12"/>
  <c r="A537" i="12"/>
  <c r="A536" i="12"/>
  <c r="A535" i="12"/>
  <c r="A534" i="12"/>
  <c r="A533" i="12"/>
  <c r="A532" i="12"/>
  <c r="A531" i="12"/>
  <c r="A530" i="12"/>
  <c r="A529" i="12"/>
  <c r="A528" i="12"/>
  <c r="A527" i="12"/>
  <c r="A526" i="12"/>
  <c r="A525" i="12"/>
  <c r="A524" i="12"/>
  <c r="A523" i="12"/>
  <c r="A522" i="12"/>
  <c r="A521" i="12"/>
  <c r="A520" i="12"/>
  <c r="A519" i="12"/>
  <c r="A518" i="12"/>
  <c r="A517" i="12"/>
  <c r="A516" i="12"/>
  <c r="A515" i="12"/>
  <c r="A514" i="12"/>
  <c r="A513" i="12"/>
  <c r="A512" i="12"/>
  <c r="A511" i="12"/>
  <c r="A510" i="12"/>
  <c r="A509" i="12"/>
  <c r="A508" i="12"/>
  <c r="A507" i="12"/>
  <c r="A506" i="12"/>
  <c r="A505" i="12"/>
  <c r="A504" i="12"/>
  <c r="A503" i="12"/>
  <c r="A502" i="12"/>
  <c r="A501" i="12"/>
  <c r="A500" i="12"/>
  <c r="A499" i="12"/>
  <c r="A498" i="12"/>
  <c r="A497" i="12"/>
  <c r="A496" i="12"/>
  <c r="A495" i="12"/>
  <c r="A494" i="12"/>
  <c r="A493" i="12"/>
  <c r="A492" i="12"/>
  <c r="A491" i="12"/>
  <c r="A490" i="12"/>
  <c r="A489" i="12"/>
  <c r="A488" i="12"/>
  <c r="A487" i="12"/>
  <c r="A486" i="12"/>
  <c r="A485" i="12"/>
  <c r="A484" i="12"/>
  <c r="A483" i="12"/>
  <c r="A482" i="12"/>
  <c r="A481" i="12"/>
  <c r="A480" i="12"/>
  <c r="A479" i="12"/>
  <c r="A478" i="12"/>
  <c r="A477" i="12"/>
  <c r="A476" i="12"/>
  <c r="A475" i="12"/>
  <c r="A474" i="12"/>
  <c r="A473" i="12"/>
  <c r="A472" i="12"/>
  <c r="A471" i="12"/>
  <c r="A470" i="12"/>
  <c r="A469" i="12"/>
  <c r="A468" i="12"/>
  <c r="A467" i="12"/>
  <c r="A466" i="12"/>
  <c r="A465" i="12"/>
  <c r="A464" i="12"/>
  <c r="A463" i="12"/>
  <c r="A462" i="12"/>
  <c r="A461" i="12"/>
  <c r="A460" i="12"/>
  <c r="A459" i="12"/>
  <c r="A458" i="12"/>
  <c r="A457" i="12"/>
  <c r="A456" i="12"/>
  <c r="A455" i="12"/>
  <c r="A454" i="12"/>
  <c r="A453" i="12"/>
  <c r="A452" i="12"/>
  <c r="A451" i="12"/>
  <c r="A450" i="12"/>
  <c r="A449" i="12"/>
  <c r="A448" i="12"/>
  <c r="A447" i="12"/>
  <c r="A446" i="12"/>
  <c r="A445" i="12"/>
  <c r="A444" i="12"/>
  <c r="A443" i="12"/>
  <c r="A442" i="12"/>
  <c r="A441" i="12"/>
  <c r="A440" i="12"/>
  <c r="A439" i="12"/>
  <c r="A438" i="12"/>
  <c r="A437" i="12"/>
  <c r="A436" i="12"/>
  <c r="A435" i="12"/>
  <c r="A434" i="12"/>
  <c r="A433" i="12"/>
  <c r="A432" i="12"/>
  <c r="A431" i="12"/>
  <c r="A430" i="12"/>
  <c r="A429" i="12"/>
  <c r="A428" i="12"/>
  <c r="A427" i="12"/>
  <c r="A426" i="12"/>
  <c r="A425" i="12"/>
  <c r="A424" i="12"/>
  <c r="A423" i="12"/>
  <c r="A422" i="12"/>
  <c r="A421" i="12"/>
  <c r="A420" i="12"/>
  <c r="A419" i="12"/>
  <c r="A418" i="12"/>
  <c r="A417" i="12"/>
  <c r="A416" i="12"/>
  <c r="A415" i="12"/>
  <c r="A414" i="12"/>
  <c r="A413" i="12"/>
  <c r="A412" i="12"/>
  <c r="A411" i="12"/>
  <c r="A410" i="12"/>
  <c r="A409" i="12"/>
  <c r="A408" i="12"/>
  <c r="A407" i="12"/>
  <c r="A406" i="12"/>
  <c r="A405" i="12"/>
  <c r="A404" i="12"/>
  <c r="A403" i="12"/>
  <c r="A402" i="12"/>
  <c r="A401" i="12"/>
  <c r="A400" i="12"/>
  <c r="A399" i="12"/>
  <c r="A398" i="12"/>
  <c r="A397" i="12"/>
  <c r="A396" i="12"/>
  <c r="A395" i="12"/>
  <c r="A394" i="12"/>
  <c r="A393" i="12"/>
  <c r="A392" i="12"/>
  <c r="A391" i="12"/>
  <c r="A390" i="12"/>
  <c r="A389" i="12"/>
  <c r="A388" i="12"/>
  <c r="A387" i="12"/>
  <c r="A386" i="12"/>
  <c r="A385" i="12"/>
  <c r="A384" i="12"/>
  <c r="A383" i="12"/>
  <c r="A382" i="12"/>
  <c r="A381" i="12"/>
  <c r="A380" i="12"/>
  <c r="A379" i="12"/>
  <c r="A378" i="12"/>
  <c r="A377" i="12"/>
  <c r="A376" i="12"/>
  <c r="A375" i="12"/>
  <c r="A374" i="12"/>
  <c r="A373" i="12"/>
  <c r="A372" i="12"/>
  <c r="A371" i="12"/>
  <c r="A370" i="12"/>
  <c r="A369" i="12"/>
  <c r="A368" i="12"/>
  <c r="A367" i="12"/>
  <c r="A366" i="12"/>
  <c r="A365" i="12"/>
  <c r="A364" i="12"/>
  <c r="A363" i="12"/>
  <c r="A362" i="12"/>
  <c r="A361" i="12"/>
  <c r="A360" i="12"/>
  <c r="A359" i="12"/>
  <c r="A358" i="12"/>
  <c r="A357" i="12"/>
  <c r="A356" i="12"/>
  <c r="A355" i="12"/>
  <c r="A354" i="12"/>
  <c r="A353" i="12"/>
  <c r="A352" i="12"/>
  <c r="A351" i="12"/>
  <c r="A350" i="12"/>
  <c r="A349" i="12"/>
  <c r="A348" i="12"/>
  <c r="A347" i="12"/>
  <c r="A346" i="12"/>
  <c r="A345" i="12"/>
  <c r="A344" i="12"/>
  <c r="A343" i="12"/>
  <c r="A342" i="12"/>
  <c r="A341" i="12"/>
  <c r="A340" i="12"/>
  <c r="A339" i="12"/>
  <c r="A338" i="12"/>
  <c r="A337" i="12"/>
  <c r="A336" i="12"/>
  <c r="A335" i="12"/>
  <c r="A334" i="12"/>
  <c r="A333" i="12"/>
  <c r="A332" i="12"/>
  <c r="A331" i="12"/>
  <c r="A330" i="12"/>
  <c r="A329" i="12"/>
  <c r="A328" i="12"/>
  <c r="A327" i="12"/>
  <c r="A326" i="12"/>
  <c r="A325" i="12"/>
  <c r="A324" i="12"/>
  <c r="A323" i="12"/>
  <c r="A322" i="12"/>
  <c r="A321" i="12"/>
  <c r="A320" i="12"/>
  <c r="A319" i="12"/>
  <c r="A318" i="12"/>
  <c r="A317" i="12"/>
  <c r="A316" i="12"/>
  <c r="A315" i="12"/>
  <c r="A314" i="12"/>
  <c r="A313" i="12"/>
  <c r="A312" i="12"/>
  <c r="A311" i="12"/>
  <c r="A310" i="12"/>
  <c r="A309" i="12"/>
  <c r="A308" i="12"/>
  <c r="A307" i="12"/>
  <c r="A306" i="12"/>
  <c r="A305" i="12"/>
  <c r="A304" i="12"/>
  <c r="A303" i="12"/>
  <c r="A302" i="12"/>
  <c r="A301" i="12"/>
  <c r="A300" i="12"/>
  <c r="A299" i="12"/>
  <c r="A298" i="12"/>
  <c r="A297" i="12"/>
  <c r="A296" i="12"/>
  <c r="A295" i="12"/>
  <c r="A294" i="12"/>
  <c r="A293" i="12"/>
  <c r="A292" i="12"/>
  <c r="A291" i="12"/>
  <c r="A290" i="12"/>
  <c r="A289" i="12"/>
  <c r="A288" i="12"/>
  <c r="A287" i="12"/>
  <c r="A286" i="12"/>
  <c r="A285" i="12"/>
  <c r="A284" i="12"/>
  <c r="A283" i="12"/>
  <c r="A282" i="12"/>
  <c r="A281" i="12"/>
  <c r="A280" i="12"/>
  <c r="A279" i="12"/>
  <c r="A278" i="12"/>
  <c r="A277" i="12"/>
  <c r="A276" i="12"/>
  <c r="A275" i="12"/>
  <c r="A274" i="12"/>
  <c r="A273" i="12"/>
  <c r="A272" i="12"/>
  <c r="A271" i="12"/>
  <c r="A270" i="12"/>
  <c r="A269" i="12"/>
  <c r="A268" i="12"/>
  <c r="A267" i="12"/>
  <c r="A266" i="12"/>
  <c r="A265" i="12"/>
  <c r="A264" i="12"/>
  <c r="A263" i="12"/>
  <c r="A262" i="12"/>
  <c r="A261" i="12"/>
  <c r="A260" i="12"/>
  <c r="A259" i="12"/>
  <c r="A258" i="12"/>
  <c r="A257" i="12"/>
  <c r="A256" i="12"/>
  <c r="A255" i="12"/>
  <c r="A254" i="12"/>
  <c r="A253" i="12"/>
  <c r="A252" i="12"/>
  <c r="A251" i="12"/>
  <c r="A250" i="12"/>
  <c r="A249" i="12"/>
  <c r="A248" i="12"/>
  <c r="A247" i="12"/>
  <c r="A246" i="12"/>
  <c r="A245" i="12"/>
  <c r="A244" i="12"/>
  <c r="A243" i="12"/>
  <c r="A242" i="12"/>
  <c r="A241" i="12"/>
  <c r="A240" i="12"/>
  <c r="A239" i="12"/>
  <c r="A238" i="12"/>
  <c r="A237" i="12"/>
  <c r="A236" i="12"/>
  <c r="A235" i="12"/>
  <c r="A234" i="12"/>
  <c r="A233" i="12"/>
  <c r="A232" i="12"/>
  <c r="A231" i="12"/>
  <c r="A230" i="12"/>
  <c r="A229" i="12"/>
  <c r="A228" i="12"/>
  <c r="A227" i="12"/>
  <c r="A226" i="12"/>
  <c r="A225" i="12"/>
  <c r="A224" i="12"/>
  <c r="A223" i="12"/>
  <c r="A222" i="12"/>
  <c r="A221" i="12"/>
  <c r="A220" i="12"/>
  <c r="A219" i="12"/>
  <c r="A218" i="12"/>
  <c r="A217" i="12"/>
  <c r="A216" i="12"/>
  <c r="A215" i="12"/>
  <c r="A214" i="12"/>
  <c r="A213" i="12"/>
  <c r="A212" i="12"/>
  <c r="A211" i="12"/>
  <c r="A210" i="12"/>
  <c r="A209" i="12"/>
  <c r="A208" i="12"/>
  <c r="A207" i="12"/>
  <c r="A206" i="12"/>
  <c r="A205" i="12"/>
  <c r="A204" i="12"/>
  <c r="A203" i="12"/>
  <c r="A202" i="12"/>
  <c r="A201" i="12"/>
  <c r="A200" i="12"/>
  <c r="A199" i="12"/>
  <c r="A198" i="12"/>
  <c r="A197" i="12"/>
  <c r="A196" i="12"/>
  <c r="A195" i="12"/>
  <c r="A194" i="12"/>
  <c r="A193" i="12"/>
  <c r="A192" i="12"/>
  <c r="A191" i="12"/>
  <c r="A190" i="12"/>
  <c r="A189" i="12"/>
  <c r="A188" i="12"/>
  <c r="A187" i="12"/>
  <c r="A186" i="12"/>
  <c r="A185" i="12"/>
  <c r="A184" i="12"/>
  <c r="A183" i="12"/>
  <c r="A182" i="12"/>
  <c r="A181" i="12"/>
  <c r="A180" i="12"/>
  <c r="A179" i="12"/>
  <c r="A178" i="12"/>
  <c r="A177" i="12"/>
  <c r="A176" i="12"/>
  <c r="A175" i="12"/>
  <c r="A174" i="12"/>
  <c r="A173" i="12"/>
  <c r="A172" i="12"/>
  <c r="A171" i="12"/>
  <c r="A170" i="12"/>
  <c r="A169" i="12"/>
  <c r="A168" i="12"/>
  <c r="A167" i="12"/>
  <c r="A166" i="12"/>
  <c r="A165" i="12"/>
  <c r="A164" i="12"/>
  <c r="A163" i="12"/>
  <c r="A162" i="12"/>
  <c r="A161" i="12"/>
  <c r="A160" i="12"/>
  <c r="A159" i="12"/>
  <c r="A158" i="12"/>
  <c r="A157" i="12"/>
  <c r="A156" i="12"/>
  <c r="A155" i="12"/>
  <c r="A154" i="12"/>
  <c r="A153" i="12"/>
  <c r="A152" i="12"/>
  <c r="A151" i="12"/>
  <c r="A150" i="12"/>
  <c r="A149" i="12"/>
  <c r="A148" i="12"/>
  <c r="A147" i="12"/>
  <c r="A146" i="12"/>
  <c r="A145" i="12"/>
  <c r="A144" i="12"/>
  <c r="A143" i="12"/>
  <c r="A142" i="12"/>
  <c r="A141" i="12"/>
  <c r="A140" i="12"/>
  <c r="A139" i="12"/>
  <c r="A138" i="12"/>
  <c r="A137" i="12"/>
  <c r="A136" i="12"/>
  <c r="A135" i="12"/>
  <c r="A134" i="12"/>
  <c r="A133" i="12"/>
  <c r="A132" i="12"/>
  <c r="A131" i="12"/>
  <c r="A130" i="12"/>
  <c r="A129" i="12"/>
  <c r="A128" i="12"/>
  <c r="A127" i="12"/>
  <c r="A126" i="12"/>
  <c r="A125" i="12"/>
  <c r="A124" i="12"/>
  <c r="A123" i="12"/>
  <c r="A122" i="12"/>
  <c r="A121" i="12"/>
  <c r="A120" i="12"/>
  <c r="A119" i="12"/>
  <c r="A118" i="12"/>
  <c r="A117" i="12"/>
  <c r="A116" i="12"/>
  <c r="A115" i="12"/>
  <c r="A114" i="12"/>
  <c r="A113" i="12"/>
  <c r="A112" i="12"/>
  <c r="A111" i="12"/>
  <c r="A110" i="12"/>
  <c r="A109" i="12"/>
  <c r="A108" i="12"/>
  <c r="A107" i="12"/>
  <c r="A106" i="12"/>
  <c r="A105" i="12"/>
  <c r="A104" i="12"/>
  <c r="A103" i="12"/>
  <c r="A102" i="12"/>
  <c r="A101" i="12"/>
  <c r="A100" i="12"/>
  <c r="A99" i="12"/>
  <c r="A98" i="12"/>
  <c r="A97" i="12"/>
  <c r="A96" i="12"/>
  <c r="A95" i="12"/>
  <c r="A94" i="12"/>
  <c r="A93" i="12"/>
  <c r="A92" i="12"/>
  <c r="A91" i="12"/>
  <c r="A90" i="12"/>
  <c r="A89" i="12"/>
  <c r="A88" i="12"/>
  <c r="A87" i="12"/>
  <c r="A86" i="12"/>
  <c r="A85" i="12"/>
  <c r="A84" i="12"/>
  <c r="A83" i="12"/>
  <c r="A82" i="12"/>
  <c r="A81" i="12"/>
  <c r="A80" i="12"/>
  <c r="A79" i="12"/>
  <c r="A78" i="12"/>
  <c r="A77" i="12"/>
  <c r="A76" i="12"/>
  <c r="A75" i="12"/>
  <c r="A74" i="12"/>
  <c r="A73" i="12"/>
  <c r="A72" i="12"/>
  <c r="A71" i="12"/>
  <c r="A70" i="12"/>
  <c r="A69" i="12"/>
  <c r="A68" i="12"/>
  <c r="A67" i="12"/>
  <c r="A66" i="12"/>
  <c r="A65" i="12"/>
  <c r="A64" i="12"/>
  <c r="A63" i="12"/>
  <c r="A62" i="12"/>
  <c r="A61" i="12"/>
  <c r="A60" i="12"/>
  <c r="A59" i="12"/>
  <c r="A58" i="12"/>
  <c r="A57" i="12"/>
  <c r="A56" i="12"/>
  <c r="A55" i="12"/>
  <c r="A54" i="12"/>
  <c r="A53" i="12"/>
  <c r="A52" i="12"/>
  <c r="A51" i="12"/>
  <c r="A50" i="12"/>
  <c r="A49" i="12"/>
  <c r="A48" i="12"/>
  <c r="A47" i="12"/>
  <c r="A46" i="12"/>
  <c r="A45" i="12"/>
  <c r="A44" i="12"/>
  <c r="A43" i="12"/>
  <c r="A42" i="12"/>
  <c r="A41" i="12"/>
  <c r="A40" i="12"/>
  <c r="A39" i="12"/>
  <c r="A38" i="12"/>
  <c r="A37" i="12"/>
  <c r="A36" i="12"/>
  <c r="A35" i="12"/>
  <c r="A34" i="12"/>
  <c r="A33" i="12"/>
  <c r="A32" i="12"/>
  <c r="A31" i="12"/>
  <c r="A30" i="12"/>
  <c r="A29" i="12"/>
  <c r="A28" i="12"/>
  <c r="A27" i="12"/>
  <c r="A26" i="12"/>
  <c r="A25" i="12"/>
  <c r="A24" i="12"/>
  <c r="A23" i="12"/>
  <c r="A22" i="12"/>
  <c r="A21" i="12"/>
  <c r="A20" i="12"/>
  <c r="A19" i="12"/>
  <c r="A18" i="12"/>
  <c r="A17" i="12"/>
  <c r="A16" i="12"/>
  <c r="A15" i="12"/>
  <c r="A14" i="12"/>
  <c r="A13" i="12"/>
  <c r="A12" i="12"/>
  <c r="K11" i="12"/>
  <c r="J11" i="12"/>
  <c r="I11" i="12"/>
  <c r="H11" i="12"/>
  <c r="G11" i="12"/>
  <c r="F11" i="12"/>
  <c r="E11" i="12"/>
  <c r="D11" i="12"/>
  <c r="C11" i="12"/>
  <c r="B11" i="12"/>
  <c r="A11" i="12"/>
  <c r="K10" i="12"/>
  <c r="J10" i="12"/>
  <c r="I10" i="12"/>
  <c r="H10" i="12"/>
  <c r="G10" i="12"/>
  <c r="F10" i="12"/>
  <c r="E10" i="12"/>
  <c r="D10" i="12"/>
  <c r="C10" i="12"/>
  <c r="B10" i="12"/>
  <c r="A10" i="12"/>
  <c r="K9" i="12"/>
  <c r="J9" i="12"/>
  <c r="I9" i="12"/>
  <c r="H9" i="12"/>
  <c r="G9" i="12"/>
  <c r="F9" i="12"/>
  <c r="E9" i="12"/>
  <c r="D9" i="12"/>
  <c r="C9" i="12"/>
  <c r="B9" i="12"/>
  <c r="A9" i="12"/>
  <c r="K8" i="12"/>
  <c r="J8" i="12"/>
  <c r="I8" i="12"/>
  <c r="H8" i="12"/>
  <c r="G8" i="12"/>
  <c r="F8" i="12"/>
  <c r="E8" i="12"/>
  <c r="D8" i="12"/>
  <c r="C8" i="12"/>
  <c r="B8" i="12"/>
  <c r="A8" i="12"/>
  <c r="K7" i="12"/>
  <c r="J7" i="12"/>
  <c r="I7" i="12"/>
  <c r="H7" i="12"/>
  <c r="G7" i="12"/>
  <c r="F7" i="12"/>
  <c r="E7" i="12"/>
  <c r="D7" i="12"/>
  <c r="C7" i="12"/>
  <c r="B7" i="12"/>
  <c r="A7" i="12"/>
  <c r="K6" i="12"/>
  <c r="J6" i="12"/>
  <c r="I6" i="12"/>
  <c r="H6" i="12"/>
  <c r="G6" i="12"/>
  <c r="F6" i="12"/>
  <c r="E6" i="12"/>
  <c r="D6" i="12"/>
  <c r="C6" i="12"/>
  <c r="B6" i="12"/>
  <c r="A6" i="12"/>
  <c r="K5" i="12"/>
  <c r="J5" i="12"/>
  <c r="I5" i="12"/>
  <c r="H5" i="12"/>
  <c r="G5" i="12"/>
  <c r="F5" i="12"/>
  <c r="E5" i="12"/>
  <c r="D5" i="12"/>
  <c r="C5" i="12"/>
  <c r="B5" i="12"/>
  <c r="A5" i="12"/>
  <c r="K4" i="12"/>
  <c r="J4" i="12"/>
  <c r="I4" i="12"/>
  <c r="H4" i="12"/>
  <c r="G4" i="12"/>
  <c r="F4" i="12"/>
  <c r="E4" i="12"/>
  <c r="D4" i="12"/>
  <c r="C4" i="12"/>
  <c r="B4" i="12"/>
  <c r="A4" i="12"/>
  <c r="K3" i="12"/>
  <c r="J3" i="12"/>
  <c r="I3" i="12"/>
  <c r="H3" i="12"/>
  <c r="G3" i="12"/>
  <c r="F3" i="12"/>
  <c r="E3" i="12"/>
  <c r="D3" i="12"/>
  <c r="C3" i="12"/>
  <c r="B3" i="12"/>
  <c r="A3" i="12"/>
  <c r="K2" i="12"/>
  <c r="J2" i="12"/>
  <c r="I2" i="12"/>
  <c r="H2" i="12"/>
  <c r="G2" i="12"/>
  <c r="F2" i="12"/>
  <c r="E2" i="12"/>
  <c r="D2" i="12"/>
  <c r="C2" i="12"/>
  <c r="B2" i="12"/>
  <c r="A2" i="12"/>
  <c r="ALM1" i="12"/>
  <c r="ALL1" i="12"/>
  <c r="ALK1" i="12"/>
  <c r="ALJ1" i="12"/>
  <c r="ALI1" i="12"/>
  <c r="ALH1" i="12"/>
  <c r="ALG1" i="12"/>
  <c r="ALF1" i="12"/>
  <c r="ALE1" i="12"/>
  <c r="ALD1" i="12"/>
  <c r="ALC1" i="12"/>
  <c r="ALB1" i="12"/>
  <c r="ALA1" i="12"/>
  <c r="AKZ1" i="12"/>
  <c r="AKY1" i="12"/>
  <c r="AKX1" i="12"/>
  <c r="AKW1" i="12"/>
  <c r="AKV1" i="12"/>
  <c r="AKU1" i="12"/>
  <c r="AKT1" i="12"/>
  <c r="AKS1" i="12"/>
  <c r="AKR1" i="12"/>
  <c r="AKQ1" i="12"/>
  <c r="AKP1" i="12"/>
  <c r="AKO1" i="12"/>
  <c r="AKN1" i="12"/>
  <c r="AKM1" i="12"/>
  <c r="AKL1" i="12"/>
  <c r="AKK1" i="12"/>
  <c r="AKJ1" i="12"/>
  <c r="AKI1" i="12"/>
  <c r="AKH1" i="12"/>
  <c r="AKG1" i="12"/>
  <c r="AKF1" i="12"/>
  <c r="AKE1" i="12"/>
  <c r="AKD1" i="12"/>
  <c r="AKC1" i="12"/>
  <c r="AKB1" i="12"/>
  <c r="AKA1" i="12"/>
  <c r="AJZ1" i="12"/>
  <c r="AJY1" i="12"/>
  <c r="AJX1" i="12"/>
  <c r="AJW1" i="12"/>
  <c r="AJV1" i="12"/>
  <c r="AJU1" i="12"/>
  <c r="AJT1" i="12"/>
  <c r="AJS1" i="12"/>
  <c r="AJR1" i="12"/>
  <c r="AJQ1" i="12"/>
  <c r="AJP1" i="12"/>
  <c r="AJO1" i="12"/>
  <c r="AJN1" i="12"/>
  <c r="AJM1" i="12"/>
  <c r="AJL1" i="12"/>
  <c r="AJK1" i="12"/>
  <c r="AJJ1" i="12"/>
  <c r="AJI1" i="12"/>
  <c r="AJH1" i="12"/>
  <c r="AJG1" i="12"/>
  <c r="AJF1" i="12"/>
  <c r="AJE1" i="12"/>
  <c r="AJD1" i="12"/>
  <c r="AJC1" i="12"/>
  <c r="AJB1" i="12"/>
  <c r="AJA1" i="12"/>
  <c r="AIZ1" i="12"/>
  <c r="AIY1" i="12"/>
  <c r="AIX1" i="12"/>
  <c r="AIW1" i="12"/>
  <c r="AIV1" i="12"/>
  <c r="AIU1" i="12"/>
  <c r="AIT1" i="12"/>
  <c r="AIS1" i="12"/>
  <c r="AIR1" i="12"/>
  <c r="AIQ1" i="12"/>
  <c r="AIP1" i="12"/>
  <c r="AIO1" i="12"/>
  <c r="AIN1" i="12"/>
  <c r="AIM1" i="12"/>
  <c r="AIL1" i="12"/>
  <c r="AIK1" i="12"/>
  <c r="AIJ1" i="12"/>
  <c r="AII1" i="12"/>
  <c r="AIH1" i="12"/>
  <c r="AIG1" i="12"/>
  <c r="AIF1" i="12"/>
  <c r="AIE1" i="12"/>
  <c r="AID1" i="12"/>
  <c r="AIC1" i="12"/>
  <c r="AIB1" i="12"/>
  <c r="AIA1" i="12"/>
  <c r="AHZ1" i="12"/>
  <c r="AHY1" i="12"/>
  <c r="AHX1" i="12"/>
  <c r="AHW1" i="12"/>
  <c r="AHV1" i="12"/>
  <c r="AHU1" i="12"/>
  <c r="AHT1" i="12"/>
  <c r="AHS1" i="12"/>
  <c r="AHR1" i="12"/>
  <c r="AHQ1" i="12"/>
  <c r="AHP1" i="12"/>
  <c r="AHO1" i="12"/>
  <c r="AHN1" i="12"/>
  <c r="AHM1" i="12"/>
  <c r="AHL1" i="12"/>
  <c r="AHK1" i="12"/>
  <c r="AHJ1" i="12"/>
  <c r="AHI1" i="12"/>
  <c r="AHH1" i="12"/>
  <c r="AHG1" i="12"/>
  <c r="AHF1" i="12"/>
  <c r="AHE1" i="12"/>
  <c r="AHD1" i="12"/>
  <c r="AHC1" i="12"/>
  <c r="AHB1" i="12"/>
  <c r="AHA1" i="12"/>
  <c r="AGZ1" i="12"/>
  <c r="AGY1" i="12"/>
  <c r="AGX1" i="12"/>
  <c r="AGW1" i="12"/>
  <c r="AGV1" i="12"/>
  <c r="AGU1" i="12"/>
  <c r="AGT1" i="12"/>
  <c r="AGS1" i="12"/>
  <c r="AGR1" i="12"/>
  <c r="AGQ1" i="12"/>
  <c r="AGP1" i="12"/>
  <c r="AGO1" i="12"/>
  <c r="AGN1" i="12"/>
  <c r="AGM1" i="12"/>
  <c r="AGL1" i="12"/>
  <c r="AGK1" i="12"/>
  <c r="AGJ1" i="12"/>
  <c r="AGI1" i="12"/>
  <c r="AGH1" i="12"/>
  <c r="AGG1" i="12"/>
  <c r="AGF1" i="12"/>
  <c r="AGE1" i="12"/>
  <c r="AGD1" i="12"/>
  <c r="AGC1" i="12"/>
  <c r="AGB1" i="12"/>
  <c r="AGA1" i="12"/>
  <c r="AFZ1" i="12"/>
  <c r="AFY1" i="12"/>
  <c r="AFX1" i="12"/>
  <c r="AFW1" i="12"/>
  <c r="AFV1" i="12"/>
  <c r="AFU1" i="12"/>
  <c r="AFT1" i="12"/>
  <c r="AFS1" i="12"/>
  <c r="AFR1" i="12"/>
  <c r="AFQ1" i="12"/>
  <c r="AFP1" i="12"/>
  <c r="AFO1" i="12"/>
  <c r="AFN1" i="12"/>
  <c r="AFM1" i="12"/>
  <c r="AFL1" i="12"/>
  <c r="AFK1" i="12"/>
  <c r="AFJ1" i="12"/>
  <c r="AFI1" i="12"/>
  <c r="AFH1" i="12"/>
  <c r="AFG1" i="12"/>
  <c r="AFF1" i="12"/>
  <c r="AFE1" i="12"/>
  <c r="AFD1" i="12"/>
  <c r="AFC1" i="12"/>
  <c r="AFB1" i="12"/>
  <c r="AFA1" i="12"/>
  <c r="AEZ1" i="12"/>
  <c r="AEY1" i="12"/>
  <c r="AEX1" i="12"/>
  <c r="AEW1" i="12"/>
  <c r="AEV1" i="12"/>
  <c r="AEU1" i="12"/>
  <c r="AET1" i="12"/>
  <c r="AES1" i="12"/>
  <c r="AER1" i="12"/>
  <c r="AEQ1" i="12"/>
  <c r="AEP1" i="12"/>
  <c r="AEO1" i="12"/>
  <c r="AEN1" i="12"/>
  <c r="AEM1" i="12"/>
  <c r="AEL1" i="12"/>
  <c r="AEK1" i="12"/>
  <c r="AEJ1" i="12"/>
  <c r="AEI1" i="12"/>
  <c r="AEH1" i="12"/>
  <c r="AEG1" i="12"/>
  <c r="AEF1" i="12"/>
  <c r="AEE1" i="12"/>
  <c r="AED1" i="12"/>
  <c r="AEC1" i="12"/>
  <c r="AEB1" i="12"/>
  <c r="AEA1" i="12"/>
  <c r="ADZ1" i="12"/>
  <c r="ADY1" i="12"/>
  <c r="ADX1" i="12"/>
  <c r="ADW1" i="12"/>
  <c r="ADV1" i="12"/>
  <c r="ADU1" i="12"/>
  <c r="ADT1" i="12"/>
  <c r="ADS1" i="12"/>
  <c r="ADR1" i="12"/>
  <c r="ADQ1" i="12"/>
  <c r="ADP1" i="12"/>
  <c r="ADO1" i="12"/>
  <c r="ADN1" i="12"/>
  <c r="ADM1" i="12"/>
  <c r="ADL1" i="12"/>
  <c r="ADK1" i="12"/>
  <c r="ADJ1" i="12"/>
  <c r="ADI1" i="12"/>
  <c r="ADH1" i="12"/>
  <c r="ADG1" i="12"/>
  <c r="ADF1" i="12"/>
  <c r="ADE1" i="12"/>
  <c r="ADD1" i="12"/>
  <c r="ADC1" i="12"/>
  <c r="ADB1" i="12"/>
  <c r="ADA1" i="12"/>
  <c r="ACZ1" i="12"/>
  <c r="ACY1" i="12"/>
  <c r="ACX1" i="12"/>
  <c r="ACW1" i="12"/>
  <c r="ACV1" i="12"/>
  <c r="ACU1" i="12"/>
  <c r="ACT1" i="12"/>
  <c r="ACS1" i="12"/>
  <c r="ACR1" i="12"/>
  <c r="ACQ1" i="12"/>
  <c r="ACP1" i="12"/>
  <c r="ACO1" i="12"/>
  <c r="ACN1" i="12"/>
  <c r="ACM1" i="12"/>
  <c r="ACL1" i="12"/>
  <c r="ACK1" i="12"/>
  <c r="ACJ1" i="12"/>
  <c r="ACI1" i="12"/>
  <c r="ACH1" i="12"/>
  <c r="ACG1" i="12"/>
  <c r="ACF1" i="12"/>
  <c r="ACE1" i="12"/>
  <c r="ACD1" i="12"/>
  <c r="ACC1" i="12"/>
  <c r="ACB1" i="12"/>
  <c r="ACA1" i="12"/>
  <c r="ABZ1" i="12"/>
  <c r="ABY1" i="12"/>
  <c r="ABX1" i="12"/>
  <c r="ABW1" i="12"/>
  <c r="ABV1" i="12"/>
  <c r="ABU1" i="12"/>
  <c r="ABT1" i="12"/>
  <c r="ABS1" i="12"/>
  <c r="ABR1" i="12"/>
  <c r="ABQ1" i="12"/>
  <c r="ABP1" i="12"/>
  <c r="ABO1" i="12"/>
  <c r="ABN1" i="12"/>
  <c r="ABM1" i="12"/>
  <c r="ABL1" i="12"/>
  <c r="ABK1" i="12"/>
  <c r="ABJ1" i="12"/>
  <c r="ABI1" i="12"/>
  <c r="ABH1" i="12"/>
  <c r="ABG1" i="12"/>
  <c r="ABF1" i="12"/>
  <c r="ABE1" i="12"/>
  <c r="ABD1" i="12"/>
  <c r="ABC1" i="12"/>
  <c r="ABB1" i="12"/>
  <c r="ABA1" i="12"/>
  <c r="AAZ1" i="12"/>
  <c r="AAY1" i="12"/>
  <c r="AAX1" i="12"/>
  <c r="AAW1" i="12"/>
  <c r="AAV1" i="12"/>
  <c r="AAU1" i="12"/>
  <c r="AAT1" i="12"/>
  <c r="AAS1" i="12"/>
  <c r="AAR1" i="12"/>
  <c r="AAQ1" i="12"/>
  <c r="AAP1" i="12"/>
  <c r="AAO1" i="12"/>
  <c r="AAN1" i="12"/>
  <c r="AAM1" i="12"/>
  <c r="AAL1" i="12"/>
  <c r="AAK1" i="12"/>
  <c r="AAJ1" i="12"/>
  <c r="AAI1" i="12"/>
  <c r="AAH1" i="12"/>
  <c r="AAG1" i="12"/>
  <c r="AAF1" i="12"/>
  <c r="AAE1" i="12"/>
  <c r="AAD1" i="12"/>
  <c r="AAC1" i="12"/>
  <c r="AAB1" i="12"/>
  <c r="AAA1" i="12"/>
  <c r="ZZ1" i="12"/>
  <c r="ZY1" i="12"/>
  <c r="ZX1" i="12"/>
  <c r="ZW1" i="12"/>
  <c r="ZV1" i="12"/>
  <c r="ZU1" i="12"/>
  <c r="ZT1" i="12"/>
  <c r="ZS1" i="12"/>
  <c r="ZR1" i="12"/>
  <c r="ZQ1" i="12"/>
  <c r="ZP1" i="12"/>
  <c r="ZO1" i="12"/>
  <c r="ZN1" i="12"/>
  <c r="ZM1" i="12"/>
  <c r="ZL1" i="12"/>
  <c r="ZK1" i="12"/>
  <c r="ZJ1" i="12"/>
  <c r="ZI1" i="12"/>
  <c r="ZH1" i="12"/>
  <c r="ZG1" i="12"/>
  <c r="ZF1" i="12"/>
  <c r="ZE1" i="12"/>
  <c r="ZD1" i="12"/>
  <c r="ZC1" i="12"/>
  <c r="ZB1" i="12"/>
  <c r="ZA1" i="12"/>
  <c r="YZ1" i="12"/>
  <c r="YY1" i="12"/>
  <c r="YX1" i="12"/>
  <c r="YW1" i="12"/>
  <c r="YV1" i="12"/>
  <c r="YU1" i="12"/>
  <c r="YT1" i="12"/>
  <c r="YS1" i="12"/>
  <c r="YR1" i="12"/>
  <c r="YQ1" i="12"/>
  <c r="YP1" i="12"/>
  <c r="YO1" i="12"/>
  <c r="YN1" i="12"/>
  <c r="YM1" i="12"/>
  <c r="YL1" i="12"/>
  <c r="YK1" i="12"/>
  <c r="YJ1" i="12"/>
  <c r="YI1" i="12"/>
  <c r="YH1" i="12"/>
  <c r="YG1" i="12"/>
  <c r="YF1" i="12"/>
  <c r="YE1" i="12"/>
  <c r="YD1" i="12"/>
  <c r="YC1" i="12"/>
  <c r="YB1" i="12"/>
  <c r="YA1" i="12"/>
  <c r="XZ1" i="12"/>
  <c r="XY1" i="12"/>
  <c r="XX1" i="12"/>
  <c r="XW1" i="12"/>
  <c r="XV1" i="12"/>
  <c r="XU1" i="12"/>
  <c r="XT1" i="12"/>
  <c r="XS1" i="12"/>
  <c r="XR1" i="12"/>
  <c r="XQ1" i="12"/>
  <c r="XP1" i="12"/>
  <c r="XO1" i="12"/>
  <c r="XN1" i="12"/>
  <c r="XM1" i="12"/>
  <c r="XL1" i="12"/>
  <c r="XK1" i="12"/>
  <c r="XJ1" i="12"/>
  <c r="XI1" i="12"/>
  <c r="XH1" i="12"/>
  <c r="XG1" i="12"/>
  <c r="XF1" i="12"/>
  <c r="XE1" i="12"/>
  <c r="XD1" i="12"/>
  <c r="XC1" i="12"/>
  <c r="XB1" i="12"/>
  <c r="XA1" i="12"/>
  <c r="WZ1" i="12"/>
  <c r="WY1" i="12"/>
  <c r="WX1" i="12"/>
  <c r="WW1" i="12"/>
  <c r="WV1" i="12"/>
  <c r="WU1" i="12"/>
  <c r="WT1" i="12"/>
  <c r="WS1" i="12"/>
  <c r="WR1" i="12"/>
  <c r="WQ1" i="12"/>
  <c r="WP1" i="12"/>
  <c r="WO1" i="12"/>
  <c r="WN1" i="12"/>
  <c r="WM1" i="12"/>
  <c r="WL1" i="12"/>
  <c r="WK1" i="12"/>
  <c r="WJ1" i="12"/>
  <c r="WI1" i="12"/>
  <c r="WH1" i="12"/>
  <c r="WG1" i="12"/>
  <c r="WF1" i="12"/>
  <c r="WE1" i="12"/>
  <c r="WD1" i="12"/>
  <c r="WC1" i="12"/>
  <c r="WB1" i="12"/>
  <c r="WA1" i="12"/>
  <c r="VZ1" i="12"/>
  <c r="VY1" i="12"/>
  <c r="VX1" i="12"/>
  <c r="VW1" i="12"/>
  <c r="VV1" i="12"/>
  <c r="VU1" i="12"/>
  <c r="VT1" i="12"/>
  <c r="VS1" i="12"/>
  <c r="VR1" i="12"/>
  <c r="VQ1" i="12"/>
  <c r="VP1" i="12"/>
  <c r="VO1" i="12"/>
  <c r="VN1" i="12"/>
  <c r="VM1" i="12"/>
  <c r="VL1" i="12"/>
  <c r="VK1" i="12"/>
  <c r="VJ1" i="12"/>
  <c r="VI1" i="12"/>
  <c r="VH1" i="12"/>
  <c r="VG1" i="12"/>
  <c r="VF1" i="12"/>
  <c r="VE1" i="12"/>
  <c r="VD1" i="12"/>
  <c r="VC1" i="12"/>
  <c r="VB1" i="12"/>
  <c r="VA1" i="12"/>
  <c r="UZ1" i="12"/>
  <c r="UY1" i="12"/>
  <c r="UX1" i="12"/>
  <c r="UW1" i="12"/>
  <c r="UV1" i="12"/>
  <c r="UU1" i="12"/>
  <c r="UT1" i="12"/>
  <c r="US1" i="12"/>
  <c r="UR1" i="12"/>
  <c r="UQ1" i="12"/>
  <c r="UP1" i="12"/>
  <c r="UO1" i="12"/>
  <c r="UN1" i="12"/>
  <c r="UM1" i="12"/>
  <c r="UL1" i="12"/>
  <c r="UK1" i="12"/>
  <c r="UJ1" i="12"/>
  <c r="UI1" i="12"/>
  <c r="UH1" i="12"/>
  <c r="UG1" i="12"/>
  <c r="UF1" i="12"/>
  <c r="UE1" i="12"/>
  <c r="UD1" i="12"/>
  <c r="UC1" i="12"/>
  <c r="UB1" i="12"/>
  <c r="UA1" i="12"/>
  <c r="TZ1" i="12"/>
  <c r="TY1" i="12"/>
  <c r="TX1" i="12"/>
  <c r="TW1" i="12"/>
  <c r="TV1" i="12"/>
  <c r="TU1" i="12"/>
  <c r="TT1" i="12"/>
  <c r="TS1" i="12"/>
  <c r="TR1" i="12"/>
  <c r="TQ1" i="12"/>
  <c r="TP1" i="12"/>
  <c r="TO1" i="12"/>
  <c r="TN1" i="12"/>
  <c r="TM1" i="12"/>
  <c r="TL1" i="12"/>
  <c r="TK1" i="12"/>
  <c r="TJ1" i="12"/>
  <c r="TI1" i="12"/>
  <c r="TH1" i="12"/>
  <c r="TG1" i="12"/>
  <c r="TF1" i="12"/>
  <c r="TE1" i="12"/>
  <c r="TD1" i="12"/>
  <c r="TC1" i="12"/>
  <c r="TB1" i="12"/>
  <c r="TA1" i="12"/>
  <c r="SZ1" i="12"/>
  <c r="SY1" i="12"/>
  <c r="SX1" i="12"/>
  <c r="SW1" i="12"/>
  <c r="SV1" i="12"/>
  <c r="SU1" i="12"/>
  <c r="ST1" i="12"/>
  <c r="SS1" i="12"/>
  <c r="SR1" i="12"/>
  <c r="SQ1" i="12"/>
  <c r="SP1" i="12"/>
  <c r="SO1" i="12"/>
  <c r="SN1" i="12"/>
  <c r="SM1" i="12"/>
  <c r="SL1" i="12"/>
  <c r="SK1" i="12"/>
  <c r="SJ1" i="12"/>
  <c r="SI1" i="12"/>
  <c r="SH1" i="12"/>
  <c r="SG1" i="12"/>
  <c r="SF1" i="12"/>
  <c r="SE1" i="12"/>
  <c r="SD1" i="12"/>
  <c r="SC1" i="12"/>
  <c r="SB1" i="12"/>
  <c r="SA1" i="12"/>
  <c r="RZ1" i="12"/>
  <c r="RY1" i="12"/>
  <c r="RX1" i="12"/>
  <c r="RW1" i="12"/>
  <c r="RV1" i="12"/>
  <c r="RU1" i="12"/>
  <c r="RT1" i="12"/>
  <c r="RS1" i="12"/>
  <c r="RR1" i="12"/>
  <c r="RQ1" i="12"/>
  <c r="RP1" i="12"/>
  <c r="RO1" i="12"/>
  <c r="RN1" i="12"/>
  <c r="RM1" i="12"/>
  <c r="RL1" i="12"/>
  <c r="RK1" i="12"/>
  <c r="RJ1" i="12"/>
  <c r="RI1" i="12"/>
  <c r="RH1" i="12"/>
  <c r="RG1" i="12"/>
  <c r="RF1" i="12"/>
  <c r="RE1" i="12"/>
  <c r="RD1" i="12"/>
  <c r="RC1" i="12"/>
  <c r="RB1" i="12"/>
  <c r="RA1" i="12"/>
  <c r="QZ1" i="12"/>
  <c r="QY1" i="12"/>
  <c r="QX1" i="12"/>
  <c r="QW1" i="12"/>
  <c r="QV1" i="12"/>
  <c r="QU1" i="12"/>
  <c r="QT1" i="12"/>
  <c r="QS1" i="12"/>
  <c r="QR1" i="12"/>
  <c r="QQ1" i="12"/>
  <c r="QP1" i="12"/>
  <c r="QO1" i="12"/>
  <c r="QN1" i="12"/>
  <c r="QM1" i="12"/>
  <c r="QL1" i="12"/>
  <c r="QK1" i="12"/>
  <c r="QJ1" i="12"/>
  <c r="QI1" i="12"/>
  <c r="QH1" i="12"/>
  <c r="QG1" i="12"/>
  <c r="QF1" i="12"/>
  <c r="QE1" i="12"/>
  <c r="QD1" i="12"/>
  <c r="QC1" i="12"/>
  <c r="QB1" i="12"/>
  <c r="QA1" i="12"/>
  <c r="PZ1" i="12"/>
  <c r="PY1" i="12"/>
  <c r="PX1" i="12"/>
  <c r="PW1" i="12"/>
  <c r="PV1" i="12"/>
  <c r="PU1" i="12"/>
  <c r="PT1" i="12"/>
  <c r="PS1" i="12"/>
  <c r="PR1" i="12"/>
  <c r="PQ1" i="12"/>
  <c r="PP1" i="12"/>
  <c r="PO1" i="12"/>
  <c r="PN1" i="12"/>
  <c r="PM1" i="12"/>
  <c r="PL1" i="12"/>
  <c r="PK1" i="12"/>
  <c r="PJ1" i="12"/>
  <c r="PI1" i="12"/>
  <c r="PH1" i="12"/>
  <c r="PG1" i="12"/>
  <c r="PF1" i="12"/>
  <c r="PE1" i="12"/>
  <c r="PD1" i="12"/>
  <c r="PC1" i="12"/>
  <c r="PB1" i="12"/>
  <c r="PA1" i="12"/>
  <c r="OZ1" i="12"/>
  <c r="OY1" i="12"/>
  <c r="OX1" i="12"/>
  <c r="OW1" i="12"/>
  <c r="OV1" i="12"/>
  <c r="OU1" i="12"/>
  <c r="OT1" i="12"/>
  <c r="OS1" i="12"/>
  <c r="OR1" i="12"/>
  <c r="OQ1" i="12"/>
  <c r="OP1" i="12"/>
  <c r="OO1" i="12"/>
  <c r="ON1" i="12"/>
  <c r="OM1" i="12"/>
  <c r="OL1" i="12"/>
  <c r="OK1" i="12"/>
  <c r="OJ1" i="12"/>
  <c r="OI1" i="12"/>
  <c r="OH1" i="12"/>
  <c r="OG1" i="12"/>
  <c r="OF1" i="12"/>
  <c r="OE1" i="12"/>
  <c r="OD1" i="12"/>
  <c r="OC1" i="12"/>
  <c r="OB1" i="12"/>
  <c r="OA1" i="12"/>
  <c r="NZ1" i="12"/>
  <c r="NY1" i="12"/>
  <c r="NX1" i="12"/>
  <c r="NW1" i="12"/>
  <c r="NV1" i="12"/>
  <c r="NU1" i="12"/>
  <c r="NT1" i="12"/>
  <c r="NS1" i="12"/>
  <c r="NR1" i="12"/>
  <c r="NQ1" i="12"/>
  <c r="NP1" i="12"/>
  <c r="NO1" i="12"/>
  <c r="NN1" i="12"/>
  <c r="NM1" i="12"/>
  <c r="NL1" i="12"/>
  <c r="NK1" i="12"/>
  <c r="NJ1" i="12"/>
  <c r="NI1" i="12"/>
  <c r="NH1" i="12"/>
  <c r="NG1" i="12"/>
  <c r="NF1" i="12"/>
  <c r="NE1" i="12"/>
  <c r="ND1" i="12"/>
  <c r="NC1" i="12"/>
  <c r="NB1" i="12"/>
  <c r="NA1" i="12"/>
  <c r="MZ1" i="12"/>
  <c r="MY1" i="12"/>
  <c r="MX1" i="12"/>
  <c r="MW1" i="12"/>
  <c r="MV1" i="12"/>
  <c r="MU1" i="12"/>
  <c r="MT1" i="12"/>
  <c r="MS1" i="12"/>
  <c r="MR1" i="12"/>
  <c r="MQ1" i="12"/>
  <c r="MP1" i="12"/>
  <c r="MO1" i="12"/>
  <c r="MN1" i="12"/>
  <c r="MM1" i="12"/>
  <c r="ML1" i="12"/>
  <c r="MK1" i="12"/>
  <c r="MJ1" i="12"/>
  <c r="MI1" i="12"/>
  <c r="MH1" i="12"/>
  <c r="MG1" i="12"/>
  <c r="MF1" i="12"/>
  <c r="ME1" i="12"/>
  <c r="MD1" i="12"/>
  <c r="MC1" i="12"/>
  <c r="MB1" i="12"/>
  <c r="MA1" i="12"/>
  <c r="LZ1" i="12"/>
  <c r="LY1" i="12"/>
  <c r="LX1" i="12"/>
  <c r="LW1" i="12"/>
  <c r="LV1" i="12"/>
  <c r="LU1" i="12"/>
  <c r="LT1" i="12"/>
  <c r="LS1" i="12"/>
  <c r="LR1" i="12"/>
  <c r="LQ1" i="12"/>
  <c r="LP1" i="12"/>
  <c r="LO1" i="12"/>
  <c r="LN1" i="12"/>
  <c r="LM1" i="12"/>
  <c r="LL1" i="12"/>
  <c r="LK1" i="12"/>
  <c r="LJ1" i="12"/>
  <c r="LI1" i="12"/>
  <c r="LH1" i="12"/>
  <c r="LG1" i="12"/>
  <c r="LF1" i="12"/>
  <c r="LE1" i="12"/>
  <c r="LD1" i="12"/>
  <c r="LC1" i="12"/>
  <c r="LB1" i="12"/>
  <c r="LA1" i="12"/>
  <c r="KZ1" i="12"/>
  <c r="KY1" i="12"/>
  <c r="KX1" i="12"/>
  <c r="KW1" i="12"/>
  <c r="KV1" i="12"/>
  <c r="KU1" i="12"/>
  <c r="KT1" i="12"/>
  <c r="KS1" i="12"/>
  <c r="KR1" i="12"/>
  <c r="KQ1" i="12"/>
  <c r="KP1" i="12"/>
  <c r="KO1" i="12"/>
  <c r="KN1" i="12"/>
  <c r="KM1" i="12"/>
  <c r="KL1" i="12"/>
  <c r="KK1" i="12"/>
  <c r="KJ1" i="12"/>
  <c r="KI1" i="12"/>
  <c r="KH1" i="12"/>
  <c r="KG1" i="12"/>
  <c r="KF1" i="12"/>
  <c r="KE1" i="12"/>
  <c r="KD1" i="12"/>
  <c r="KC1" i="12"/>
  <c r="KB1" i="12"/>
  <c r="KA1" i="12"/>
  <c r="JZ1" i="12"/>
  <c r="JY1" i="12"/>
  <c r="JX1" i="12"/>
  <c r="JW1" i="12"/>
  <c r="JV1" i="12"/>
  <c r="JU1" i="12"/>
  <c r="JT1" i="12"/>
  <c r="JS1" i="12"/>
  <c r="JR1" i="12"/>
  <c r="JQ1" i="12"/>
  <c r="JP1" i="12"/>
  <c r="JO1" i="12"/>
  <c r="JN1" i="12"/>
  <c r="JM1" i="12"/>
  <c r="JL1" i="12"/>
  <c r="JK1" i="12"/>
  <c r="JJ1" i="12"/>
  <c r="JI1" i="12"/>
  <c r="JH1" i="12"/>
  <c r="JG1" i="12"/>
  <c r="JF1" i="12"/>
  <c r="JE1" i="12"/>
  <c r="JD1" i="12"/>
  <c r="JC1" i="12"/>
  <c r="JB1" i="12"/>
  <c r="JA1" i="12"/>
  <c r="IZ1" i="12"/>
  <c r="IY1" i="12"/>
  <c r="IX1" i="12"/>
  <c r="IW1" i="12"/>
  <c r="IV1" i="12"/>
  <c r="IU1" i="12"/>
  <c r="IT1" i="12"/>
  <c r="IS1" i="12"/>
  <c r="IR1" i="12"/>
  <c r="IQ1" i="12"/>
  <c r="IP1" i="12"/>
  <c r="IO1" i="12"/>
  <c r="IN1" i="12"/>
  <c r="IM1" i="12"/>
  <c r="IL1" i="12"/>
  <c r="IK1" i="12"/>
  <c r="IJ1" i="12"/>
  <c r="II1" i="12"/>
  <c r="IH1" i="12"/>
  <c r="IG1" i="12"/>
  <c r="IF1" i="12"/>
  <c r="IE1" i="12"/>
  <c r="ID1" i="12"/>
  <c r="IC1" i="12"/>
  <c r="IB1" i="12"/>
  <c r="IA1" i="12"/>
  <c r="HZ1" i="12"/>
  <c r="HY1" i="12"/>
  <c r="HX1" i="12"/>
  <c r="HW1" i="12"/>
  <c r="HV1" i="12"/>
  <c r="HU1" i="12"/>
  <c r="HT1" i="12"/>
  <c r="HS1" i="12"/>
  <c r="HR1" i="12"/>
  <c r="HQ1" i="12"/>
  <c r="HP1" i="12"/>
  <c r="HO1" i="12"/>
  <c r="HN1" i="12"/>
  <c r="HM1" i="12"/>
  <c r="HL1" i="12"/>
  <c r="HK1" i="12"/>
  <c r="HJ1" i="12"/>
  <c r="HI1" i="12"/>
  <c r="HH1" i="12"/>
  <c r="HG1" i="12"/>
  <c r="HF1" i="12"/>
  <c r="HE1" i="12"/>
  <c r="HD1" i="12"/>
  <c r="HC1" i="12"/>
  <c r="HB1" i="12"/>
  <c r="HA1" i="12"/>
  <c r="GZ1" i="12"/>
  <c r="GY1" i="12"/>
  <c r="GX1" i="12"/>
  <c r="GW1" i="12"/>
  <c r="GV1" i="12"/>
  <c r="GU1" i="12"/>
  <c r="GT1" i="12"/>
  <c r="GS1" i="12"/>
  <c r="GR1" i="12"/>
  <c r="GQ1" i="12"/>
  <c r="GP1" i="12"/>
  <c r="GO1" i="12"/>
  <c r="GN1" i="12"/>
  <c r="GM1" i="12"/>
  <c r="GL1" i="12"/>
  <c r="GK1" i="12"/>
  <c r="GJ1" i="12"/>
  <c r="GI1" i="12"/>
  <c r="GH1" i="12"/>
  <c r="GG1" i="12"/>
  <c r="GF1" i="12"/>
  <c r="GE1" i="12"/>
  <c r="GD1" i="12"/>
  <c r="GC1" i="12"/>
  <c r="GB1" i="12"/>
  <c r="GA1" i="12"/>
  <c r="FZ1" i="12"/>
  <c r="FY1" i="12"/>
  <c r="FX1" i="12"/>
  <c r="FW1" i="12"/>
  <c r="FV1" i="12"/>
  <c r="FU1" i="12"/>
  <c r="FT1" i="12"/>
  <c r="FS1" i="12"/>
  <c r="FR1" i="12"/>
  <c r="FQ1" i="12"/>
  <c r="FP1" i="12"/>
  <c r="FO1" i="12"/>
  <c r="FN1" i="12"/>
  <c r="FM1" i="12"/>
  <c r="FL1" i="12"/>
  <c r="FK1" i="12"/>
  <c r="FJ1" i="12"/>
  <c r="FI1" i="12"/>
  <c r="FH1" i="12"/>
  <c r="FG1" i="12"/>
  <c r="FF1" i="12"/>
  <c r="FE1" i="12"/>
  <c r="FD1" i="12"/>
  <c r="FC1" i="12"/>
  <c r="FB1" i="12"/>
  <c r="FA1" i="12"/>
  <c r="EZ1" i="12"/>
  <c r="EY1" i="12"/>
  <c r="EX1" i="12"/>
  <c r="EW1" i="12"/>
  <c r="EV1" i="12"/>
  <c r="EU1" i="12"/>
  <c r="ET1" i="12"/>
  <c r="ES1" i="12"/>
  <c r="ER1" i="12"/>
  <c r="EQ1" i="12"/>
  <c r="EP1" i="12"/>
  <c r="EO1" i="12"/>
  <c r="EN1" i="12"/>
  <c r="EM1" i="12"/>
  <c r="EL1" i="12"/>
  <c r="EK1" i="12"/>
  <c r="EJ1" i="12"/>
  <c r="EI1" i="12"/>
  <c r="EH1" i="12"/>
  <c r="EG1" i="12"/>
  <c r="EF1" i="12"/>
  <c r="EE1" i="12"/>
  <c r="ED1" i="12"/>
  <c r="EC1" i="12"/>
  <c r="EB1" i="12"/>
  <c r="EA1" i="12"/>
  <c r="DZ1" i="12"/>
  <c r="DY1" i="12"/>
  <c r="DX1" i="12"/>
  <c r="DW1" i="12"/>
  <c r="DV1" i="12"/>
  <c r="DU1" i="12"/>
  <c r="DT1" i="12"/>
  <c r="DS1" i="12"/>
  <c r="DR1" i="12"/>
  <c r="DQ1" i="12"/>
  <c r="DP1" i="12"/>
  <c r="DO1" i="12"/>
  <c r="DN1" i="12"/>
  <c r="DM1" i="12"/>
  <c r="DL1" i="12"/>
  <c r="DK1" i="12"/>
  <c r="DJ1" i="12"/>
  <c r="DI1" i="12"/>
  <c r="DH1" i="12"/>
  <c r="DG1" i="12"/>
  <c r="DF1" i="12"/>
  <c r="DE1" i="12"/>
  <c r="DD1" i="12"/>
  <c r="DC1" i="12"/>
  <c r="DB1" i="12"/>
  <c r="DA1" i="12"/>
  <c r="CZ1" i="12"/>
  <c r="CY1" i="12"/>
  <c r="CX1" i="12"/>
  <c r="CW1" i="12"/>
  <c r="CV1" i="12"/>
  <c r="CU1" i="12"/>
  <c r="CT1" i="12"/>
  <c r="CS1" i="12"/>
  <c r="CR1" i="12"/>
  <c r="CQ1" i="12"/>
  <c r="CP1" i="12"/>
  <c r="CO1" i="12"/>
  <c r="CN1" i="12"/>
  <c r="CM1" i="12"/>
  <c r="CL1" i="12"/>
  <c r="CK1" i="12"/>
  <c r="CJ1" i="12"/>
  <c r="CI1" i="12"/>
  <c r="CH1" i="12"/>
  <c r="CG1" i="12"/>
  <c r="CF1" i="12"/>
  <c r="CE1" i="12"/>
  <c r="CD1" i="12"/>
  <c r="CC1" i="12"/>
  <c r="CB1" i="12"/>
  <c r="CA1" i="12"/>
  <c r="BZ1" i="12"/>
  <c r="BY1" i="12"/>
  <c r="BX1" i="12"/>
  <c r="BW1" i="12"/>
  <c r="BV1" i="12"/>
  <c r="BU1" i="12"/>
  <c r="BT1" i="12"/>
  <c r="BS1" i="12"/>
  <c r="BR1" i="12"/>
  <c r="BQ1" i="12"/>
  <c r="BP1" i="12"/>
  <c r="BO1" i="12"/>
  <c r="BN1" i="12"/>
  <c r="BM1" i="12"/>
  <c r="BL1" i="12"/>
  <c r="BK1" i="12"/>
  <c r="BJ1" i="12"/>
  <c r="BI1" i="12"/>
  <c r="BH1" i="12"/>
  <c r="BG1" i="12"/>
  <c r="BF1" i="12"/>
  <c r="BE1" i="12"/>
  <c r="BD1" i="12"/>
  <c r="BC1" i="12"/>
  <c r="BB1" i="12"/>
  <c r="BA1" i="12"/>
  <c r="AZ1" i="12"/>
  <c r="AY1" i="12"/>
  <c r="AX1" i="12"/>
  <c r="AW1" i="12"/>
  <c r="AV1" i="12"/>
  <c r="AU1" i="12"/>
  <c r="AT1" i="12"/>
  <c r="AS1" i="12"/>
  <c r="AR1" i="12"/>
  <c r="AQ1" i="12"/>
  <c r="AP1" i="12"/>
  <c r="AO1" i="12"/>
  <c r="AN1" i="12"/>
  <c r="AM1" i="12"/>
  <c r="AL1" i="12"/>
  <c r="AK1" i="12"/>
  <c r="AJ1" i="12"/>
  <c r="AI1" i="12"/>
  <c r="AH1" i="12"/>
  <c r="AG1" i="12"/>
  <c r="AF1" i="12"/>
  <c r="AE1" i="12"/>
  <c r="AD1" i="12"/>
  <c r="AC1" i="12"/>
  <c r="AB1" i="12"/>
  <c r="AA1" i="12"/>
  <c r="Z1" i="12"/>
  <c r="Y1" i="12"/>
  <c r="X1" i="12"/>
  <c r="W1" i="12"/>
  <c r="V1" i="12"/>
  <c r="U1" i="12"/>
  <c r="T1" i="12"/>
  <c r="S1" i="12"/>
  <c r="R1" i="12"/>
  <c r="Q1" i="12"/>
  <c r="P1" i="12"/>
  <c r="O1" i="12"/>
  <c r="N1" i="12"/>
  <c r="M1" i="12"/>
  <c r="L1" i="12"/>
  <c r="K1" i="12"/>
  <c r="J1" i="12"/>
  <c r="I1" i="12"/>
  <c r="H1" i="12"/>
  <c r="G1" i="12"/>
  <c r="F1" i="12"/>
  <c r="E1" i="12"/>
  <c r="D1" i="12"/>
  <c r="C1" i="12"/>
  <c r="B1" i="12"/>
  <c r="D108" i="13"/>
  <c r="C108" i="13"/>
  <c r="B108" i="13"/>
  <c r="A108" i="13"/>
  <c r="D107" i="13"/>
  <c r="C107" i="13"/>
  <c r="B107" i="13"/>
  <c r="A107" i="13"/>
  <c r="D106" i="13"/>
  <c r="C106" i="13"/>
  <c r="B106" i="13"/>
  <c r="A106" i="13"/>
  <c r="D105" i="13"/>
  <c r="C105" i="13"/>
  <c r="B105" i="13"/>
  <c r="A105" i="13"/>
  <c r="D104" i="13"/>
  <c r="C104" i="13"/>
  <c r="B104" i="13"/>
  <c r="A104" i="13"/>
  <c r="D103" i="13"/>
  <c r="C103" i="13"/>
  <c r="B103" i="13"/>
  <c r="A103" i="13"/>
  <c r="D102" i="13"/>
  <c r="C102" i="13"/>
  <c r="B102" i="13"/>
  <c r="A102" i="13"/>
  <c r="D101" i="13"/>
  <c r="C101" i="13"/>
  <c r="B101" i="13"/>
  <c r="A101" i="13"/>
  <c r="D100" i="13"/>
  <c r="C100" i="13"/>
  <c r="B100" i="13"/>
  <c r="A100" i="13"/>
  <c r="D99" i="13"/>
  <c r="C99" i="13"/>
  <c r="B99" i="13"/>
  <c r="A99" i="13"/>
  <c r="D98" i="13"/>
  <c r="C98" i="13"/>
  <c r="B98" i="13"/>
  <c r="A98" i="13"/>
  <c r="D97" i="13"/>
  <c r="C97" i="13"/>
  <c r="B97" i="13"/>
  <c r="A97" i="13"/>
  <c r="D96" i="13"/>
  <c r="C96" i="13"/>
  <c r="B96" i="13"/>
  <c r="A96" i="13"/>
  <c r="D95" i="13"/>
  <c r="C95" i="13"/>
  <c r="B95" i="13"/>
  <c r="A95" i="13"/>
  <c r="D94" i="13"/>
  <c r="C94" i="13"/>
  <c r="B94" i="13"/>
  <c r="A94" i="13"/>
  <c r="D93" i="13"/>
  <c r="C93" i="13"/>
  <c r="B93" i="13"/>
  <c r="A93" i="13"/>
  <c r="D92" i="13"/>
  <c r="C92" i="13"/>
  <c r="B92" i="13"/>
  <c r="A92" i="13"/>
  <c r="D91" i="13"/>
  <c r="C91" i="13"/>
  <c r="B91" i="13"/>
  <c r="A91" i="13"/>
  <c r="D90" i="13"/>
  <c r="C90" i="13"/>
  <c r="B90" i="13"/>
  <c r="A90" i="13"/>
  <c r="D89" i="13"/>
  <c r="C89" i="13"/>
  <c r="B89" i="13"/>
  <c r="A89" i="13"/>
  <c r="D88" i="13"/>
  <c r="C88" i="13"/>
  <c r="B88" i="13"/>
  <c r="A88" i="13"/>
  <c r="D87" i="13"/>
  <c r="C87" i="13"/>
  <c r="B87" i="13"/>
  <c r="A87" i="13"/>
  <c r="D86" i="13"/>
  <c r="C86" i="13"/>
  <c r="B86" i="13"/>
  <c r="A86" i="13"/>
  <c r="D85" i="13"/>
  <c r="C85" i="13"/>
  <c r="B85" i="13"/>
  <c r="A85" i="13"/>
  <c r="D84" i="13"/>
  <c r="C84" i="13"/>
  <c r="B84" i="13"/>
  <c r="A84" i="13"/>
  <c r="D83" i="13"/>
  <c r="C83" i="13"/>
  <c r="B83" i="13"/>
  <c r="A83" i="13"/>
  <c r="D82" i="13"/>
  <c r="C82" i="13"/>
  <c r="B82" i="13"/>
  <c r="A82" i="13"/>
  <c r="D81" i="13"/>
  <c r="C81" i="13"/>
  <c r="B81" i="13"/>
  <c r="A81" i="13"/>
  <c r="D80" i="13"/>
  <c r="C80" i="13"/>
  <c r="B80" i="13"/>
  <c r="A80" i="13"/>
  <c r="D79" i="13"/>
  <c r="C79" i="13"/>
  <c r="B79" i="13"/>
  <c r="A79" i="13"/>
  <c r="D78" i="13"/>
  <c r="C78" i="13"/>
  <c r="B78" i="13"/>
  <c r="A78" i="13"/>
  <c r="D77" i="13"/>
  <c r="C77" i="13"/>
  <c r="B77" i="13"/>
  <c r="A77" i="13"/>
  <c r="D76" i="13"/>
  <c r="C76" i="13"/>
  <c r="B76" i="13"/>
  <c r="A76" i="13"/>
  <c r="D75" i="13"/>
  <c r="C75" i="13"/>
  <c r="B75" i="13"/>
  <c r="A75" i="13"/>
  <c r="D74" i="13"/>
  <c r="C74" i="13"/>
  <c r="B74" i="13"/>
  <c r="A74" i="13"/>
  <c r="D73" i="13"/>
  <c r="C73" i="13"/>
  <c r="B73" i="13"/>
  <c r="A73" i="13"/>
  <c r="D72" i="13"/>
  <c r="C72" i="13"/>
  <c r="B72" i="13"/>
  <c r="A72" i="13"/>
  <c r="D71" i="13"/>
  <c r="C71" i="13"/>
  <c r="B71" i="13"/>
  <c r="A71" i="13"/>
  <c r="D70" i="13"/>
  <c r="C70" i="13"/>
  <c r="B70" i="13"/>
  <c r="A70" i="13"/>
  <c r="D69" i="13"/>
  <c r="C69" i="13"/>
  <c r="B69" i="13"/>
  <c r="A69" i="13"/>
  <c r="D68" i="13"/>
  <c r="C68" i="13"/>
  <c r="B68" i="13"/>
  <c r="A68" i="13"/>
  <c r="D67" i="13"/>
  <c r="C67" i="13"/>
  <c r="B67" i="13"/>
  <c r="A67" i="13"/>
  <c r="D66" i="13"/>
  <c r="C66" i="13"/>
  <c r="B66" i="13"/>
  <c r="A66" i="13"/>
  <c r="D65" i="13"/>
  <c r="C65" i="13"/>
  <c r="B65" i="13"/>
  <c r="A65" i="13"/>
  <c r="D64" i="13"/>
  <c r="C64" i="13"/>
  <c r="B64" i="13"/>
  <c r="A64" i="13"/>
  <c r="D63" i="13"/>
  <c r="C63" i="13"/>
  <c r="B63" i="13"/>
  <c r="A63" i="13"/>
  <c r="D62" i="13"/>
  <c r="C62" i="13"/>
  <c r="B62" i="13"/>
  <c r="A62" i="13"/>
  <c r="D61" i="13"/>
  <c r="C61" i="13"/>
  <c r="B61" i="13"/>
  <c r="A61" i="13"/>
  <c r="D60" i="13"/>
  <c r="C60" i="13"/>
  <c r="B60" i="13"/>
  <c r="A60" i="13"/>
  <c r="D59" i="13"/>
  <c r="C59" i="13"/>
  <c r="B59" i="13"/>
  <c r="A59" i="13"/>
  <c r="D58" i="13"/>
  <c r="C58" i="13"/>
  <c r="B58" i="13"/>
  <c r="A58" i="13"/>
  <c r="D57" i="13"/>
  <c r="C57" i="13"/>
  <c r="B57" i="13"/>
  <c r="A57" i="13"/>
  <c r="D56" i="13"/>
  <c r="C56" i="13"/>
  <c r="B56" i="13"/>
  <c r="A56" i="13"/>
  <c r="D55" i="13"/>
  <c r="C55" i="13"/>
  <c r="B55" i="13"/>
  <c r="A55" i="13"/>
  <c r="D54" i="13"/>
  <c r="C54" i="13"/>
  <c r="B54" i="13"/>
  <c r="A54" i="13"/>
  <c r="D53" i="13"/>
  <c r="C53" i="13"/>
  <c r="B53" i="13"/>
  <c r="A53" i="13"/>
  <c r="D52" i="13"/>
  <c r="C52" i="13"/>
  <c r="B52" i="13"/>
  <c r="A52" i="13"/>
  <c r="D51" i="13"/>
  <c r="C51" i="13"/>
  <c r="B51" i="13"/>
  <c r="A51" i="13"/>
  <c r="D50" i="13"/>
  <c r="C50" i="13"/>
  <c r="B50" i="13"/>
  <c r="A50" i="13"/>
  <c r="D49" i="13"/>
  <c r="C49" i="13"/>
  <c r="B49" i="13"/>
  <c r="A49" i="13"/>
  <c r="D48" i="13"/>
  <c r="C48" i="13"/>
  <c r="B48" i="13"/>
  <c r="A48" i="13"/>
  <c r="D47" i="13"/>
  <c r="C47" i="13"/>
  <c r="B47" i="13"/>
  <c r="A47" i="13"/>
  <c r="D46" i="13"/>
  <c r="C46" i="13"/>
  <c r="B46" i="13"/>
  <c r="A46" i="13"/>
  <c r="D45" i="13"/>
  <c r="C45" i="13"/>
  <c r="B45" i="13"/>
  <c r="A45" i="13"/>
  <c r="D44" i="13"/>
  <c r="C44" i="13"/>
  <c r="B44" i="13"/>
  <c r="A44" i="13"/>
  <c r="D43" i="13"/>
  <c r="C43" i="13"/>
  <c r="B43" i="13"/>
  <c r="A43" i="13"/>
  <c r="D42" i="13"/>
  <c r="C42" i="13"/>
  <c r="B42" i="13"/>
  <c r="A42" i="13"/>
  <c r="D41" i="13"/>
  <c r="C41" i="13"/>
  <c r="B41" i="13"/>
  <c r="A41" i="13"/>
  <c r="D40" i="13"/>
  <c r="C40" i="13"/>
  <c r="B40" i="13"/>
  <c r="A40" i="13"/>
  <c r="D39" i="13"/>
  <c r="C39" i="13"/>
  <c r="B39" i="13"/>
  <c r="A39" i="13"/>
  <c r="D38" i="13"/>
  <c r="C38" i="13"/>
  <c r="B38" i="13"/>
  <c r="A38" i="13"/>
  <c r="D37" i="13"/>
  <c r="C37" i="13"/>
  <c r="B37" i="13"/>
  <c r="A37" i="13"/>
  <c r="D36" i="13"/>
  <c r="C36" i="13"/>
  <c r="B36" i="13"/>
  <c r="A36" i="13"/>
  <c r="D35" i="13"/>
  <c r="C35" i="13"/>
  <c r="B35" i="13"/>
  <c r="A35" i="13"/>
  <c r="D34" i="13"/>
  <c r="C34" i="13"/>
  <c r="B34" i="13"/>
  <c r="A34" i="13"/>
  <c r="D33" i="13"/>
  <c r="C33" i="13"/>
  <c r="B33" i="13"/>
  <c r="A33" i="13"/>
  <c r="D32" i="13"/>
  <c r="C32" i="13"/>
  <c r="B32" i="13"/>
  <c r="A32" i="13"/>
  <c r="D31" i="13"/>
  <c r="C31" i="13"/>
  <c r="B31" i="13"/>
  <c r="A31" i="13"/>
  <c r="D30" i="13"/>
  <c r="C30" i="13"/>
  <c r="B30" i="13"/>
  <c r="A30" i="13"/>
  <c r="D29" i="13"/>
  <c r="C29" i="13"/>
  <c r="B29" i="13"/>
  <c r="A29" i="13"/>
  <c r="D28" i="13"/>
  <c r="C28" i="13"/>
  <c r="B28" i="13"/>
  <c r="A28" i="13"/>
  <c r="D27" i="13"/>
  <c r="C27" i="13"/>
  <c r="B27" i="13"/>
  <c r="A27" i="13"/>
  <c r="D26" i="13"/>
  <c r="C26" i="13"/>
  <c r="B26" i="13"/>
  <c r="A26" i="13"/>
  <c r="D25" i="13"/>
  <c r="C25" i="13"/>
  <c r="B25" i="13"/>
  <c r="A25" i="13"/>
  <c r="D24" i="13"/>
  <c r="C24" i="13"/>
  <c r="B24" i="13"/>
  <c r="A24" i="13"/>
  <c r="D23" i="13"/>
  <c r="C23" i="13"/>
  <c r="B23" i="13"/>
  <c r="A23" i="13"/>
  <c r="D22" i="13"/>
  <c r="C22" i="13"/>
  <c r="B22" i="13"/>
  <c r="A22" i="13"/>
  <c r="D21" i="13"/>
  <c r="C21" i="13"/>
  <c r="B21" i="13"/>
  <c r="A21" i="13"/>
  <c r="D20" i="13"/>
  <c r="C20" i="13"/>
  <c r="B20" i="13"/>
  <c r="A20" i="13"/>
  <c r="D19" i="13"/>
  <c r="C19" i="13"/>
  <c r="B19" i="13"/>
  <c r="A19" i="13"/>
  <c r="D18" i="13"/>
  <c r="C18" i="13"/>
  <c r="B18" i="13"/>
  <c r="A18" i="13"/>
  <c r="D17" i="13"/>
  <c r="C17" i="13"/>
  <c r="B17" i="13"/>
  <c r="A17" i="13"/>
  <c r="D16" i="13"/>
  <c r="C16" i="13"/>
  <c r="B16" i="13"/>
  <c r="A16" i="13"/>
  <c r="D15" i="13"/>
  <c r="C15" i="13"/>
  <c r="B15" i="13"/>
  <c r="A15" i="13"/>
  <c r="D14" i="13"/>
  <c r="C14" i="13"/>
  <c r="B14" i="13"/>
  <c r="A14" i="13"/>
  <c r="D13" i="13"/>
  <c r="C13" i="13"/>
  <c r="B13" i="13"/>
  <c r="A13" i="13"/>
  <c r="D12" i="13"/>
  <c r="C12" i="13"/>
  <c r="B12" i="13"/>
  <c r="A12" i="13"/>
  <c r="D11" i="13"/>
  <c r="C11" i="13"/>
  <c r="B11" i="13"/>
  <c r="A11" i="13"/>
  <c r="D10" i="13"/>
  <c r="C10" i="13"/>
  <c r="B10" i="13"/>
  <c r="A10" i="13"/>
  <c r="D9" i="13"/>
  <c r="C9" i="13"/>
  <c r="B9" i="13"/>
  <c r="A9" i="13"/>
  <c r="Q8" i="13"/>
  <c r="AKX1" i="6"/>
  <c r="AKW1" i="6"/>
  <c r="AKV1" i="6"/>
  <c r="AKU1" i="6"/>
  <c r="AKT1" i="6"/>
  <c r="AKS1" i="6"/>
  <c r="AKR1" i="6"/>
  <c r="AKQ1" i="6"/>
  <c r="AKP1" i="6"/>
  <c r="AKO1" i="6"/>
  <c r="AKN1" i="6"/>
  <c r="AKM1" i="6"/>
  <c r="AKL1" i="6"/>
  <c r="AKK1" i="6"/>
  <c r="AKJ1" i="6"/>
  <c r="AKI1" i="6"/>
  <c r="AKH1" i="6"/>
  <c r="AKG1" i="6"/>
  <c r="AKF1" i="6"/>
  <c r="AKE1" i="6"/>
  <c r="AKD1" i="6"/>
  <c r="AKC1" i="6"/>
  <c r="AKB1" i="6"/>
  <c r="AKA1" i="6"/>
  <c r="AJZ1" i="6"/>
  <c r="AJY1" i="6"/>
  <c r="AJX1" i="6"/>
  <c r="AJW1" i="6"/>
  <c r="AJV1" i="6"/>
  <c r="AJU1" i="6"/>
  <c r="AJT1" i="6"/>
  <c r="AJS1" i="6"/>
  <c r="AJR1" i="6"/>
  <c r="AJQ1" i="6"/>
  <c r="AJP1" i="6"/>
  <c r="AJO1" i="6"/>
  <c r="AJN1" i="6"/>
  <c r="AJM1" i="6"/>
  <c r="AJL1" i="6"/>
  <c r="AJK1" i="6"/>
  <c r="AJJ1" i="6"/>
  <c r="AJI1" i="6"/>
  <c r="AJH1" i="6"/>
  <c r="AJG1" i="6"/>
  <c r="AJF1" i="6"/>
  <c r="AJE1" i="6"/>
  <c r="AJD1" i="6"/>
  <c r="AJC1" i="6"/>
  <c r="AJB1" i="6"/>
  <c r="AJA1" i="6"/>
  <c r="AIZ1" i="6"/>
  <c r="AIY1" i="6"/>
  <c r="AIX1" i="6"/>
  <c r="AIW1" i="6"/>
  <c r="AIV1" i="6"/>
  <c r="AIU1" i="6"/>
  <c r="AIT1" i="6"/>
  <c r="AIS1" i="6"/>
  <c r="AIR1" i="6"/>
  <c r="AIQ1" i="6"/>
  <c r="AIP1" i="6"/>
  <c r="AIO1" i="6"/>
  <c r="AIN1" i="6"/>
  <c r="AIM1" i="6"/>
  <c r="AIL1" i="6"/>
  <c r="AIK1" i="6"/>
  <c r="AIJ1" i="6"/>
  <c r="AII1" i="6"/>
  <c r="AIH1" i="6"/>
  <c r="AIG1" i="6"/>
  <c r="AIF1" i="6"/>
  <c r="AIE1" i="6"/>
  <c r="AID1" i="6"/>
  <c r="AIC1" i="6"/>
  <c r="AIB1" i="6"/>
  <c r="AIA1" i="6"/>
  <c r="AHZ1" i="6"/>
  <c r="AHY1" i="6"/>
  <c r="AHX1" i="6"/>
  <c r="AHW1" i="6"/>
  <c r="AHV1" i="6"/>
  <c r="AHU1" i="6"/>
  <c r="AHT1" i="6"/>
  <c r="AHS1" i="6"/>
  <c r="AHR1" i="6"/>
  <c r="AHQ1" i="6"/>
  <c r="AHP1" i="6"/>
  <c r="AHO1" i="6"/>
  <c r="AHN1" i="6"/>
  <c r="AHM1" i="6"/>
  <c r="AHL1" i="6"/>
  <c r="AHK1" i="6"/>
  <c r="AHJ1" i="6"/>
  <c r="AHI1" i="6"/>
  <c r="AHH1" i="6"/>
  <c r="AHG1" i="6"/>
  <c r="AHF1" i="6"/>
  <c r="AHE1" i="6"/>
  <c r="AHD1" i="6"/>
  <c r="AHC1" i="6"/>
  <c r="AHB1" i="6"/>
  <c r="AHA1" i="6"/>
  <c r="AGZ1" i="6"/>
  <c r="AGY1" i="6"/>
  <c r="AGX1" i="6"/>
  <c r="AGW1" i="6"/>
  <c r="AGV1" i="6"/>
  <c r="AGU1" i="6"/>
  <c r="AGT1" i="6"/>
  <c r="AGS1" i="6"/>
  <c r="AGR1" i="6"/>
  <c r="AGQ1" i="6"/>
  <c r="AGP1" i="6"/>
  <c r="AGO1" i="6"/>
  <c r="AGN1" i="6"/>
  <c r="AGM1" i="6"/>
  <c r="AGL1" i="6"/>
  <c r="AGK1" i="6"/>
  <c r="AGJ1" i="6"/>
  <c r="AGI1" i="6"/>
  <c r="AGH1" i="6"/>
  <c r="AGG1" i="6"/>
  <c r="AGF1" i="6"/>
  <c r="AGE1" i="6"/>
  <c r="AGD1" i="6"/>
  <c r="AGC1" i="6"/>
  <c r="AGB1" i="6"/>
  <c r="AGA1" i="6"/>
  <c r="AFZ1" i="6"/>
  <c r="AFY1" i="6"/>
  <c r="AFX1" i="6"/>
  <c r="AFW1" i="6"/>
  <c r="AFV1" i="6"/>
  <c r="AFU1" i="6"/>
  <c r="AFT1" i="6"/>
  <c r="AFS1" i="6"/>
  <c r="AFR1" i="6"/>
  <c r="AFQ1" i="6"/>
  <c r="AFP1" i="6"/>
  <c r="AFO1" i="6"/>
  <c r="AFN1" i="6"/>
  <c r="AFM1" i="6"/>
  <c r="AFL1" i="6"/>
  <c r="AFK1" i="6"/>
  <c r="AFJ1" i="6"/>
  <c r="AFI1" i="6"/>
  <c r="AFH1" i="6"/>
  <c r="AFG1" i="6"/>
  <c r="AFF1" i="6"/>
  <c r="AFE1" i="6"/>
  <c r="AFD1" i="6"/>
  <c r="AFC1" i="6"/>
  <c r="AFB1" i="6"/>
  <c r="AFA1" i="6"/>
  <c r="AEZ1" i="6"/>
  <c r="AEY1" i="6"/>
  <c r="AEX1" i="6"/>
  <c r="AEW1" i="6"/>
  <c r="AEV1" i="6"/>
  <c r="AEU1" i="6"/>
  <c r="AET1" i="6"/>
  <c r="AES1" i="6"/>
  <c r="AER1" i="6"/>
  <c r="AEQ1" i="6"/>
  <c r="AEP1" i="6"/>
  <c r="AEO1" i="6"/>
  <c r="AEN1" i="6"/>
  <c r="AEM1" i="6"/>
  <c r="AEL1" i="6"/>
  <c r="AEK1" i="6"/>
  <c r="AEJ1" i="6"/>
  <c r="AEI1" i="6"/>
  <c r="AEH1" i="6"/>
  <c r="AEG1" i="6"/>
  <c r="AEF1" i="6"/>
  <c r="AEE1" i="6"/>
  <c r="AED1" i="6"/>
  <c r="AEC1" i="6"/>
  <c r="AEB1" i="6"/>
  <c r="AEA1" i="6"/>
  <c r="ADZ1" i="6"/>
  <c r="ADY1" i="6"/>
  <c r="ADX1" i="6"/>
  <c r="ADW1" i="6"/>
  <c r="ADV1" i="6"/>
  <c r="ADU1" i="6"/>
  <c r="ADT1" i="6"/>
  <c r="ADS1" i="6"/>
  <c r="ADR1" i="6"/>
  <c r="ADQ1" i="6"/>
  <c r="ADP1" i="6"/>
  <c r="ADO1" i="6"/>
  <c r="ADN1" i="6"/>
  <c r="ADM1" i="6"/>
  <c r="ADL1" i="6"/>
  <c r="ADK1" i="6"/>
  <c r="ADJ1" i="6"/>
  <c r="ADI1" i="6"/>
  <c r="ADH1" i="6"/>
  <c r="ADG1" i="6"/>
  <c r="ADF1" i="6"/>
  <c r="ADE1" i="6"/>
  <c r="ADD1" i="6"/>
  <c r="ADC1" i="6"/>
  <c r="ADB1" i="6"/>
  <c r="ADA1" i="6"/>
  <c r="ACZ1" i="6"/>
  <c r="ACY1" i="6"/>
  <c r="ACX1" i="6"/>
  <c r="ACW1" i="6"/>
  <c r="ACV1" i="6"/>
  <c r="ACU1" i="6"/>
  <c r="ACT1" i="6"/>
  <c r="ACS1" i="6"/>
  <c r="ACR1" i="6"/>
  <c r="ACQ1" i="6"/>
  <c r="ACP1" i="6"/>
  <c r="ACO1" i="6"/>
  <c r="ACN1" i="6"/>
  <c r="ACM1" i="6"/>
  <c r="ACL1" i="6"/>
  <c r="ACK1" i="6"/>
  <c r="ACJ1" i="6"/>
  <c r="ACI1" i="6"/>
  <c r="ACH1" i="6"/>
  <c r="ACG1" i="6"/>
  <c r="ACF1" i="6"/>
  <c r="ACE1" i="6"/>
  <c r="ACD1" i="6"/>
  <c r="ACC1" i="6"/>
  <c r="ACB1" i="6"/>
  <c r="ACA1" i="6"/>
  <c r="ABZ1" i="6"/>
  <c r="ABY1" i="6"/>
  <c r="ABX1" i="6"/>
  <c r="ABW1" i="6"/>
  <c r="ABV1" i="6"/>
  <c r="ABU1" i="6"/>
  <c r="ABT1" i="6"/>
  <c r="ABS1" i="6"/>
  <c r="ABR1" i="6"/>
  <c r="ABQ1" i="6"/>
  <c r="ABP1" i="6"/>
  <c r="ABO1" i="6"/>
  <c r="ABN1" i="6"/>
  <c r="ABM1" i="6"/>
  <c r="ABL1" i="6"/>
  <c r="ABK1" i="6"/>
  <c r="ABJ1" i="6"/>
  <c r="ABI1" i="6"/>
  <c r="ABH1" i="6"/>
  <c r="ABG1" i="6"/>
  <c r="ABF1" i="6"/>
  <c r="ABE1" i="6"/>
  <c r="ABD1" i="6"/>
  <c r="ABC1" i="6"/>
  <c r="ABB1" i="6"/>
  <c r="ABA1" i="6"/>
  <c r="AAZ1" i="6"/>
  <c r="AAY1" i="6"/>
  <c r="AAX1" i="6"/>
  <c r="AAW1" i="6"/>
  <c r="AAV1" i="6"/>
  <c r="AAU1" i="6"/>
  <c r="AAT1" i="6"/>
  <c r="AAS1" i="6"/>
  <c r="AAR1" i="6"/>
  <c r="AAQ1" i="6"/>
  <c r="AAP1" i="6"/>
  <c r="AAO1" i="6"/>
  <c r="AAN1" i="6"/>
  <c r="AAM1" i="6"/>
  <c r="AAL1" i="6"/>
  <c r="AAK1" i="6"/>
  <c r="AAJ1" i="6"/>
  <c r="AAI1" i="6"/>
  <c r="AAH1" i="6"/>
  <c r="AAG1" i="6"/>
  <c r="AAF1" i="6"/>
  <c r="AAE1" i="6"/>
  <c r="AAD1" i="6"/>
  <c r="AAC1" i="6"/>
  <c r="AAB1" i="6"/>
  <c r="AAA1" i="6"/>
  <c r="ZZ1" i="6"/>
  <c r="ZY1" i="6"/>
  <c r="ZX1" i="6"/>
  <c r="ZW1" i="6"/>
  <c r="ZV1" i="6"/>
  <c r="ZU1" i="6"/>
  <c r="ZT1" i="6"/>
  <c r="ZS1" i="6"/>
  <c r="ZR1" i="6"/>
  <c r="ZQ1" i="6"/>
  <c r="ZP1" i="6"/>
  <c r="ZO1" i="6"/>
  <c r="ZN1" i="6"/>
  <c r="ZM1" i="6"/>
  <c r="ZL1" i="6"/>
  <c r="ZK1" i="6"/>
  <c r="ZJ1" i="6"/>
  <c r="ZI1" i="6"/>
  <c r="ZH1" i="6"/>
  <c r="ZG1" i="6"/>
  <c r="ZF1" i="6"/>
  <c r="ZE1" i="6"/>
  <c r="ZD1" i="6"/>
  <c r="ZC1" i="6"/>
  <c r="ZB1" i="6"/>
  <c r="ZA1" i="6"/>
  <c r="YZ1" i="6"/>
  <c r="YY1" i="6"/>
  <c r="YX1" i="6"/>
  <c r="YW1" i="6"/>
  <c r="YV1" i="6"/>
  <c r="YU1" i="6"/>
  <c r="YT1" i="6"/>
  <c r="YS1" i="6"/>
  <c r="YR1" i="6"/>
  <c r="YQ1" i="6"/>
  <c r="YP1" i="6"/>
  <c r="YO1" i="6"/>
  <c r="YN1" i="6"/>
  <c r="YM1" i="6"/>
  <c r="YL1" i="6"/>
  <c r="YK1" i="6"/>
  <c r="YJ1" i="6"/>
  <c r="YI1" i="6"/>
  <c r="YH1" i="6"/>
  <c r="YG1" i="6"/>
  <c r="YF1" i="6"/>
  <c r="YE1" i="6"/>
  <c r="YD1" i="6"/>
  <c r="YC1" i="6"/>
  <c r="YB1" i="6"/>
  <c r="YA1" i="6"/>
  <c r="XZ1" i="6"/>
  <c r="XY1" i="6"/>
  <c r="XX1" i="6"/>
  <c r="XW1" i="6"/>
  <c r="XV1" i="6"/>
  <c r="XU1" i="6"/>
  <c r="XT1" i="6"/>
  <c r="XS1" i="6"/>
  <c r="XR1" i="6"/>
  <c r="XQ1" i="6"/>
  <c r="XP1" i="6"/>
  <c r="XO1" i="6"/>
  <c r="XN1" i="6"/>
  <c r="XM1" i="6"/>
  <c r="XL1" i="6"/>
  <c r="XK1" i="6"/>
  <c r="XJ1" i="6"/>
  <c r="XI1" i="6"/>
  <c r="XH1" i="6"/>
  <c r="XG1" i="6"/>
  <c r="XF1" i="6"/>
  <c r="XE1" i="6"/>
  <c r="XD1" i="6"/>
  <c r="XC1" i="6"/>
  <c r="XB1" i="6"/>
  <c r="XA1" i="6"/>
  <c r="WZ1" i="6"/>
  <c r="WY1" i="6"/>
  <c r="WX1" i="6"/>
  <c r="WW1" i="6"/>
  <c r="WV1" i="6"/>
  <c r="WU1" i="6"/>
  <c r="WT1" i="6"/>
  <c r="WS1" i="6"/>
  <c r="WR1" i="6"/>
  <c r="WQ1" i="6"/>
  <c r="WP1" i="6"/>
  <c r="WO1" i="6"/>
  <c r="WN1" i="6"/>
  <c r="WM1" i="6"/>
  <c r="WL1" i="6"/>
  <c r="WK1" i="6"/>
  <c r="WJ1" i="6"/>
  <c r="WI1" i="6"/>
  <c r="WH1" i="6"/>
  <c r="WG1" i="6"/>
  <c r="WF1" i="6"/>
  <c r="WE1" i="6"/>
  <c r="WD1" i="6"/>
  <c r="WC1" i="6"/>
  <c r="WB1" i="6"/>
  <c r="WA1" i="6"/>
  <c r="VZ1" i="6"/>
  <c r="VY1" i="6"/>
  <c r="VX1" i="6"/>
  <c r="VW1" i="6"/>
  <c r="VV1" i="6"/>
  <c r="VU1" i="6"/>
  <c r="VT1" i="6"/>
  <c r="VS1" i="6"/>
  <c r="VR1" i="6"/>
  <c r="VQ1" i="6"/>
  <c r="VP1" i="6"/>
  <c r="VO1" i="6"/>
  <c r="VN1" i="6"/>
  <c r="VM1" i="6"/>
  <c r="VL1" i="6"/>
  <c r="VK1" i="6"/>
  <c r="VJ1" i="6"/>
  <c r="VI1" i="6"/>
  <c r="VH1" i="6"/>
  <c r="VG1" i="6"/>
  <c r="VF1" i="6"/>
  <c r="VE1" i="6"/>
  <c r="VD1" i="6"/>
  <c r="VC1" i="6"/>
  <c r="VB1" i="6"/>
  <c r="VA1" i="6"/>
  <c r="UZ1" i="6"/>
  <c r="UY1" i="6"/>
  <c r="UX1" i="6"/>
  <c r="UW1" i="6"/>
  <c r="UV1" i="6"/>
  <c r="UU1" i="6"/>
  <c r="UT1" i="6"/>
  <c r="US1" i="6"/>
  <c r="UR1" i="6"/>
  <c r="UQ1" i="6"/>
  <c r="UP1" i="6"/>
  <c r="UO1" i="6"/>
  <c r="UN1" i="6"/>
  <c r="UM1" i="6"/>
  <c r="UL1" i="6"/>
  <c r="UK1" i="6"/>
  <c r="UJ1" i="6"/>
  <c r="UI1" i="6"/>
  <c r="UH1" i="6"/>
  <c r="UG1" i="6"/>
  <c r="UF1" i="6"/>
  <c r="UE1" i="6"/>
  <c r="UD1" i="6"/>
  <c r="UC1" i="6"/>
  <c r="UB1" i="6"/>
  <c r="UA1" i="6"/>
  <c r="TZ1" i="6"/>
  <c r="TY1" i="6"/>
  <c r="TX1" i="6"/>
  <c r="TW1" i="6"/>
  <c r="TV1" i="6"/>
  <c r="TU1" i="6"/>
  <c r="TT1" i="6"/>
  <c r="TS1" i="6"/>
  <c r="TR1" i="6"/>
  <c r="TQ1" i="6"/>
  <c r="TP1" i="6"/>
  <c r="TO1" i="6"/>
  <c r="TN1" i="6"/>
  <c r="TM1" i="6"/>
  <c r="TL1" i="6"/>
  <c r="TK1" i="6"/>
  <c r="TJ1" i="6"/>
  <c r="TI1" i="6"/>
  <c r="TH1" i="6"/>
  <c r="TG1" i="6"/>
  <c r="TF1" i="6"/>
  <c r="TE1" i="6"/>
  <c r="TD1" i="6"/>
  <c r="TC1" i="6"/>
  <c r="TB1" i="6"/>
  <c r="TA1" i="6"/>
  <c r="SZ1" i="6"/>
  <c r="SY1" i="6"/>
  <c r="SX1" i="6"/>
  <c r="SW1" i="6"/>
  <c r="SV1" i="6"/>
  <c r="SU1" i="6"/>
  <c r="ST1" i="6"/>
  <c r="SS1" i="6"/>
  <c r="SR1" i="6"/>
  <c r="SQ1" i="6"/>
  <c r="SP1" i="6"/>
  <c r="SO1" i="6"/>
  <c r="SN1" i="6"/>
  <c r="SM1" i="6"/>
  <c r="SL1" i="6"/>
  <c r="SK1" i="6"/>
  <c r="SJ1" i="6"/>
  <c r="SI1" i="6"/>
  <c r="SH1" i="6"/>
  <c r="SG1" i="6"/>
  <c r="SF1" i="6"/>
  <c r="SE1" i="6"/>
  <c r="SD1" i="6"/>
  <c r="SC1" i="6"/>
  <c r="SB1" i="6"/>
  <c r="SA1" i="6"/>
  <c r="RZ1" i="6"/>
  <c r="RY1" i="6"/>
  <c r="RX1" i="6"/>
  <c r="RW1" i="6"/>
  <c r="RV1" i="6"/>
  <c r="RU1" i="6"/>
  <c r="RT1" i="6"/>
  <c r="RS1" i="6"/>
  <c r="RR1" i="6"/>
  <c r="RQ1" i="6"/>
  <c r="RP1" i="6"/>
  <c r="RO1" i="6"/>
  <c r="RN1" i="6"/>
  <c r="RM1" i="6"/>
  <c r="RL1" i="6"/>
  <c r="RK1" i="6"/>
  <c r="RJ1" i="6"/>
  <c r="RI1" i="6"/>
  <c r="RH1" i="6"/>
  <c r="RG1" i="6"/>
  <c r="RF1" i="6"/>
  <c r="RE1" i="6"/>
  <c r="RD1" i="6"/>
  <c r="RC1" i="6"/>
  <c r="RB1" i="6"/>
  <c r="RA1" i="6"/>
  <c r="QZ1" i="6"/>
  <c r="QY1" i="6"/>
  <c r="QX1" i="6"/>
  <c r="QW1" i="6"/>
  <c r="QV1" i="6"/>
  <c r="QU1" i="6"/>
  <c r="QT1" i="6"/>
  <c r="QS1" i="6"/>
  <c r="QR1" i="6"/>
  <c r="QQ1" i="6"/>
  <c r="QP1" i="6"/>
  <c r="QO1" i="6"/>
  <c r="QN1" i="6"/>
  <c r="QM1" i="6"/>
  <c r="QL1" i="6"/>
  <c r="QK1" i="6"/>
  <c r="QJ1" i="6"/>
  <c r="QI1" i="6"/>
  <c r="QH1" i="6"/>
  <c r="QG1" i="6"/>
  <c r="QF1" i="6"/>
  <c r="QE1" i="6"/>
  <c r="QD1" i="6"/>
  <c r="QC1" i="6"/>
  <c r="QB1" i="6"/>
  <c r="QA1" i="6"/>
  <c r="PZ1" i="6"/>
  <c r="PY1" i="6"/>
  <c r="PX1" i="6"/>
  <c r="PW1" i="6"/>
  <c r="PV1" i="6"/>
  <c r="PU1" i="6"/>
  <c r="PT1" i="6"/>
  <c r="PS1" i="6"/>
  <c r="PR1" i="6"/>
  <c r="PQ1" i="6"/>
  <c r="PP1" i="6"/>
  <c r="PO1" i="6"/>
  <c r="PN1" i="6"/>
  <c r="PM1" i="6"/>
  <c r="PL1" i="6"/>
  <c r="PK1" i="6"/>
  <c r="PJ1" i="6"/>
  <c r="PI1" i="6"/>
  <c r="PH1" i="6"/>
  <c r="PG1" i="6"/>
  <c r="PF1" i="6"/>
  <c r="PE1" i="6"/>
  <c r="PD1" i="6"/>
  <c r="PC1" i="6"/>
  <c r="PB1" i="6"/>
  <c r="PA1" i="6"/>
  <c r="OZ1" i="6"/>
  <c r="OY1" i="6"/>
  <c r="OX1" i="6"/>
  <c r="OW1" i="6"/>
  <c r="OV1" i="6"/>
  <c r="OU1" i="6"/>
  <c r="OT1" i="6"/>
  <c r="OS1" i="6"/>
  <c r="OR1" i="6"/>
  <c r="OQ1" i="6"/>
  <c r="OP1" i="6"/>
  <c r="OO1" i="6"/>
  <c r="ON1" i="6"/>
  <c r="OM1" i="6"/>
  <c r="OL1" i="6"/>
  <c r="OK1" i="6"/>
  <c r="OJ1" i="6"/>
  <c r="OI1" i="6"/>
  <c r="OH1" i="6"/>
  <c r="OG1" i="6"/>
  <c r="OF1" i="6"/>
  <c r="OE1" i="6"/>
  <c r="OD1" i="6"/>
  <c r="OC1" i="6"/>
  <c r="OB1" i="6"/>
  <c r="OA1" i="6"/>
  <c r="NZ1" i="6"/>
  <c r="NY1" i="6"/>
  <c r="NX1" i="6"/>
  <c r="NW1" i="6"/>
  <c r="NV1" i="6"/>
  <c r="NU1" i="6"/>
  <c r="NT1" i="6"/>
  <c r="NS1" i="6"/>
  <c r="NR1" i="6"/>
  <c r="NQ1" i="6"/>
  <c r="NP1" i="6"/>
  <c r="NO1" i="6"/>
  <c r="NN1" i="6"/>
  <c r="NM1" i="6"/>
  <c r="NL1" i="6"/>
  <c r="NK1" i="6"/>
  <c r="NJ1" i="6"/>
  <c r="NI1" i="6"/>
  <c r="NH1" i="6"/>
  <c r="NG1" i="6"/>
  <c r="NF1" i="6"/>
  <c r="NE1" i="6"/>
  <c r="ND1" i="6"/>
  <c r="NC1" i="6"/>
  <c r="NB1" i="6"/>
  <c r="NA1" i="6"/>
  <c r="MZ1" i="6"/>
  <c r="MY1" i="6"/>
  <c r="MX1" i="6"/>
  <c r="MW1" i="6"/>
  <c r="MV1" i="6"/>
  <c r="MU1" i="6"/>
  <c r="MT1" i="6"/>
  <c r="MS1" i="6"/>
  <c r="MR1" i="6"/>
  <c r="MQ1" i="6"/>
  <c r="MP1" i="6"/>
  <c r="MO1" i="6"/>
  <c r="MN1" i="6"/>
  <c r="MM1" i="6"/>
  <c r="ML1" i="6"/>
  <c r="MK1" i="6"/>
  <c r="MJ1" i="6"/>
  <c r="MI1" i="6"/>
  <c r="MH1" i="6"/>
  <c r="MG1" i="6"/>
  <c r="MF1" i="6"/>
  <c r="ME1" i="6"/>
  <c r="MD1" i="6"/>
  <c r="MC1" i="6"/>
  <c r="MB1" i="6"/>
  <c r="MA1" i="6"/>
  <c r="LZ1" i="6"/>
  <c r="LY1" i="6"/>
  <c r="LX1" i="6"/>
  <c r="LW1" i="6"/>
  <c r="LV1" i="6"/>
  <c r="LU1" i="6"/>
  <c r="LT1" i="6"/>
  <c r="LS1" i="6"/>
  <c r="LR1" i="6"/>
  <c r="LQ1" i="6"/>
  <c r="LP1" i="6"/>
  <c r="LO1" i="6"/>
  <c r="LN1" i="6"/>
  <c r="LM1" i="6"/>
  <c r="LL1" i="6"/>
  <c r="LK1" i="6"/>
  <c r="LJ1" i="6"/>
  <c r="LI1" i="6"/>
  <c r="LH1" i="6"/>
  <c r="LG1" i="6"/>
  <c r="LF1" i="6"/>
  <c r="LE1" i="6"/>
  <c r="LD1" i="6"/>
  <c r="LC1" i="6"/>
  <c r="LB1" i="6"/>
  <c r="LA1" i="6"/>
  <c r="KZ1" i="6"/>
  <c r="KY1" i="6"/>
  <c r="KX1" i="6"/>
  <c r="KW1" i="6"/>
  <c r="KV1" i="6"/>
  <c r="KU1" i="6"/>
  <c r="KT1" i="6"/>
  <c r="KS1" i="6"/>
  <c r="KR1" i="6"/>
  <c r="KQ1" i="6"/>
  <c r="KP1" i="6"/>
  <c r="KO1" i="6"/>
  <c r="KN1" i="6"/>
  <c r="KM1" i="6"/>
  <c r="KL1" i="6"/>
  <c r="KK1" i="6"/>
  <c r="KJ1" i="6"/>
  <c r="KI1" i="6"/>
  <c r="KH1" i="6"/>
  <c r="KG1" i="6"/>
  <c r="KF1" i="6"/>
  <c r="KE1" i="6"/>
  <c r="KD1" i="6"/>
  <c r="KC1" i="6"/>
  <c r="KB1" i="6"/>
  <c r="KA1" i="6"/>
  <c r="JZ1" i="6"/>
  <c r="K10" i="11" l="1"/>
  <c r="F8" i="13"/>
  <c r="Q1" i="13"/>
  <c r="P1" i="13"/>
  <c r="H8" i="13"/>
  <c r="K8" i="13"/>
  <c r="A10" i="11"/>
  <c r="K11" i="11" l="1"/>
  <c r="C1" i="11"/>
  <c r="D1" i="11"/>
  <c r="A1" i="11"/>
  <c r="J1" i="13"/>
  <c r="K1" i="13"/>
  <c r="M8" i="13"/>
  <c r="H1" i="13"/>
  <c r="I8" i="13"/>
  <c r="L8" i="13"/>
  <c r="N8" i="13"/>
  <c r="G8" i="13"/>
  <c r="O1" i="13"/>
  <c r="E8" i="13"/>
  <c r="B3" i="11" l="1"/>
  <c r="C3" i="11"/>
  <c r="B1" i="11"/>
  <c r="E1" i="11"/>
  <c r="E3" i="11" s="1"/>
  <c r="G2" i="13"/>
  <c r="H2" i="13"/>
  <c r="K2" i="13"/>
  <c r="O2" i="13"/>
  <c r="P2" i="13"/>
  <c r="F2" i="13"/>
  <c r="Q2" i="13"/>
  <c r="N2" i="13"/>
  <c r="M2" i="13"/>
  <c r="I2" i="13"/>
  <c r="J2" i="13"/>
  <c r="L2" i="13"/>
  <c r="N1" i="13"/>
  <c r="G1" i="13"/>
  <c r="M1" i="13"/>
  <c r="F1" i="13"/>
  <c r="L1" i="13"/>
  <c r="I1" i="13"/>
  <c r="L16" i="11" l="1" a="1"/>
  <c r="L16" i="11" s="1"/>
  <c r="L19" i="11" a="1"/>
  <c r="L19" i="11" s="1"/>
  <c r="L17" i="11" a="1"/>
  <c r="L17" i="11" s="1"/>
  <c r="D3" i="11"/>
  <c r="L26" i="11" s="1" a="1"/>
  <c r="L26" i="11" s="1"/>
  <c r="E3" i="13"/>
  <c r="E1" i="13"/>
  <c r="E2" i="13"/>
  <c r="M26" i="11" l="1" a="1"/>
  <c r="M26" i="11" s="1"/>
  <c r="N26" i="11" s="1" a="1"/>
  <c r="N26" i="11" s="1"/>
  <c r="O26" i="11" s="1" a="1"/>
  <c r="O26" i="11" s="1"/>
  <c r="P26" i="11" s="1" a="1"/>
  <c r="P26" i="11" s="1"/>
  <c r="Q26" i="11" s="1" a="1"/>
  <c r="Q26" i="11" s="1"/>
  <c r="R26" i="11" s="1" a="1"/>
  <c r="R26" i="11" s="1"/>
  <c r="S26" i="11" s="1" a="1"/>
  <c r="S26" i="11" s="1"/>
  <c r="T26" i="11" s="1" a="1"/>
  <c r="T26" i="11" s="1"/>
  <c r="U26" i="11" s="1" a="1"/>
  <c r="U26" i="11" s="1"/>
  <c r="V26" i="11" s="1" a="1"/>
  <c r="V26" i="11" s="1"/>
  <c r="W26" i="11" s="1" a="1"/>
  <c r="W26" i="11" s="1"/>
  <c r="X26" i="11" s="1" a="1"/>
  <c r="X26" i="11" s="1"/>
  <c r="Y26" i="11" s="1" a="1"/>
  <c r="Y26" i="11" s="1"/>
  <c r="Z26" i="11" s="1" a="1"/>
  <c r="Z26" i="11" s="1"/>
  <c r="AA26" i="11" s="1" a="1"/>
  <c r="AA26" i="11" s="1"/>
  <c r="AB26" i="11" s="1" a="1"/>
  <c r="AB26" i="11" s="1"/>
  <c r="AC26" i="11" s="1" a="1"/>
  <c r="AC26" i="11" s="1"/>
  <c r="AD26" i="11" s="1" a="1"/>
  <c r="AD26" i="11" s="1"/>
  <c r="AE26" i="11" s="1" a="1"/>
  <c r="AE26" i="11" s="1"/>
  <c r="AF26" i="11" s="1" a="1"/>
  <c r="AF26" i="11" s="1"/>
  <c r="AG26" i="11" s="1" a="1"/>
  <c r="AG26" i="11" s="1"/>
  <c r="AH26" i="11" s="1" a="1"/>
  <c r="AH26" i="11" s="1"/>
  <c r="AI26" i="11" s="1" a="1"/>
  <c r="AI26" i="11" s="1"/>
  <c r="AJ26" i="11" s="1" a="1"/>
  <c r="AJ26" i="11" s="1"/>
  <c r="AK26" i="11" s="1" a="1"/>
  <c r="AK26" i="11" s="1"/>
  <c r="AL26" i="11" s="1" a="1"/>
  <c r="AL26" i="11" s="1"/>
  <c r="AM26" i="11" s="1" a="1"/>
  <c r="AM26" i="11" s="1"/>
  <c r="AN26" i="11" s="1" a="1"/>
  <c r="AN26" i="11" s="1"/>
  <c r="AO26" i="11" s="1" a="1"/>
  <c r="AO26" i="11" s="1"/>
  <c r="AP26" i="11" s="1" a="1"/>
  <c r="AP26" i="11" s="1"/>
  <c r="AQ26" i="11" s="1" a="1"/>
  <c r="AQ26" i="11" s="1"/>
  <c r="AR26" i="11" s="1" a="1"/>
  <c r="AR26" i="11" s="1"/>
  <c r="AS26" i="11" s="1" a="1"/>
  <c r="AS26" i="11" s="1"/>
  <c r="AT26" i="11" s="1" a="1"/>
  <c r="AT26" i="11" s="1"/>
  <c r="AU26" i="11" s="1" a="1"/>
  <c r="AU26" i="11" s="1"/>
  <c r="AV26" i="11" s="1" a="1"/>
  <c r="AV26" i="11" s="1"/>
  <c r="AW26" i="11" s="1" a="1"/>
  <c r="AW26" i="11" s="1"/>
  <c r="AX26" i="11" s="1" a="1"/>
  <c r="AX26" i="11" s="1"/>
  <c r="AY26" i="11" s="1" a="1"/>
  <c r="AY26" i="11" s="1"/>
  <c r="AZ26" i="11" s="1" a="1"/>
  <c r="AZ26" i="11" s="1"/>
  <c r="BA26" i="11" s="1" a="1"/>
  <c r="BA26" i="11" s="1"/>
  <c r="BB26" i="11" s="1" a="1"/>
  <c r="BB26" i="11" s="1"/>
  <c r="BC26" i="11" s="1" a="1"/>
  <c r="BC26" i="11" s="1"/>
  <c r="BD26" i="11" s="1" a="1"/>
  <c r="BD26" i="11" s="1"/>
  <c r="BE26" i="11" s="1" a="1"/>
  <c r="BE26" i="11" s="1"/>
  <c r="BF26" i="11" s="1" a="1"/>
  <c r="BF26" i="11" s="1"/>
  <c r="BG26" i="11" s="1" a="1"/>
  <c r="BG26" i="11" s="1"/>
  <c r="BH26" i="11" s="1" a="1"/>
  <c r="BH26" i="11" s="1"/>
  <c r="BI26" i="11" s="1" a="1"/>
  <c r="BI26" i="11" s="1"/>
  <c r="BJ26" i="11" s="1" a="1"/>
  <c r="BJ26" i="11" s="1"/>
  <c r="BK26" i="11" s="1" a="1"/>
  <c r="BK26" i="11" s="1"/>
  <c r="BL26" i="11" s="1" a="1"/>
  <c r="BL26" i="11" s="1"/>
  <c r="BM26" i="11" s="1" a="1"/>
  <c r="BM26" i="11" s="1"/>
  <c r="BN26" i="11" s="1" a="1"/>
  <c r="BN26" i="11" s="1"/>
  <c r="BO26" i="11" s="1" a="1"/>
  <c r="BO26" i="11" s="1"/>
  <c r="BP26" i="11" s="1" a="1"/>
  <c r="BP26" i="11" s="1"/>
  <c r="BQ26" i="11" s="1" a="1"/>
  <c r="BQ26" i="11" s="1"/>
  <c r="BR26" i="11" s="1" a="1"/>
  <c r="BR26" i="11" s="1"/>
  <c r="BS26" i="11" s="1" a="1"/>
  <c r="BS26" i="11" s="1"/>
  <c r="BT26" i="11" s="1" a="1"/>
  <c r="BT26" i="11" s="1"/>
  <c r="BU26" i="11" s="1" a="1"/>
  <c r="BU26" i="11" s="1"/>
  <c r="BV26" i="11" s="1" a="1"/>
  <c r="BV26" i="11" s="1"/>
  <c r="BW26" i="11" s="1" a="1"/>
  <c r="BW26" i="11" s="1"/>
  <c r="BX26" i="11" s="1" a="1"/>
  <c r="BX26" i="11" s="1"/>
  <c r="BY26" i="11" s="1" a="1"/>
  <c r="BY26" i="11" s="1"/>
  <c r="BZ26" i="11" s="1" a="1"/>
  <c r="BZ26" i="11" s="1"/>
  <c r="CA26" i="11" s="1" a="1"/>
  <c r="CA26" i="11" s="1"/>
  <c r="CB26" i="11" s="1" a="1"/>
  <c r="CB26" i="11" s="1"/>
  <c r="CC26" i="11" s="1" a="1"/>
  <c r="CC26" i="11" s="1"/>
  <c r="CD26" i="11" s="1" a="1"/>
  <c r="CD26" i="11" s="1"/>
  <c r="CE26" i="11" s="1" a="1"/>
  <c r="CE26" i="11" s="1"/>
  <c r="CF26" i="11" s="1" a="1"/>
  <c r="CF26" i="11" s="1"/>
  <c r="CG26" i="11" s="1" a="1"/>
  <c r="CG26" i="11" s="1"/>
  <c r="CH26" i="11" s="1" a="1"/>
  <c r="CH26" i="11" s="1"/>
  <c r="CI26" i="11" s="1" a="1"/>
  <c r="CI26" i="11" s="1"/>
  <c r="CJ26" i="11" s="1" a="1"/>
  <c r="CJ26" i="11" s="1"/>
  <c r="CK26" i="11" s="1" a="1"/>
  <c r="CK26" i="11" s="1"/>
  <c r="CL26" i="11" s="1" a="1"/>
  <c r="CL26" i="11" s="1"/>
  <c r="CM26" i="11" s="1" a="1"/>
  <c r="CM26" i="11" s="1"/>
  <c r="CN26" i="11" s="1" a="1"/>
  <c r="CN26" i="11" s="1"/>
  <c r="CO26" i="11" s="1" a="1"/>
  <c r="CO26" i="11" s="1"/>
  <c r="CP26" i="11" s="1" a="1"/>
  <c r="CP26" i="11" s="1"/>
  <c r="CQ26" i="11" s="1" a="1"/>
  <c r="CQ26" i="11" s="1"/>
  <c r="CR26" i="11" s="1" a="1"/>
  <c r="CR26" i="11" s="1"/>
  <c r="CS26" i="11" s="1" a="1"/>
  <c r="CS26" i="11" s="1"/>
  <c r="CT26" i="11" s="1" a="1"/>
  <c r="CT26" i="11" s="1"/>
  <c r="CU26" i="11" s="1" a="1"/>
  <c r="CU26" i="11" s="1"/>
  <c r="CV26" i="11" s="1" a="1"/>
  <c r="CV26" i="11" s="1"/>
  <c r="CW26" i="11" s="1" a="1"/>
  <c r="CW26" i="11" s="1"/>
  <c r="CX26" i="11" s="1" a="1"/>
  <c r="CX26" i="11" s="1"/>
  <c r="CY26" i="11" s="1" a="1"/>
  <c r="CY26" i="11" s="1"/>
  <c r="CZ26" i="11" s="1" a="1"/>
  <c r="CZ26" i="11" s="1"/>
  <c r="DA26" i="11" s="1" a="1"/>
  <c r="DA26" i="11" s="1"/>
  <c r="DB26" i="11" s="1" a="1"/>
  <c r="DB26" i="11" s="1"/>
  <c r="DC26" i="11" s="1" a="1"/>
  <c r="DC26" i="11" s="1"/>
  <c r="DD26" i="11" s="1" a="1"/>
  <c r="DD26" i="11" s="1"/>
  <c r="DE26" i="11" s="1" a="1"/>
  <c r="DE26" i="11" s="1"/>
  <c r="DF26" i="11" s="1" a="1"/>
  <c r="DF26" i="11" s="1"/>
  <c r="DG26" i="11" s="1" a="1"/>
  <c r="DG26" i="11" s="1"/>
  <c r="DH26" i="11" s="1" a="1"/>
  <c r="DH26" i="11" s="1"/>
  <c r="DI26" i="11" s="1" a="1"/>
  <c r="DI26" i="11" s="1"/>
  <c r="DJ26" i="11" s="1" a="1"/>
  <c r="DJ26" i="11" s="1"/>
  <c r="DK26" i="11" s="1" a="1"/>
  <c r="DK26" i="11" s="1"/>
  <c r="DL26" i="11" s="1" a="1"/>
  <c r="DL26" i="11" s="1"/>
  <c r="DM26" i="11" s="1" a="1"/>
  <c r="DM26" i="11" s="1"/>
  <c r="DN26" i="11" s="1" a="1"/>
  <c r="DN26" i="11" s="1"/>
  <c r="DO26" i="11" s="1" a="1"/>
  <c r="DO26" i="11" s="1"/>
  <c r="DP26" i="11" s="1" a="1"/>
  <c r="DP26" i="11" s="1"/>
  <c r="DQ26" i="11" s="1" a="1"/>
  <c r="DQ26" i="11" s="1"/>
  <c r="DR26" i="11" s="1" a="1"/>
  <c r="DR26" i="11" s="1"/>
  <c r="DS26" i="11" s="1" a="1"/>
  <c r="DS26" i="11" s="1"/>
  <c r="DT26" i="11" s="1" a="1"/>
  <c r="DT26" i="11" s="1"/>
  <c r="DU26" i="11" s="1" a="1"/>
  <c r="DU26" i="11" s="1"/>
  <c r="DV26" i="11" s="1" a="1"/>
  <c r="DV26" i="11" s="1"/>
  <c r="DW26" i="11" s="1" a="1"/>
  <c r="DW26" i="11" s="1"/>
  <c r="DX26" i="11" s="1" a="1"/>
  <c r="DX26" i="11" s="1"/>
  <c r="DY26" i="11" s="1" a="1"/>
  <c r="DY26" i="11" s="1"/>
  <c r="DZ26" i="11" s="1" a="1"/>
  <c r="DZ26" i="11" s="1"/>
  <c r="EA26" i="11" s="1" a="1"/>
  <c r="EA26" i="11" s="1"/>
  <c r="EB26" i="11" s="1" a="1"/>
  <c r="EB26" i="11" s="1"/>
  <c r="EC26" i="11" s="1" a="1"/>
  <c r="EC26" i="11" s="1"/>
  <c r="ED26" i="11" s="1" a="1"/>
  <c r="ED26" i="11" s="1"/>
  <c r="EE26" i="11" s="1" a="1"/>
  <c r="EE26" i="11" s="1"/>
  <c r="EF26" i="11" s="1" a="1"/>
  <c r="EF26" i="11" s="1"/>
  <c r="EG26" i="11" s="1" a="1"/>
  <c r="EG26" i="11" s="1"/>
  <c r="EH26" i="11" s="1" a="1"/>
  <c r="EH26" i="11" s="1"/>
  <c r="EI26" i="11" s="1" a="1"/>
  <c r="EI26" i="11" s="1"/>
  <c r="EJ26" i="11" s="1" a="1"/>
  <c r="EJ26" i="11" s="1"/>
  <c r="EK26" i="11" s="1" a="1"/>
  <c r="EK26" i="11" s="1"/>
  <c r="EL26" i="11" s="1" a="1"/>
  <c r="EL26" i="11" s="1"/>
  <c r="EM26" i="11" s="1" a="1"/>
  <c r="EM26" i="11" s="1"/>
  <c r="EN26" i="11" s="1" a="1"/>
  <c r="EN26" i="11" s="1"/>
  <c r="EO26" i="11" s="1" a="1"/>
  <c r="EO26" i="11" s="1"/>
  <c r="EP26" i="11" s="1" a="1"/>
  <c r="EP26" i="11" s="1"/>
  <c r="EQ26" i="11" s="1" a="1"/>
  <c r="EQ26" i="11" s="1"/>
  <c r="ER26" i="11" s="1" a="1"/>
  <c r="ER26" i="11" s="1"/>
  <c r="ES26" i="11" s="1" a="1"/>
  <c r="ES26" i="11" s="1"/>
  <c r="ET26" i="11" s="1" a="1"/>
  <c r="ET26" i="11" s="1"/>
  <c r="EU26" i="11" s="1" a="1"/>
  <c r="EU26" i="11" s="1"/>
  <c r="EV26" i="11" s="1" a="1"/>
  <c r="EV26" i="11" s="1"/>
  <c r="EW26" i="11" s="1" a="1"/>
  <c r="EW26" i="11" s="1"/>
  <c r="EX26" i="11" s="1" a="1"/>
  <c r="EX26" i="11" s="1"/>
  <c r="EY26" i="11" s="1" a="1"/>
  <c r="EY26" i="11" s="1"/>
  <c r="EZ26" i="11" s="1" a="1"/>
  <c r="EZ26" i="11" s="1"/>
  <c r="FA26" i="11" s="1" a="1"/>
  <c r="FA26" i="11" s="1"/>
  <c r="FB26" i="11" s="1" a="1"/>
  <c r="FB26" i="11" s="1"/>
  <c r="FC26" i="11" s="1" a="1"/>
  <c r="FC26" i="11" s="1"/>
  <c r="FD26" i="11" s="1" a="1"/>
  <c r="FD26" i="11" s="1"/>
  <c r="FE26" i="11" s="1" a="1"/>
  <c r="FE26" i="11" s="1"/>
  <c r="FF26" i="11" s="1" a="1"/>
  <c r="FF26" i="11" s="1"/>
  <c r="FG26" i="11" s="1" a="1"/>
  <c r="FG26" i="11" s="1"/>
  <c r="FH26" i="11" s="1" a="1"/>
  <c r="FH26" i="11" s="1"/>
  <c r="FI26" i="11" s="1" a="1"/>
  <c r="FI26" i="11" s="1"/>
  <c r="FJ26" i="11" s="1" a="1"/>
  <c r="FJ26" i="11" s="1"/>
  <c r="FK26" i="11" s="1" a="1"/>
  <c r="FK26" i="11" s="1"/>
  <c r="FL26" i="11" s="1" a="1"/>
  <c r="FL26" i="11" s="1"/>
  <c r="FM26" i="11" s="1" a="1"/>
  <c r="FM26" i="11" s="1"/>
  <c r="FN26" i="11" s="1" a="1"/>
  <c r="FN26" i="11" s="1"/>
  <c r="FO26" i="11" s="1" a="1"/>
  <c r="FO26" i="11" s="1"/>
  <c r="FP26" i="11" s="1" a="1"/>
  <c r="FP26" i="11" s="1"/>
  <c r="FQ26" i="11" s="1" a="1"/>
  <c r="FQ26" i="11" s="1"/>
  <c r="FR26" i="11" s="1" a="1"/>
  <c r="FR26" i="11" s="1"/>
  <c r="FS26" i="11" s="1" a="1"/>
  <c r="FS26" i="11" s="1"/>
  <c r="FT26" i="11" s="1" a="1"/>
  <c r="FT26" i="11" s="1"/>
  <c r="FU26" i="11" s="1" a="1"/>
  <c r="FU26" i="11" s="1"/>
  <c r="FV26" i="11" s="1" a="1"/>
  <c r="FV26" i="11" s="1"/>
  <c r="FW26" i="11" s="1" a="1"/>
  <c r="FW26" i="11" s="1"/>
  <c r="FX26" i="11" s="1" a="1"/>
  <c r="FX26" i="11" s="1"/>
  <c r="FY26" i="11" s="1" a="1"/>
  <c r="FY26" i="11" s="1"/>
  <c r="FZ26" i="11" s="1" a="1"/>
  <c r="FZ26" i="11" s="1"/>
  <c r="GA26" i="11" s="1" a="1"/>
  <c r="GA26" i="11" s="1"/>
  <c r="GB26" i="11" s="1" a="1"/>
  <c r="GB26" i="11" s="1"/>
  <c r="GC26" i="11" s="1" a="1"/>
  <c r="GC26" i="11" s="1"/>
  <c r="GD26" i="11" s="1" a="1"/>
  <c r="GD26" i="11" s="1"/>
  <c r="GE26" i="11" s="1" a="1"/>
  <c r="GE26" i="11" s="1"/>
  <c r="GF26" i="11" s="1" a="1"/>
  <c r="GF26" i="11" s="1"/>
  <c r="GG26" i="11" s="1" a="1"/>
  <c r="GG26" i="11" s="1"/>
  <c r="GH26" i="11" s="1" a="1"/>
  <c r="GH26" i="11" s="1"/>
  <c r="GI26" i="11" s="1" a="1"/>
  <c r="GI26" i="11" s="1"/>
  <c r="GJ26" i="11" s="1" a="1"/>
  <c r="GJ26" i="11" s="1"/>
  <c r="GK26" i="11" s="1" a="1"/>
  <c r="GK26" i="11" s="1"/>
  <c r="GL26" i="11" s="1" a="1"/>
  <c r="GL26" i="11" s="1"/>
  <c r="GM26" i="11" s="1" a="1"/>
  <c r="GM26" i="11" s="1"/>
  <c r="GN26" i="11" s="1" a="1"/>
  <c r="GN26" i="11" s="1"/>
  <c r="GO26" i="11" s="1" a="1"/>
  <c r="GO26" i="11" s="1"/>
  <c r="GP26" i="11" s="1" a="1"/>
  <c r="GP26" i="11" s="1"/>
  <c r="GQ26" i="11" s="1" a="1"/>
  <c r="GQ26" i="11" s="1"/>
  <c r="GR26" i="11" s="1" a="1"/>
  <c r="GR26" i="11" s="1"/>
  <c r="GS26" i="11" s="1" a="1"/>
  <c r="GS26" i="11" s="1"/>
  <c r="GT26" i="11" s="1" a="1"/>
  <c r="GT26" i="11" s="1"/>
  <c r="GU26" i="11" s="1" a="1"/>
  <c r="GU26" i="11" s="1"/>
  <c r="GV26" i="11" s="1" a="1"/>
  <c r="GV26" i="11" s="1"/>
  <c r="GW26" i="11" s="1" a="1"/>
  <c r="GW26" i="11" s="1"/>
  <c r="GX26" i="11" s="1" a="1"/>
  <c r="GX26" i="11" s="1"/>
  <c r="GY26" i="11" s="1" a="1"/>
  <c r="GY26" i="11" s="1"/>
  <c r="GZ26" i="11" s="1" a="1"/>
  <c r="GZ26" i="11" s="1"/>
  <c r="HA26" i="11" s="1" a="1"/>
  <c r="HA26" i="11" s="1"/>
  <c r="HB26" i="11" s="1" a="1"/>
  <c r="HB26" i="11" s="1"/>
  <c r="HC26" i="11" s="1" a="1"/>
  <c r="HC26" i="11" s="1"/>
  <c r="HD26" i="11" s="1" a="1"/>
  <c r="HD26" i="11" s="1"/>
  <c r="HE26" i="11" s="1" a="1"/>
  <c r="HE26" i="11" s="1"/>
  <c r="HF26" i="11" s="1" a="1"/>
  <c r="HF26" i="11" s="1"/>
  <c r="HG26" i="11" s="1" a="1"/>
  <c r="HG26" i="11" s="1"/>
  <c r="HH26" i="11" s="1" a="1"/>
  <c r="HH26" i="11" s="1"/>
  <c r="HI26" i="11" s="1" a="1"/>
  <c r="HI26" i="11" s="1"/>
  <c r="HJ26" i="11" s="1" a="1"/>
  <c r="HJ26" i="11" s="1"/>
  <c r="HK26" i="11" s="1" a="1"/>
  <c r="HK26" i="11" s="1"/>
  <c r="HL26" i="11" s="1" a="1"/>
  <c r="HL26" i="11" s="1"/>
  <c r="HM26" i="11" s="1" a="1"/>
  <c r="HM26" i="11" s="1"/>
  <c r="HN26" i="11" s="1" a="1"/>
  <c r="HN26" i="11" s="1"/>
  <c r="HO26" i="11" s="1" a="1"/>
  <c r="HO26" i="11" s="1"/>
  <c r="HP26" i="11" s="1" a="1"/>
  <c r="HP26" i="11" s="1"/>
  <c r="HQ26" i="11" s="1" a="1"/>
  <c r="HQ26" i="11" s="1"/>
  <c r="HR26" i="11" s="1" a="1"/>
  <c r="HR26" i="11" s="1"/>
  <c r="HS26" i="11" s="1" a="1"/>
  <c r="HS26" i="11" s="1"/>
  <c r="HT26" i="11" s="1" a="1"/>
  <c r="HT26" i="11" s="1"/>
  <c r="HU26" i="11" s="1" a="1"/>
  <c r="HU26" i="11" s="1"/>
  <c r="HV26" i="11" s="1" a="1"/>
  <c r="HV26" i="11" s="1"/>
  <c r="HW26" i="11" s="1" a="1"/>
  <c r="HW26" i="11" s="1"/>
  <c r="HX26" i="11" s="1" a="1"/>
  <c r="HX26" i="11" s="1"/>
  <c r="HY26" i="11" s="1" a="1"/>
  <c r="HY26" i="11" s="1"/>
  <c r="HZ26" i="11" s="1" a="1"/>
  <c r="HZ26" i="11" s="1"/>
  <c r="IA26" i="11" s="1" a="1"/>
  <c r="IA26" i="11" s="1"/>
  <c r="IB26" i="11" s="1" a="1"/>
  <c r="IB26" i="11" s="1"/>
  <c r="IC26" i="11" s="1" a="1"/>
  <c r="IC26" i="11" s="1"/>
  <c r="ID26" i="11" s="1" a="1"/>
  <c r="ID26" i="11" s="1"/>
  <c r="IE26" i="11" s="1" a="1"/>
  <c r="IE26" i="11" s="1"/>
  <c r="IF26" i="11" s="1" a="1"/>
  <c r="IF26" i="11" s="1"/>
  <c r="IG26" i="11" s="1" a="1"/>
  <c r="IG26" i="11" s="1"/>
  <c r="IH26" i="11" s="1" a="1"/>
  <c r="IH26" i="11" s="1"/>
  <c r="II26" i="11" s="1" a="1"/>
  <c r="II26" i="11" s="1"/>
  <c r="IJ26" i="11" s="1" a="1"/>
  <c r="IJ26" i="11" s="1"/>
  <c r="IK26" i="11" s="1" a="1"/>
  <c r="IK26" i="11" s="1"/>
  <c r="IL26" i="11" s="1" a="1"/>
  <c r="IL26" i="11" s="1"/>
  <c r="IM26" i="11" s="1" a="1"/>
  <c r="IM26" i="11" s="1"/>
  <c r="IN26" i="11" s="1" a="1"/>
  <c r="IN26" i="11" s="1"/>
  <c r="IO26" i="11" s="1" a="1"/>
  <c r="IO26" i="11" s="1"/>
  <c r="IP26" i="11" s="1" a="1"/>
  <c r="IP26" i="11" s="1"/>
  <c r="IQ26" i="11" s="1" a="1"/>
  <c r="IQ26" i="11" s="1"/>
  <c r="IR26" i="11" s="1" a="1"/>
  <c r="IR26" i="11" s="1"/>
  <c r="IS26" i="11" s="1" a="1"/>
  <c r="IS26" i="11" s="1"/>
  <c r="IT26" i="11" s="1" a="1"/>
  <c r="IT26" i="11" s="1"/>
  <c r="IU26" i="11" s="1" a="1"/>
  <c r="IU26" i="11" s="1"/>
  <c r="IV26" i="11" s="1" a="1"/>
  <c r="IV26" i="11" s="1"/>
  <c r="IW26" i="11" s="1" a="1"/>
  <c r="IW26" i="11" s="1"/>
  <c r="IX26" i="11" s="1" a="1"/>
  <c r="IX26" i="11" s="1"/>
  <c r="IY26" i="11" s="1" a="1"/>
  <c r="IY26" i="11" s="1"/>
  <c r="IZ26" i="11" s="1" a="1"/>
  <c r="IZ26" i="11" s="1"/>
  <c r="JA26" i="11" s="1" a="1"/>
  <c r="JA26" i="11" s="1"/>
  <c r="JB26" i="11" s="1" a="1"/>
  <c r="JB26" i="11" s="1"/>
  <c r="JC26" i="11" s="1" a="1"/>
  <c r="JC26" i="11" s="1"/>
  <c r="JD26" i="11" s="1" a="1"/>
  <c r="JD26" i="11" s="1"/>
  <c r="JE26" i="11" s="1" a="1"/>
  <c r="JE26" i="11" s="1"/>
  <c r="JF26" i="11" s="1" a="1"/>
  <c r="JF26" i="11" s="1"/>
  <c r="JG26" i="11" s="1" a="1"/>
  <c r="JG26" i="11" s="1"/>
  <c r="JH26" i="11" s="1" a="1"/>
  <c r="JH26" i="11" s="1"/>
  <c r="JI26" i="11" s="1" a="1"/>
  <c r="JI26" i="11" s="1"/>
  <c r="JJ26" i="11" s="1" a="1"/>
  <c r="JJ26" i="11" s="1"/>
  <c r="JK26" i="11" s="1" a="1"/>
  <c r="JK26" i="11" s="1"/>
  <c r="JL26" i="11" s="1" a="1"/>
  <c r="JL26" i="11" s="1"/>
  <c r="JM26" i="11" s="1" a="1"/>
  <c r="JM26" i="11" s="1"/>
  <c r="JN26" i="11" s="1" a="1"/>
  <c r="JN26" i="11" s="1"/>
  <c r="JO26" i="11" s="1" a="1"/>
  <c r="JO26" i="11" s="1"/>
  <c r="JP26" i="11" s="1" a="1"/>
  <c r="JP26" i="11" s="1"/>
  <c r="JQ26" i="11" s="1" a="1"/>
  <c r="JQ26" i="11" s="1"/>
  <c r="JR26" i="11" s="1" a="1"/>
  <c r="JR26" i="11" s="1"/>
  <c r="JS26" i="11" s="1" a="1"/>
  <c r="JS26" i="11" s="1"/>
  <c r="JT26" i="11" s="1" a="1"/>
  <c r="JT26" i="11" s="1"/>
  <c r="JU26" i="11" s="1" a="1"/>
  <c r="JU26" i="11" s="1"/>
  <c r="JV26" i="11" s="1" a="1"/>
  <c r="JV26" i="11" s="1"/>
  <c r="JW26" i="11" s="1" a="1"/>
  <c r="JW26" i="11" s="1"/>
  <c r="JX26" i="11" s="1" a="1"/>
  <c r="JX26" i="11" s="1"/>
  <c r="JY26" i="11" s="1" a="1"/>
  <c r="JY26" i="11" s="1"/>
  <c r="JZ26" i="11" s="1" a="1"/>
  <c r="JZ26" i="11" s="1"/>
  <c r="KA26" i="11" s="1" a="1"/>
  <c r="KA26" i="11" s="1"/>
  <c r="KB26" i="11" s="1" a="1"/>
  <c r="KB26" i="11" s="1"/>
  <c r="KC26" i="11" s="1" a="1"/>
  <c r="KC26" i="11" s="1"/>
  <c r="KD26" i="11" s="1" a="1"/>
  <c r="KD26" i="11" s="1"/>
  <c r="KE26" i="11" s="1" a="1"/>
  <c r="KE26" i="11" s="1"/>
  <c r="KF26" i="11" s="1" a="1"/>
  <c r="KF26" i="11" s="1"/>
  <c r="KG26" i="11" s="1" a="1"/>
  <c r="KG26" i="11" s="1"/>
  <c r="KH26" i="11" s="1" a="1"/>
  <c r="KH26" i="11" s="1"/>
  <c r="KI26" i="11" s="1" a="1"/>
  <c r="KI26" i="11" s="1"/>
  <c r="KJ26" i="11" s="1" a="1"/>
  <c r="KJ26" i="11" s="1"/>
  <c r="KK26" i="11" s="1" a="1"/>
  <c r="KK26" i="11" s="1"/>
  <c r="KL26" i="11" s="1" a="1"/>
  <c r="KL26" i="11" s="1"/>
  <c r="KM26" i="11" s="1" a="1"/>
  <c r="KM26" i="11" s="1"/>
  <c r="KN26" i="11" s="1" a="1"/>
  <c r="KN26" i="11" s="1"/>
  <c r="KO26" i="11" s="1" a="1"/>
  <c r="KO26" i="11" s="1"/>
  <c r="KP26" i="11" s="1" a="1"/>
  <c r="KP26" i="11" s="1"/>
  <c r="KQ26" i="11" s="1" a="1"/>
  <c r="KQ26" i="11" s="1"/>
  <c r="KR26" i="11" s="1" a="1"/>
  <c r="KR26" i="11" s="1"/>
  <c r="KS26" i="11" s="1" a="1"/>
  <c r="KS26" i="11" s="1"/>
  <c r="KT26" i="11" s="1" a="1"/>
  <c r="KT26" i="11" s="1"/>
  <c r="KU26" i="11" s="1" a="1"/>
  <c r="KU26" i="11" s="1"/>
  <c r="KV26" i="11" s="1" a="1"/>
  <c r="KV26" i="11" s="1"/>
  <c r="KW26" i="11" s="1" a="1"/>
  <c r="KW26" i="11" s="1"/>
  <c r="KX26" i="11" s="1" a="1"/>
  <c r="KX26" i="11" s="1"/>
  <c r="KY26" i="11" s="1" a="1"/>
  <c r="KY26" i="11" s="1"/>
  <c r="KZ26" i="11" s="1" a="1"/>
  <c r="KZ26" i="11" s="1"/>
  <c r="LA26" i="11" s="1" a="1"/>
  <c r="LA26" i="11" s="1"/>
  <c r="LB26" i="11" s="1" a="1"/>
  <c r="LB26" i="11" s="1"/>
  <c r="LC26" i="11" s="1" a="1"/>
  <c r="LC26" i="11" s="1"/>
  <c r="LD26" i="11" s="1" a="1"/>
  <c r="LD26" i="11" s="1"/>
  <c r="LE26" i="11" s="1" a="1"/>
  <c r="LE26" i="11" s="1"/>
  <c r="LF26" i="11" s="1" a="1"/>
  <c r="LF26" i="11" s="1"/>
  <c r="LG26" i="11" s="1" a="1"/>
  <c r="LG26" i="11" s="1"/>
  <c r="LH26" i="11" s="1" a="1"/>
  <c r="LH26" i="11" s="1"/>
  <c r="LI26" i="11" s="1" a="1"/>
  <c r="LI26" i="11" s="1"/>
  <c r="LJ26" i="11" s="1" a="1"/>
  <c r="LJ26" i="11" s="1"/>
  <c r="LK26" i="11" s="1" a="1"/>
  <c r="LK26" i="11" s="1"/>
  <c r="LL26" i="11" s="1" a="1"/>
  <c r="LL26" i="11" s="1"/>
  <c r="LM26" i="11" s="1" a="1"/>
  <c r="LM26" i="11" s="1"/>
  <c r="LN26" i="11" s="1" a="1"/>
  <c r="LN26" i="11" s="1"/>
  <c r="LO26" i="11" s="1" a="1"/>
  <c r="LO26" i="11" s="1"/>
  <c r="LP26" i="11" s="1" a="1"/>
  <c r="LP26" i="11" s="1"/>
  <c r="LQ26" i="11" s="1" a="1"/>
  <c r="LQ26" i="11" s="1"/>
  <c r="LR26" i="11" s="1" a="1"/>
  <c r="LR26" i="11" s="1"/>
  <c r="LS26" i="11" s="1" a="1"/>
  <c r="LS26" i="11" s="1"/>
  <c r="LT26" i="11" s="1" a="1"/>
  <c r="LT26" i="11" s="1"/>
  <c r="LU26" i="11" s="1" a="1"/>
  <c r="LU26" i="11" s="1"/>
  <c r="LV26" i="11" s="1" a="1"/>
  <c r="LV26" i="11" s="1"/>
  <c r="LW26" i="11" s="1" a="1"/>
  <c r="LW26" i="11" s="1"/>
  <c r="LX26" i="11" s="1" a="1"/>
  <c r="LX26" i="11" s="1"/>
  <c r="LY26" i="11" s="1" a="1"/>
  <c r="LY26" i="11" s="1"/>
  <c r="LZ26" i="11" s="1" a="1"/>
  <c r="LZ26" i="11" s="1"/>
  <c r="MA26" i="11" s="1" a="1"/>
  <c r="MA26" i="11" s="1"/>
  <c r="MB26" i="11" s="1" a="1"/>
  <c r="MB26" i="11" s="1"/>
  <c r="MC26" i="11" s="1" a="1"/>
  <c r="MC26" i="11" s="1"/>
  <c r="MD26" i="11" s="1" a="1"/>
  <c r="MD26" i="11" s="1"/>
  <c r="ME26" i="11" s="1" a="1"/>
  <c r="ME26" i="11" s="1"/>
  <c r="MF26" i="11" s="1" a="1"/>
  <c r="MF26" i="11" s="1"/>
  <c r="MG26" i="11" s="1" a="1"/>
  <c r="MG26" i="11" s="1"/>
  <c r="MH26" i="11" s="1" a="1"/>
  <c r="MH26" i="11" s="1"/>
  <c r="MI26" i="11" s="1" a="1"/>
  <c r="MI26" i="11" s="1"/>
  <c r="MJ26" i="11" s="1" a="1"/>
  <c r="MJ26" i="11" s="1"/>
  <c r="MK26" i="11" s="1" a="1"/>
  <c r="MK26" i="11" s="1"/>
  <c r="ML26" i="11" s="1" a="1"/>
  <c r="ML26" i="11" s="1"/>
  <c r="MM26" i="11" s="1" a="1"/>
  <c r="MM26" i="11" s="1"/>
  <c r="MN26" i="11" s="1" a="1"/>
  <c r="MN26" i="11" s="1"/>
  <c r="MO26" i="11" s="1" a="1"/>
  <c r="MO26" i="11" s="1"/>
  <c r="MP26" i="11" s="1" a="1"/>
  <c r="MP26" i="11" s="1"/>
  <c r="MQ26" i="11" s="1" a="1"/>
  <c r="MQ26" i="11" s="1"/>
  <c r="MR26" i="11" s="1" a="1"/>
  <c r="MR26" i="11" s="1"/>
  <c r="MS26" i="11" s="1" a="1"/>
  <c r="MS26" i="11" s="1"/>
  <c r="MT26" i="11" s="1" a="1"/>
  <c r="MT26" i="11" s="1"/>
  <c r="L22" i="11" a="1"/>
  <c r="L22" i="11" s="1"/>
  <c r="L23" i="11" a="1"/>
  <c r="L23" i="11" s="1"/>
  <c r="M19" i="11" a="1"/>
  <c r="M19" i="11" s="1"/>
  <c r="N19" i="11" s="1" a="1"/>
  <c r="N19" i="11" s="1"/>
  <c r="O19" i="11" s="1" a="1"/>
  <c r="O19" i="11" s="1"/>
  <c r="P19" i="11" s="1" a="1"/>
  <c r="P19" i="11" s="1"/>
  <c r="Q19" i="11" s="1" a="1"/>
  <c r="Q19" i="11" s="1"/>
  <c r="R19" i="11" s="1" a="1"/>
  <c r="R19" i="11" s="1"/>
  <c r="S19" i="11" s="1" a="1"/>
  <c r="S19" i="11" s="1"/>
  <c r="T19" i="11" s="1" a="1"/>
  <c r="T19" i="11" s="1"/>
  <c r="U19" i="11" s="1" a="1"/>
  <c r="U19" i="11" s="1"/>
  <c r="V19" i="11" s="1" a="1"/>
  <c r="V19" i="11" s="1"/>
  <c r="W19" i="11" s="1" a="1"/>
  <c r="W19" i="11" s="1"/>
  <c r="X19" i="11" s="1" a="1"/>
  <c r="X19" i="11" s="1"/>
  <c r="Y19" i="11" s="1" a="1"/>
  <c r="Y19" i="11" s="1"/>
  <c r="Z19" i="11" s="1" a="1"/>
  <c r="Z19" i="11" s="1"/>
  <c r="AA19" i="11" s="1" a="1"/>
  <c r="AA19" i="11" s="1"/>
  <c r="AB19" i="11" s="1" a="1"/>
  <c r="AB19" i="11" s="1"/>
  <c r="AC19" i="11" s="1" a="1"/>
  <c r="AC19" i="11" s="1"/>
  <c r="AD19" i="11" s="1" a="1"/>
  <c r="AD19" i="11" s="1"/>
  <c r="AE19" i="11" s="1" a="1"/>
  <c r="AE19" i="11" s="1"/>
  <c r="AF19" i="11" s="1" a="1"/>
  <c r="AF19" i="11" s="1"/>
  <c r="AG19" i="11" s="1" a="1"/>
  <c r="AG19" i="11" s="1"/>
  <c r="AH19" i="11" s="1" a="1"/>
  <c r="AH19" i="11" s="1"/>
  <c r="AI19" i="11" s="1" a="1"/>
  <c r="AI19" i="11" s="1"/>
  <c r="AJ19" i="11" s="1" a="1"/>
  <c r="AJ19" i="11" s="1"/>
  <c r="AK19" i="11" s="1" a="1"/>
  <c r="AK19" i="11" s="1"/>
  <c r="AL19" i="11" s="1" a="1"/>
  <c r="AL19" i="11" s="1"/>
  <c r="AM19" i="11" s="1" a="1"/>
  <c r="AM19" i="11" s="1"/>
  <c r="AN19" i="11" s="1" a="1"/>
  <c r="AN19" i="11" s="1"/>
  <c r="AO19" i="11" s="1" a="1"/>
  <c r="AO19" i="11" s="1"/>
  <c r="AP19" i="11" s="1" a="1"/>
  <c r="AP19" i="11" s="1"/>
  <c r="AQ19" i="11" s="1" a="1"/>
  <c r="AQ19" i="11" s="1"/>
  <c r="AR19" i="11" s="1" a="1"/>
  <c r="AR19" i="11" s="1"/>
  <c r="AS19" i="11" s="1" a="1"/>
  <c r="AS19" i="11" s="1"/>
  <c r="AT19" i="11" s="1" a="1"/>
  <c r="AT19" i="11" s="1"/>
  <c r="AU19" i="11" s="1" a="1"/>
  <c r="AU19" i="11" s="1"/>
  <c r="AV19" i="11" s="1" a="1"/>
  <c r="AV19" i="11" s="1"/>
  <c r="AW19" i="11" s="1" a="1"/>
  <c r="AW19" i="11" s="1"/>
  <c r="AX19" i="11" s="1" a="1"/>
  <c r="AX19" i="11" s="1"/>
  <c r="AY19" i="11" s="1" a="1"/>
  <c r="AY19" i="11" s="1"/>
  <c r="AZ19" i="11" s="1" a="1"/>
  <c r="AZ19" i="11" s="1"/>
  <c r="BA19" i="11" s="1" a="1"/>
  <c r="BA19" i="11" s="1"/>
  <c r="BB19" i="11" s="1" a="1"/>
  <c r="BB19" i="11" s="1"/>
  <c r="BC19" i="11" s="1" a="1"/>
  <c r="BC19" i="11" s="1"/>
  <c r="BD19" i="11" s="1" a="1"/>
  <c r="BD19" i="11" s="1"/>
  <c r="BE19" i="11" s="1" a="1"/>
  <c r="BE19" i="11" s="1"/>
  <c r="BF19" i="11" s="1" a="1"/>
  <c r="BF19" i="11" s="1"/>
  <c r="BG19" i="11" s="1" a="1"/>
  <c r="BG19" i="11" s="1"/>
  <c r="BH19" i="11" s="1" a="1"/>
  <c r="BH19" i="11" s="1"/>
  <c r="BI19" i="11" s="1" a="1"/>
  <c r="BI19" i="11" s="1"/>
  <c r="BJ19" i="11" s="1" a="1"/>
  <c r="BJ19" i="11" s="1"/>
  <c r="BK19" i="11" s="1" a="1"/>
  <c r="BK19" i="11" s="1"/>
  <c r="BL19" i="11" s="1" a="1"/>
  <c r="BL19" i="11" s="1"/>
  <c r="BM19" i="11" s="1" a="1"/>
  <c r="BM19" i="11" s="1"/>
  <c r="BN19" i="11" s="1" a="1"/>
  <c r="BN19" i="11" s="1"/>
  <c r="BO19" i="11" s="1" a="1"/>
  <c r="BO19" i="11" s="1"/>
  <c r="BP19" i="11" s="1" a="1"/>
  <c r="BP19" i="11" s="1"/>
  <c r="BQ19" i="11" s="1" a="1"/>
  <c r="BQ19" i="11" s="1"/>
  <c r="BR19" i="11" s="1" a="1"/>
  <c r="BR19" i="11" s="1"/>
  <c r="BS19" i="11" s="1" a="1"/>
  <c r="BS19" i="11" s="1"/>
  <c r="BT19" i="11" s="1" a="1"/>
  <c r="BT19" i="11" s="1"/>
  <c r="BU19" i="11" s="1" a="1"/>
  <c r="BU19" i="11" s="1"/>
  <c r="BV19" i="11" s="1" a="1"/>
  <c r="BV19" i="11" s="1"/>
  <c r="BW19" i="11" s="1" a="1"/>
  <c r="BW19" i="11" s="1"/>
  <c r="BX19" i="11" s="1" a="1"/>
  <c r="BX19" i="11" s="1"/>
  <c r="BY19" i="11" s="1" a="1"/>
  <c r="BY19" i="11" s="1"/>
  <c r="BZ19" i="11" s="1" a="1"/>
  <c r="BZ19" i="11" s="1"/>
  <c r="CA19" i="11" s="1" a="1"/>
  <c r="CA19" i="11" s="1"/>
  <c r="CB19" i="11" s="1" a="1"/>
  <c r="CB19" i="11" s="1"/>
  <c r="CC19" i="11" s="1" a="1"/>
  <c r="CC19" i="11" s="1"/>
  <c r="CD19" i="11" s="1" a="1"/>
  <c r="CD19" i="11" s="1"/>
  <c r="CE19" i="11" s="1" a="1"/>
  <c r="CE19" i="11" s="1"/>
  <c r="CF19" i="11" s="1" a="1"/>
  <c r="CF19" i="11" s="1"/>
  <c r="CG19" i="11" s="1" a="1"/>
  <c r="CG19" i="11" s="1"/>
  <c r="CH19" i="11" s="1" a="1"/>
  <c r="CH19" i="11" s="1"/>
  <c r="CI19" i="11" s="1" a="1"/>
  <c r="CI19" i="11" s="1"/>
  <c r="CJ19" i="11" s="1" a="1"/>
  <c r="CJ19" i="11" s="1"/>
  <c r="CK19" i="11" s="1" a="1"/>
  <c r="CK19" i="11" s="1"/>
  <c r="CL19" i="11" s="1" a="1"/>
  <c r="CL19" i="11" s="1"/>
  <c r="CM19" i="11" s="1" a="1"/>
  <c r="CM19" i="11" s="1"/>
  <c r="CN19" i="11" s="1" a="1"/>
  <c r="CN19" i="11" s="1"/>
  <c r="CO19" i="11" s="1" a="1"/>
  <c r="CO19" i="11" s="1"/>
  <c r="CP19" i="11" s="1" a="1"/>
  <c r="CP19" i="11" s="1"/>
  <c r="CQ19" i="11" s="1" a="1"/>
  <c r="CQ19" i="11" s="1"/>
  <c r="CR19" i="11" s="1" a="1"/>
  <c r="CR19" i="11" s="1"/>
  <c r="CS19" i="11" s="1" a="1"/>
  <c r="CS19" i="11" s="1"/>
  <c r="CT19" i="11" s="1" a="1"/>
  <c r="CT19" i="11" s="1"/>
  <c r="CU19" i="11" s="1" a="1"/>
  <c r="CU19" i="11" s="1"/>
  <c r="CV19" i="11" s="1" a="1"/>
  <c r="CV19" i="11" s="1"/>
  <c r="CW19" i="11" s="1" a="1"/>
  <c r="CW19" i="11" s="1"/>
  <c r="CX19" i="11" s="1" a="1"/>
  <c r="CX19" i="11" s="1"/>
  <c r="CY19" i="11" s="1" a="1"/>
  <c r="CY19" i="11" s="1"/>
  <c r="CZ19" i="11" s="1" a="1"/>
  <c r="CZ19" i="11" s="1"/>
  <c r="DA19" i="11" s="1" a="1"/>
  <c r="DA19" i="11" s="1"/>
  <c r="DB19" i="11" s="1" a="1"/>
  <c r="DB19" i="11" s="1"/>
  <c r="DC19" i="11" s="1" a="1"/>
  <c r="DC19" i="11" s="1"/>
  <c r="DD19" i="11" s="1" a="1"/>
  <c r="DD19" i="11" s="1"/>
  <c r="DE19" i="11" s="1" a="1"/>
  <c r="DE19" i="11" s="1"/>
  <c r="DF19" i="11" s="1" a="1"/>
  <c r="DF19" i="11" s="1"/>
  <c r="DG19" i="11" s="1" a="1"/>
  <c r="DG19" i="11" s="1"/>
  <c r="DH19" i="11" s="1" a="1"/>
  <c r="DH19" i="11" s="1"/>
  <c r="DI19" i="11" s="1" a="1"/>
  <c r="DI19" i="11" s="1"/>
  <c r="DJ19" i="11" s="1" a="1"/>
  <c r="DJ19" i="11" s="1"/>
  <c r="DK19" i="11" s="1" a="1"/>
  <c r="DK19" i="11" s="1"/>
  <c r="DL19" i="11" s="1" a="1"/>
  <c r="DL19" i="11" s="1"/>
  <c r="DM19" i="11" s="1" a="1"/>
  <c r="DM19" i="11" s="1"/>
  <c r="DN19" i="11" s="1" a="1"/>
  <c r="DN19" i="11" s="1"/>
  <c r="DO19" i="11" s="1" a="1"/>
  <c r="DO19" i="11" s="1"/>
  <c r="DP19" i="11" s="1" a="1"/>
  <c r="DP19" i="11" s="1"/>
  <c r="DQ19" i="11" s="1" a="1"/>
  <c r="DQ19" i="11" s="1"/>
  <c r="DR19" i="11" s="1" a="1"/>
  <c r="DR19" i="11" s="1"/>
  <c r="DS19" i="11" s="1" a="1"/>
  <c r="DS19" i="11" s="1"/>
  <c r="DT19" i="11" s="1" a="1"/>
  <c r="DT19" i="11" s="1"/>
  <c r="DU19" i="11" s="1" a="1"/>
  <c r="DU19" i="11" s="1"/>
  <c r="DV19" i="11" s="1" a="1"/>
  <c r="DV19" i="11" s="1"/>
  <c r="DW19" i="11" s="1" a="1"/>
  <c r="DW19" i="11" s="1"/>
  <c r="DX19" i="11" s="1" a="1"/>
  <c r="DX19" i="11" s="1"/>
  <c r="DY19" i="11" s="1" a="1"/>
  <c r="DY19" i="11" s="1"/>
  <c r="DZ19" i="11" s="1" a="1"/>
  <c r="DZ19" i="11" s="1"/>
  <c r="EA19" i="11" s="1" a="1"/>
  <c r="EA19" i="11" s="1"/>
  <c r="EB19" i="11" s="1" a="1"/>
  <c r="EB19" i="11" s="1"/>
  <c r="EC19" i="11" s="1" a="1"/>
  <c r="EC19" i="11" s="1"/>
  <c r="ED19" i="11" s="1" a="1"/>
  <c r="ED19" i="11" s="1"/>
  <c r="EE19" i="11" s="1" a="1"/>
  <c r="EE19" i="11" s="1"/>
  <c r="EF19" i="11" s="1" a="1"/>
  <c r="EF19" i="11" s="1"/>
  <c r="EG19" i="11" s="1" a="1"/>
  <c r="EG19" i="11" s="1"/>
  <c r="EH19" i="11" s="1" a="1"/>
  <c r="EH19" i="11" s="1"/>
  <c r="EI19" i="11" s="1" a="1"/>
  <c r="EI19" i="11" s="1"/>
  <c r="EJ19" i="11" s="1" a="1"/>
  <c r="EJ19" i="11" s="1"/>
  <c r="EK19" i="11" s="1" a="1"/>
  <c r="EK19" i="11" s="1"/>
  <c r="EL19" i="11" s="1" a="1"/>
  <c r="EL19" i="11" s="1"/>
  <c r="EM19" i="11" s="1" a="1"/>
  <c r="EM19" i="11" s="1"/>
  <c r="EN19" i="11" s="1" a="1"/>
  <c r="EN19" i="11" s="1"/>
  <c r="EO19" i="11" s="1" a="1"/>
  <c r="EO19" i="11" s="1"/>
  <c r="EP19" i="11" s="1" a="1"/>
  <c r="EP19" i="11" s="1"/>
  <c r="EQ19" i="11" s="1" a="1"/>
  <c r="EQ19" i="11" s="1"/>
  <c r="ER19" i="11" s="1" a="1"/>
  <c r="ER19" i="11" s="1"/>
  <c r="ES19" i="11" s="1" a="1"/>
  <c r="ES19" i="11" s="1"/>
  <c r="ET19" i="11" s="1" a="1"/>
  <c r="ET19" i="11" s="1"/>
  <c r="EU19" i="11" s="1" a="1"/>
  <c r="EU19" i="11" s="1"/>
  <c r="EV19" i="11" s="1" a="1"/>
  <c r="EV19" i="11" s="1"/>
  <c r="EW19" i="11" s="1" a="1"/>
  <c r="EW19" i="11" s="1"/>
  <c r="EX19" i="11" s="1" a="1"/>
  <c r="EX19" i="11" s="1"/>
  <c r="EY19" i="11" s="1" a="1"/>
  <c r="EY19" i="11" s="1"/>
  <c r="EZ19" i="11" s="1" a="1"/>
  <c r="EZ19" i="11" s="1"/>
  <c r="FA19" i="11" s="1" a="1"/>
  <c r="FA19" i="11" s="1"/>
  <c r="FB19" i="11" s="1" a="1"/>
  <c r="FB19" i="11" s="1"/>
  <c r="FC19" i="11" s="1" a="1"/>
  <c r="FC19" i="11" s="1"/>
  <c r="FD19" i="11" s="1" a="1"/>
  <c r="FD19" i="11" s="1"/>
  <c r="FE19" i="11" s="1" a="1"/>
  <c r="FE19" i="11" s="1"/>
  <c r="FF19" i="11" s="1" a="1"/>
  <c r="FF19" i="11" s="1"/>
  <c r="FG19" i="11" s="1" a="1"/>
  <c r="FG19" i="11" s="1"/>
  <c r="FH19" i="11" s="1" a="1"/>
  <c r="FH19" i="11" s="1"/>
  <c r="FI19" i="11" s="1" a="1"/>
  <c r="FI19" i="11" s="1"/>
  <c r="FJ19" i="11" s="1" a="1"/>
  <c r="FJ19" i="11" s="1"/>
  <c r="FK19" i="11" s="1" a="1"/>
  <c r="FK19" i="11" s="1"/>
  <c r="FL19" i="11" s="1" a="1"/>
  <c r="FL19" i="11" s="1"/>
  <c r="FM19" i="11" s="1" a="1"/>
  <c r="FM19" i="11" s="1"/>
  <c r="FN19" i="11" s="1" a="1"/>
  <c r="FN19" i="11" s="1"/>
  <c r="FO19" i="11" s="1" a="1"/>
  <c r="FO19" i="11" s="1"/>
  <c r="FP19" i="11" s="1" a="1"/>
  <c r="FP19" i="11" s="1"/>
  <c r="FQ19" i="11" s="1" a="1"/>
  <c r="FQ19" i="11" s="1"/>
  <c r="FR19" i="11" s="1" a="1"/>
  <c r="FR19" i="11" s="1"/>
  <c r="FS19" i="11" s="1" a="1"/>
  <c r="FS19" i="11" s="1"/>
  <c r="FT19" i="11" s="1" a="1"/>
  <c r="FT19" i="11" s="1"/>
  <c r="FU19" i="11" s="1" a="1"/>
  <c r="FU19" i="11" s="1"/>
  <c r="FV19" i="11" s="1" a="1"/>
  <c r="FV19" i="11" s="1"/>
  <c r="FW19" i="11" s="1" a="1"/>
  <c r="FW19" i="11" s="1"/>
  <c r="FX19" i="11" s="1" a="1"/>
  <c r="FX19" i="11" s="1"/>
  <c r="FY19" i="11" s="1" a="1"/>
  <c r="FY19" i="11" s="1"/>
  <c r="FZ19" i="11" s="1" a="1"/>
  <c r="FZ19" i="11" s="1"/>
  <c r="GA19" i="11" s="1" a="1"/>
  <c r="GA19" i="11" s="1"/>
  <c r="GB19" i="11" s="1" a="1"/>
  <c r="GB19" i="11" s="1"/>
  <c r="GC19" i="11" s="1" a="1"/>
  <c r="GC19" i="11" s="1"/>
  <c r="GD19" i="11" s="1" a="1"/>
  <c r="GD19" i="11" s="1"/>
  <c r="GE19" i="11" s="1" a="1"/>
  <c r="GE19" i="11" s="1"/>
  <c r="GF19" i="11" s="1" a="1"/>
  <c r="GF19" i="11" s="1"/>
  <c r="GG19" i="11" s="1" a="1"/>
  <c r="GG19" i="11" s="1"/>
  <c r="GH19" i="11" s="1" a="1"/>
  <c r="GH19" i="11" s="1"/>
  <c r="GI19" i="11" s="1" a="1"/>
  <c r="GI19" i="11" s="1"/>
  <c r="GJ19" i="11" s="1" a="1"/>
  <c r="GJ19" i="11" s="1"/>
  <c r="GK19" i="11" s="1" a="1"/>
  <c r="GK19" i="11" s="1"/>
  <c r="GL19" i="11" s="1" a="1"/>
  <c r="GL19" i="11" s="1"/>
  <c r="GM19" i="11" s="1" a="1"/>
  <c r="GM19" i="11" s="1"/>
  <c r="GN19" i="11" s="1" a="1"/>
  <c r="GN19" i="11" s="1"/>
  <c r="GO19" i="11" s="1" a="1"/>
  <c r="GO19" i="11" s="1"/>
  <c r="GP19" i="11" s="1" a="1"/>
  <c r="GP19" i="11" s="1"/>
  <c r="GQ19" i="11" s="1" a="1"/>
  <c r="GQ19" i="11" s="1"/>
  <c r="GR19" i="11" s="1" a="1"/>
  <c r="GR19" i="11" s="1"/>
  <c r="GS19" i="11" s="1" a="1"/>
  <c r="GS19" i="11" s="1"/>
  <c r="GT19" i="11" s="1" a="1"/>
  <c r="GT19" i="11" s="1"/>
  <c r="GU19" i="11" s="1" a="1"/>
  <c r="GU19" i="11" s="1"/>
  <c r="GV19" i="11" s="1" a="1"/>
  <c r="GV19" i="11" s="1"/>
  <c r="GW19" i="11" s="1" a="1"/>
  <c r="GW19" i="11" s="1"/>
  <c r="GX19" i="11" s="1" a="1"/>
  <c r="GX19" i="11" s="1"/>
  <c r="GY19" i="11" s="1" a="1"/>
  <c r="GY19" i="11" s="1"/>
  <c r="GZ19" i="11" s="1" a="1"/>
  <c r="GZ19" i="11" s="1"/>
  <c r="HA19" i="11" s="1" a="1"/>
  <c r="HA19" i="11" s="1"/>
  <c r="HB19" i="11" s="1" a="1"/>
  <c r="HB19" i="11" s="1"/>
  <c r="HC19" i="11" s="1" a="1"/>
  <c r="HC19" i="11" s="1"/>
  <c r="HD19" i="11" s="1" a="1"/>
  <c r="HD19" i="11" s="1"/>
  <c r="HE19" i="11" s="1" a="1"/>
  <c r="HE19" i="11" s="1"/>
  <c r="HF19" i="11" s="1" a="1"/>
  <c r="HF19" i="11" s="1"/>
  <c r="HG19" i="11" s="1" a="1"/>
  <c r="HG19" i="11" s="1"/>
  <c r="HH19" i="11" s="1" a="1"/>
  <c r="HH19" i="11" s="1"/>
  <c r="HI19" i="11" s="1" a="1"/>
  <c r="HI19" i="11" s="1"/>
  <c r="HJ19" i="11" s="1" a="1"/>
  <c r="HJ19" i="11" s="1"/>
  <c r="HK19" i="11" s="1" a="1"/>
  <c r="HK19" i="11" s="1"/>
  <c r="HL19" i="11" s="1" a="1"/>
  <c r="HL19" i="11" s="1"/>
  <c r="HM19" i="11" s="1" a="1"/>
  <c r="HM19" i="11" s="1"/>
  <c r="HN19" i="11" s="1" a="1"/>
  <c r="HN19" i="11" s="1"/>
  <c r="HO19" i="11" s="1" a="1"/>
  <c r="HO19" i="11" s="1"/>
  <c r="HP19" i="11" s="1" a="1"/>
  <c r="HP19" i="11" s="1"/>
  <c r="HQ19" i="11" s="1" a="1"/>
  <c r="HQ19" i="11" s="1"/>
  <c r="HR19" i="11" s="1" a="1"/>
  <c r="HR19" i="11" s="1"/>
  <c r="HS19" i="11" s="1" a="1"/>
  <c r="HS19" i="11" s="1"/>
  <c r="HT19" i="11" s="1" a="1"/>
  <c r="HT19" i="11" s="1"/>
  <c r="HU19" i="11" s="1" a="1"/>
  <c r="HU19" i="11" s="1"/>
  <c r="HV19" i="11" s="1" a="1"/>
  <c r="HV19" i="11" s="1"/>
  <c r="HW19" i="11" s="1" a="1"/>
  <c r="HW19" i="11" s="1"/>
  <c r="HX19" i="11" s="1" a="1"/>
  <c r="HX19" i="11" s="1"/>
  <c r="HY19" i="11" s="1" a="1"/>
  <c r="HY19" i="11" s="1"/>
  <c r="HZ19" i="11" s="1" a="1"/>
  <c r="HZ19" i="11" s="1"/>
  <c r="IA19" i="11" s="1" a="1"/>
  <c r="IA19" i="11" s="1"/>
  <c r="IB19" i="11" s="1" a="1"/>
  <c r="IB19" i="11" s="1"/>
  <c r="IC19" i="11" s="1" a="1"/>
  <c r="IC19" i="11" s="1"/>
  <c r="ID19" i="11" s="1" a="1"/>
  <c r="ID19" i="11" s="1"/>
  <c r="IE19" i="11" s="1" a="1"/>
  <c r="IE19" i="11" s="1"/>
  <c r="IF19" i="11" s="1" a="1"/>
  <c r="IF19" i="11" s="1"/>
  <c r="IG19" i="11" s="1" a="1"/>
  <c r="IG19" i="11" s="1"/>
  <c r="IH19" i="11" s="1" a="1"/>
  <c r="IH19" i="11" s="1"/>
  <c r="II19" i="11" s="1" a="1"/>
  <c r="II19" i="11" s="1"/>
  <c r="IJ19" i="11" s="1" a="1"/>
  <c r="IJ19" i="11" s="1"/>
  <c r="IK19" i="11" s="1" a="1"/>
  <c r="IK19" i="11" s="1"/>
  <c r="IL19" i="11" s="1" a="1"/>
  <c r="IL19" i="11" s="1"/>
  <c r="IM19" i="11" s="1" a="1"/>
  <c r="IM19" i="11" s="1"/>
  <c r="IN19" i="11" s="1" a="1"/>
  <c r="IN19" i="11" s="1"/>
  <c r="IO19" i="11" s="1" a="1"/>
  <c r="IO19" i="11" s="1"/>
  <c r="IP19" i="11" s="1" a="1"/>
  <c r="IP19" i="11" s="1"/>
  <c r="IQ19" i="11" s="1" a="1"/>
  <c r="IQ19" i="11" s="1"/>
  <c r="IR19" i="11" s="1" a="1"/>
  <c r="IR19" i="11" s="1"/>
  <c r="IS19" i="11" s="1" a="1"/>
  <c r="IS19" i="11" s="1"/>
  <c r="IT19" i="11" s="1" a="1"/>
  <c r="IT19" i="11" s="1"/>
  <c r="IU19" i="11" s="1" a="1"/>
  <c r="IU19" i="11" s="1"/>
  <c r="IV19" i="11" s="1" a="1"/>
  <c r="IV19" i="11" s="1"/>
  <c r="IW19" i="11" s="1" a="1"/>
  <c r="IW19" i="11" s="1"/>
  <c r="IX19" i="11" s="1" a="1"/>
  <c r="IX19" i="11" s="1"/>
  <c r="IY19" i="11" s="1" a="1"/>
  <c r="IY19" i="11" s="1"/>
  <c r="IZ19" i="11" s="1" a="1"/>
  <c r="IZ19" i="11" s="1"/>
  <c r="JA19" i="11" s="1" a="1"/>
  <c r="JA19" i="11" s="1"/>
  <c r="JB19" i="11" s="1" a="1"/>
  <c r="JB19" i="11" s="1"/>
  <c r="JC19" i="11" s="1" a="1"/>
  <c r="JC19" i="11" s="1"/>
  <c r="JD19" i="11" s="1" a="1"/>
  <c r="JD19" i="11" s="1"/>
  <c r="JE19" i="11" s="1" a="1"/>
  <c r="JE19" i="11" s="1"/>
  <c r="JF19" i="11" s="1" a="1"/>
  <c r="JF19" i="11" s="1"/>
  <c r="JG19" i="11" s="1" a="1"/>
  <c r="JG19" i="11" s="1"/>
  <c r="JH19" i="11" s="1" a="1"/>
  <c r="JH19" i="11" s="1"/>
  <c r="JI19" i="11" s="1" a="1"/>
  <c r="JI19" i="11" s="1"/>
  <c r="JJ19" i="11" s="1" a="1"/>
  <c r="JJ19" i="11" s="1"/>
  <c r="JK19" i="11" s="1" a="1"/>
  <c r="JK19" i="11" s="1"/>
  <c r="JL19" i="11" s="1" a="1"/>
  <c r="JL19" i="11" s="1"/>
  <c r="JM19" i="11" s="1" a="1"/>
  <c r="JM19" i="11" s="1"/>
  <c r="JN19" i="11" s="1" a="1"/>
  <c r="JN19" i="11" s="1"/>
  <c r="JO19" i="11" s="1" a="1"/>
  <c r="JO19" i="11" s="1"/>
  <c r="JP19" i="11" s="1" a="1"/>
  <c r="JP19" i="11" s="1"/>
  <c r="JQ19" i="11" s="1" a="1"/>
  <c r="JQ19" i="11" s="1"/>
  <c r="JR19" i="11" s="1" a="1"/>
  <c r="JR19" i="11" s="1"/>
  <c r="JS19" i="11" s="1" a="1"/>
  <c r="JS19" i="11" s="1"/>
  <c r="JT19" i="11" s="1" a="1"/>
  <c r="JT19" i="11" s="1"/>
  <c r="JU19" i="11" s="1" a="1"/>
  <c r="JU19" i="11" s="1"/>
  <c r="JV19" i="11" s="1" a="1"/>
  <c r="JV19" i="11" s="1"/>
  <c r="JW19" i="11" s="1" a="1"/>
  <c r="JW19" i="11" s="1"/>
  <c r="JX19" i="11" s="1" a="1"/>
  <c r="JX19" i="11" s="1"/>
  <c r="JY19" i="11" s="1" a="1"/>
  <c r="JY19" i="11" s="1"/>
  <c r="JZ19" i="11" s="1" a="1"/>
  <c r="JZ19" i="11" s="1"/>
  <c r="KA19" i="11" s="1" a="1"/>
  <c r="KA19" i="11" s="1"/>
  <c r="KB19" i="11" s="1" a="1"/>
  <c r="KB19" i="11" s="1"/>
  <c r="KC19" i="11" s="1" a="1"/>
  <c r="KC19" i="11" s="1"/>
  <c r="KD19" i="11" s="1" a="1"/>
  <c r="KD19" i="11" s="1"/>
  <c r="KE19" i="11" s="1" a="1"/>
  <c r="KE19" i="11" s="1"/>
  <c r="KF19" i="11" s="1" a="1"/>
  <c r="KF19" i="11" s="1"/>
  <c r="KG19" i="11" s="1" a="1"/>
  <c r="KG19" i="11" s="1"/>
  <c r="KH19" i="11" s="1" a="1"/>
  <c r="KH19" i="11" s="1"/>
  <c r="KI19" i="11" s="1" a="1"/>
  <c r="KI19" i="11" s="1"/>
  <c r="KJ19" i="11" s="1" a="1"/>
  <c r="KJ19" i="11" s="1"/>
  <c r="KK19" i="11" s="1" a="1"/>
  <c r="KK19" i="11" s="1"/>
  <c r="KL19" i="11" s="1" a="1"/>
  <c r="KL19" i="11" s="1"/>
  <c r="KM19" i="11" s="1" a="1"/>
  <c r="KM19" i="11" s="1"/>
  <c r="KN19" i="11" s="1" a="1"/>
  <c r="KN19" i="11" s="1"/>
  <c r="KO19" i="11" s="1" a="1"/>
  <c r="KO19" i="11" s="1"/>
  <c r="KP19" i="11" s="1" a="1"/>
  <c r="KP19" i="11" s="1"/>
  <c r="KQ19" i="11" s="1" a="1"/>
  <c r="KQ19" i="11" s="1"/>
  <c r="KR19" i="11" s="1" a="1"/>
  <c r="KR19" i="11" s="1"/>
  <c r="KS19" i="11" s="1" a="1"/>
  <c r="KS19" i="11" s="1"/>
  <c r="KT19" i="11" s="1" a="1"/>
  <c r="KT19" i="11" s="1"/>
  <c r="KU19" i="11" s="1" a="1"/>
  <c r="KU19" i="11" s="1"/>
  <c r="KV19" i="11" s="1" a="1"/>
  <c r="KV19" i="11" s="1"/>
  <c r="KW19" i="11" s="1" a="1"/>
  <c r="KW19" i="11" s="1"/>
  <c r="KX19" i="11" s="1" a="1"/>
  <c r="KX19" i="11" s="1"/>
  <c r="KY19" i="11" s="1" a="1"/>
  <c r="KY19" i="11" s="1"/>
  <c r="KZ19" i="11" s="1" a="1"/>
  <c r="KZ19" i="11" s="1"/>
  <c r="LA19" i="11" s="1" a="1"/>
  <c r="LA19" i="11" s="1"/>
  <c r="LB19" i="11" s="1" a="1"/>
  <c r="LB19" i="11" s="1"/>
  <c r="LC19" i="11" s="1" a="1"/>
  <c r="LC19" i="11" s="1"/>
  <c r="LD19" i="11" s="1" a="1"/>
  <c r="LD19" i="11" s="1"/>
  <c r="LE19" i="11" s="1" a="1"/>
  <c r="LE19" i="11" s="1"/>
  <c r="LF19" i="11" s="1" a="1"/>
  <c r="LF19" i="11" s="1"/>
  <c r="LG19" i="11" s="1" a="1"/>
  <c r="LG19" i="11" s="1"/>
  <c r="LH19" i="11" s="1" a="1"/>
  <c r="LH19" i="11" s="1"/>
  <c r="LI19" i="11" s="1" a="1"/>
  <c r="LI19" i="11" s="1"/>
  <c r="LJ19" i="11" s="1" a="1"/>
  <c r="LJ19" i="11" s="1"/>
  <c r="LK19" i="11" s="1" a="1"/>
  <c r="LK19" i="11" s="1"/>
  <c r="LL19" i="11" s="1" a="1"/>
  <c r="LL19" i="11" s="1"/>
  <c r="LM19" i="11" s="1" a="1"/>
  <c r="LM19" i="11" s="1"/>
  <c r="LN19" i="11" s="1" a="1"/>
  <c r="LN19" i="11" s="1"/>
  <c r="LO19" i="11" s="1" a="1"/>
  <c r="LO19" i="11" s="1"/>
  <c r="LP19" i="11" s="1" a="1"/>
  <c r="LP19" i="11" s="1"/>
  <c r="LQ19" i="11" s="1" a="1"/>
  <c r="LQ19" i="11" s="1"/>
  <c r="LR19" i="11" s="1" a="1"/>
  <c r="LR19" i="11" s="1"/>
  <c r="LS19" i="11" s="1" a="1"/>
  <c r="LS19" i="11" s="1"/>
  <c r="LT19" i="11" s="1" a="1"/>
  <c r="LT19" i="11" s="1"/>
  <c r="LU19" i="11" s="1" a="1"/>
  <c r="LU19" i="11" s="1"/>
  <c r="LV19" i="11" s="1" a="1"/>
  <c r="LV19" i="11" s="1"/>
  <c r="LW19" i="11" s="1" a="1"/>
  <c r="LW19" i="11" s="1"/>
  <c r="LX19" i="11" s="1" a="1"/>
  <c r="LX19" i="11" s="1"/>
  <c r="LY19" i="11" s="1" a="1"/>
  <c r="LY19" i="11" s="1"/>
  <c r="LZ19" i="11" s="1" a="1"/>
  <c r="LZ19" i="11" s="1"/>
  <c r="MA19" i="11" s="1" a="1"/>
  <c r="MA19" i="11" s="1"/>
  <c r="MB19" i="11" s="1" a="1"/>
  <c r="MB19" i="11" s="1"/>
  <c r="MC19" i="11" s="1" a="1"/>
  <c r="MC19" i="11" s="1"/>
  <c r="MD19" i="11" s="1" a="1"/>
  <c r="MD19" i="11" s="1"/>
  <c r="ME19" i="11" s="1" a="1"/>
  <c r="ME19" i="11" s="1"/>
  <c r="MF19" i="11" s="1" a="1"/>
  <c r="MF19" i="11" s="1"/>
  <c r="MG19" i="11" s="1" a="1"/>
  <c r="MG19" i="11" s="1"/>
  <c r="MH19" i="11" s="1" a="1"/>
  <c r="MH19" i="11" s="1"/>
  <c r="MI19" i="11" s="1" a="1"/>
  <c r="MI19" i="11" s="1"/>
  <c r="MJ19" i="11" s="1" a="1"/>
  <c r="MJ19" i="11" s="1"/>
  <c r="MK19" i="11" s="1" a="1"/>
  <c r="MK19" i="11" s="1"/>
  <c r="ML19" i="11" s="1" a="1"/>
  <c r="ML19" i="11" s="1"/>
  <c r="MM19" i="11" s="1" a="1"/>
  <c r="MM19" i="11" s="1"/>
  <c r="MN19" i="11" s="1" a="1"/>
  <c r="MN19" i="11" s="1"/>
  <c r="MO19" i="11" s="1" a="1"/>
  <c r="MO19" i="11" s="1"/>
  <c r="MP19" i="11" s="1" a="1"/>
  <c r="MP19" i="11" s="1"/>
  <c r="MQ19" i="11" s="1" a="1"/>
  <c r="MQ19" i="11" s="1"/>
  <c r="MR19" i="11" s="1" a="1"/>
  <c r="MR19" i="11" s="1"/>
  <c r="MS19" i="11" s="1" a="1"/>
  <c r="MS19" i="11" s="1"/>
  <c r="MT19" i="11" s="1" a="1"/>
  <c r="MT19" i="11" s="1"/>
  <c r="L21" i="11" a="1"/>
  <c r="L21" i="11" s="1"/>
  <c r="L13" i="11" a="1"/>
  <c r="L13" i="11" s="1"/>
  <c r="M16" i="11" a="1"/>
  <c r="M16" i="11" s="1"/>
  <c r="N16" i="11" s="1" a="1"/>
  <c r="N16" i="11" s="1"/>
  <c r="O16" i="11" s="1" a="1"/>
  <c r="O16" i="11" s="1"/>
  <c r="P16" i="11" s="1" a="1"/>
  <c r="P16" i="11" s="1"/>
  <c r="Q16" i="11" s="1" a="1"/>
  <c r="Q16" i="11" s="1"/>
  <c r="R16" i="11" s="1" a="1"/>
  <c r="R16" i="11" s="1"/>
  <c r="S16" i="11" s="1" a="1"/>
  <c r="S16" i="11" s="1"/>
  <c r="T16" i="11" s="1" a="1"/>
  <c r="T16" i="11" s="1"/>
  <c r="U16" i="11" s="1" a="1"/>
  <c r="U16" i="11" s="1"/>
  <c r="V16" i="11" s="1" a="1"/>
  <c r="V16" i="11" s="1"/>
  <c r="W16" i="11" s="1" a="1"/>
  <c r="W16" i="11" s="1"/>
  <c r="X16" i="11" s="1" a="1"/>
  <c r="X16" i="11" s="1"/>
  <c r="Y16" i="11" s="1" a="1"/>
  <c r="Y16" i="11" s="1"/>
  <c r="Z16" i="11" s="1" a="1"/>
  <c r="Z16" i="11" s="1"/>
  <c r="AA16" i="11" s="1" a="1"/>
  <c r="AA16" i="11" s="1"/>
  <c r="AB16" i="11" s="1" a="1"/>
  <c r="AB16" i="11" s="1"/>
  <c r="AC16" i="11" s="1" a="1"/>
  <c r="AC16" i="11" s="1"/>
  <c r="AD16" i="11" s="1" a="1"/>
  <c r="AD16" i="11" s="1"/>
  <c r="AE16" i="11" s="1" a="1"/>
  <c r="AE16" i="11" s="1"/>
  <c r="AF16" i="11" s="1" a="1"/>
  <c r="AF16" i="11" s="1"/>
  <c r="AG16" i="11" s="1" a="1"/>
  <c r="AG16" i="11" s="1"/>
  <c r="AH16" i="11" s="1" a="1"/>
  <c r="AH16" i="11" s="1"/>
  <c r="AI16" i="11" s="1" a="1"/>
  <c r="AI16" i="11" s="1"/>
  <c r="AJ16" i="11" s="1" a="1"/>
  <c r="AJ16" i="11" s="1"/>
  <c r="AK16" i="11" s="1" a="1"/>
  <c r="AK16" i="11" s="1"/>
  <c r="AL16" i="11" s="1" a="1"/>
  <c r="AL16" i="11" s="1"/>
  <c r="AM16" i="11" s="1" a="1"/>
  <c r="AM16" i="11" s="1"/>
  <c r="AN16" i="11" s="1" a="1"/>
  <c r="AN16" i="11" s="1"/>
  <c r="AO16" i="11" s="1" a="1"/>
  <c r="AO16" i="11" s="1"/>
  <c r="AP16" i="11" s="1" a="1"/>
  <c r="AP16" i="11" s="1"/>
  <c r="AQ16" i="11" s="1" a="1"/>
  <c r="AQ16" i="11" s="1"/>
  <c r="AR16" i="11" s="1" a="1"/>
  <c r="AR16" i="11" s="1"/>
  <c r="AS16" i="11" s="1" a="1"/>
  <c r="AS16" i="11" s="1"/>
  <c r="AT16" i="11" s="1" a="1"/>
  <c r="AT16" i="11" s="1"/>
  <c r="AU16" i="11" s="1" a="1"/>
  <c r="AU16" i="11" s="1"/>
  <c r="AV16" i="11" s="1" a="1"/>
  <c r="AV16" i="11" s="1"/>
  <c r="AW16" i="11" s="1" a="1"/>
  <c r="AW16" i="11" s="1"/>
  <c r="AX16" i="11" s="1" a="1"/>
  <c r="AX16" i="11" s="1"/>
  <c r="AY16" i="11" s="1" a="1"/>
  <c r="AY16" i="11" s="1"/>
  <c r="AZ16" i="11" s="1" a="1"/>
  <c r="AZ16" i="11" s="1"/>
  <c r="BA16" i="11" s="1" a="1"/>
  <c r="BA16" i="11" s="1"/>
  <c r="BB16" i="11" s="1" a="1"/>
  <c r="BB16" i="11" s="1"/>
  <c r="BC16" i="11" s="1" a="1"/>
  <c r="BC16" i="11" s="1"/>
  <c r="BD16" i="11" s="1" a="1"/>
  <c r="BD16" i="11" s="1"/>
  <c r="BE16" i="11" s="1" a="1"/>
  <c r="BE16" i="11" s="1"/>
  <c r="BF16" i="11" s="1" a="1"/>
  <c r="BF16" i="11" s="1"/>
  <c r="BG16" i="11" s="1" a="1"/>
  <c r="BG16" i="11" s="1"/>
  <c r="BH16" i="11" s="1" a="1"/>
  <c r="BH16" i="11" s="1"/>
  <c r="BI16" i="11" s="1" a="1"/>
  <c r="BI16" i="11" s="1"/>
  <c r="BJ16" i="11" s="1" a="1"/>
  <c r="BJ16" i="11" s="1"/>
  <c r="BK16" i="11" s="1" a="1"/>
  <c r="BK16" i="11" s="1"/>
  <c r="BL16" i="11" s="1" a="1"/>
  <c r="BL16" i="11" s="1"/>
  <c r="BM16" i="11" s="1" a="1"/>
  <c r="BM16" i="11" s="1"/>
  <c r="BN16" i="11" s="1" a="1"/>
  <c r="BN16" i="11" s="1"/>
  <c r="BO16" i="11" s="1" a="1"/>
  <c r="BO16" i="11" s="1"/>
  <c r="BP16" i="11" s="1" a="1"/>
  <c r="BP16" i="11" s="1"/>
  <c r="BQ16" i="11" s="1" a="1"/>
  <c r="BQ16" i="11" s="1"/>
  <c r="BR16" i="11" s="1" a="1"/>
  <c r="BR16" i="11" s="1"/>
  <c r="BS16" i="11" s="1" a="1"/>
  <c r="BS16" i="11" s="1"/>
  <c r="BT16" i="11" s="1" a="1"/>
  <c r="BT16" i="11" s="1"/>
  <c r="BU16" i="11" s="1" a="1"/>
  <c r="BU16" i="11" s="1"/>
  <c r="BV16" i="11" s="1" a="1"/>
  <c r="BV16" i="11" s="1"/>
  <c r="BW16" i="11" s="1" a="1"/>
  <c r="BW16" i="11" s="1"/>
  <c r="BX16" i="11" s="1" a="1"/>
  <c r="BX16" i="11" s="1"/>
  <c r="BY16" i="11" s="1" a="1"/>
  <c r="BY16" i="11" s="1"/>
  <c r="BZ16" i="11" s="1" a="1"/>
  <c r="BZ16" i="11" s="1"/>
  <c r="CA16" i="11" s="1" a="1"/>
  <c r="CA16" i="11" s="1"/>
  <c r="CB16" i="11" s="1" a="1"/>
  <c r="CB16" i="11" s="1"/>
  <c r="CC16" i="11" s="1" a="1"/>
  <c r="CC16" i="11" s="1"/>
  <c r="CD16" i="11" s="1" a="1"/>
  <c r="CD16" i="11" s="1"/>
  <c r="CE16" i="11" s="1" a="1"/>
  <c r="CE16" i="11" s="1"/>
  <c r="CF16" i="11" s="1" a="1"/>
  <c r="CF16" i="11" s="1"/>
  <c r="CG16" i="11" s="1" a="1"/>
  <c r="CG16" i="11" s="1"/>
  <c r="CH16" i="11" s="1" a="1"/>
  <c r="CH16" i="11" s="1"/>
  <c r="CI16" i="11" s="1" a="1"/>
  <c r="CI16" i="11" s="1"/>
  <c r="CJ16" i="11" s="1" a="1"/>
  <c r="CJ16" i="11" s="1"/>
  <c r="CK16" i="11" s="1" a="1"/>
  <c r="CK16" i="11" s="1"/>
  <c r="CL16" i="11" s="1" a="1"/>
  <c r="CL16" i="11" s="1"/>
  <c r="CM16" i="11" s="1" a="1"/>
  <c r="CM16" i="11" s="1"/>
  <c r="CN16" i="11" s="1" a="1"/>
  <c r="CN16" i="11" s="1"/>
  <c r="CO16" i="11" s="1" a="1"/>
  <c r="CO16" i="11" s="1"/>
  <c r="CP16" i="11" s="1" a="1"/>
  <c r="CP16" i="11" s="1"/>
  <c r="CQ16" i="11" s="1" a="1"/>
  <c r="CQ16" i="11" s="1"/>
  <c r="CR16" i="11" s="1" a="1"/>
  <c r="CR16" i="11" s="1"/>
  <c r="CS16" i="11" s="1" a="1"/>
  <c r="CS16" i="11" s="1"/>
  <c r="CT16" i="11" s="1" a="1"/>
  <c r="CT16" i="11" s="1"/>
  <c r="CU16" i="11" s="1" a="1"/>
  <c r="CU16" i="11" s="1"/>
  <c r="CV16" i="11" s="1" a="1"/>
  <c r="CV16" i="11" s="1"/>
  <c r="CW16" i="11" s="1" a="1"/>
  <c r="CW16" i="11" s="1"/>
  <c r="CX16" i="11" s="1" a="1"/>
  <c r="CX16" i="11" s="1"/>
  <c r="CY16" i="11" s="1" a="1"/>
  <c r="CY16" i="11" s="1"/>
  <c r="CZ16" i="11" s="1" a="1"/>
  <c r="CZ16" i="11" s="1"/>
  <c r="DA16" i="11" s="1" a="1"/>
  <c r="DA16" i="11" s="1"/>
  <c r="DB16" i="11" s="1" a="1"/>
  <c r="DB16" i="11" s="1"/>
  <c r="DC16" i="11" s="1" a="1"/>
  <c r="DC16" i="11" s="1"/>
  <c r="DD16" i="11" s="1" a="1"/>
  <c r="DD16" i="11" s="1"/>
  <c r="DE16" i="11" s="1" a="1"/>
  <c r="DE16" i="11" s="1"/>
  <c r="DF16" i="11" s="1" a="1"/>
  <c r="DF16" i="11" s="1"/>
  <c r="DG16" i="11" s="1" a="1"/>
  <c r="DG16" i="11" s="1"/>
  <c r="DH16" i="11" s="1" a="1"/>
  <c r="DH16" i="11" s="1"/>
  <c r="DI16" i="11" s="1" a="1"/>
  <c r="DI16" i="11" s="1"/>
  <c r="DJ16" i="11" s="1" a="1"/>
  <c r="DJ16" i="11" s="1"/>
  <c r="DK16" i="11" s="1" a="1"/>
  <c r="DK16" i="11" s="1"/>
  <c r="DL16" i="11" s="1" a="1"/>
  <c r="DL16" i="11" s="1"/>
  <c r="DM16" i="11" s="1" a="1"/>
  <c r="DM16" i="11" s="1"/>
  <c r="DN16" i="11" s="1" a="1"/>
  <c r="DN16" i="11" s="1"/>
  <c r="DO16" i="11" s="1" a="1"/>
  <c r="DO16" i="11" s="1"/>
  <c r="DP16" i="11" s="1" a="1"/>
  <c r="DP16" i="11" s="1"/>
  <c r="DQ16" i="11" s="1" a="1"/>
  <c r="DQ16" i="11" s="1"/>
  <c r="DR16" i="11" s="1" a="1"/>
  <c r="DR16" i="11" s="1"/>
  <c r="DS16" i="11" s="1" a="1"/>
  <c r="DS16" i="11" s="1"/>
  <c r="DT16" i="11" s="1" a="1"/>
  <c r="DT16" i="11" s="1"/>
  <c r="DU16" i="11" s="1" a="1"/>
  <c r="DU16" i="11" s="1"/>
  <c r="DV16" i="11" s="1" a="1"/>
  <c r="DV16" i="11" s="1"/>
  <c r="DW16" i="11" s="1" a="1"/>
  <c r="DW16" i="11" s="1"/>
  <c r="DX16" i="11" s="1" a="1"/>
  <c r="DX16" i="11" s="1"/>
  <c r="DY16" i="11" s="1" a="1"/>
  <c r="DY16" i="11" s="1"/>
  <c r="DZ16" i="11" s="1" a="1"/>
  <c r="DZ16" i="11" s="1"/>
  <c r="EA16" i="11" s="1" a="1"/>
  <c r="EA16" i="11" s="1"/>
  <c r="EB16" i="11" s="1" a="1"/>
  <c r="EB16" i="11" s="1"/>
  <c r="EC16" i="11" s="1" a="1"/>
  <c r="EC16" i="11" s="1"/>
  <c r="ED16" i="11" s="1" a="1"/>
  <c r="ED16" i="11" s="1"/>
  <c r="EE16" i="11" s="1" a="1"/>
  <c r="EE16" i="11" s="1"/>
  <c r="EF16" i="11" s="1" a="1"/>
  <c r="EF16" i="11" s="1"/>
  <c r="EG16" i="11" s="1" a="1"/>
  <c r="EG16" i="11" s="1"/>
  <c r="EH16" i="11" s="1" a="1"/>
  <c r="EH16" i="11" s="1"/>
  <c r="EI16" i="11" s="1" a="1"/>
  <c r="EI16" i="11" s="1"/>
  <c r="EJ16" i="11" s="1" a="1"/>
  <c r="EJ16" i="11" s="1"/>
  <c r="EK16" i="11" s="1" a="1"/>
  <c r="EK16" i="11" s="1"/>
  <c r="EL16" i="11" s="1" a="1"/>
  <c r="EL16" i="11" s="1"/>
  <c r="EM16" i="11" s="1" a="1"/>
  <c r="EM16" i="11" s="1"/>
  <c r="EN16" i="11" s="1" a="1"/>
  <c r="EN16" i="11" s="1"/>
  <c r="EO16" i="11" s="1" a="1"/>
  <c r="EO16" i="11" s="1"/>
  <c r="EP16" i="11" s="1" a="1"/>
  <c r="EP16" i="11" s="1"/>
  <c r="EQ16" i="11" s="1" a="1"/>
  <c r="EQ16" i="11" s="1"/>
  <c r="ER16" i="11" s="1" a="1"/>
  <c r="ER16" i="11" s="1"/>
  <c r="ES16" i="11" s="1" a="1"/>
  <c r="ES16" i="11" s="1"/>
  <c r="ET16" i="11" s="1" a="1"/>
  <c r="ET16" i="11" s="1"/>
  <c r="EU16" i="11" s="1" a="1"/>
  <c r="EU16" i="11" s="1"/>
  <c r="EV16" i="11" s="1" a="1"/>
  <c r="EV16" i="11" s="1"/>
  <c r="EW16" i="11" s="1" a="1"/>
  <c r="EW16" i="11" s="1"/>
  <c r="EX16" i="11" s="1" a="1"/>
  <c r="EX16" i="11" s="1"/>
  <c r="EY16" i="11" s="1" a="1"/>
  <c r="EY16" i="11" s="1"/>
  <c r="EZ16" i="11" s="1" a="1"/>
  <c r="EZ16" i="11" s="1"/>
  <c r="FA16" i="11" s="1" a="1"/>
  <c r="FA16" i="11" s="1"/>
  <c r="FB16" i="11" s="1" a="1"/>
  <c r="FB16" i="11" s="1"/>
  <c r="FC16" i="11" s="1" a="1"/>
  <c r="FC16" i="11" s="1"/>
  <c r="FD16" i="11" s="1" a="1"/>
  <c r="FD16" i="11" s="1"/>
  <c r="FE16" i="11" s="1" a="1"/>
  <c r="FE16" i="11" s="1"/>
  <c r="FF16" i="11" s="1" a="1"/>
  <c r="FF16" i="11" s="1"/>
  <c r="FG16" i="11" s="1" a="1"/>
  <c r="FG16" i="11" s="1"/>
  <c r="FH16" i="11" s="1" a="1"/>
  <c r="FH16" i="11" s="1"/>
  <c r="FI16" i="11" s="1" a="1"/>
  <c r="FI16" i="11" s="1"/>
  <c r="FJ16" i="11" s="1" a="1"/>
  <c r="FJ16" i="11" s="1"/>
  <c r="FK16" i="11" s="1" a="1"/>
  <c r="FK16" i="11" s="1"/>
  <c r="FL16" i="11" s="1" a="1"/>
  <c r="FL16" i="11" s="1"/>
  <c r="FM16" i="11" s="1" a="1"/>
  <c r="FM16" i="11" s="1"/>
  <c r="FN16" i="11" s="1" a="1"/>
  <c r="FN16" i="11" s="1"/>
  <c r="FO16" i="11" s="1" a="1"/>
  <c r="FO16" i="11" s="1"/>
  <c r="FP16" i="11" s="1" a="1"/>
  <c r="FP16" i="11" s="1"/>
  <c r="FQ16" i="11" s="1" a="1"/>
  <c r="FQ16" i="11" s="1"/>
  <c r="FR16" i="11" s="1" a="1"/>
  <c r="FR16" i="11" s="1"/>
  <c r="FS16" i="11" s="1" a="1"/>
  <c r="FS16" i="11" s="1"/>
  <c r="FT16" i="11" s="1" a="1"/>
  <c r="FT16" i="11" s="1"/>
  <c r="FU16" i="11" s="1" a="1"/>
  <c r="FU16" i="11" s="1"/>
  <c r="FV16" i="11" s="1" a="1"/>
  <c r="FV16" i="11" s="1"/>
  <c r="FW16" i="11" s="1" a="1"/>
  <c r="FW16" i="11" s="1"/>
  <c r="FX16" i="11" s="1" a="1"/>
  <c r="FX16" i="11" s="1"/>
  <c r="FY16" i="11" s="1" a="1"/>
  <c r="FY16" i="11" s="1"/>
  <c r="FZ16" i="11" s="1" a="1"/>
  <c r="FZ16" i="11" s="1"/>
  <c r="GA16" i="11" s="1" a="1"/>
  <c r="GA16" i="11" s="1"/>
  <c r="GB16" i="11" s="1" a="1"/>
  <c r="GB16" i="11" s="1"/>
  <c r="GC16" i="11" s="1" a="1"/>
  <c r="GC16" i="11" s="1"/>
  <c r="GD16" i="11" s="1" a="1"/>
  <c r="GD16" i="11" s="1"/>
  <c r="GE16" i="11" s="1" a="1"/>
  <c r="GE16" i="11" s="1"/>
  <c r="GF16" i="11" s="1" a="1"/>
  <c r="GF16" i="11" s="1"/>
  <c r="GG16" i="11" s="1" a="1"/>
  <c r="GG16" i="11" s="1"/>
  <c r="GH16" i="11" s="1" a="1"/>
  <c r="GH16" i="11" s="1"/>
  <c r="GI16" i="11" s="1" a="1"/>
  <c r="GI16" i="11" s="1"/>
  <c r="GJ16" i="11" s="1" a="1"/>
  <c r="GJ16" i="11" s="1"/>
  <c r="GK16" i="11" s="1" a="1"/>
  <c r="GK16" i="11" s="1"/>
  <c r="GL16" i="11" s="1" a="1"/>
  <c r="GL16" i="11" s="1"/>
  <c r="GM16" i="11" s="1" a="1"/>
  <c r="GM16" i="11" s="1"/>
  <c r="GN16" i="11" s="1" a="1"/>
  <c r="GN16" i="11" s="1"/>
  <c r="GO16" i="11" s="1" a="1"/>
  <c r="GO16" i="11" s="1"/>
  <c r="GP16" i="11" s="1" a="1"/>
  <c r="GP16" i="11" s="1"/>
  <c r="GQ16" i="11" s="1" a="1"/>
  <c r="GQ16" i="11" s="1"/>
  <c r="GR16" i="11" s="1" a="1"/>
  <c r="GR16" i="11" s="1"/>
  <c r="GS16" i="11" s="1" a="1"/>
  <c r="GS16" i="11" s="1"/>
  <c r="GT16" i="11" s="1" a="1"/>
  <c r="GT16" i="11" s="1"/>
  <c r="GU16" i="11" s="1" a="1"/>
  <c r="GU16" i="11" s="1"/>
  <c r="GV16" i="11" s="1" a="1"/>
  <c r="GV16" i="11" s="1"/>
  <c r="GW16" i="11" s="1" a="1"/>
  <c r="GW16" i="11" s="1"/>
  <c r="GX16" i="11" s="1" a="1"/>
  <c r="GX16" i="11" s="1"/>
  <c r="GY16" i="11" s="1" a="1"/>
  <c r="GY16" i="11" s="1"/>
  <c r="GZ16" i="11" s="1" a="1"/>
  <c r="GZ16" i="11" s="1"/>
  <c r="HA16" i="11" s="1" a="1"/>
  <c r="HA16" i="11" s="1"/>
  <c r="HB16" i="11" s="1" a="1"/>
  <c r="HB16" i="11" s="1"/>
  <c r="HC16" i="11" s="1" a="1"/>
  <c r="HC16" i="11" s="1"/>
  <c r="HD16" i="11" s="1" a="1"/>
  <c r="HD16" i="11" s="1"/>
  <c r="HE16" i="11" s="1" a="1"/>
  <c r="HE16" i="11" s="1"/>
  <c r="HF16" i="11" s="1" a="1"/>
  <c r="HF16" i="11" s="1"/>
  <c r="HG16" i="11" s="1" a="1"/>
  <c r="HG16" i="11" s="1"/>
  <c r="HH16" i="11" s="1" a="1"/>
  <c r="HH16" i="11" s="1"/>
  <c r="HI16" i="11" s="1" a="1"/>
  <c r="HI16" i="11" s="1"/>
  <c r="HJ16" i="11" s="1" a="1"/>
  <c r="HJ16" i="11" s="1"/>
  <c r="HK16" i="11" s="1" a="1"/>
  <c r="HK16" i="11" s="1"/>
  <c r="HL16" i="11" s="1" a="1"/>
  <c r="HL16" i="11" s="1"/>
  <c r="HM16" i="11" s="1" a="1"/>
  <c r="HM16" i="11" s="1"/>
  <c r="HN16" i="11" s="1" a="1"/>
  <c r="HN16" i="11" s="1"/>
  <c r="HO16" i="11" s="1" a="1"/>
  <c r="HO16" i="11" s="1"/>
  <c r="HP16" i="11" s="1" a="1"/>
  <c r="HP16" i="11" s="1"/>
  <c r="HQ16" i="11" s="1" a="1"/>
  <c r="HQ16" i="11" s="1"/>
  <c r="HR16" i="11" s="1" a="1"/>
  <c r="HR16" i="11" s="1"/>
  <c r="HS16" i="11" s="1" a="1"/>
  <c r="HS16" i="11" s="1"/>
  <c r="HT16" i="11" s="1" a="1"/>
  <c r="HT16" i="11" s="1"/>
  <c r="HU16" i="11" s="1" a="1"/>
  <c r="HU16" i="11" s="1"/>
  <c r="HV16" i="11" s="1" a="1"/>
  <c r="HV16" i="11" s="1"/>
  <c r="HW16" i="11" s="1" a="1"/>
  <c r="HW16" i="11" s="1"/>
  <c r="HX16" i="11" s="1" a="1"/>
  <c r="HX16" i="11" s="1"/>
  <c r="HY16" i="11" s="1" a="1"/>
  <c r="HY16" i="11" s="1"/>
  <c r="HZ16" i="11" s="1" a="1"/>
  <c r="HZ16" i="11" s="1"/>
  <c r="IA16" i="11" s="1" a="1"/>
  <c r="IA16" i="11" s="1"/>
  <c r="IB16" i="11" s="1" a="1"/>
  <c r="IB16" i="11" s="1"/>
  <c r="IC16" i="11" s="1" a="1"/>
  <c r="IC16" i="11" s="1"/>
  <c r="ID16" i="11" s="1" a="1"/>
  <c r="ID16" i="11" s="1"/>
  <c r="IE16" i="11" s="1" a="1"/>
  <c r="IE16" i="11" s="1"/>
  <c r="IF16" i="11" s="1" a="1"/>
  <c r="IF16" i="11" s="1"/>
  <c r="IG16" i="11" s="1" a="1"/>
  <c r="IG16" i="11" s="1"/>
  <c r="IH16" i="11" s="1" a="1"/>
  <c r="IH16" i="11" s="1"/>
  <c r="II16" i="11" s="1" a="1"/>
  <c r="II16" i="11" s="1"/>
  <c r="IJ16" i="11" s="1" a="1"/>
  <c r="IJ16" i="11" s="1"/>
  <c r="IK16" i="11" s="1" a="1"/>
  <c r="IK16" i="11" s="1"/>
  <c r="IL16" i="11" s="1" a="1"/>
  <c r="IL16" i="11" s="1"/>
  <c r="IM16" i="11" s="1" a="1"/>
  <c r="IM16" i="11" s="1"/>
  <c r="IN16" i="11" s="1" a="1"/>
  <c r="IN16" i="11" s="1"/>
  <c r="IO16" i="11" s="1" a="1"/>
  <c r="IO16" i="11" s="1"/>
  <c r="IP16" i="11" s="1" a="1"/>
  <c r="IP16" i="11" s="1"/>
  <c r="IQ16" i="11" s="1" a="1"/>
  <c r="IQ16" i="11" s="1"/>
  <c r="IR16" i="11" s="1" a="1"/>
  <c r="IR16" i="11" s="1"/>
  <c r="IS16" i="11" s="1" a="1"/>
  <c r="IS16" i="11" s="1"/>
  <c r="IT16" i="11" s="1" a="1"/>
  <c r="IT16" i="11" s="1"/>
  <c r="IU16" i="11" s="1" a="1"/>
  <c r="IU16" i="11" s="1"/>
  <c r="IV16" i="11" s="1" a="1"/>
  <c r="IV16" i="11" s="1"/>
  <c r="IW16" i="11" s="1" a="1"/>
  <c r="IW16" i="11" s="1"/>
  <c r="IX16" i="11" s="1" a="1"/>
  <c r="IX16" i="11" s="1"/>
  <c r="IY16" i="11" s="1" a="1"/>
  <c r="IY16" i="11" s="1"/>
  <c r="IZ16" i="11" s="1" a="1"/>
  <c r="IZ16" i="11" s="1"/>
  <c r="JA16" i="11" s="1" a="1"/>
  <c r="JA16" i="11" s="1"/>
  <c r="JB16" i="11" s="1" a="1"/>
  <c r="JB16" i="11" s="1"/>
  <c r="JC16" i="11" s="1" a="1"/>
  <c r="JC16" i="11" s="1"/>
  <c r="JD16" i="11" s="1" a="1"/>
  <c r="JD16" i="11" s="1"/>
  <c r="JE16" i="11" s="1" a="1"/>
  <c r="JE16" i="11" s="1"/>
  <c r="JF16" i="11" s="1" a="1"/>
  <c r="JF16" i="11" s="1"/>
  <c r="JG16" i="11" s="1" a="1"/>
  <c r="JG16" i="11" s="1"/>
  <c r="JH16" i="11" s="1" a="1"/>
  <c r="JH16" i="11" s="1"/>
  <c r="JI16" i="11" s="1" a="1"/>
  <c r="JI16" i="11" s="1"/>
  <c r="JJ16" i="11" s="1" a="1"/>
  <c r="JJ16" i="11" s="1"/>
  <c r="JK16" i="11" s="1" a="1"/>
  <c r="JK16" i="11" s="1"/>
  <c r="JL16" i="11" s="1" a="1"/>
  <c r="JL16" i="11" s="1"/>
  <c r="JM16" i="11" s="1" a="1"/>
  <c r="JM16" i="11" s="1"/>
  <c r="JN16" i="11" s="1" a="1"/>
  <c r="JN16" i="11" s="1"/>
  <c r="JO16" i="11" s="1" a="1"/>
  <c r="JO16" i="11" s="1"/>
  <c r="JP16" i="11" s="1" a="1"/>
  <c r="JP16" i="11" s="1"/>
  <c r="JQ16" i="11" s="1" a="1"/>
  <c r="JQ16" i="11" s="1"/>
  <c r="JR16" i="11" s="1" a="1"/>
  <c r="JR16" i="11" s="1"/>
  <c r="JS16" i="11" s="1" a="1"/>
  <c r="JS16" i="11" s="1"/>
  <c r="JT16" i="11" s="1" a="1"/>
  <c r="JT16" i="11" s="1"/>
  <c r="JU16" i="11" s="1" a="1"/>
  <c r="JU16" i="11" s="1"/>
  <c r="JV16" i="11" s="1" a="1"/>
  <c r="JV16" i="11" s="1"/>
  <c r="JW16" i="11" s="1" a="1"/>
  <c r="JW16" i="11" s="1"/>
  <c r="JX16" i="11" s="1" a="1"/>
  <c r="JX16" i="11" s="1"/>
  <c r="JY16" i="11" s="1" a="1"/>
  <c r="JY16" i="11" s="1"/>
  <c r="JZ16" i="11" s="1" a="1"/>
  <c r="JZ16" i="11" s="1"/>
  <c r="KA16" i="11" s="1" a="1"/>
  <c r="KA16" i="11" s="1"/>
  <c r="KB16" i="11" s="1" a="1"/>
  <c r="KB16" i="11" s="1"/>
  <c r="KC16" i="11" s="1" a="1"/>
  <c r="KC16" i="11" s="1"/>
  <c r="KD16" i="11" s="1" a="1"/>
  <c r="KD16" i="11" s="1"/>
  <c r="KE16" i="11" s="1" a="1"/>
  <c r="KE16" i="11" s="1"/>
  <c r="KF16" i="11" s="1" a="1"/>
  <c r="KF16" i="11" s="1"/>
  <c r="KG16" i="11" s="1" a="1"/>
  <c r="KG16" i="11" s="1"/>
  <c r="KH16" i="11" s="1" a="1"/>
  <c r="KH16" i="11" s="1"/>
  <c r="KI16" i="11" s="1" a="1"/>
  <c r="KI16" i="11" s="1"/>
  <c r="KJ16" i="11" s="1" a="1"/>
  <c r="KJ16" i="11" s="1"/>
  <c r="KK16" i="11" s="1" a="1"/>
  <c r="KK16" i="11" s="1"/>
  <c r="KL16" i="11" s="1" a="1"/>
  <c r="KL16" i="11" s="1"/>
  <c r="KM16" i="11" s="1" a="1"/>
  <c r="KM16" i="11" s="1"/>
  <c r="KN16" i="11" s="1" a="1"/>
  <c r="KN16" i="11" s="1"/>
  <c r="KO16" i="11" s="1" a="1"/>
  <c r="KO16" i="11" s="1"/>
  <c r="KP16" i="11" s="1" a="1"/>
  <c r="KP16" i="11" s="1"/>
  <c r="KQ16" i="11" s="1" a="1"/>
  <c r="KQ16" i="11" s="1"/>
  <c r="KR16" i="11" s="1" a="1"/>
  <c r="KR16" i="11" s="1"/>
  <c r="KS16" i="11" s="1" a="1"/>
  <c r="KS16" i="11" s="1"/>
  <c r="KT16" i="11" s="1" a="1"/>
  <c r="KT16" i="11" s="1"/>
  <c r="KU16" i="11" s="1" a="1"/>
  <c r="KU16" i="11" s="1"/>
  <c r="KV16" i="11" s="1" a="1"/>
  <c r="KV16" i="11" s="1"/>
  <c r="KW16" i="11" s="1" a="1"/>
  <c r="KW16" i="11" s="1"/>
  <c r="KX16" i="11" s="1" a="1"/>
  <c r="KX16" i="11" s="1"/>
  <c r="KY16" i="11" s="1" a="1"/>
  <c r="KY16" i="11" s="1"/>
  <c r="KZ16" i="11" s="1" a="1"/>
  <c r="KZ16" i="11" s="1"/>
  <c r="LA16" i="11" s="1" a="1"/>
  <c r="LA16" i="11" s="1"/>
  <c r="LB16" i="11" s="1" a="1"/>
  <c r="LB16" i="11" s="1"/>
  <c r="LC16" i="11" s="1" a="1"/>
  <c r="LC16" i="11" s="1"/>
  <c r="LD16" i="11" s="1" a="1"/>
  <c r="LD16" i="11" s="1"/>
  <c r="LE16" i="11" s="1" a="1"/>
  <c r="LE16" i="11" s="1"/>
  <c r="LF16" i="11" s="1" a="1"/>
  <c r="LF16" i="11" s="1"/>
  <c r="LG16" i="11" s="1" a="1"/>
  <c r="LG16" i="11" s="1"/>
  <c r="LH16" i="11" s="1" a="1"/>
  <c r="LH16" i="11" s="1"/>
  <c r="LI16" i="11" s="1" a="1"/>
  <c r="LI16" i="11" s="1"/>
  <c r="LJ16" i="11" s="1" a="1"/>
  <c r="LJ16" i="11" s="1"/>
  <c r="LK16" i="11" s="1" a="1"/>
  <c r="LK16" i="11" s="1"/>
  <c r="LL16" i="11" s="1" a="1"/>
  <c r="LL16" i="11" s="1"/>
  <c r="LM16" i="11" s="1" a="1"/>
  <c r="LM16" i="11" s="1"/>
  <c r="LN16" i="11" s="1" a="1"/>
  <c r="LN16" i="11" s="1"/>
  <c r="LO16" i="11" s="1" a="1"/>
  <c r="LO16" i="11" s="1"/>
  <c r="LP16" i="11" s="1" a="1"/>
  <c r="LP16" i="11" s="1"/>
  <c r="LQ16" i="11" s="1" a="1"/>
  <c r="LQ16" i="11" s="1"/>
  <c r="LR16" i="11" s="1" a="1"/>
  <c r="LR16" i="11" s="1"/>
  <c r="LS16" i="11" s="1" a="1"/>
  <c r="LS16" i="11" s="1"/>
  <c r="LT16" i="11" s="1" a="1"/>
  <c r="LT16" i="11" s="1"/>
  <c r="LU16" i="11" s="1" a="1"/>
  <c r="LU16" i="11" s="1"/>
  <c r="LV16" i="11" s="1" a="1"/>
  <c r="LV16" i="11" s="1"/>
  <c r="LW16" i="11" s="1" a="1"/>
  <c r="LW16" i="11" s="1"/>
  <c r="LX16" i="11" s="1" a="1"/>
  <c r="LX16" i="11" s="1"/>
  <c r="LY16" i="11" s="1" a="1"/>
  <c r="LY16" i="11" s="1"/>
  <c r="LZ16" i="11" s="1" a="1"/>
  <c r="LZ16" i="11" s="1"/>
  <c r="MA16" i="11" s="1" a="1"/>
  <c r="MA16" i="11" s="1"/>
  <c r="MB16" i="11" s="1" a="1"/>
  <c r="MB16" i="11" s="1"/>
  <c r="MC16" i="11" s="1" a="1"/>
  <c r="MC16" i="11" s="1"/>
  <c r="MD16" i="11" s="1" a="1"/>
  <c r="MD16" i="11" s="1"/>
  <c r="ME16" i="11" s="1" a="1"/>
  <c r="ME16" i="11" s="1"/>
  <c r="MF16" i="11" s="1" a="1"/>
  <c r="MF16" i="11" s="1"/>
  <c r="MG16" i="11" s="1" a="1"/>
  <c r="MG16" i="11" s="1"/>
  <c r="MH16" i="11" s="1" a="1"/>
  <c r="MH16" i="11" s="1"/>
  <c r="MI16" i="11" s="1" a="1"/>
  <c r="MI16" i="11" s="1"/>
  <c r="MJ16" i="11" s="1" a="1"/>
  <c r="MJ16" i="11" s="1"/>
  <c r="MK16" i="11" s="1" a="1"/>
  <c r="MK16" i="11" s="1"/>
  <c r="ML16" i="11" s="1" a="1"/>
  <c r="ML16" i="11" s="1"/>
  <c r="MM16" i="11" s="1" a="1"/>
  <c r="MM16" i="11" s="1"/>
  <c r="MN16" i="11" s="1" a="1"/>
  <c r="MN16" i="11" s="1"/>
  <c r="MO16" i="11" s="1" a="1"/>
  <c r="MO16" i="11" s="1"/>
  <c r="MP16" i="11" s="1" a="1"/>
  <c r="MP16" i="11" s="1"/>
  <c r="MQ16" i="11" s="1" a="1"/>
  <c r="MQ16" i="11" s="1"/>
  <c r="MR16" i="11" s="1" a="1"/>
  <c r="MR16" i="11" s="1"/>
  <c r="MS16" i="11" s="1" a="1"/>
  <c r="MS16" i="11" s="1"/>
  <c r="MT16" i="11" s="1" a="1"/>
  <c r="MT16" i="11" s="1"/>
  <c r="L12" i="11" a="1"/>
  <c r="L12" i="11" s="1"/>
  <c r="L20" i="11" a="1"/>
  <c r="L20" i="11" s="1"/>
  <c r="L15" i="11" a="1"/>
  <c r="L15" i="11" s="1"/>
  <c r="L25" i="11" a="1"/>
  <c r="L25" i="11" s="1"/>
  <c r="M17" i="11" a="1"/>
  <c r="M17" i="11" s="1"/>
  <c r="N17" i="11" s="1" a="1"/>
  <c r="N17" i="11" s="1"/>
  <c r="O17" i="11" s="1" a="1"/>
  <c r="O17" i="11" s="1"/>
  <c r="P17" i="11" s="1" a="1"/>
  <c r="P17" i="11" s="1"/>
  <c r="Q17" i="11" s="1" a="1"/>
  <c r="Q17" i="11" s="1"/>
  <c r="R17" i="11" s="1" a="1"/>
  <c r="R17" i="11" s="1"/>
  <c r="S17" i="11" s="1" a="1"/>
  <c r="S17" i="11" s="1"/>
  <c r="T17" i="11" s="1" a="1"/>
  <c r="T17" i="11" s="1"/>
  <c r="U17" i="11" s="1" a="1"/>
  <c r="U17" i="11" s="1"/>
  <c r="V17" i="11" s="1" a="1"/>
  <c r="V17" i="11" s="1"/>
  <c r="W17" i="11" s="1" a="1"/>
  <c r="W17" i="11" s="1"/>
  <c r="X17" i="11" s="1" a="1"/>
  <c r="X17" i="11" s="1"/>
  <c r="Y17" i="11" s="1" a="1"/>
  <c r="Y17" i="11" s="1"/>
  <c r="Z17" i="11" s="1" a="1"/>
  <c r="Z17" i="11" s="1"/>
  <c r="AA17" i="11" s="1" a="1"/>
  <c r="AA17" i="11" s="1"/>
  <c r="AB17" i="11" s="1" a="1"/>
  <c r="AB17" i="11" s="1"/>
  <c r="AC17" i="11" s="1" a="1"/>
  <c r="AC17" i="11" s="1"/>
  <c r="AD17" i="11" s="1" a="1"/>
  <c r="AD17" i="11" s="1"/>
  <c r="AE17" i="11" s="1" a="1"/>
  <c r="AE17" i="11" s="1"/>
  <c r="AF17" i="11" s="1" a="1"/>
  <c r="AF17" i="11" s="1"/>
  <c r="AG17" i="11" s="1" a="1"/>
  <c r="AG17" i="11" s="1"/>
  <c r="AH17" i="11" s="1" a="1"/>
  <c r="AH17" i="11" s="1"/>
  <c r="AI17" i="11" s="1" a="1"/>
  <c r="AI17" i="11" s="1"/>
  <c r="AJ17" i="11" s="1" a="1"/>
  <c r="AJ17" i="11" s="1"/>
  <c r="AK17" i="11" s="1" a="1"/>
  <c r="AK17" i="11" s="1"/>
  <c r="AL17" i="11" s="1" a="1"/>
  <c r="AL17" i="11" s="1"/>
  <c r="AM17" i="11" s="1" a="1"/>
  <c r="AM17" i="11" s="1"/>
  <c r="AN17" i="11" s="1" a="1"/>
  <c r="AN17" i="11" s="1"/>
  <c r="AO17" i="11" s="1" a="1"/>
  <c r="AO17" i="11" s="1"/>
  <c r="AP17" i="11" s="1" a="1"/>
  <c r="AP17" i="11" s="1"/>
  <c r="AQ17" i="11" s="1" a="1"/>
  <c r="AQ17" i="11" s="1"/>
  <c r="AR17" i="11" s="1" a="1"/>
  <c r="AR17" i="11" s="1"/>
  <c r="AS17" i="11" s="1" a="1"/>
  <c r="AS17" i="11" s="1"/>
  <c r="AT17" i="11" s="1" a="1"/>
  <c r="AT17" i="11" s="1"/>
  <c r="AU17" i="11" s="1" a="1"/>
  <c r="AU17" i="11" s="1"/>
  <c r="AV17" i="11" s="1" a="1"/>
  <c r="AV17" i="11" s="1"/>
  <c r="AW17" i="11" s="1" a="1"/>
  <c r="AW17" i="11" s="1"/>
  <c r="AX17" i="11" s="1" a="1"/>
  <c r="AX17" i="11" s="1"/>
  <c r="AY17" i="11" s="1" a="1"/>
  <c r="AY17" i="11" s="1"/>
  <c r="AZ17" i="11" s="1" a="1"/>
  <c r="AZ17" i="11" s="1"/>
  <c r="BA17" i="11" s="1" a="1"/>
  <c r="BA17" i="11" s="1"/>
  <c r="BB17" i="11" s="1" a="1"/>
  <c r="BB17" i="11" s="1"/>
  <c r="BC17" i="11" s="1" a="1"/>
  <c r="BC17" i="11" s="1"/>
  <c r="BD17" i="11" s="1" a="1"/>
  <c r="BD17" i="11" s="1"/>
  <c r="BE17" i="11" s="1" a="1"/>
  <c r="BE17" i="11" s="1"/>
  <c r="BF17" i="11" s="1" a="1"/>
  <c r="BF17" i="11" s="1"/>
  <c r="BG17" i="11" s="1" a="1"/>
  <c r="BG17" i="11" s="1"/>
  <c r="BH17" i="11" s="1" a="1"/>
  <c r="BH17" i="11" s="1"/>
  <c r="BI17" i="11" s="1" a="1"/>
  <c r="BI17" i="11" s="1"/>
  <c r="BJ17" i="11" s="1" a="1"/>
  <c r="BJ17" i="11" s="1"/>
  <c r="BK17" i="11" s="1" a="1"/>
  <c r="BK17" i="11" s="1"/>
  <c r="BL17" i="11" s="1" a="1"/>
  <c r="BL17" i="11" s="1"/>
  <c r="BM17" i="11" s="1" a="1"/>
  <c r="BM17" i="11" s="1"/>
  <c r="BN17" i="11" s="1" a="1"/>
  <c r="BN17" i="11" s="1"/>
  <c r="BO17" i="11" s="1" a="1"/>
  <c r="BO17" i="11" s="1"/>
  <c r="BP17" i="11" s="1" a="1"/>
  <c r="BP17" i="11" s="1"/>
  <c r="BQ17" i="11" s="1" a="1"/>
  <c r="BQ17" i="11" s="1"/>
  <c r="BR17" i="11" s="1" a="1"/>
  <c r="BR17" i="11" s="1"/>
  <c r="BS17" i="11" s="1" a="1"/>
  <c r="BS17" i="11" s="1"/>
  <c r="BT17" i="11" s="1" a="1"/>
  <c r="BT17" i="11" s="1"/>
  <c r="BU17" i="11" s="1" a="1"/>
  <c r="BU17" i="11" s="1"/>
  <c r="BV17" i="11" s="1" a="1"/>
  <c r="BV17" i="11" s="1"/>
  <c r="BW17" i="11" s="1" a="1"/>
  <c r="BW17" i="11" s="1"/>
  <c r="BX17" i="11" s="1" a="1"/>
  <c r="BX17" i="11" s="1"/>
  <c r="BY17" i="11" s="1" a="1"/>
  <c r="BY17" i="11" s="1"/>
  <c r="BZ17" i="11" s="1" a="1"/>
  <c r="BZ17" i="11" s="1"/>
  <c r="CA17" i="11" s="1" a="1"/>
  <c r="CA17" i="11" s="1"/>
  <c r="CB17" i="11" s="1" a="1"/>
  <c r="CB17" i="11" s="1"/>
  <c r="CC17" i="11" s="1" a="1"/>
  <c r="CC17" i="11" s="1"/>
  <c r="CD17" i="11" s="1" a="1"/>
  <c r="CD17" i="11" s="1"/>
  <c r="CE17" i="11" s="1" a="1"/>
  <c r="CE17" i="11" s="1"/>
  <c r="CF17" i="11" s="1" a="1"/>
  <c r="CF17" i="11" s="1"/>
  <c r="CG17" i="11" s="1" a="1"/>
  <c r="CG17" i="11" s="1"/>
  <c r="CH17" i="11" s="1" a="1"/>
  <c r="CH17" i="11" s="1"/>
  <c r="CI17" i="11" s="1" a="1"/>
  <c r="CI17" i="11" s="1"/>
  <c r="CJ17" i="11" s="1" a="1"/>
  <c r="CJ17" i="11" s="1"/>
  <c r="CK17" i="11" s="1" a="1"/>
  <c r="CK17" i="11" s="1"/>
  <c r="CL17" i="11" s="1" a="1"/>
  <c r="CL17" i="11" s="1"/>
  <c r="CM17" i="11" s="1" a="1"/>
  <c r="CM17" i="11" s="1"/>
  <c r="CN17" i="11" s="1" a="1"/>
  <c r="CN17" i="11" s="1"/>
  <c r="CO17" i="11" s="1" a="1"/>
  <c r="CO17" i="11" s="1"/>
  <c r="CP17" i="11" s="1" a="1"/>
  <c r="CP17" i="11" s="1"/>
  <c r="CQ17" i="11" s="1" a="1"/>
  <c r="CQ17" i="11" s="1"/>
  <c r="CR17" i="11" s="1" a="1"/>
  <c r="CR17" i="11" s="1"/>
  <c r="CS17" i="11" s="1" a="1"/>
  <c r="CS17" i="11" s="1"/>
  <c r="CT17" i="11" s="1" a="1"/>
  <c r="CT17" i="11" s="1"/>
  <c r="CU17" i="11" s="1" a="1"/>
  <c r="CU17" i="11" s="1"/>
  <c r="CV17" i="11" s="1" a="1"/>
  <c r="CV17" i="11" s="1"/>
  <c r="CW17" i="11" s="1" a="1"/>
  <c r="CW17" i="11" s="1"/>
  <c r="CX17" i="11" s="1" a="1"/>
  <c r="CX17" i="11" s="1"/>
  <c r="CY17" i="11" s="1" a="1"/>
  <c r="CY17" i="11" s="1"/>
  <c r="CZ17" i="11" s="1" a="1"/>
  <c r="CZ17" i="11" s="1"/>
  <c r="DA17" i="11" s="1" a="1"/>
  <c r="DA17" i="11" s="1"/>
  <c r="DB17" i="11" s="1" a="1"/>
  <c r="DB17" i="11" s="1"/>
  <c r="DC17" i="11" s="1" a="1"/>
  <c r="DC17" i="11" s="1"/>
  <c r="DD17" i="11" s="1" a="1"/>
  <c r="DD17" i="11" s="1"/>
  <c r="DE17" i="11" s="1" a="1"/>
  <c r="DE17" i="11" s="1"/>
  <c r="DF17" i="11" s="1" a="1"/>
  <c r="DF17" i="11" s="1"/>
  <c r="DG17" i="11" s="1" a="1"/>
  <c r="DG17" i="11" s="1"/>
  <c r="DH17" i="11" s="1" a="1"/>
  <c r="DH17" i="11" s="1"/>
  <c r="DI17" i="11" s="1" a="1"/>
  <c r="DI17" i="11" s="1"/>
  <c r="DJ17" i="11" s="1" a="1"/>
  <c r="DJ17" i="11" s="1"/>
  <c r="DK17" i="11" s="1" a="1"/>
  <c r="DK17" i="11" s="1"/>
  <c r="DL17" i="11" s="1" a="1"/>
  <c r="DL17" i="11" s="1"/>
  <c r="DM17" i="11" s="1" a="1"/>
  <c r="DM17" i="11" s="1"/>
  <c r="DN17" i="11" s="1" a="1"/>
  <c r="DN17" i="11" s="1"/>
  <c r="DO17" i="11" s="1" a="1"/>
  <c r="DO17" i="11" s="1"/>
  <c r="DP17" i="11" s="1" a="1"/>
  <c r="DP17" i="11" s="1"/>
  <c r="DQ17" i="11" s="1" a="1"/>
  <c r="DQ17" i="11" s="1"/>
  <c r="DR17" i="11" s="1" a="1"/>
  <c r="DR17" i="11" s="1"/>
  <c r="DS17" i="11" s="1" a="1"/>
  <c r="DS17" i="11" s="1"/>
  <c r="DT17" i="11" s="1" a="1"/>
  <c r="DT17" i="11" s="1"/>
  <c r="DU17" i="11" s="1" a="1"/>
  <c r="DU17" i="11" s="1"/>
  <c r="DV17" i="11" s="1" a="1"/>
  <c r="DV17" i="11" s="1"/>
  <c r="DW17" i="11" s="1" a="1"/>
  <c r="DW17" i="11" s="1"/>
  <c r="DX17" i="11" s="1" a="1"/>
  <c r="DX17" i="11" s="1"/>
  <c r="DY17" i="11" s="1" a="1"/>
  <c r="DY17" i="11" s="1"/>
  <c r="DZ17" i="11" s="1" a="1"/>
  <c r="DZ17" i="11" s="1"/>
  <c r="EA17" i="11" s="1" a="1"/>
  <c r="EA17" i="11" s="1"/>
  <c r="EB17" i="11" s="1" a="1"/>
  <c r="EB17" i="11" s="1"/>
  <c r="EC17" i="11" s="1" a="1"/>
  <c r="EC17" i="11" s="1"/>
  <c r="ED17" i="11" s="1" a="1"/>
  <c r="ED17" i="11" s="1"/>
  <c r="EE17" i="11" s="1" a="1"/>
  <c r="EE17" i="11" s="1"/>
  <c r="EF17" i="11" s="1" a="1"/>
  <c r="EF17" i="11" s="1"/>
  <c r="EG17" i="11" s="1" a="1"/>
  <c r="EG17" i="11" s="1"/>
  <c r="EH17" i="11" s="1" a="1"/>
  <c r="EH17" i="11" s="1"/>
  <c r="EI17" i="11" s="1" a="1"/>
  <c r="EI17" i="11" s="1"/>
  <c r="EJ17" i="11" s="1" a="1"/>
  <c r="EJ17" i="11" s="1"/>
  <c r="EK17" i="11" s="1" a="1"/>
  <c r="EK17" i="11" s="1"/>
  <c r="EL17" i="11" s="1" a="1"/>
  <c r="EL17" i="11" s="1"/>
  <c r="EM17" i="11" s="1" a="1"/>
  <c r="EM17" i="11" s="1"/>
  <c r="EN17" i="11" s="1" a="1"/>
  <c r="EN17" i="11" s="1"/>
  <c r="EO17" i="11" s="1" a="1"/>
  <c r="EO17" i="11" s="1"/>
  <c r="EP17" i="11" s="1" a="1"/>
  <c r="EP17" i="11" s="1"/>
  <c r="EQ17" i="11" s="1" a="1"/>
  <c r="EQ17" i="11" s="1"/>
  <c r="ER17" i="11" s="1" a="1"/>
  <c r="ER17" i="11" s="1"/>
  <c r="ES17" i="11" s="1" a="1"/>
  <c r="ES17" i="11" s="1"/>
  <c r="ET17" i="11" s="1" a="1"/>
  <c r="ET17" i="11" s="1"/>
  <c r="EU17" i="11" s="1" a="1"/>
  <c r="EU17" i="11" s="1"/>
  <c r="EV17" i="11" s="1" a="1"/>
  <c r="EV17" i="11" s="1"/>
  <c r="EW17" i="11" s="1" a="1"/>
  <c r="EW17" i="11" s="1"/>
  <c r="EX17" i="11" s="1" a="1"/>
  <c r="EX17" i="11" s="1"/>
  <c r="EY17" i="11" s="1" a="1"/>
  <c r="EY17" i="11" s="1"/>
  <c r="EZ17" i="11" s="1" a="1"/>
  <c r="EZ17" i="11" s="1"/>
  <c r="FA17" i="11" s="1" a="1"/>
  <c r="FA17" i="11" s="1"/>
  <c r="FB17" i="11" s="1" a="1"/>
  <c r="FB17" i="11" s="1"/>
  <c r="FC17" i="11" s="1" a="1"/>
  <c r="FC17" i="11" s="1"/>
  <c r="FD17" i="11" s="1" a="1"/>
  <c r="FD17" i="11" s="1"/>
  <c r="FE17" i="11" s="1" a="1"/>
  <c r="FE17" i="11" s="1"/>
  <c r="FF17" i="11" s="1" a="1"/>
  <c r="FF17" i="11" s="1"/>
  <c r="FG17" i="11" s="1" a="1"/>
  <c r="FG17" i="11" s="1"/>
  <c r="FH17" i="11" s="1" a="1"/>
  <c r="FH17" i="11" s="1"/>
  <c r="FI17" i="11" s="1" a="1"/>
  <c r="FI17" i="11" s="1"/>
  <c r="FJ17" i="11" s="1" a="1"/>
  <c r="FJ17" i="11" s="1"/>
  <c r="FK17" i="11" s="1" a="1"/>
  <c r="FK17" i="11" s="1"/>
  <c r="FL17" i="11" s="1" a="1"/>
  <c r="FL17" i="11" s="1"/>
  <c r="FM17" i="11" s="1" a="1"/>
  <c r="FM17" i="11" s="1"/>
  <c r="FN17" i="11" s="1" a="1"/>
  <c r="FN17" i="11" s="1"/>
  <c r="FO17" i="11" s="1" a="1"/>
  <c r="FO17" i="11" s="1"/>
  <c r="FP17" i="11" s="1" a="1"/>
  <c r="FP17" i="11" s="1"/>
  <c r="FQ17" i="11" s="1" a="1"/>
  <c r="FQ17" i="11" s="1"/>
  <c r="FR17" i="11" s="1" a="1"/>
  <c r="FR17" i="11" s="1"/>
  <c r="FS17" i="11" s="1" a="1"/>
  <c r="FS17" i="11" s="1"/>
  <c r="FT17" i="11" s="1" a="1"/>
  <c r="FT17" i="11" s="1"/>
  <c r="FU17" i="11" s="1" a="1"/>
  <c r="FU17" i="11" s="1"/>
  <c r="FV17" i="11" s="1" a="1"/>
  <c r="FV17" i="11" s="1"/>
  <c r="FW17" i="11" s="1" a="1"/>
  <c r="FW17" i="11" s="1"/>
  <c r="FX17" i="11" s="1" a="1"/>
  <c r="FX17" i="11" s="1"/>
  <c r="FY17" i="11" s="1" a="1"/>
  <c r="FY17" i="11" s="1"/>
  <c r="FZ17" i="11" s="1" a="1"/>
  <c r="FZ17" i="11" s="1"/>
  <c r="GA17" i="11" s="1" a="1"/>
  <c r="GA17" i="11" s="1"/>
  <c r="GB17" i="11" s="1" a="1"/>
  <c r="GB17" i="11" s="1"/>
  <c r="GC17" i="11" s="1" a="1"/>
  <c r="GC17" i="11" s="1"/>
  <c r="GD17" i="11" s="1" a="1"/>
  <c r="GD17" i="11" s="1"/>
  <c r="GE17" i="11" s="1" a="1"/>
  <c r="GE17" i="11" s="1"/>
  <c r="GF17" i="11" s="1" a="1"/>
  <c r="GF17" i="11" s="1"/>
  <c r="GG17" i="11" s="1" a="1"/>
  <c r="GG17" i="11" s="1"/>
  <c r="GH17" i="11" s="1" a="1"/>
  <c r="GH17" i="11" s="1"/>
  <c r="GI17" i="11" s="1" a="1"/>
  <c r="GI17" i="11" s="1"/>
  <c r="GJ17" i="11" s="1" a="1"/>
  <c r="GJ17" i="11" s="1"/>
  <c r="GK17" i="11" s="1" a="1"/>
  <c r="GK17" i="11" s="1"/>
  <c r="GL17" i="11" s="1" a="1"/>
  <c r="GL17" i="11" s="1"/>
  <c r="GM17" i="11" s="1" a="1"/>
  <c r="GM17" i="11" s="1"/>
  <c r="GN17" i="11" s="1" a="1"/>
  <c r="GN17" i="11" s="1"/>
  <c r="GO17" i="11" s="1" a="1"/>
  <c r="GO17" i="11" s="1"/>
  <c r="GP17" i="11" s="1" a="1"/>
  <c r="GP17" i="11" s="1"/>
  <c r="GQ17" i="11" s="1" a="1"/>
  <c r="GQ17" i="11" s="1"/>
  <c r="GR17" i="11" s="1" a="1"/>
  <c r="GR17" i="11" s="1"/>
  <c r="GS17" i="11" s="1" a="1"/>
  <c r="GS17" i="11" s="1"/>
  <c r="GT17" i="11" s="1" a="1"/>
  <c r="GT17" i="11" s="1"/>
  <c r="GU17" i="11" s="1" a="1"/>
  <c r="GU17" i="11" s="1"/>
  <c r="GV17" i="11" s="1" a="1"/>
  <c r="GV17" i="11" s="1"/>
  <c r="GW17" i="11" s="1" a="1"/>
  <c r="GW17" i="11" s="1"/>
  <c r="GX17" i="11" s="1" a="1"/>
  <c r="GX17" i="11" s="1"/>
  <c r="GY17" i="11" s="1" a="1"/>
  <c r="GY17" i="11" s="1"/>
  <c r="GZ17" i="11" s="1" a="1"/>
  <c r="GZ17" i="11" s="1"/>
  <c r="HA17" i="11" s="1" a="1"/>
  <c r="HA17" i="11" s="1"/>
  <c r="HB17" i="11" s="1" a="1"/>
  <c r="HB17" i="11" s="1"/>
  <c r="HC17" i="11" s="1" a="1"/>
  <c r="HC17" i="11" s="1"/>
  <c r="HD17" i="11" s="1" a="1"/>
  <c r="HD17" i="11" s="1"/>
  <c r="HE17" i="11" s="1" a="1"/>
  <c r="HE17" i="11" s="1"/>
  <c r="HF17" i="11" s="1" a="1"/>
  <c r="HF17" i="11" s="1"/>
  <c r="HG17" i="11" s="1" a="1"/>
  <c r="HG17" i="11" s="1"/>
  <c r="HH17" i="11" s="1" a="1"/>
  <c r="HH17" i="11" s="1"/>
  <c r="HI17" i="11" s="1" a="1"/>
  <c r="HI17" i="11" s="1"/>
  <c r="HJ17" i="11" s="1" a="1"/>
  <c r="HJ17" i="11" s="1"/>
  <c r="HK17" i="11" s="1" a="1"/>
  <c r="HK17" i="11" s="1"/>
  <c r="HL17" i="11" s="1" a="1"/>
  <c r="HL17" i="11" s="1"/>
  <c r="HM17" i="11" s="1" a="1"/>
  <c r="HM17" i="11" s="1"/>
  <c r="HN17" i="11" s="1" a="1"/>
  <c r="HN17" i="11" s="1"/>
  <c r="HO17" i="11" s="1" a="1"/>
  <c r="HO17" i="11" s="1"/>
  <c r="HP17" i="11" s="1" a="1"/>
  <c r="HP17" i="11" s="1"/>
  <c r="HQ17" i="11" s="1" a="1"/>
  <c r="HQ17" i="11" s="1"/>
  <c r="HR17" i="11" s="1" a="1"/>
  <c r="HR17" i="11" s="1"/>
  <c r="HS17" i="11" s="1" a="1"/>
  <c r="HS17" i="11" s="1"/>
  <c r="HT17" i="11" s="1" a="1"/>
  <c r="HT17" i="11" s="1"/>
  <c r="HU17" i="11" s="1" a="1"/>
  <c r="HU17" i="11" s="1"/>
  <c r="HV17" i="11" s="1" a="1"/>
  <c r="HV17" i="11" s="1"/>
  <c r="HW17" i="11" s="1" a="1"/>
  <c r="HW17" i="11" s="1"/>
  <c r="HX17" i="11" s="1" a="1"/>
  <c r="HX17" i="11" s="1"/>
  <c r="HY17" i="11" s="1" a="1"/>
  <c r="HY17" i="11" s="1"/>
  <c r="HZ17" i="11" s="1" a="1"/>
  <c r="HZ17" i="11" s="1"/>
  <c r="IA17" i="11" s="1" a="1"/>
  <c r="IA17" i="11" s="1"/>
  <c r="IB17" i="11" s="1" a="1"/>
  <c r="IB17" i="11" s="1"/>
  <c r="IC17" i="11" s="1" a="1"/>
  <c r="IC17" i="11" s="1"/>
  <c r="ID17" i="11" s="1" a="1"/>
  <c r="ID17" i="11" s="1"/>
  <c r="IE17" i="11" s="1" a="1"/>
  <c r="IE17" i="11" s="1"/>
  <c r="IF17" i="11" s="1" a="1"/>
  <c r="IF17" i="11" s="1"/>
  <c r="IG17" i="11" s="1" a="1"/>
  <c r="IG17" i="11" s="1"/>
  <c r="IH17" i="11" s="1" a="1"/>
  <c r="IH17" i="11" s="1"/>
  <c r="II17" i="11" s="1" a="1"/>
  <c r="II17" i="11" s="1"/>
  <c r="IJ17" i="11" s="1" a="1"/>
  <c r="IJ17" i="11" s="1"/>
  <c r="IK17" i="11" s="1" a="1"/>
  <c r="IK17" i="11" s="1"/>
  <c r="IL17" i="11" s="1" a="1"/>
  <c r="IL17" i="11" s="1"/>
  <c r="IM17" i="11" s="1" a="1"/>
  <c r="IM17" i="11" s="1"/>
  <c r="IN17" i="11" s="1" a="1"/>
  <c r="IN17" i="11" s="1"/>
  <c r="IO17" i="11" s="1" a="1"/>
  <c r="IO17" i="11" s="1"/>
  <c r="IP17" i="11" s="1" a="1"/>
  <c r="IP17" i="11" s="1"/>
  <c r="IQ17" i="11" s="1" a="1"/>
  <c r="IQ17" i="11" s="1"/>
  <c r="IR17" i="11" s="1" a="1"/>
  <c r="IR17" i="11" s="1"/>
  <c r="IS17" i="11" s="1" a="1"/>
  <c r="IS17" i="11" s="1"/>
  <c r="IT17" i="11" s="1" a="1"/>
  <c r="IT17" i="11" s="1"/>
  <c r="IU17" i="11" s="1" a="1"/>
  <c r="IU17" i="11" s="1"/>
  <c r="IV17" i="11" s="1" a="1"/>
  <c r="IV17" i="11" s="1"/>
  <c r="IW17" i="11" s="1" a="1"/>
  <c r="IW17" i="11" s="1"/>
  <c r="IX17" i="11" s="1" a="1"/>
  <c r="IX17" i="11" s="1"/>
  <c r="IY17" i="11" s="1" a="1"/>
  <c r="IY17" i="11" s="1"/>
  <c r="IZ17" i="11" s="1" a="1"/>
  <c r="IZ17" i="11" s="1"/>
  <c r="JA17" i="11" s="1" a="1"/>
  <c r="JA17" i="11" s="1"/>
  <c r="JB17" i="11" s="1" a="1"/>
  <c r="JB17" i="11" s="1"/>
  <c r="JC17" i="11" s="1" a="1"/>
  <c r="JC17" i="11" s="1"/>
  <c r="JD17" i="11" s="1" a="1"/>
  <c r="JD17" i="11" s="1"/>
  <c r="JE17" i="11" s="1" a="1"/>
  <c r="JE17" i="11" s="1"/>
  <c r="JF17" i="11" s="1" a="1"/>
  <c r="JF17" i="11" s="1"/>
  <c r="JG17" i="11" s="1" a="1"/>
  <c r="JG17" i="11" s="1"/>
  <c r="JH17" i="11" s="1" a="1"/>
  <c r="JH17" i="11" s="1"/>
  <c r="JI17" i="11" s="1" a="1"/>
  <c r="JI17" i="11" s="1"/>
  <c r="JJ17" i="11" s="1" a="1"/>
  <c r="JJ17" i="11" s="1"/>
  <c r="JK17" i="11" s="1" a="1"/>
  <c r="JK17" i="11" s="1"/>
  <c r="JL17" i="11" s="1" a="1"/>
  <c r="JL17" i="11" s="1"/>
  <c r="JM17" i="11" s="1" a="1"/>
  <c r="JM17" i="11" s="1"/>
  <c r="JN17" i="11" s="1" a="1"/>
  <c r="JN17" i="11" s="1"/>
  <c r="JO17" i="11" s="1" a="1"/>
  <c r="JO17" i="11" s="1"/>
  <c r="JP17" i="11" s="1" a="1"/>
  <c r="JP17" i="11" s="1"/>
  <c r="JQ17" i="11" s="1" a="1"/>
  <c r="JQ17" i="11" s="1"/>
  <c r="JR17" i="11" s="1" a="1"/>
  <c r="JR17" i="11" s="1"/>
  <c r="JS17" i="11" s="1" a="1"/>
  <c r="JS17" i="11" s="1"/>
  <c r="JT17" i="11" s="1" a="1"/>
  <c r="JT17" i="11" s="1"/>
  <c r="JU17" i="11" s="1" a="1"/>
  <c r="JU17" i="11" s="1"/>
  <c r="JV17" i="11" s="1" a="1"/>
  <c r="JV17" i="11" s="1"/>
  <c r="JW17" i="11" s="1" a="1"/>
  <c r="JW17" i="11" s="1"/>
  <c r="JX17" i="11" s="1" a="1"/>
  <c r="JX17" i="11" s="1"/>
  <c r="JY17" i="11" s="1" a="1"/>
  <c r="JY17" i="11" s="1"/>
  <c r="JZ17" i="11" s="1" a="1"/>
  <c r="JZ17" i="11" s="1"/>
  <c r="KA17" i="11" s="1" a="1"/>
  <c r="KA17" i="11" s="1"/>
  <c r="KB17" i="11" s="1" a="1"/>
  <c r="KB17" i="11" s="1"/>
  <c r="KC17" i="11" s="1" a="1"/>
  <c r="KC17" i="11" s="1"/>
  <c r="KD17" i="11" s="1" a="1"/>
  <c r="KD17" i="11" s="1"/>
  <c r="KE17" i="11" s="1" a="1"/>
  <c r="KE17" i="11" s="1"/>
  <c r="KF17" i="11" s="1" a="1"/>
  <c r="KF17" i="11" s="1"/>
  <c r="KG17" i="11" s="1" a="1"/>
  <c r="KG17" i="11" s="1"/>
  <c r="KH17" i="11" s="1" a="1"/>
  <c r="KH17" i="11" s="1"/>
  <c r="KI17" i="11" s="1" a="1"/>
  <c r="KI17" i="11" s="1"/>
  <c r="KJ17" i="11" s="1" a="1"/>
  <c r="KJ17" i="11" s="1"/>
  <c r="KK17" i="11" s="1" a="1"/>
  <c r="KK17" i="11" s="1"/>
  <c r="KL17" i="11" s="1" a="1"/>
  <c r="KL17" i="11" s="1"/>
  <c r="KM17" i="11" s="1" a="1"/>
  <c r="KM17" i="11" s="1"/>
  <c r="KN17" i="11" s="1" a="1"/>
  <c r="KN17" i="11" s="1"/>
  <c r="KO17" i="11" s="1" a="1"/>
  <c r="KO17" i="11" s="1"/>
  <c r="KP17" i="11" s="1" a="1"/>
  <c r="KP17" i="11" s="1"/>
  <c r="KQ17" i="11" s="1" a="1"/>
  <c r="KQ17" i="11" s="1"/>
  <c r="KR17" i="11" s="1" a="1"/>
  <c r="KR17" i="11" s="1"/>
  <c r="KS17" i="11" s="1" a="1"/>
  <c r="KS17" i="11" s="1"/>
  <c r="KT17" i="11" s="1" a="1"/>
  <c r="KT17" i="11" s="1"/>
  <c r="KU17" i="11" s="1" a="1"/>
  <c r="KU17" i="11" s="1"/>
  <c r="KV17" i="11" s="1" a="1"/>
  <c r="KV17" i="11" s="1"/>
  <c r="KW17" i="11" s="1" a="1"/>
  <c r="KW17" i="11" s="1"/>
  <c r="KX17" i="11" s="1" a="1"/>
  <c r="KX17" i="11" s="1"/>
  <c r="KY17" i="11" s="1" a="1"/>
  <c r="KY17" i="11" s="1"/>
  <c r="KZ17" i="11" s="1" a="1"/>
  <c r="KZ17" i="11" s="1"/>
  <c r="LA17" i="11" s="1" a="1"/>
  <c r="LA17" i="11" s="1"/>
  <c r="LB17" i="11" s="1" a="1"/>
  <c r="LB17" i="11" s="1"/>
  <c r="LC17" i="11" s="1" a="1"/>
  <c r="LC17" i="11" s="1"/>
  <c r="LD17" i="11" s="1" a="1"/>
  <c r="LD17" i="11" s="1"/>
  <c r="LE17" i="11" s="1" a="1"/>
  <c r="LE17" i="11" s="1"/>
  <c r="LF17" i="11" s="1" a="1"/>
  <c r="LF17" i="11" s="1"/>
  <c r="LG17" i="11" s="1" a="1"/>
  <c r="LG17" i="11" s="1"/>
  <c r="LH17" i="11" s="1" a="1"/>
  <c r="LH17" i="11" s="1"/>
  <c r="LI17" i="11" s="1" a="1"/>
  <c r="LI17" i="11" s="1"/>
  <c r="LJ17" i="11" s="1" a="1"/>
  <c r="LJ17" i="11" s="1"/>
  <c r="LK17" i="11" s="1" a="1"/>
  <c r="LK17" i="11" s="1"/>
  <c r="LL17" i="11" s="1" a="1"/>
  <c r="LL17" i="11" s="1"/>
  <c r="LM17" i="11" s="1" a="1"/>
  <c r="LM17" i="11" s="1"/>
  <c r="LN17" i="11" s="1" a="1"/>
  <c r="LN17" i="11" s="1"/>
  <c r="LO17" i="11" s="1" a="1"/>
  <c r="LO17" i="11" s="1"/>
  <c r="LP17" i="11" s="1" a="1"/>
  <c r="LP17" i="11" s="1"/>
  <c r="LQ17" i="11" s="1" a="1"/>
  <c r="LQ17" i="11" s="1"/>
  <c r="LR17" i="11" s="1" a="1"/>
  <c r="LR17" i="11" s="1"/>
  <c r="LS17" i="11" s="1" a="1"/>
  <c r="LS17" i="11" s="1"/>
  <c r="LT17" i="11" s="1" a="1"/>
  <c r="LT17" i="11" s="1"/>
  <c r="LU17" i="11" s="1" a="1"/>
  <c r="LU17" i="11" s="1"/>
  <c r="LV17" i="11" s="1" a="1"/>
  <c r="LV17" i="11" s="1"/>
  <c r="LW17" i="11" s="1" a="1"/>
  <c r="LW17" i="11" s="1"/>
  <c r="LX17" i="11" s="1" a="1"/>
  <c r="LX17" i="11" s="1"/>
  <c r="LY17" i="11" s="1" a="1"/>
  <c r="LY17" i="11" s="1"/>
  <c r="LZ17" i="11" s="1" a="1"/>
  <c r="LZ17" i="11" s="1"/>
  <c r="MA17" i="11" s="1" a="1"/>
  <c r="MA17" i="11" s="1"/>
  <c r="MB17" i="11" s="1" a="1"/>
  <c r="MB17" i="11" s="1"/>
  <c r="MC17" i="11" s="1" a="1"/>
  <c r="MC17" i="11" s="1"/>
  <c r="MD17" i="11" s="1" a="1"/>
  <c r="MD17" i="11" s="1"/>
  <c r="ME17" i="11" s="1" a="1"/>
  <c r="ME17" i="11" s="1"/>
  <c r="MF17" i="11" s="1" a="1"/>
  <c r="MF17" i="11" s="1"/>
  <c r="MG17" i="11" s="1" a="1"/>
  <c r="MG17" i="11" s="1"/>
  <c r="MH17" i="11" s="1" a="1"/>
  <c r="MH17" i="11" s="1"/>
  <c r="MI17" i="11" s="1" a="1"/>
  <c r="MI17" i="11" s="1"/>
  <c r="MJ17" i="11" s="1" a="1"/>
  <c r="MJ17" i="11" s="1"/>
  <c r="MK17" i="11" s="1" a="1"/>
  <c r="MK17" i="11" s="1"/>
  <c r="ML17" i="11" s="1" a="1"/>
  <c r="ML17" i="11" s="1"/>
  <c r="MM17" i="11" s="1" a="1"/>
  <c r="MM17" i="11" s="1"/>
  <c r="MN17" i="11" s="1" a="1"/>
  <c r="MN17" i="11" s="1"/>
  <c r="MO17" i="11" s="1" a="1"/>
  <c r="MO17" i="11" s="1"/>
  <c r="MP17" i="11" s="1" a="1"/>
  <c r="MP17" i="11" s="1"/>
  <c r="MQ17" i="11" s="1" a="1"/>
  <c r="MQ17" i="11" s="1"/>
  <c r="MR17" i="11" s="1" a="1"/>
  <c r="MR17" i="11" s="1"/>
  <c r="MS17" i="11" s="1" a="1"/>
  <c r="MS17" i="11" s="1"/>
  <c r="MT17" i="11" s="1" a="1"/>
  <c r="MT17" i="11" s="1"/>
  <c r="L14" i="11" a="1"/>
  <c r="L14" i="11" s="1"/>
  <c r="L24" i="11" a="1"/>
  <c r="L24" i="11" s="1"/>
  <c r="L18" i="11" a="1"/>
  <c r="L18" i="11" s="1"/>
  <c r="L11" i="11" a="1"/>
  <c r="L11" i="11" s="1"/>
  <c r="M11" i="11" a="1"/>
  <c r="M11" i="11" s="1"/>
  <c r="N11" i="11" s="1" a="1"/>
  <c r="N11" i="11" s="1"/>
  <c r="O11" i="11" s="1" a="1"/>
  <c r="O11" i="11" s="1"/>
  <c r="P11" i="11" s="1" a="1"/>
  <c r="P11" i="11" s="1"/>
  <c r="Q11" i="11" s="1" a="1"/>
  <c r="Q11" i="11" s="1"/>
  <c r="R11" i="11" s="1" a="1"/>
  <c r="R11" i="11" s="1"/>
  <c r="S11" i="11" s="1" a="1"/>
  <c r="S11" i="11" s="1"/>
  <c r="T11" i="11" s="1" a="1"/>
  <c r="T11" i="11" s="1"/>
  <c r="U11" i="11" s="1" a="1"/>
  <c r="U11" i="11" s="1"/>
  <c r="V11" i="11" s="1" a="1"/>
  <c r="V11" i="11" s="1"/>
  <c r="W11" i="11" s="1" a="1"/>
  <c r="W11" i="11" s="1"/>
  <c r="X11" i="11" s="1" a="1"/>
  <c r="X11" i="11" s="1"/>
  <c r="Y11" i="11" s="1" a="1"/>
  <c r="Y11" i="11" s="1"/>
  <c r="Z11" i="11" s="1" a="1"/>
  <c r="Z11" i="11" s="1"/>
  <c r="AA11" i="11" s="1" a="1"/>
  <c r="AA11" i="11" s="1"/>
  <c r="AB11" i="11" s="1" a="1"/>
  <c r="AB11" i="11" s="1"/>
  <c r="AC11" i="11" s="1" a="1"/>
  <c r="AC11" i="11" s="1"/>
  <c r="AD11" i="11" s="1" a="1"/>
  <c r="AD11" i="11" s="1"/>
  <c r="AE11" i="11" s="1" a="1"/>
  <c r="AE11" i="11" s="1"/>
  <c r="AF11" i="11" s="1" a="1"/>
  <c r="AF11" i="11" s="1"/>
  <c r="AG11" i="11" s="1" a="1"/>
  <c r="AG11" i="11" s="1"/>
  <c r="AH11" i="11" s="1" a="1"/>
  <c r="AH11" i="11" s="1"/>
  <c r="AI11" i="11" s="1" a="1"/>
  <c r="AI11" i="11" s="1"/>
  <c r="AJ11" i="11" s="1" a="1"/>
  <c r="AJ11" i="11" s="1"/>
  <c r="AK11" i="11" s="1" a="1"/>
  <c r="AK11" i="11" s="1"/>
  <c r="AL11" i="11" s="1" a="1"/>
  <c r="AL11" i="11" s="1"/>
  <c r="AM11" i="11" s="1" a="1"/>
  <c r="AM11" i="11" s="1"/>
  <c r="AN11" i="11" s="1" a="1"/>
  <c r="AN11" i="11" s="1"/>
  <c r="AO11" i="11" s="1" a="1"/>
  <c r="AO11" i="11" s="1"/>
  <c r="AP11" i="11" s="1" a="1"/>
  <c r="AP11" i="11" s="1"/>
  <c r="AQ11" i="11" s="1" a="1"/>
  <c r="AQ11" i="11" s="1"/>
  <c r="AR11" i="11" s="1" a="1"/>
  <c r="AR11" i="11" s="1"/>
  <c r="AS11" i="11" s="1" a="1"/>
  <c r="AS11" i="11" s="1"/>
  <c r="AT11" i="11" s="1" a="1"/>
  <c r="AT11" i="11" s="1"/>
  <c r="AU11" i="11" s="1" a="1"/>
  <c r="AU11" i="11" s="1"/>
  <c r="AV11" i="11" s="1" a="1"/>
  <c r="AV11" i="11" s="1"/>
  <c r="AW11" i="11" s="1" a="1"/>
  <c r="AW11" i="11" s="1"/>
  <c r="AX11" i="11" s="1" a="1"/>
  <c r="AX11" i="11" s="1"/>
  <c r="AY11" i="11" s="1" a="1"/>
  <c r="AY11" i="11" s="1"/>
  <c r="AZ11" i="11" s="1" a="1"/>
  <c r="AZ11" i="11" s="1"/>
  <c r="BA11" i="11" s="1" a="1"/>
  <c r="BA11" i="11" s="1"/>
  <c r="BB11" i="11" s="1" a="1"/>
  <c r="BB11" i="11" s="1"/>
  <c r="BC11" i="11" s="1" a="1"/>
  <c r="BC11" i="11" s="1"/>
  <c r="BD11" i="11" s="1" a="1"/>
  <c r="BD11" i="11" s="1"/>
  <c r="BE11" i="11" s="1" a="1"/>
  <c r="BE11" i="11" s="1"/>
  <c r="BF11" i="11" s="1" a="1"/>
  <c r="BF11" i="11" s="1"/>
  <c r="BG11" i="11" s="1" a="1"/>
  <c r="BG11" i="11" s="1"/>
  <c r="BH11" i="11" s="1" a="1"/>
  <c r="BH11" i="11" s="1"/>
  <c r="BI11" i="11" s="1" a="1"/>
  <c r="BI11" i="11" s="1"/>
  <c r="BJ11" i="11" s="1" a="1"/>
  <c r="BJ11" i="11" s="1"/>
  <c r="BK11" i="11" s="1" a="1"/>
  <c r="BK11" i="11" s="1"/>
  <c r="BL11" i="11" s="1" a="1"/>
  <c r="BL11" i="11" s="1"/>
  <c r="BM11" i="11" s="1" a="1"/>
  <c r="BM11" i="11" s="1"/>
  <c r="BN11" i="11" s="1" a="1"/>
  <c r="BN11" i="11" s="1"/>
  <c r="BO11" i="11" s="1" a="1"/>
  <c r="BO11" i="11" s="1"/>
  <c r="BP11" i="11" s="1" a="1"/>
  <c r="BP11" i="11" s="1"/>
  <c r="BQ11" i="11" s="1" a="1"/>
  <c r="BQ11" i="11" s="1"/>
  <c r="BR11" i="11" s="1" a="1"/>
  <c r="BR11" i="11" s="1"/>
  <c r="BS11" i="11" s="1" a="1"/>
  <c r="BS11" i="11" s="1"/>
  <c r="BT11" i="11" s="1" a="1"/>
  <c r="BT11" i="11" s="1"/>
  <c r="BU11" i="11" s="1" a="1"/>
  <c r="BU11" i="11" s="1"/>
  <c r="BV11" i="11" s="1" a="1"/>
  <c r="BV11" i="11" s="1"/>
  <c r="BW11" i="11" s="1" a="1"/>
  <c r="BW11" i="11" s="1"/>
  <c r="BX11" i="11" s="1" a="1"/>
  <c r="BX11" i="11" s="1"/>
  <c r="BY11" i="11" s="1" a="1"/>
  <c r="BY11" i="11" s="1"/>
  <c r="BZ11" i="11" s="1" a="1"/>
  <c r="BZ11" i="11" s="1"/>
  <c r="CA11" i="11" s="1" a="1"/>
  <c r="CA11" i="11" s="1"/>
  <c r="CB11" i="11" s="1" a="1"/>
  <c r="CB11" i="11" s="1"/>
  <c r="CC11" i="11" s="1" a="1"/>
  <c r="CC11" i="11" s="1"/>
  <c r="CD11" i="11" s="1" a="1"/>
  <c r="CD11" i="11" s="1"/>
  <c r="CE11" i="11" s="1" a="1"/>
  <c r="CE11" i="11" s="1"/>
  <c r="CF11" i="11" s="1" a="1"/>
  <c r="CF11" i="11" s="1"/>
  <c r="CG11" i="11" s="1" a="1"/>
  <c r="CG11" i="11" s="1"/>
  <c r="CH11" i="11" s="1" a="1"/>
  <c r="CH11" i="11" s="1"/>
  <c r="CI11" i="11" s="1" a="1"/>
  <c r="CI11" i="11" s="1"/>
  <c r="CJ11" i="11" s="1" a="1"/>
  <c r="CJ11" i="11" s="1"/>
  <c r="CK11" i="11" s="1" a="1"/>
  <c r="CK11" i="11" s="1"/>
  <c r="CL11" i="11" s="1" a="1"/>
  <c r="CL11" i="11" s="1"/>
  <c r="CM11" i="11" s="1" a="1"/>
  <c r="CM11" i="11" s="1"/>
  <c r="CN11" i="11" s="1" a="1"/>
  <c r="CN11" i="11" s="1"/>
  <c r="CO11" i="11" s="1" a="1"/>
  <c r="CO11" i="11" s="1"/>
  <c r="CP11" i="11" s="1" a="1"/>
  <c r="CP11" i="11" s="1"/>
  <c r="CQ11" i="11" s="1" a="1"/>
  <c r="CQ11" i="11" s="1"/>
  <c r="CR11" i="11" s="1" a="1"/>
  <c r="CR11" i="11" s="1"/>
  <c r="CS11" i="11" s="1" a="1"/>
  <c r="CS11" i="11" s="1"/>
  <c r="CT11" i="11" s="1" a="1"/>
  <c r="CT11" i="11" s="1"/>
  <c r="CU11" i="11" s="1" a="1"/>
  <c r="CU11" i="11" s="1"/>
  <c r="CV11" i="11" s="1" a="1"/>
  <c r="CV11" i="11" s="1"/>
  <c r="CW11" i="11" s="1" a="1"/>
  <c r="CW11" i="11" s="1"/>
  <c r="CX11" i="11" s="1" a="1"/>
  <c r="CX11" i="11" s="1"/>
  <c r="CY11" i="11" s="1" a="1"/>
  <c r="CY11" i="11" s="1"/>
  <c r="CZ11" i="11" s="1" a="1"/>
  <c r="CZ11" i="11" s="1"/>
  <c r="DA11" i="11" s="1" a="1"/>
  <c r="DA11" i="11" s="1"/>
  <c r="DB11" i="11" s="1" a="1"/>
  <c r="DB11" i="11" s="1"/>
  <c r="DC11" i="11" s="1" a="1"/>
  <c r="DC11" i="11" s="1"/>
  <c r="DD11" i="11" s="1" a="1"/>
  <c r="DD11" i="11" s="1"/>
  <c r="DE11" i="11" s="1" a="1"/>
  <c r="DE11" i="11" s="1"/>
  <c r="DF11" i="11" s="1" a="1"/>
  <c r="DF11" i="11" s="1"/>
  <c r="DG11" i="11" s="1" a="1"/>
  <c r="DG11" i="11" s="1"/>
  <c r="DH11" i="11" s="1" a="1"/>
  <c r="DH11" i="11" s="1"/>
  <c r="DI11" i="11" s="1" a="1"/>
  <c r="DI11" i="11" s="1"/>
  <c r="DJ11" i="11" s="1" a="1"/>
  <c r="DJ11" i="11" s="1"/>
  <c r="DK11" i="11" s="1" a="1"/>
  <c r="DK11" i="11" s="1"/>
  <c r="DL11" i="11" s="1" a="1"/>
  <c r="DL11" i="11" s="1"/>
  <c r="DM11" i="11" s="1" a="1"/>
  <c r="DM11" i="11" s="1"/>
  <c r="DN11" i="11" s="1" a="1"/>
  <c r="DN11" i="11" s="1"/>
  <c r="DO11" i="11" s="1" a="1"/>
  <c r="DO11" i="11" s="1"/>
  <c r="DP11" i="11" s="1" a="1"/>
  <c r="DP11" i="11" s="1"/>
  <c r="DQ11" i="11" s="1" a="1"/>
  <c r="DQ11" i="11" s="1"/>
  <c r="DR11" i="11" s="1" a="1"/>
  <c r="DR11" i="11" s="1"/>
  <c r="DS11" i="11" s="1" a="1"/>
  <c r="DS11" i="11" s="1"/>
  <c r="DT11" i="11" s="1" a="1"/>
  <c r="DT11" i="11" s="1"/>
  <c r="DU11" i="11" s="1" a="1"/>
  <c r="DU11" i="11" s="1"/>
  <c r="DV11" i="11" s="1" a="1"/>
  <c r="DV11" i="11" s="1"/>
  <c r="DW11" i="11" s="1" a="1"/>
  <c r="DW11" i="11" s="1"/>
  <c r="DX11" i="11" s="1" a="1"/>
  <c r="DX11" i="11" s="1"/>
  <c r="DY11" i="11" s="1" a="1"/>
  <c r="DY11" i="11" s="1"/>
  <c r="DZ11" i="11" s="1" a="1"/>
  <c r="DZ11" i="11" s="1"/>
  <c r="EA11" i="11" s="1" a="1"/>
  <c r="EA11" i="11" s="1"/>
  <c r="EB11" i="11" s="1" a="1"/>
  <c r="EB11" i="11" s="1"/>
  <c r="EC11" i="11" s="1" a="1"/>
  <c r="EC11" i="11" s="1"/>
  <c r="ED11" i="11" s="1" a="1"/>
  <c r="ED11" i="11" s="1"/>
  <c r="EE11" i="11" s="1" a="1"/>
  <c r="EE11" i="11" s="1"/>
  <c r="EF11" i="11" s="1" a="1"/>
  <c r="EF11" i="11" s="1"/>
  <c r="EG11" i="11" s="1" a="1"/>
  <c r="EG11" i="11" s="1"/>
  <c r="EH11" i="11" s="1" a="1"/>
  <c r="EH11" i="11" s="1"/>
  <c r="EI11" i="11" s="1" a="1"/>
  <c r="EI11" i="11" s="1"/>
  <c r="EJ11" i="11" s="1" a="1"/>
  <c r="EJ11" i="11" s="1"/>
  <c r="EK11" i="11" s="1" a="1"/>
  <c r="EK11" i="11" s="1"/>
  <c r="EL11" i="11" s="1" a="1"/>
  <c r="EL11" i="11" s="1"/>
  <c r="EM11" i="11" s="1" a="1"/>
  <c r="EM11" i="11" s="1"/>
  <c r="EN11" i="11" s="1" a="1"/>
  <c r="EN11" i="11" s="1"/>
  <c r="EO11" i="11" s="1" a="1"/>
  <c r="EO11" i="11" s="1"/>
  <c r="EP11" i="11" s="1" a="1"/>
  <c r="EP11" i="11" s="1"/>
  <c r="EQ11" i="11" s="1" a="1"/>
  <c r="EQ11" i="11" s="1"/>
  <c r="ER11" i="11" s="1" a="1"/>
  <c r="ER11" i="11" s="1"/>
  <c r="ES11" i="11" s="1" a="1"/>
  <c r="ES11" i="11" s="1"/>
  <c r="ET11" i="11" s="1" a="1"/>
  <c r="ET11" i="11" s="1"/>
  <c r="EU11" i="11" s="1" a="1"/>
  <c r="EU11" i="11" s="1"/>
  <c r="EV11" i="11" s="1" a="1"/>
  <c r="EV11" i="11" s="1"/>
  <c r="EW11" i="11" s="1" a="1"/>
  <c r="EW11" i="11" s="1"/>
  <c r="EX11" i="11" s="1" a="1"/>
  <c r="EX11" i="11" s="1"/>
  <c r="EY11" i="11" s="1" a="1"/>
  <c r="EY11" i="11" s="1"/>
  <c r="EZ11" i="11" s="1" a="1"/>
  <c r="EZ11" i="11" s="1"/>
  <c r="FA11" i="11" s="1" a="1"/>
  <c r="FA11" i="11" s="1"/>
  <c r="FB11" i="11" s="1" a="1"/>
  <c r="FB11" i="11" s="1"/>
  <c r="FC11" i="11" s="1" a="1"/>
  <c r="FC11" i="11" s="1"/>
  <c r="FD11" i="11" s="1" a="1"/>
  <c r="FD11" i="11" s="1"/>
  <c r="FE11" i="11" s="1" a="1"/>
  <c r="FE11" i="11" s="1"/>
  <c r="FF11" i="11" s="1" a="1"/>
  <c r="FF11" i="11" s="1"/>
  <c r="FG11" i="11" s="1" a="1"/>
  <c r="FG11" i="11" s="1"/>
  <c r="FH11" i="11" s="1" a="1"/>
  <c r="FH11" i="11" s="1"/>
  <c r="FI11" i="11" s="1" a="1"/>
  <c r="FI11" i="11" s="1"/>
  <c r="FJ11" i="11" s="1" a="1"/>
  <c r="FJ11" i="11" s="1"/>
  <c r="FK11" i="11" s="1" a="1"/>
  <c r="FK11" i="11" s="1"/>
  <c r="FL11" i="11" s="1" a="1"/>
  <c r="FL11" i="11" s="1"/>
  <c r="FM11" i="11" s="1" a="1"/>
  <c r="FM11" i="11" s="1"/>
  <c r="FN11" i="11" s="1" a="1"/>
  <c r="FN11" i="11" s="1"/>
  <c r="FO11" i="11" s="1" a="1"/>
  <c r="FO11" i="11" s="1"/>
  <c r="FP11" i="11" s="1" a="1"/>
  <c r="FP11" i="11" s="1"/>
  <c r="FQ11" i="11" s="1" a="1"/>
  <c r="FQ11" i="11" s="1"/>
  <c r="FR11" i="11" s="1" a="1"/>
  <c r="FR11" i="11" s="1"/>
  <c r="FS11" i="11" s="1" a="1"/>
  <c r="FS11" i="11" s="1"/>
  <c r="FT11" i="11" s="1" a="1"/>
  <c r="FT11" i="11" s="1"/>
  <c r="FU11" i="11" s="1" a="1"/>
  <c r="FU11" i="11" s="1"/>
  <c r="FV11" i="11" s="1" a="1"/>
  <c r="FV11" i="11" s="1"/>
  <c r="FW11" i="11" s="1" a="1"/>
  <c r="FW11" i="11" s="1"/>
  <c r="FX11" i="11" s="1" a="1"/>
  <c r="FX11" i="11" s="1"/>
  <c r="FY11" i="11" s="1" a="1"/>
  <c r="FY11" i="11" s="1"/>
  <c r="FZ11" i="11" s="1" a="1"/>
  <c r="FZ11" i="11" s="1"/>
  <c r="GA11" i="11" s="1" a="1"/>
  <c r="GA11" i="11" s="1"/>
  <c r="GB11" i="11" s="1" a="1"/>
  <c r="GB11" i="11" s="1"/>
  <c r="GC11" i="11" s="1" a="1"/>
  <c r="GC11" i="11" s="1"/>
  <c r="GD11" i="11" s="1" a="1"/>
  <c r="GD11" i="11" s="1"/>
  <c r="GE11" i="11" s="1" a="1"/>
  <c r="GE11" i="11" s="1"/>
  <c r="GF11" i="11" s="1" a="1"/>
  <c r="GF11" i="11" s="1"/>
  <c r="GG11" i="11" s="1" a="1"/>
  <c r="GG11" i="11" s="1"/>
  <c r="GH11" i="11" s="1" a="1"/>
  <c r="GH11" i="11" s="1"/>
  <c r="GI11" i="11" s="1" a="1"/>
  <c r="GI11" i="11" s="1"/>
  <c r="GJ11" i="11" s="1" a="1"/>
  <c r="GJ11" i="11" s="1"/>
  <c r="GK11" i="11" s="1" a="1"/>
  <c r="GK11" i="11" s="1"/>
  <c r="GL11" i="11" s="1" a="1"/>
  <c r="GL11" i="11" s="1"/>
  <c r="GM11" i="11" s="1" a="1"/>
  <c r="GM11" i="11" s="1"/>
  <c r="GN11" i="11" s="1" a="1"/>
  <c r="GN11" i="11" s="1"/>
  <c r="GO11" i="11" s="1" a="1"/>
  <c r="GO11" i="11" s="1"/>
  <c r="GP11" i="11" s="1" a="1"/>
  <c r="GP11" i="11" s="1"/>
  <c r="GQ11" i="11" s="1" a="1"/>
  <c r="GQ11" i="11" s="1"/>
  <c r="GR11" i="11" s="1" a="1"/>
  <c r="GR11" i="11" s="1"/>
  <c r="GS11" i="11" s="1" a="1"/>
  <c r="GS11" i="11" s="1"/>
  <c r="GT11" i="11" s="1" a="1"/>
  <c r="GT11" i="11" s="1"/>
  <c r="GU11" i="11" s="1" a="1"/>
  <c r="GU11" i="11" s="1"/>
  <c r="GV11" i="11" s="1" a="1"/>
  <c r="GV11" i="11" s="1"/>
  <c r="GW11" i="11" s="1" a="1"/>
  <c r="GW11" i="11" s="1"/>
  <c r="GX11" i="11" s="1" a="1"/>
  <c r="GX11" i="11" s="1"/>
  <c r="GY11" i="11" s="1" a="1"/>
  <c r="GY11" i="11" s="1"/>
  <c r="GZ11" i="11" s="1" a="1"/>
  <c r="GZ11" i="11" s="1"/>
  <c r="HA11" i="11" s="1" a="1"/>
  <c r="HA11" i="11" s="1"/>
  <c r="HB11" i="11" s="1" a="1"/>
  <c r="HB11" i="11" s="1"/>
  <c r="HC11" i="11" s="1" a="1"/>
  <c r="HC11" i="11" s="1"/>
  <c r="HD11" i="11" s="1" a="1"/>
  <c r="HD11" i="11" s="1"/>
  <c r="HE11" i="11" s="1" a="1"/>
  <c r="HE11" i="11" s="1"/>
  <c r="HF11" i="11" s="1" a="1"/>
  <c r="HF11" i="11" s="1"/>
  <c r="HG11" i="11" s="1" a="1"/>
  <c r="HG11" i="11" s="1"/>
  <c r="HH11" i="11" s="1" a="1"/>
  <c r="HH11" i="11" s="1"/>
  <c r="HI11" i="11" s="1" a="1"/>
  <c r="HI11" i="11" s="1"/>
  <c r="HJ11" i="11" s="1" a="1"/>
  <c r="HJ11" i="11" s="1"/>
  <c r="HK11" i="11" s="1" a="1"/>
  <c r="HK11" i="11" s="1"/>
  <c r="HL11" i="11" s="1" a="1"/>
  <c r="HL11" i="11" s="1"/>
  <c r="HM11" i="11" s="1" a="1"/>
  <c r="HM11" i="11" s="1"/>
  <c r="HN11" i="11" s="1" a="1"/>
  <c r="HN11" i="11" s="1"/>
  <c r="HO11" i="11" s="1" a="1"/>
  <c r="HO11" i="11" s="1"/>
  <c r="HP11" i="11" s="1" a="1"/>
  <c r="HP11" i="11" s="1"/>
  <c r="HQ11" i="11" s="1" a="1"/>
  <c r="HQ11" i="11" s="1"/>
  <c r="HR11" i="11" s="1" a="1"/>
  <c r="HR11" i="11" s="1"/>
  <c r="HS11" i="11" s="1" a="1"/>
  <c r="HS11" i="11" s="1"/>
  <c r="HT11" i="11" s="1" a="1"/>
  <c r="HT11" i="11" s="1"/>
  <c r="HU11" i="11" s="1" a="1"/>
  <c r="HU11" i="11" s="1"/>
  <c r="HV11" i="11" s="1" a="1"/>
  <c r="HV11" i="11" s="1"/>
  <c r="HW11" i="11" s="1" a="1"/>
  <c r="HW11" i="11" s="1"/>
  <c r="HX11" i="11" s="1" a="1"/>
  <c r="HX11" i="11" s="1"/>
  <c r="HY11" i="11" s="1" a="1"/>
  <c r="HY11" i="11" s="1"/>
  <c r="HZ11" i="11" s="1" a="1"/>
  <c r="HZ11" i="11" s="1"/>
  <c r="IA11" i="11" s="1" a="1"/>
  <c r="IA11" i="11" s="1"/>
  <c r="IB11" i="11" s="1" a="1"/>
  <c r="IB11" i="11" s="1"/>
  <c r="IC11" i="11" s="1" a="1"/>
  <c r="IC11" i="11" s="1"/>
  <c r="ID11" i="11" s="1" a="1"/>
  <c r="ID11" i="11" s="1"/>
  <c r="IE11" i="11" s="1" a="1"/>
  <c r="IE11" i="11" s="1"/>
  <c r="IF11" i="11" s="1" a="1"/>
  <c r="IF11" i="11" s="1"/>
  <c r="IG11" i="11" s="1" a="1"/>
  <c r="IG11" i="11" s="1"/>
  <c r="IH11" i="11" s="1" a="1"/>
  <c r="IH11" i="11" s="1"/>
  <c r="II11" i="11" s="1" a="1"/>
  <c r="II11" i="11" s="1"/>
  <c r="IJ11" i="11" s="1" a="1"/>
  <c r="IJ11" i="11" s="1"/>
  <c r="IK11" i="11" s="1" a="1"/>
  <c r="IK11" i="11" s="1"/>
  <c r="IL11" i="11" s="1" a="1"/>
  <c r="IL11" i="11" s="1"/>
  <c r="IM11" i="11" s="1" a="1"/>
  <c r="IM11" i="11" s="1"/>
  <c r="IN11" i="11" s="1" a="1"/>
  <c r="IN11" i="11" s="1"/>
  <c r="IO11" i="11" s="1" a="1"/>
  <c r="IO11" i="11" s="1"/>
  <c r="IP11" i="11" s="1" a="1"/>
  <c r="IP11" i="11" s="1"/>
  <c r="IQ11" i="11" s="1" a="1"/>
  <c r="IQ11" i="11" s="1"/>
  <c r="IR11" i="11" s="1" a="1"/>
  <c r="IR11" i="11" s="1"/>
  <c r="IS11" i="11" s="1" a="1"/>
  <c r="IS11" i="11" s="1"/>
  <c r="IT11" i="11" s="1" a="1"/>
  <c r="IT11" i="11" s="1"/>
  <c r="IU11" i="11" s="1" a="1"/>
  <c r="IU11" i="11" s="1"/>
  <c r="IV11" i="11" s="1" a="1"/>
  <c r="IV11" i="11" s="1"/>
  <c r="IW11" i="11" s="1" a="1"/>
  <c r="IW11" i="11" s="1"/>
  <c r="IX11" i="11" s="1" a="1"/>
  <c r="IX11" i="11" s="1"/>
  <c r="IY11" i="11" s="1" a="1"/>
  <c r="IY11" i="11" s="1"/>
  <c r="IZ11" i="11" s="1" a="1"/>
  <c r="IZ11" i="11" s="1"/>
  <c r="JA11" i="11" s="1" a="1"/>
  <c r="JA11" i="11" s="1"/>
  <c r="JB11" i="11" s="1" a="1"/>
  <c r="JB11" i="11" s="1"/>
  <c r="JC11" i="11" s="1" a="1"/>
  <c r="JC11" i="11" s="1"/>
  <c r="JD11" i="11" s="1" a="1"/>
  <c r="JD11" i="11" s="1"/>
  <c r="JE11" i="11" s="1" a="1"/>
  <c r="JE11" i="11" s="1"/>
  <c r="JF11" i="11" s="1" a="1"/>
  <c r="JF11" i="11" s="1"/>
  <c r="JG11" i="11" s="1" a="1"/>
  <c r="JG11" i="11" s="1"/>
  <c r="JH11" i="11" s="1" a="1"/>
  <c r="JH11" i="11" s="1"/>
  <c r="JI11" i="11" s="1" a="1"/>
  <c r="JI11" i="11" s="1"/>
  <c r="JJ11" i="11" s="1" a="1"/>
  <c r="JJ11" i="11" s="1"/>
  <c r="JK11" i="11" s="1" a="1"/>
  <c r="JK11" i="11" s="1"/>
  <c r="JL11" i="11" s="1" a="1"/>
  <c r="JL11" i="11" s="1"/>
  <c r="JM11" i="11" s="1" a="1"/>
  <c r="JM11" i="11" s="1"/>
  <c r="JN11" i="11" s="1" a="1"/>
  <c r="JN11" i="11" s="1"/>
  <c r="JO11" i="11" s="1" a="1"/>
  <c r="JO11" i="11" s="1"/>
  <c r="JP11" i="11" s="1" a="1"/>
  <c r="JP11" i="11" s="1"/>
  <c r="JQ11" i="11" s="1" a="1"/>
  <c r="JQ11" i="11" s="1"/>
  <c r="JR11" i="11" s="1" a="1"/>
  <c r="JR11" i="11" s="1"/>
  <c r="JS11" i="11" s="1" a="1"/>
  <c r="JS11" i="11" s="1"/>
  <c r="JT11" i="11" s="1" a="1"/>
  <c r="JT11" i="11" s="1"/>
  <c r="JU11" i="11" s="1" a="1"/>
  <c r="JU11" i="11" s="1"/>
  <c r="JV11" i="11" s="1" a="1"/>
  <c r="JV11" i="11" s="1"/>
  <c r="JW11" i="11" s="1" a="1"/>
  <c r="JW11" i="11" s="1"/>
  <c r="JX11" i="11" s="1" a="1"/>
  <c r="JX11" i="11" s="1"/>
  <c r="JY11" i="11" s="1" a="1"/>
  <c r="JY11" i="11" s="1"/>
  <c r="JZ11" i="11" s="1" a="1"/>
  <c r="JZ11" i="11" s="1"/>
  <c r="KA11" i="11" s="1" a="1"/>
  <c r="KA11" i="11" s="1"/>
  <c r="KB11" i="11" s="1" a="1"/>
  <c r="KB11" i="11" s="1"/>
  <c r="KC11" i="11" s="1" a="1"/>
  <c r="KC11" i="11" s="1"/>
  <c r="KD11" i="11" s="1" a="1"/>
  <c r="KD11" i="11" s="1"/>
  <c r="KE11" i="11" s="1" a="1"/>
  <c r="KE11" i="11" s="1"/>
  <c r="KF11" i="11" s="1" a="1"/>
  <c r="KF11" i="11" s="1"/>
  <c r="KG11" i="11" s="1" a="1"/>
  <c r="KG11" i="11" s="1"/>
  <c r="KH11" i="11" s="1" a="1"/>
  <c r="KH11" i="11" s="1"/>
  <c r="KI11" i="11" s="1" a="1"/>
  <c r="KI11" i="11" s="1"/>
  <c r="KJ11" i="11" s="1" a="1"/>
  <c r="KJ11" i="11" s="1"/>
  <c r="KK11" i="11" s="1" a="1"/>
  <c r="KK11" i="11" s="1"/>
  <c r="KL11" i="11" s="1" a="1"/>
  <c r="KL11" i="11" s="1"/>
  <c r="KM11" i="11" s="1" a="1"/>
  <c r="KM11" i="11" s="1"/>
  <c r="KN11" i="11" s="1" a="1"/>
  <c r="KN11" i="11" s="1"/>
  <c r="KO11" i="11" s="1" a="1"/>
  <c r="KO11" i="11" s="1"/>
  <c r="KP11" i="11" s="1" a="1"/>
  <c r="KP11" i="11" s="1"/>
  <c r="KQ11" i="11" s="1" a="1"/>
  <c r="KQ11" i="11" s="1"/>
  <c r="KR11" i="11" s="1" a="1"/>
  <c r="KR11" i="11" s="1"/>
  <c r="KS11" i="11" s="1" a="1"/>
  <c r="KS11" i="11" s="1"/>
  <c r="KT11" i="11" s="1" a="1"/>
  <c r="KT11" i="11" s="1"/>
  <c r="KU11" i="11" s="1" a="1"/>
  <c r="KU11" i="11" s="1"/>
  <c r="KV11" i="11" s="1" a="1"/>
  <c r="KV11" i="11" s="1"/>
  <c r="KW11" i="11" s="1" a="1"/>
  <c r="KW11" i="11" s="1"/>
  <c r="KX11" i="11" s="1" a="1"/>
  <c r="KX11" i="11" s="1"/>
  <c r="KY11" i="11" s="1" a="1"/>
  <c r="KY11" i="11" s="1"/>
  <c r="KZ11" i="11" s="1" a="1"/>
  <c r="KZ11" i="11" s="1"/>
  <c r="LA11" i="11" s="1" a="1"/>
  <c r="LA11" i="11" s="1"/>
  <c r="LB11" i="11" s="1" a="1"/>
  <c r="LB11" i="11" s="1"/>
  <c r="LC11" i="11" s="1" a="1"/>
  <c r="LC11" i="11" s="1"/>
  <c r="LD11" i="11" s="1" a="1"/>
  <c r="LD11" i="11" s="1"/>
  <c r="LE11" i="11" s="1" a="1"/>
  <c r="LE11" i="11" s="1"/>
  <c r="LF11" i="11" s="1" a="1"/>
  <c r="LF11" i="11" s="1"/>
  <c r="LG11" i="11" s="1" a="1"/>
  <c r="LG11" i="11" s="1"/>
  <c r="LH11" i="11" s="1" a="1"/>
  <c r="LH11" i="11" s="1"/>
  <c r="LI11" i="11" s="1" a="1"/>
  <c r="LI11" i="11" s="1"/>
  <c r="LJ11" i="11" s="1" a="1"/>
  <c r="LJ11" i="11" s="1"/>
  <c r="LK11" i="11" s="1" a="1"/>
  <c r="LK11" i="11" s="1"/>
  <c r="LL11" i="11" s="1" a="1"/>
  <c r="LL11" i="11" s="1"/>
  <c r="LM11" i="11" s="1" a="1"/>
  <c r="LM11" i="11" s="1"/>
  <c r="LN11" i="11" s="1" a="1"/>
  <c r="LN11" i="11" s="1"/>
  <c r="LO11" i="11" s="1" a="1"/>
  <c r="LO11" i="11" s="1"/>
  <c r="LP11" i="11" s="1" a="1"/>
  <c r="LP11" i="11" s="1"/>
  <c r="LQ11" i="11" s="1" a="1"/>
  <c r="LQ11" i="11" s="1"/>
  <c r="LR11" i="11" s="1" a="1"/>
  <c r="LR11" i="11" s="1"/>
  <c r="LS11" i="11" s="1" a="1"/>
  <c r="LS11" i="11" s="1"/>
  <c r="LT11" i="11" s="1" a="1"/>
  <c r="LT11" i="11" s="1"/>
  <c r="LU11" i="11" s="1" a="1"/>
  <c r="LU11" i="11" s="1"/>
  <c r="LV11" i="11" s="1" a="1"/>
  <c r="LV11" i="11" s="1"/>
  <c r="LW11" i="11" s="1" a="1"/>
  <c r="LW11" i="11" s="1"/>
  <c r="LX11" i="11" s="1" a="1"/>
  <c r="LX11" i="11" s="1"/>
  <c r="LY11" i="11" s="1" a="1"/>
  <c r="LY11" i="11" s="1"/>
  <c r="LZ11" i="11" s="1" a="1"/>
  <c r="LZ11" i="11" s="1"/>
  <c r="MA11" i="11" s="1" a="1"/>
  <c r="MA11" i="11" s="1"/>
  <c r="MB11" i="11" s="1" a="1"/>
  <c r="MB11" i="11" s="1"/>
  <c r="MC11" i="11" s="1" a="1"/>
  <c r="MC11" i="11" s="1"/>
  <c r="MD11" i="11" s="1" a="1"/>
  <c r="MD11" i="11" s="1"/>
  <c r="ME11" i="11" s="1" a="1"/>
  <c r="ME11" i="11" s="1"/>
  <c r="MF11" i="11" s="1" a="1"/>
  <c r="MF11" i="11" s="1"/>
  <c r="MG11" i="11" s="1" a="1"/>
  <c r="MG11" i="11" s="1"/>
  <c r="MH11" i="11" s="1" a="1"/>
  <c r="MH11" i="11" s="1"/>
  <c r="MI11" i="11" s="1" a="1"/>
  <c r="MI11" i="11" s="1"/>
  <c r="MJ11" i="11" s="1" a="1"/>
  <c r="MJ11" i="11" s="1"/>
  <c r="MK11" i="11" s="1" a="1"/>
  <c r="MK11" i="11" s="1"/>
  <c r="ML11" i="11" s="1" a="1"/>
  <c r="ML11" i="11" s="1"/>
  <c r="MM11" i="11" s="1" a="1"/>
  <c r="MM11" i="11" s="1"/>
  <c r="MN11" i="11" s="1" a="1"/>
  <c r="MN11" i="11" s="1"/>
  <c r="MO11" i="11" s="1" a="1"/>
  <c r="MO11" i="11" s="1"/>
  <c r="MP11" i="11" s="1" a="1"/>
  <c r="MP11" i="11" s="1"/>
  <c r="MQ11" i="11" s="1" a="1"/>
  <c r="MQ11" i="11" s="1"/>
  <c r="MR11" i="11" s="1" a="1"/>
  <c r="MR11" i="11" s="1"/>
  <c r="MS11" i="11" s="1" a="1"/>
  <c r="MS11" i="11" s="1"/>
  <c r="MT11" i="11" s="1" a="1"/>
  <c r="MT11" i="11" s="1"/>
  <c r="L10" i="11" a="1"/>
  <c r="L10" i="11" s="1"/>
  <c r="M10" i="11" s="1" a="1"/>
  <c r="M10" i="11" s="1"/>
  <c r="N10" i="11" s="1" a="1"/>
  <c r="N10" i="11" s="1"/>
  <c r="O10" i="11" s="1" a="1"/>
  <c r="O10" i="11" s="1"/>
  <c r="P10" i="11" s="1" a="1"/>
  <c r="P10" i="11" s="1"/>
  <c r="Q10" i="11" s="1" a="1"/>
  <c r="Q10" i="11" s="1"/>
  <c r="R10" i="11" s="1" a="1"/>
  <c r="R10" i="11" s="1"/>
  <c r="S10" i="11" s="1" a="1"/>
  <c r="S10" i="11" s="1"/>
  <c r="T10" i="11" s="1" a="1"/>
  <c r="T10" i="11" s="1"/>
  <c r="U10" i="11" s="1" a="1"/>
  <c r="U10" i="11" s="1"/>
  <c r="V10" i="11" s="1" a="1"/>
  <c r="V10" i="11" s="1"/>
  <c r="W10" i="11" s="1" a="1"/>
  <c r="W10" i="11" s="1"/>
  <c r="X10" i="11" s="1" a="1"/>
  <c r="X10" i="11" s="1"/>
  <c r="Y10" i="11" s="1" a="1"/>
  <c r="Y10" i="11" s="1"/>
  <c r="Z10" i="11" s="1" a="1"/>
  <c r="Z10" i="11" s="1"/>
  <c r="AA10" i="11" s="1" a="1"/>
  <c r="AA10" i="11" s="1"/>
  <c r="AB10" i="11" s="1" a="1"/>
  <c r="AB10" i="11" s="1"/>
  <c r="AC10" i="11" s="1" a="1"/>
  <c r="AC10" i="11" s="1"/>
  <c r="AD10" i="11" s="1" a="1"/>
  <c r="AD10" i="11" s="1"/>
  <c r="AE10" i="11" s="1" a="1"/>
  <c r="AE10" i="11" s="1"/>
  <c r="AF10" i="11" s="1" a="1"/>
  <c r="AF10" i="11" s="1"/>
  <c r="AG10" i="11" s="1" a="1"/>
  <c r="AG10" i="11" s="1"/>
  <c r="AH10" i="11" s="1" a="1"/>
  <c r="AH10" i="11" s="1"/>
  <c r="AI10" i="11" s="1" a="1"/>
  <c r="AI10" i="11" s="1"/>
  <c r="AJ10" i="11" s="1" a="1"/>
  <c r="AJ10" i="11" s="1"/>
  <c r="AK10" i="11" s="1" a="1"/>
  <c r="AK10" i="11" s="1"/>
  <c r="AL10" i="11" s="1" a="1"/>
  <c r="AL10" i="11" s="1"/>
  <c r="AM10" i="11" s="1" a="1"/>
  <c r="AM10" i="11" s="1"/>
  <c r="AN10" i="11" s="1" a="1"/>
  <c r="AN10" i="11" s="1"/>
  <c r="AO10" i="11" s="1" a="1"/>
  <c r="AO10" i="11" s="1"/>
  <c r="AP10" i="11" s="1" a="1"/>
  <c r="AP10" i="11" s="1"/>
  <c r="AQ10" i="11" s="1" a="1"/>
  <c r="AQ10" i="11" s="1"/>
  <c r="AR10" i="11" s="1" a="1"/>
  <c r="AR10" i="11" s="1"/>
  <c r="AS10" i="11" s="1" a="1"/>
  <c r="AS10" i="11" s="1"/>
  <c r="AT10" i="11" s="1" a="1"/>
  <c r="AT10" i="11" s="1"/>
  <c r="AU10" i="11" s="1" a="1"/>
  <c r="AU10" i="11" s="1"/>
  <c r="AV10" i="11" s="1" a="1"/>
  <c r="AV10" i="11" s="1"/>
  <c r="AW10" i="11" s="1" a="1"/>
  <c r="AW10" i="11" s="1"/>
  <c r="AX10" i="11" s="1" a="1"/>
  <c r="AX10" i="11" s="1"/>
  <c r="AY10" i="11" s="1" a="1"/>
  <c r="AY10" i="11" s="1"/>
  <c r="AZ10" i="11" s="1" a="1"/>
  <c r="AZ10" i="11" s="1"/>
  <c r="BA10" i="11" s="1" a="1"/>
  <c r="BA10" i="11" s="1"/>
  <c r="BB10" i="11" s="1" a="1"/>
  <c r="BB10" i="11" s="1"/>
  <c r="BC10" i="11" s="1" a="1"/>
  <c r="BC10" i="11" s="1"/>
  <c r="BD10" i="11" s="1" a="1"/>
  <c r="BD10" i="11" s="1"/>
  <c r="BE10" i="11" s="1" a="1"/>
  <c r="BE10" i="11" s="1"/>
  <c r="BF10" i="11" s="1" a="1"/>
  <c r="BF10" i="11" s="1"/>
  <c r="BG10" i="11" s="1" a="1"/>
  <c r="BG10" i="11" s="1"/>
  <c r="BH10" i="11" s="1" a="1"/>
  <c r="BH10" i="11" s="1"/>
  <c r="BI10" i="11" s="1" a="1"/>
  <c r="BI10" i="11" s="1"/>
  <c r="BJ10" i="11" s="1" a="1"/>
  <c r="BJ10" i="11" s="1"/>
  <c r="BK10" i="11" s="1" a="1"/>
  <c r="BK10" i="11" s="1"/>
  <c r="BL10" i="11" s="1" a="1"/>
  <c r="BL10" i="11" s="1"/>
  <c r="BM10" i="11" s="1" a="1"/>
  <c r="BM10" i="11" s="1"/>
  <c r="BN10" i="11" s="1" a="1"/>
  <c r="BN10" i="11" s="1"/>
  <c r="BO10" i="11" s="1" a="1"/>
  <c r="BO10" i="11" s="1"/>
  <c r="BP10" i="11" s="1" a="1"/>
  <c r="BP10" i="11" s="1"/>
  <c r="BQ10" i="11" s="1" a="1"/>
  <c r="BQ10" i="11" s="1"/>
  <c r="BR10" i="11" s="1" a="1"/>
  <c r="BR10" i="11" s="1"/>
  <c r="BS10" i="11" s="1" a="1"/>
  <c r="BS10" i="11" s="1"/>
  <c r="BT10" i="11" s="1" a="1"/>
  <c r="BT10" i="11" s="1"/>
  <c r="BU10" i="11" s="1" a="1"/>
  <c r="BU10" i="11" s="1"/>
  <c r="BV10" i="11" s="1" a="1"/>
  <c r="BV10" i="11" s="1"/>
  <c r="BW10" i="11" s="1" a="1"/>
  <c r="BW10" i="11" s="1"/>
  <c r="BX10" i="11" s="1" a="1"/>
  <c r="BX10" i="11" s="1"/>
  <c r="BY10" i="11" s="1" a="1"/>
  <c r="BY10" i="11" s="1"/>
  <c r="BZ10" i="11" s="1" a="1"/>
  <c r="BZ10" i="11" s="1"/>
  <c r="CA10" i="11" s="1" a="1"/>
  <c r="CA10" i="11" s="1"/>
  <c r="CB10" i="11" s="1" a="1"/>
  <c r="CB10" i="11" s="1"/>
  <c r="CC10" i="11" s="1" a="1"/>
  <c r="CC10" i="11" s="1"/>
  <c r="CD10" i="11" s="1" a="1"/>
  <c r="CD10" i="11" s="1"/>
  <c r="CE10" i="11" s="1" a="1"/>
  <c r="CE10" i="11" s="1"/>
  <c r="CF10" i="11" s="1" a="1"/>
  <c r="CF10" i="11" s="1"/>
  <c r="CG10" i="11" s="1" a="1"/>
  <c r="CG10" i="11" s="1"/>
  <c r="CH10" i="11" s="1" a="1"/>
  <c r="CH10" i="11" s="1"/>
  <c r="CI10" i="11" s="1" a="1"/>
  <c r="CI10" i="11" s="1"/>
  <c r="CJ10" i="11" s="1" a="1"/>
  <c r="CJ10" i="11" s="1"/>
  <c r="CK10" i="11" s="1" a="1"/>
  <c r="CK10" i="11" s="1"/>
  <c r="CL10" i="11" s="1" a="1"/>
  <c r="CL10" i="11" s="1"/>
  <c r="CM10" i="11" s="1" a="1"/>
  <c r="CM10" i="11" s="1"/>
  <c r="CN10" i="11" s="1" a="1"/>
  <c r="CN10" i="11" s="1"/>
  <c r="CO10" i="11" s="1" a="1"/>
  <c r="CO10" i="11" s="1"/>
  <c r="CP10" i="11" s="1" a="1"/>
  <c r="CP10" i="11" s="1"/>
  <c r="CQ10" i="11" s="1" a="1"/>
  <c r="CQ10" i="11" s="1"/>
  <c r="CR10" i="11" s="1" a="1"/>
  <c r="CR10" i="11" s="1"/>
  <c r="CS10" i="11" s="1" a="1"/>
  <c r="CS10" i="11" s="1"/>
  <c r="CT10" i="11" s="1" a="1"/>
  <c r="CT10" i="11" s="1"/>
  <c r="CU10" i="11" s="1" a="1"/>
  <c r="CU10" i="11" s="1"/>
  <c r="CV10" i="11" s="1" a="1"/>
  <c r="CV10" i="11" s="1"/>
  <c r="CW10" i="11" s="1" a="1"/>
  <c r="CW10" i="11" s="1"/>
  <c r="CX10" i="11" s="1" a="1"/>
  <c r="CX10" i="11" s="1"/>
  <c r="CY10" i="11" s="1" a="1"/>
  <c r="CY10" i="11" s="1"/>
  <c r="CZ10" i="11" s="1" a="1"/>
  <c r="CZ10" i="11" s="1"/>
  <c r="DA10" i="11" s="1" a="1"/>
  <c r="DA10" i="11" s="1"/>
  <c r="DB10" i="11" s="1" a="1"/>
  <c r="DB10" i="11" s="1"/>
  <c r="DC10" i="11" s="1" a="1"/>
  <c r="DC10" i="11" s="1"/>
  <c r="DD10" i="11" s="1" a="1"/>
  <c r="DD10" i="11" s="1"/>
  <c r="DE10" i="11" s="1" a="1"/>
  <c r="DE10" i="11" s="1"/>
  <c r="DF10" i="11" s="1" a="1"/>
  <c r="DF10" i="11" s="1"/>
  <c r="DG10" i="11" s="1" a="1"/>
  <c r="DG10" i="11" s="1"/>
  <c r="DH10" i="11" s="1" a="1"/>
  <c r="DH10" i="11" s="1"/>
  <c r="DI10" i="11" s="1" a="1"/>
  <c r="DI10" i="11" s="1"/>
  <c r="DJ10" i="11" s="1" a="1"/>
  <c r="DJ10" i="11" s="1"/>
  <c r="DK10" i="11" s="1" a="1"/>
  <c r="DK10" i="11" s="1"/>
  <c r="DL10" i="11" s="1" a="1"/>
  <c r="DL10" i="11" s="1"/>
  <c r="DM10" i="11" s="1" a="1"/>
  <c r="DM10" i="11" s="1"/>
  <c r="DN10" i="11" s="1" a="1"/>
  <c r="DN10" i="11" s="1"/>
  <c r="DO10" i="11" s="1" a="1"/>
  <c r="DO10" i="11" s="1"/>
  <c r="DP10" i="11" s="1" a="1"/>
  <c r="DP10" i="11" s="1"/>
  <c r="DQ10" i="11" s="1" a="1"/>
  <c r="DQ10" i="11" s="1"/>
  <c r="DR10" i="11" s="1" a="1"/>
  <c r="DR10" i="11" s="1"/>
  <c r="DS10" i="11" s="1" a="1"/>
  <c r="DS10" i="11" s="1"/>
  <c r="DT10" i="11" s="1" a="1"/>
  <c r="DT10" i="11" s="1"/>
  <c r="DU10" i="11" s="1" a="1"/>
  <c r="DU10" i="11" s="1"/>
  <c r="DV10" i="11" s="1" a="1"/>
  <c r="DV10" i="11" s="1"/>
  <c r="DW10" i="11" s="1" a="1"/>
  <c r="DW10" i="11" s="1"/>
  <c r="DX10" i="11" s="1" a="1"/>
  <c r="DX10" i="11" s="1"/>
  <c r="DY10" i="11" s="1" a="1"/>
  <c r="DY10" i="11" s="1"/>
  <c r="DZ10" i="11" s="1" a="1"/>
  <c r="DZ10" i="11" s="1"/>
  <c r="EA10" i="11" s="1" a="1"/>
  <c r="EA10" i="11" s="1"/>
  <c r="EB10" i="11" s="1" a="1"/>
  <c r="EB10" i="11" s="1"/>
  <c r="EC10" i="11" s="1" a="1"/>
  <c r="EC10" i="11" s="1"/>
  <c r="ED10" i="11" s="1" a="1"/>
  <c r="ED10" i="11" s="1"/>
  <c r="EE10" i="11" s="1" a="1"/>
  <c r="EE10" i="11" s="1"/>
  <c r="EF10" i="11" s="1" a="1"/>
  <c r="EF10" i="11" s="1"/>
  <c r="EG10" i="11" s="1" a="1"/>
  <c r="EG10" i="11" s="1"/>
  <c r="EH10" i="11" s="1" a="1"/>
  <c r="EH10" i="11" s="1"/>
  <c r="EI10" i="11" s="1" a="1"/>
  <c r="EI10" i="11" s="1"/>
  <c r="EJ10" i="11" s="1" a="1"/>
  <c r="EJ10" i="11" s="1"/>
  <c r="EK10" i="11" s="1" a="1"/>
  <c r="EK10" i="11" s="1"/>
  <c r="EL10" i="11" s="1" a="1"/>
  <c r="EL10" i="11" s="1"/>
  <c r="EM10" i="11" s="1" a="1"/>
  <c r="EM10" i="11" s="1"/>
  <c r="EN10" i="11" s="1" a="1"/>
  <c r="EN10" i="11" s="1"/>
  <c r="EO10" i="11" s="1" a="1"/>
  <c r="EO10" i="11" s="1"/>
  <c r="EP10" i="11" s="1" a="1"/>
  <c r="EP10" i="11" s="1"/>
  <c r="EQ10" i="11" s="1" a="1"/>
  <c r="EQ10" i="11" s="1"/>
  <c r="ER10" i="11" s="1" a="1"/>
  <c r="ER10" i="11" s="1"/>
  <c r="ES10" i="11" s="1" a="1"/>
  <c r="ES10" i="11" s="1"/>
  <c r="ET10" i="11" s="1" a="1"/>
  <c r="ET10" i="11" s="1"/>
  <c r="EU10" i="11" s="1" a="1"/>
  <c r="EU10" i="11" s="1"/>
  <c r="EV10" i="11" s="1" a="1"/>
  <c r="EV10" i="11" s="1"/>
  <c r="EW10" i="11" s="1" a="1"/>
  <c r="EW10" i="11" s="1"/>
  <c r="EX10" i="11" s="1" a="1"/>
  <c r="EX10" i="11" s="1"/>
  <c r="EY10" i="11" s="1" a="1"/>
  <c r="EY10" i="11" s="1"/>
  <c r="EZ10" i="11" s="1" a="1"/>
  <c r="EZ10" i="11" s="1"/>
  <c r="FA10" i="11" s="1" a="1"/>
  <c r="FA10" i="11" s="1"/>
  <c r="FB10" i="11" s="1" a="1"/>
  <c r="FB10" i="11" s="1"/>
  <c r="FC10" i="11" s="1" a="1"/>
  <c r="FC10" i="11" s="1"/>
  <c r="FD10" i="11" s="1" a="1"/>
  <c r="FD10" i="11" s="1"/>
  <c r="FE10" i="11" s="1" a="1"/>
  <c r="FE10" i="11" s="1"/>
  <c r="FF10" i="11" s="1" a="1"/>
  <c r="FF10" i="11" s="1"/>
  <c r="FG10" i="11" s="1" a="1"/>
  <c r="FG10" i="11" s="1"/>
  <c r="FH10" i="11" s="1" a="1"/>
  <c r="FH10" i="11" s="1"/>
  <c r="FI10" i="11" s="1" a="1"/>
  <c r="FI10" i="11" s="1"/>
  <c r="FJ10" i="11" s="1" a="1"/>
  <c r="FJ10" i="11" s="1"/>
  <c r="FK10" i="11" s="1" a="1"/>
  <c r="FK10" i="11" s="1"/>
  <c r="FL10" i="11" s="1" a="1"/>
  <c r="FL10" i="11" s="1"/>
  <c r="FM10" i="11" s="1" a="1"/>
  <c r="FM10" i="11" s="1"/>
  <c r="FN10" i="11" s="1" a="1"/>
  <c r="FN10" i="11" s="1"/>
  <c r="FO10" i="11" s="1" a="1"/>
  <c r="FO10" i="11" s="1"/>
  <c r="FP10" i="11" s="1" a="1"/>
  <c r="FP10" i="11" s="1"/>
  <c r="FQ10" i="11" s="1" a="1"/>
  <c r="FQ10" i="11" s="1"/>
  <c r="FR10" i="11" s="1" a="1"/>
  <c r="FR10" i="11" s="1"/>
  <c r="FS10" i="11" s="1" a="1"/>
  <c r="FS10" i="11" s="1"/>
  <c r="FT10" i="11" s="1" a="1"/>
  <c r="FT10" i="11" s="1"/>
  <c r="FU10" i="11" s="1" a="1"/>
  <c r="FU10" i="11" s="1"/>
  <c r="FV10" i="11" s="1" a="1"/>
  <c r="FV10" i="11" s="1"/>
  <c r="FW10" i="11" s="1" a="1"/>
  <c r="FW10" i="11" s="1"/>
  <c r="FX10" i="11" s="1" a="1"/>
  <c r="FX10" i="11" s="1"/>
  <c r="FY10" i="11" s="1" a="1"/>
  <c r="FY10" i="11" s="1"/>
  <c r="FZ10" i="11" s="1" a="1"/>
  <c r="FZ10" i="11" s="1"/>
  <c r="GA10" i="11" s="1" a="1"/>
  <c r="GA10" i="11" s="1"/>
  <c r="GB10" i="11" s="1" a="1"/>
  <c r="GB10" i="11" s="1"/>
  <c r="GC10" i="11" s="1" a="1"/>
  <c r="GC10" i="11" s="1"/>
  <c r="GD10" i="11" s="1" a="1"/>
  <c r="GD10" i="11" s="1"/>
  <c r="GE10" i="11" s="1" a="1"/>
  <c r="GE10" i="11" s="1"/>
  <c r="GF10" i="11" s="1" a="1"/>
  <c r="GF10" i="11" s="1"/>
  <c r="GG10" i="11" s="1" a="1"/>
  <c r="GG10" i="11" s="1"/>
  <c r="GH10" i="11" s="1" a="1"/>
  <c r="GH10" i="11" s="1"/>
  <c r="GI10" i="11" s="1" a="1"/>
  <c r="GI10" i="11" s="1"/>
  <c r="GJ10" i="11" s="1" a="1"/>
  <c r="GJ10" i="11" s="1"/>
  <c r="GK10" i="11" s="1" a="1"/>
  <c r="GK10" i="11" s="1"/>
  <c r="GL10" i="11" s="1" a="1"/>
  <c r="GL10" i="11" s="1"/>
  <c r="GM10" i="11" s="1" a="1"/>
  <c r="GM10" i="11" s="1"/>
  <c r="GN10" i="11" s="1" a="1"/>
  <c r="GN10" i="11" s="1"/>
  <c r="GO10" i="11" s="1" a="1"/>
  <c r="GO10" i="11" s="1"/>
  <c r="GP10" i="11" s="1" a="1"/>
  <c r="GP10" i="11" s="1"/>
  <c r="GQ10" i="11" s="1" a="1"/>
  <c r="GQ10" i="11" s="1"/>
  <c r="GR10" i="11" s="1" a="1"/>
  <c r="GR10" i="11" s="1"/>
  <c r="GS10" i="11" s="1" a="1"/>
  <c r="GS10" i="11" s="1"/>
  <c r="GT10" i="11" s="1" a="1"/>
  <c r="GT10" i="11" s="1"/>
  <c r="GU10" i="11" s="1" a="1"/>
  <c r="GU10" i="11" s="1"/>
  <c r="GV10" i="11" s="1" a="1"/>
  <c r="GV10" i="11" s="1"/>
  <c r="GW10" i="11" s="1" a="1"/>
  <c r="GW10" i="11" s="1"/>
  <c r="GX10" i="11" s="1" a="1"/>
  <c r="GX10" i="11" s="1"/>
  <c r="GY10" i="11" s="1" a="1"/>
  <c r="GY10" i="11" s="1"/>
  <c r="GZ10" i="11" s="1" a="1"/>
  <c r="GZ10" i="11" s="1"/>
  <c r="HA10" i="11" s="1" a="1"/>
  <c r="HA10" i="11" s="1"/>
  <c r="HB10" i="11" s="1" a="1"/>
  <c r="HB10" i="11" s="1"/>
  <c r="HC10" i="11" s="1" a="1"/>
  <c r="HC10" i="11" s="1"/>
  <c r="HD10" i="11" s="1" a="1"/>
  <c r="HD10" i="11" s="1"/>
  <c r="HE10" i="11" s="1" a="1"/>
  <c r="HE10" i="11" s="1"/>
  <c r="HF10" i="11" s="1" a="1"/>
  <c r="HF10" i="11" s="1"/>
  <c r="HG10" i="11" s="1" a="1"/>
  <c r="HG10" i="11" s="1"/>
  <c r="HH10" i="11" s="1" a="1"/>
  <c r="HH10" i="11" s="1"/>
  <c r="HI10" i="11" s="1" a="1"/>
  <c r="HI10" i="11" s="1"/>
  <c r="HJ10" i="11" s="1" a="1"/>
  <c r="HJ10" i="11" s="1"/>
  <c r="HK10" i="11" s="1" a="1"/>
  <c r="HK10" i="11" s="1"/>
  <c r="HL10" i="11" s="1" a="1"/>
  <c r="HL10" i="11" s="1"/>
  <c r="HM10" i="11" s="1" a="1"/>
  <c r="HM10" i="11" s="1"/>
  <c r="HN10" i="11" s="1" a="1"/>
  <c r="HN10" i="11" s="1"/>
  <c r="HO10" i="11" s="1" a="1"/>
  <c r="HO10" i="11" s="1"/>
  <c r="HP10" i="11" s="1" a="1"/>
  <c r="HP10" i="11" s="1"/>
  <c r="HQ10" i="11" s="1" a="1"/>
  <c r="HQ10" i="11" s="1"/>
  <c r="HR10" i="11" s="1" a="1"/>
  <c r="HR10" i="11" s="1"/>
  <c r="HS10" i="11" s="1" a="1"/>
  <c r="HS10" i="11" s="1"/>
  <c r="HT10" i="11" s="1" a="1"/>
  <c r="HT10" i="11" s="1"/>
  <c r="HU10" i="11" s="1" a="1"/>
  <c r="HU10" i="11" s="1"/>
  <c r="HV10" i="11" s="1" a="1"/>
  <c r="HV10" i="11" s="1"/>
  <c r="HW10" i="11" s="1" a="1"/>
  <c r="HW10" i="11" s="1"/>
  <c r="HX10" i="11" s="1" a="1"/>
  <c r="HX10" i="11" s="1"/>
  <c r="HY10" i="11" s="1" a="1"/>
  <c r="HY10" i="11" s="1"/>
  <c r="HZ10" i="11" s="1" a="1"/>
  <c r="HZ10" i="11" s="1"/>
  <c r="IA10" i="11" s="1" a="1"/>
  <c r="IA10" i="11" s="1"/>
  <c r="IB10" i="11" s="1" a="1"/>
  <c r="IB10" i="11" s="1"/>
  <c r="IC10" i="11" s="1" a="1"/>
  <c r="IC10" i="11" s="1"/>
  <c r="ID10" i="11" s="1" a="1"/>
  <c r="ID10" i="11" s="1"/>
  <c r="IE10" i="11" s="1" a="1"/>
  <c r="IE10" i="11" s="1"/>
  <c r="IF10" i="11" s="1" a="1"/>
  <c r="IF10" i="11" s="1"/>
  <c r="IG10" i="11" s="1" a="1"/>
  <c r="IG10" i="11" s="1"/>
  <c r="IH10" i="11" s="1" a="1"/>
  <c r="IH10" i="11" s="1"/>
  <c r="II10" i="11" s="1" a="1"/>
  <c r="II10" i="11" s="1"/>
  <c r="IJ10" i="11" s="1" a="1"/>
  <c r="IJ10" i="11" s="1"/>
  <c r="IK10" i="11" s="1" a="1"/>
  <c r="IK10" i="11" s="1"/>
  <c r="IL10" i="11" s="1" a="1"/>
  <c r="IL10" i="11" s="1"/>
  <c r="IM10" i="11" s="1" a="1"/>
  <c r="IM10" i="11" s="1"/>
  <c r="IN10" i="11" s="1" a="1"/>
  <c r="IN10" i="11" s="1"/>
  <c r="IO10" i="11" s="1" a="1"/>
  <c r="IO10" i="11" s="1"/>
  <c r="IP10" i="11" s="1" a="1"/>
  <c r="IP10" i="11" s="1"/>
  <c r="IQ10" i="11" s="1" a="1"/>
  <c r="IQ10" i="11" s="1"/>
  <c r="IR10" i="11" s="1" a="1"/>
  <c r="IR10" i="11" s="1"/>
  <c r="IS10" i="11" s="1" a="1"/>
  <c r="IS10" i="11" s="1"/>
  <c r="IT10" i="11" s="1" a="1"/>
  <c r="IT10" i="11" s="1"/>
  <c r="IU10" i="11" s="1" a="1"/>
  <c r="IU10" i="11" s="1"/>
  <c r="IV10" i="11" s="1" a="1"/>
  <c r="IV10" i="11" s="1"/>
  <c r="IW10" i="11" s="1" a="1"/>
  <c r="IW10" i="11" s="1"/>
  <c r="IX10" i="11" s="1" a="1"/>
  <c r="IX10" i="11" s="1"/>
  <c r="IY10" i="11" s="1" a="1"/>
  <c r="IY10" i="11" s="1"/>
  <c r="IZ10" i="11" s="1" a="1"/>
  <c r="IZ10" i="11" s="1"/>
  <c r="JA10" i="11" s="1" a="1"/>
  <c r="JA10" i="11" s="1"/>
  <c r="JB10" i="11" s="1" a="1"/>
  <c r="JB10" i="11" s="1"/>
  <c r="JC10" i="11" s="1" a="1"/>
  <c r="JC10" i="11" s="1"/>
  <c r="JD10" i="11" s="1" a="1"/>
  <c r="JD10" i="11" s="1"/>
  <c r="JE10" i="11" s="1" a="1"/>
  <c r="JE10" i="11" s="1"/>
  <c r="JF10" i="11" s="1" a="1"/>
  <c r="JF10" i="11" s="1"/>
  <c r="JG10" i="11" s="1" a="1"/>
  <c r="JG10" i="11" s="1"/>
  <c r="JH10" i="11" s="1" a="1"/>
  <c r="JH10" i="11" s="1"/>
  <c r="JI10" i="11" s="1" a="1"/>
  <c r="JI10" i="11" s="1"/>
  <c r="JJ10" i="11" s="1" a="1"/>
  <c r="JJ10" i="11" s="1"/>
  <c r="JK10" i="11" s="1" a="1"/>
  <c r="JK10" i="11" s="1"/>
  <c r="JL10" i="11" s="1" a="1"/>
  <c r="JL10" i="11" s="1"/>
  <c r="JM10" i="11" s="1" a="1"/>
  <c r="JM10" i="11" s="1"/>
  <c r="JN10" i="11" s="1" a="1"/>
  <c r="JN10" i="11" s="1"/>
  <c r="JO10" i="11" s="1" a="1"/>
  <c r="JO10" i="11" s="1"/>
  <c r="JP10" i="11" s="1" a="1"/>
  <c r="JP10" i="11" s="1"/>
  <c r="JQ10" i="11" s="1" a="1"/>
  <c r="JQ10" i="11" s="1"/>
  <c r="JR10" i="11" s="1" a="1"/>
  <c r="JR10" i="11" s="1"/>
  <c r="JS10" i="11" s="1" a="1"/>
  <c r="JS10" i="11" s="1"/>
  <c r="JT10" i="11" s="1" a="1"/>
  <c r="JT10" i="11" s="1"/>
  <c r="JU10" i="11" s="1" a="1"/>
  <c r="JU10" i="11" s="1"/>
  <c r="JV10" i="11" s="1" a="1"/>
  <c r="JV10" i="11" s="1"/>
  <c r="JW10" i="11" s="1" a="1"/>
  <c r="JW10" i="11" s="1"/>
  <c r="JX10" i="11" s="1" a="1"/>
  <c r="JX10" i="11" s="1"/>
  <c r="JY10" i="11" s="1" a="1"/>
  <c r="JY10" i="11" s="1"/>
  <c r="JZ10" i="11" s="1" a="1"/>
  <c r="JZ10" i="11" s="1"/>
  <c r="KA10" i="11" s="1" a="1"/>
  <c r="KA10" i="11" s="1"/>
  <c r="KB10" i="11" s="1" a="1"/>
  <c r="KB10" i="11" s="1"/>
  <c r="KC10" i="11" s="1" a="1"/>
  <c r="KC10" i="11" s="1"/>
  <c r="KD10" i="11" s="1" a="1"/>
  <c r="KD10" i="11" s="1"/>
  <c r="KE10" i="11" s="1" a="1"/>
  <c r="KE10" i="11" s="1"/>
  <c r="KF10" i="11" s="1" a="1"/>
  <c r="KF10" i="11" s="1"/>
  <c r="KG10" i="11" s="1" a="1"/>
  <c r="KG10" i="11" s="1"/>
  <c r="KH10" i="11" s="1" a="1"/>
  <c r="KH10" i="11" s="1"/>
  <c r="KI10" i="11" s="1" a="1"/>
  <c r="KI10" i="11" s="1"/>
  <c r="KJ10" i="11" s="1" a="1"/>
  <c r="KJ10" i="11" s="1"/>
  <c r="KK10" i="11" s="1" a="1"/>
  <c r="KK10" i="11" s="1"/>
  <c r="KL10" i="11" s="1" a="1"/>
  <c r="KL10" i="11" s="1"/>
  <c r="KM10" i="11" s="1" a="1"/>
  <c r="KM10" i="11" s="1"/>
  <c r="KN10" i="11" s="1" a="1"/>
  <c r="KN10" i="11" s="1"/>
  <c r="KO10" i="11" s="1" a="1"/>
  <c r="KO10" i="11" s="1"/>
  <c r="KP10" i="11" s="1" a="1"/>
  <c r="KP10" i="11" s="1"/>
  <c r="KQ10" i="11" s="1" a="1"/>
  <c r="KQ10" i="11" s="1"/>
  <c r="KR10" i="11" s="1" a="1"/>
  <c r="KR10" i="11" s="1"/>
  <c r="KS10" i="11" s="1" a="1"/>
  <c r="KS10" i="11" s="1"/>
  <c r="KT10" i="11" s="1" a="1"/>
  <c r="KT10" i="11" s="1"/>
  <c r="KU10" i="11" s="1" a="1"/>
  <c r="KU10" i="11" s="1"/>
  <c r="KV10" i="11" s="1" a="1"/>
  <c r="KV10" i="11" s="1"/>
  <c r="KW10" i="11" s="1" a="1"/>
  <c r="KW10" i="11" s="1"/>
  <c r="KX10" i="11" s="1" a="1"/>
  <c r="KX10" i="11" s="1"/>
  <c r="KY10" i="11" s="1" a="1"/>
  <c r="KY10" i="11" s="1"/>
  <c r="KZ10" i="11" s="1" a="1"/>
  <c r="KZ10" i="11" s="1"/>
  <c r="LA10" i="11" s="1" a="1"/>
  <c r="LA10" i="11" s="1"/>
  <c r="LB10" i="11" s="1" a="1"/>
  <c r="LB10" i="11" s="1"/>
  <c r="LC10" i="11" s="1" a="1"/>
  <c r="LC10" i="11" s="1"/>
  <c r="LD10" i="11" s="1" a="1"/>
  <c r="LD10" i="11" s="1"/>
  <c r="LE10" i="11" s="1" a="1"/>
  <c r="LE10" i="11" s="1"/>
  <c r="LF10" i="11" s="1" a="1"/>
  <c r="LF10" i="11" s="1"/>
  <c r="LG10" i="11" s="1" a="1"/>
  <c r="LG10" i="11" s="1"/>
  <c r="LH10" i="11" s="1" a="1"/>
  <c r="LH10" i="11" s="1"/>
  <c r="LI10" i="11" s="1" a="1"/>
  <c r="LI10" i="11" s="1"/>
  <c r="LJ10" i="11" s="1" a="1"/>
  <c r="LJ10" i="11" s="1"/>
  <c r="LK10" i="11" s="1" a="1"/>
  <c r="LK10" i="11" s="1"/>
  <c r="LL10" i="11" s="1" a="1"/>
  <c r="LL10" i="11" s="1"/>
  <c r="LM10" i="11" s="1" a="1"/>
  <c r="LM10" i="11" s="1"/>
  <c r="LN10" i="11" s="1" a="1"/>
  <c r="LN10" i="11" s="1"/>
  <c r="LO10" i="11" s="1" a="1"/>
  <c r="LO10" i="11" s="1"/>
  <c r="LP10" i="11" s="1" a="1"/>
  <c r="LP10" i="11" s="1"/>
  <c r="LQ10" i="11" s="1" a="1"/>
  <c r="LQ10" i="11" s="1"/>
  <c r="LR10" i="11" s="1" a="1"/>
  <c r="LR10" i="11" s="1"/>
  <c r="LS10" i="11" s="1" a="1"/>
  <c r="LS10" i="11" s="1"/>
  <c r="LT10" i="11" s="1" a="1"/>
  <c r="LT10" i="11" s="1"/>
  <c r="LU10" i="11" s="1" a="1"/>
  <c r="LU10" i="11" s="1"/>
  <c r="LV10" i="11" s="1" a="1"/>
  <c r="LV10" i="11" s="1"/>
  <c r="LW10" i="11" s="1" a="1"/>
  <c r="LW10" i="11" s="1"/>
  <c r="LX10" i="11" s="1" a="1"/>
  <c r="LX10" i="11" s="1"/>
  <c r="LY10" i="11" s="1" a="1"/>
  <c r="LY10" i="11" s="1"/>
  <c r="LZ10" i="11" s="1" a="1"/>
  <c r="LZ10" i="11" s="1"/>
  <c r="MA10" i="11" s="1" a="1"/>
  <c r="MA10" i="11" s="1"/>
  <c r="MB10" i="11" s="1" a="1"/>
  <c r="MB10" i="11" s="1"/>
  <c r="MC10" i="11" s="1" a="1"/>
  <c r="MC10" i="11" s="1"/>
  <c r="MD10" i="11" s="1" a="1"/>
  <c r="MD10" i="11" s="1"/>
  <c r="ME10" i="11" s="1" a="1"/>
  <c r="ME10" i="11" s="1"/>
  <c r="MF10" i="11" s="1" a="1"/>
  <c r="MF10" i="11" s="1"/>
  <c r="MG10" i="11" s="1" a="1"/>
  <c r="MG10" i="11" s="1"/>
  <c r="MH10" i="11" s="1" a="1"/>
  <c r="MH10" i="11" s="1"/>
  <c r="MI10" i="11" s="1" a="1"/>
  <c r="MI10" i="11" s="1"/>
  <c r="MJ10" i="11" s="1" a="1"/>
  <c r="MJ10" i="11" s="1"/>
  <c r="MK10" i="11" s="1" a="1"/>
  <c r="MK10" i="11" s="1"/>
  <c r="ML10" i="11" s="1" a="1"/>
  <c r="ML10" i="11" s="1"/>
  <c r="MM10" i="11" s="1" a="1"/>
  <c r="MM10" i="11" s="1"/>
  <c r="MN10" i="11" s="1" a="1"/>
  <c r="MN10" i="11" s="1"/>
  <c r="MO10" i="11" s="1" a="1"/>
  <c r="MO10" i="11" s="1"/>
  <c r="MP10" i="11" s="1" a="1"/>
  <c r="MP10" i="11" s="1"/>
  <c r="MQ10" i="11" s="1" a="1"/>
  <c r="MQ10" i="11" s="1"/>
  <c r="MR10" i="11" s="1" a="1"/>
  <c r="MR10" i="11" s="1"/>
  <c r="MS10" i="11" s="1" a="1"/>
  <c r="MS10" i="11" s="1"/>
  <c r="MT10" i="11" s="1" a="1"/>
  <c r="MT10" i="11" s="1"/>
  <c r="E4" i="13"/>
  <c r="M14" i="11" l="1" a="1"/>
  <c r="M14" i="11" s="1"/>
  <c r="N14" i="11" s="1" a="1"/>
  <c r="N14" i="11" s="1"/>
  <c r="O14" i="11" s="1" a="1"/>
  <c r="O14" i="11" s="1"/>
  <c r="P14" i="11" s="1" a="1"/>
  <c r="P14" i="11" s="1"/>
  <c r="Q14" i="11" s="1" a="1"/>
  <c r="Q14" i="11" s="1"/>
  <c r="R14" i="11" s="1" a="1"/>
  <c r="R14" i="11" s="1"/>
  <c r="S14" i="11" s="1" a="1"/>
  <c r="S14" i="11" s="1"/>
  <c r="T14" i="11" s="1" a="1"/>
  <c r="T14" i="11" s="1"/>
  <c r="U14" i="11" s="1" a="1"/>
  <c r="U14" i="11" s="1"/>
  <c r="V14" i="11" s="1" a="1"/>
  <c r="V14" i="11" s="1"/>
  <c r="W14" i="11" s="1" a="1"/>
  <c r="W14" i="11" s="1"/>
  <c r="X14" i="11" s="1" a="1"/>
  <c r="X14" i="11" s="1"/>
  <c r="Y14" i="11" s="1" a="1"/>
  <c r="Y14" i="11" s="1"/>
  <c r="Z14" i="11" s="1" a="1"/>
  <c r="Z14" i="11" s="1"/>
  <c r="AA14" i="11" s="1" a="1"/>
  <c r="AA14" i="11" s="1"/>
  <c r="AB14" i="11" s="1" a="1"/>
  <c r="AB14" i="11" s="1"/>
  <c r="AC14" i="11" s="1" a="1"/>
  <c r="AC14" i="11" s="1"/>
  <c r="AD14" i="11" s="1" a="1"/>
  <c r="AD14" i="11" s="1"/>
  <c r="AE14" i="11" s="1" a="1"/>
  <c r="AE14" i="11" s="1"/>
  <c r="AF14" i="11" s="1" a="1"/>
  <c r="AF14" i="11" s="1"/>
  <c r="AG14" i="11" s="1" a="1"/>
  <c r="AG14" i="11" s="1"/>
  <c r="AH14" i="11" s="1" a="1"/>
  <c r="AH14" i="11" s="1"/>
  <c r="AI14" i="11" s="1" a="1"/>
  <c r="AI14" i="11" s="1"/>
  <c r="AJ14" i="11" s="1" a="1"/>
  <c r="AJ14" i="11" s="1"/>
  <c r="AK14" i="11" s="1" a="1"/>
  <c r="AK14" i="11" s="1"/>
  <c r="AL14" i="11" s="1" a="1"/>
  <c r="AL14" i="11" s="1"/>
  <c r="AM14" i="11" s="1" a="1"/>
  <c r="AM14" i="11" s="1"/>
  <c r="AN14" i="11" s="1" a="1"/>
  <c r="AN14" i="11" s="1"/>
  <c r="AO14" i="11" s="1" a="1"/>
  <c r="AO14" i="11" s="1"/>
  <c r="AP14" i="11" s="1" a="1"/>
  <c r="AP14" i="11" s="1"/>
  <c r="AQ14" i="11" s="1" a="1"/>
  <c r="AQ14" i="11" s="1"/>
  <c r="AR14" i="11" s="1" a="1"/>
  <c r="AR14" i="11" s="1"/>
  <c r="AS14" i="11" s="1" a="1"/>
  <c r="AS14" i="11" s="1"/>
  <c r="AT14" i="11" s="1" a="1"/>
  <c r="AT14" i="11" s="1"/>
  <c r="AU14" i="11" s="1" a="1"/>
  <c r="AU14" i="11" s="1"/>
  <c r="AV14" i="11" s="1" a="1"/>
  <c r="AV14" i="11" s="1"/>
  <c r="AW14" i="11" s="1" a="1"/>
  <c r="AW14" i="11" s="1"/>
  <c r="AX14" i="11" s="1" a="1"/>
  <c r="AX14" i="11" s="1"/>
  <c r="AY14" i="11" s="1" a="1"/>
  <c r="AY14" i="11" s="1"/>
  <c r="AZ14" i="11" s="1" a="1"/>
  <c r="AZ14" i="11" s="1"/>
  <c r="BA14" i="11" s="1" a="1"/>
  <c r="BA14" i="11" s="1"/>
  <c r="BB14" i="11" s="1" a="1"/>
  <c r="BB14" i="11" s="1"/>
  <c r="BC14" i="11" s="1" a="1"/>
  <c r="BC14" i="11" s="1"/>
  <c r="BD14" i="11" s="1" a="1"/>
  <c r="BD14" i="11" s="1"/>
  <c r="BE14" i="11" s="1" a="1"/>
  <c r="BE14" i="11" s="1"/>
  <c r="BF14" i="11" s="1" a="1"/>
  <c r="BF14" i="11" s="1"/>
  <c r="BG14" i="11" s="1" a="1"/>
  <c r="BG14" i="11" s="1"/>
  <c r="BH14" i="11" s="1" a="1"/>
  <c r="BH14" i="11" s="1"/>
  <c r="BI14" i="11" s="1" a="1"/>
  <c r="BI14" i="11" s="1"/>
  <c r="BJ14" i="11" s="1" a="1"/>
  <c r="BJ14" i="11" s="1"/>
  <c r="BK14" i="11" s="1" a="1"/>
  <c r="BK14" i="11" s="1"/>
  <c r="BL14" i="11" s="1" a="1"/>
  <c r="BL14" i="11" s="1"/>
  <c r="BM14" i="11" s="1" a="1"/>
  <c r="BM14" i="11" s="1"/>
  <c r="BN14" i="11" s="1" a="1"/>
  <c r="BN14" i="11" s="1"/>
  <c r="BO14" i="11" s="1" a="1"/>
  <c r="BO14" i="11" s="1"/>
  <c r="BP14" i="11" s="1" a="1"/>
  <c r="BP14" i="11" s="1"/>
  <c r="BQ14" i="11" s="1" a="1"/>
  <c r="BQ14" i="11" s="1"/>
  <c r="BR14" i="11" s="1" a="1"/>
  <c r="BR14" i="11" s="1"/>
  <c r="BS14" i="11" s="1" a="1"/>
  <c r="BS14" i="11" s="1"/>
  <c r="BT14" i="11" s="1" a="1"/>
  <c r="BT14" i="11" s="1"/>
  <c r="BU14" i="11" s="1" a="1"/>
  <c r="BU14" i="11" s="1"/>
  <c r="BV14" i="11" s="1" a="1"/>
  <c r="BV14" i="11" s="1"/>
  <c r="BW14" i="11" s="1" a="1"/>
  <c r="BW14" i="11" s="1"/>
  <c r="BX14" i="11" s="1" a="1"/>
  <c r="BX14" i="11" s="1"/>
  <c r="BY14" i="11" s="1" a="1"/>
  <c r="BY14" i="11" s="1"/>
  <c r="BZ14" i="11" s="1" a="1"/>
  <c r="BZ14" i="11" s="1"/>
  <c r="CA14" i="11" s="1" a="1"/>
  <c r="CA14" i="11" s="1"/>
  <c r="CB14" i="11" s="1" a="1"/>
  <c r="CB14" i="11" s="1"/>
  <c r="CC14" i="11" s="1" a="1"/>
  <c r="CC14" i="11" s="1"/>
  <c r="CD14" i="11" s="1" a="1"/>
  <c r="CD14" i="11" s="1"/>
  <c r="CE14" i="11" s="1" a="1"/>
  <c r="CE14" i="11" s="1"/>
  <c r="CF14" i="11" s="1" a="1"/>
  <c r="CF14" i="11" s="1"/>
  <c r="CG14" i="11" s="1" a="1"/>
  <c r="CG14" i="11" s="1"/>
  <c r="CH14" i="11" s="1" a="1"/>
  <c r="CH14" i="11" s="1"/>
  <c r="CI14" i="11" s="1" a="1"/>
  <c r="CI14" i="11" s="1"/>
  <c r="CJ14" i="11" s="1" a="1"/>
  <c r="CJ14" i="11" s="1"/>
  <c r="CK14" i="11" s="1" a="1"/>
  <c r="CK14" i="11" s="1"/>
  <c r="CL14" i="11" s="1" a="1"/>
  <c r="CL14" i="11" s="1"/>
  <c r="CM14" i="11" s="1" a="1"/>
  <c r="CM14" i="11" s="1"/>
  <c r="CN14" i="11" s="1" a="1"/>
  <c r="CN14" i="11" s="1"/>
  <c r="CO14" i="11" s="1" a="1"/>
  <c r="CO14" i="11" s="1"/>
  <c r="CP14" i="11" s="1" a="1"/>
  <c r="CP14" i="11" s="1"/>
  <c r="CQ14" i="11" s="1" a="1"/>
  <c r="CQ14" i="11" s="1"/>
  <c r="CR14" i="11" s="1" a="1"/>
  <c r="CR14" i="11" s="1"/>
  <c r="CS14" i="11" s="1" a="1"/>
  <c r="CS14" i="11" s="1"/>
  <c r="CT14" i="11" s="1" a="1"/>
  <c r="CT14" i="11" s="1"/>
  <c r="CU14" i="11" s="1" a="1"/>
  <c r="CU14" i="11" s="1"/>
  <c r="CV14" i="11" s="1" a="1"/>
  <c r="CV14" i="11" s="1"/>
  <c r="CW14" i="11" s="1" a="1"/>
  <c r="CW14" i="11" s="1"/>
  <c r="CX14" i="11" s="1" a="1"/>
  <c r="CX14" i="11" s="1"/>
  <c r="CY14" i="11" s="1" a="1"/>
  <c r="CY14" i="11" s="1"/>
  <c r="CZ14" i="11" s="1" a="1"/>
  <c r="CZ14" i="11" s="1"/>
  <c r="DA14" i="11" s="1" a="1"/>
  <c r="DA14" i="11" s="1"/>
  <c r="DB14" i="11" s="1" a="1"/>
  <c r="DB14" i="11" s="1"/>
  <c r="DC14" i="11" s="1" a="1"/>
  <c r="DC14" i="11" s="1"/>
  <c r="DD14" i="11" s="1" a="1"/>
  <c r="DD14" i="11" s="1"/>
  <c r="DE14" i="11" s="1" a="1"/>
  <c r="DE14" i="11" s="1"/>
  <c r="DF14" i="11" s="1" a="1"/>
  <c r="DF14" i="11" s="1"/>
  <c r="DG14" i="11" s="1" a="1"/>
  <c r="DG14" i="11" s="1"/>
  <c r="DH14" i="11" s="1" a="1"/>
  <c r="DH14" i="11" s="1"/>
  <c r="DI14" i="11" s="1" a="1"/>
  <c r="DI14" i="11" s="1"/>
  <c r="DJ14" i="11" s="1" a="1"/>
  <c r="DJ14" i="11" s="1"/>
  <c r="DK14" i="11" s="1" a="1"/>
  <c r="DK14" i="11" s="1"/>
  <c r="DL14" i="11" s="1" a="1"/>
  <c r="DL14" i="11" s="1"/>
  <c r="DM14" i="11" s="1" a="1"/>
  <c r="DM14" i="11" s="1"/>
  <c r="DN14" i="11" s="1" a="1"/>
  <c r="DN14" i="11" s="1"/>
  <c r="DO14" i="11" s="1" a="1"/>
  <c r="DO14" i="11" s="1"/>
  <c r="DP14" i="11" s="1" a="1"/>
  <c r="DP14" i="11" s="1"/>
  <c r="DQ14" i="11" s="1" a="1"/>
  <c r="DQ14" i="11" s="1"/>
  <c r="DR14" i="11" s="1" a="1"/>
  <c r="DR14" i="11" s="1"/>
  <c r="DS14" i="11" s="1" a="1"/>
  <c r="DS14" i="11" s="1"/>
  <c r="DT14" i="11" s="1" a="1"/>
  <c r="DT14" i="11" s="1"/>
  <c r="DU14" i="11" s="1" a="1"/>
  <c r="DU14" i="11" s="1"/>
  <c r="DV14" i="11" s="1" a="1"/>
  <c r="DV14" i="11" s="1"/>
  <c r="DW14" i="11" s="1" a="1"/>
  <c r="DW14" i="11" s="1"/>
  <c r="DX14" i="11" s="1" a="1"/>
  <c r="DX14" i="11" s="1"/>
  <c r="DY14" i="11" s="1" a="1"/>
  <c r="DY14" i="11" s="1"/>
  <c r="DZ14" i="11" s="1" a="1"/>
  <c r="DZ14" i="11" s="1"/>
  <c r="EA14" i="11" s="1" a="1"/>
  <c r="EA14" i="11" s="1"/>
  <c r="EB14" i="11" s="1" a="1"/>
  <c r="EB14" i="11" s="1"/>
  <c r="EC14" i="11" s="1" a="1"/>
  <c r="EC14" i="11" s="1"/>
  <c r="ED14" i="11" s="1" a="1"/>
  <c r="ED14" i="11" s="1"/>
  <c r="EE14" i="11" s="1" a="1"/>
  <c r="EE14" i="11" s="1"/>
  <c r="EF14" i="11" s="1" a="1"/>
  <c r="EF14" i="11" s="1"/>
  <c r="EG14" i="11" s="1" a="1"/>
  <c r="EG14" i="11" s="1"/>
  <c r="EH14" i="11" s="1" a="1"/>
  <c r="EH14" i="11" s="1"/>
  <c r="EI14" i="11" s="1" a="1"/>
  <c r="EI14" i="11" s="1"/>
  <c r="EJ14" i="11" s="1" a="1"/>
  <c r="EJ14" i="11" s="1"/>
  <c r="EK14" i="11" s="1" a="1"/>
  <c r="EK14" i="11" s="1"/>
  <c r="EL14" i="11" s="1" a="1"/>
  <c r="EL14" i="11" s="1"/>
  <c r="EM14" i="11" s="1" a="1"/>
  <c r="EM14" i="11" s="1"/>
  <c r="EN14" i="11" s="1" a="1"/>
  <c r="EN14" i="11" s="1"/>
  <c r="EO14" i="11" s="1" a="1"/>
  <c r="EO14" i="11" s="1"/>
  <c r="EP14" i="11" s="1" a="1"/>
  <c r="EP14" i="11" s="1"/>
  <c r="EQ14" i="11" s="1" a="1"/>
  <c r="EQ14" i="11" s="1"/>
  <c r="ER14" i="11" s="1" a="1"/>
  <c r="ER14" i="11" s="1"/>
  <c r="ES14" i="11" s="1" a="1"/>
  <c r="ES14" i="11" s="1"/>
  <c r="ET14" i="11" s="1" a="1"/>
  <c r="ET14" i="11" s="1"/>
  <c r="EU14" i="11" s="1" a="1"/>
  <c r="EU14" i="11" s="1"/>
  <c r="EV14" i="11" s="1" a="1"/>
  <c r="EV14" i="11" s="1"/>
  <c r="EW14" i="11" s="1" a="1"/>
  <c r="EW14" i="11" s="1"/>
  <c r="EX14" i="11" s="1" a="1"/>
  <c r="EX14" i="11" s="1"/>
  <c r="EY14" i="11" s="1" a="1"/>
  <c r="EY14" i="11" s="1"/>
  <c r="EZ14" i="11" s="1" a="1"/>
  <c r="EZ14" i="11" s="1"/>
  <c r="FA14" i="11" s="1" a="1"/>
  <c r="FA14" i="11" s="1"/>
  <c r="FB14" i="11" s="1" a="1"/>
  <c r="FB14" i="11" s="1"/>
  <c r="FC14" i="11" s="1" a="1"/>
  <c r="FC14" i="11" s="1"/>
  <c r="FD14" i="11" s="1" a="1"/>
  <c r="FD14" i="11" s="1"/>
  <c r="FE14" i="11" s="1" a="1"/>
  <c r="FE14" i="11" s="1"/>
  <c r="FF14" i="11" s="1" a="1"/>
  <c r="FF14" i="11" s="1"/>
  <c r="FG14" i="11" s="1" a="1"/>
  <c r="FG14" i="11" s="1"/>
  <c r="FH14" i="11" s="1" a="1"/>
  <c r="FH14" i="11" s="1"/>
  <c r="FI14" i="11" s="1" a="1"/>
  <c r="FI14" i="11" s="1"/>
  <c r="FJ14" i="11" s="1" a="1"/>
  <c r="FJ14" i="11" s="1"/>
  <c r="FK14" i="11" s="1" a="1"/>
  <c r="FK14" i="11" s="1"/>
  <c r="FL14" i="11" s="1" a="1"/>
  <c r="FL14" i="11" s="1"/>
  <c r="FM14" i="11" s="1" a="1"/>
  <c r="FM14" i="11" s="1"/>
  <c r="FN14" i="11" s="1" a="1"/>
  <c r="FN14" i="11" s="1"/>
  <c r="FO14" i="11" s="1" a="1"/>
  <c r="FO14" i="11" s="1"/>
  <c r="FP14" i="11" s="1" a="1"/>
  <c r="FP14" i="11" s="1"/>
  <c r="FQ14" i="11" s="1" a="1"/>
  <c r="FQ14" i="11" s="1"/>
  <c r="FR14" i="11" s="1" a="1"/>
  <c r="FR14" i="11" s="1"/>
  <c r="FS14" i="11" s="1" a="1"/>
  <c r="FS14" i="11" s="1"/>
  <c r="FT14" i="11" s="1" a="1"/>
  <c r="FT14" i="11" s="1"/>
  <c r="FU14" i="11" s="1" a="1"/>
  <c r="FU14" i="11" s="1"/>
  <c r="FV14" i="11" s="1" a="1"/>
  <c r="FV14" i="11" s="1"/>
  <c r="FW14" i="11" s="1" a="1"/>
  <c r="FW14" i="11" s="1"/>
  <c r="FX14" i="11" s="1" a="1"/>
  <c r="FX14" i="11" s="1"/>
  <c r="FY14" i="11" s="1" a="1"/>
  <c r="FY14" i="11" s="1"/>
  <c r="FZ14" i="11" s="1" a="1"/>
  <c r="FZ14" i="11" s="1"/>
  <c r="GA14" i="11" s="1" a="1"/>
  <c r="GA14" i="11" s="1"/>
  <c r="GB14" i="11" s="1" a="1"/>
  <c r="GB14" i="11" s="1"/>
  <c r="GC14" i="11" s="1" a="1"/>
  <c r="GC14" i="11" s="1"/>
  <c r="GD14" i="11" s="1" a="1"/>
  <c r="GD14" i="11" s="1"/>
  <c r="GE14" i="11" s="1" a="1"/>
  <c r="GE14" i="11" s="1"/>
  <c r="GF14" i="11" s="1" a="1"/>
  <c r="GF14" i="11" s="1"/>
  <c r="GG14" i="11" s="1" a="1"/>
  <c r="GG14" i="11" s="1"/>
  <c r="GH14" i="11" s="1" a="1"/>
  <c r="GH14" i="11" s="1"/>
  <c r="GI14" i="11" s="1" a="1"/>
  <c r="GI14" i="11" s="1"/>
  <c r="GJ14" i="11" s="1" a="1"/>
  <c r="GJ14" i="11" s="1"/>
  <c r="GK14" i="11" s="1" a="1"/>
  <c r="GK14" i="11" s="1"/>
  <c r="GL14" i="11" s="1" a="1"/>
  <c r="GL14" i="11" s="1"/>
  <c r="GM14" i="11" s="1" a="1"/>
  <c r="GM14" i="11" s="1"/>
  <c r="GN14" i="11" s="1" a="1"/>
  <c r="GN14" i="11" s="1"/>
  <c r="GO14" i="11" s="1" a="1"/>
  <c r="GO14" i="11" s="1"/>
  <c r="GP14" i="11" s="1" a="1"/>
  <c r="GP14" i="11" s="1"/>
  <c r="GQ14" i="11" s="1" a="1"/>
  <c r="GQ14" i="11" s="1"/>
  <c r="GR14" i="11" s="1" a="1"/>
  <c r="GR14" i="11" s="1"/>
  <c r="GS14" i="11" s="1" a="1"/>
  <c r="GS14" i="11" s="1"/>
  <c r="GT14" i="11" s="1" a="1"/>
  <c r="GT14" i="11" s="1"/>
  <c r="GU14" i="11" s="1" a="1"/>
  <c r="GU14" i="11" s="1"/>
  <c r="GV14" i="11" s="1" a="1"/>
  <c r="GV14" i="11" s="1"/>
  <c r="GW14" i="11" s="1" a="1"/>
  <c r="GW14" i="11" s="1"/>
  <c r="GX14" i="11" s="1" a="1"/>
  <c r="GX14" i="11" s="1"/>
  <c r="GY14" i="11" s="1" a="1"/>
  <c r="GY14" i="11" s="1"/>
  <c r="GZ14" i="11" s="1" a="1"/>
  <c r="GZ14" i="11" s="1"/>
  <c r="HA14" i="11" s="1" a="1"/>
  <c r="HA14" i="11" s="1"/>
  <c r="HB14" i="11" s="1" a="1"/>
  <c r="HB14" i="11" s="1"/>
  <c r="HC14" i="11" s="1" a="1"/>
  <c r="HC14" i="11" s="1"/>
  <c r="HD14" i="11" s="1" a="1"/>
  <c r="HD14" i="11" s="1"/>
  <c r="HE14" i="11" s="1" a="1"/>
  <c r="HE14" i="11" s="1"/>
  <c r="HF14" i="11" s="1" a="1"/>
  <c r="HF14" i="11" s="1"/>
  <c r="HG14" i="11" s="1" a="1"/>
  <c r="HG14" i="11" s="1"/>
  <c r="HH14" i="11" s="1" a="1"/>
  <c r="HH14" i="11" s="1"/>
  <c r="HI14" i="11" s="1" a="1"/>
  <c r="HI14" i="11" s="1"/>
  <c r="HJ14" i="11" s="1" a="1"/>
  <c r="HJ14" i="11" s="1"/>
  <c r="HK14" i="11" s="1" a="1"/>
  <c r="HK14" i="11" s="1"/>
  <c r="HL14" i="11" s="1" a="1"/>
  <c r="HL14" i="11" s="1"/>
  <c r="HM14" i="11" s="1" a="1"/>
  <c r="HM14" i="11" s="1"/>
  <c r="HN14" i="11" s="1" a="1"/>
  <c r="HN14" i="11" s="1"/>
  <c r="HO14" i="11" s="1" a="1"/>
  <c r="HO14" i="11" s="1"/>
  <c r="HP14" i="11" s="1" a="1"/>
  <c r="HP14" i="11" s="1"/>
  <c r="HQ14" i="11" s="1" a="1"/>
  <c r="HQ14" i="11" s="1"/>
  <c r="HR14" i="11" s="1" a="1"/>
  <c r="HR14" i="11" s="1"/>
  <c r="HS14" i="11" s="1" a="1"/>
  <c r="HS14" i="11" s="1"/>
  <c r="HT14" i="11" s="1" a="1"/>
  <c r="HT14" i="11" s="1"/>
  <c r="HU14" i="11" s="1" a="1"/>
  <c r="HU14" i="11" s="1"/>
  <c r="HV14" i="11" s="1" a="1"/>
  <c r="HV14" i="11" s="1"/>
  <c r="HW14" i="11" s="1" a="1"/>
  <c r="HW14" i="11" s="1"/>
  <c r="HX14" i="11" s="1" a="1"/>
  <c r="HX14" i="11" s="1"/>
  <c r="HY14" i="11" s="1" a="1"/>
  <c r="HY14" i="11" s="1"/>
  <c r="HZ14" i="11" s="1" a="1"/>
  <c r="HZ14" i="11" s="1"/>
  <c r="IA14" i="11" s="1" a="1"/>
  <c r="IA14" i="11" s="1"/>
  <c r="IB14" i="11" s="1" a="1"/>
  <c r="IB14" i="11" s="1"/>
  <c r="IC14" i="11" s="1" a="1"/>
  <c r="IC14" i="11" s="1"/>
  <c r="ID14" i="11" s="1" a="1"/>
  <c r="ID14" i="11" s="1"/>
  <c r="IE14" i="11" s="1" a="1"/>
  <c r="IE14" i="11" s="1"/>
  <c r="IF14" i="11" s="1" a="1"/>
  <c r="IF14" i="11" s="1"/>
  <c r="IG14" i="11" s="1" a="1"/>
  <c r="IG14" i="11" s="1"/>
  <c r="IH14" i="11" s="1" a="1"/>
  <c r="IH14" i="11" s="1"/>
  <c r="II14" i="11" s="1" a="1"/>
  <c r="II14" i="11" s="1"/>
  <c r="IJ14" i="11" s="1" a="1"/>
  <c r="IJ14" i="11" s="1"/>
  <c r="IK14" i="11" s="1" a="1"/>
  <c r="IK14" i="11" s="1"/>
  <c r="IL14" i="11" s="1" a="1"/>
  <c r="IL14" i="11" s="1"/>
  <c r="IM14" i="11" s="1" a="1"/>
  <c r="IM14" i="11" s="1"/>
  <c r="IN14" i="11" s="1" a="1"/>
  <c r="IN14" i="11" s="1"/>
  <c r="IO14" i="11" s="1" a="1"/>
  <c r="IO14" i="11" s="1"/>
  <c r="IP14" i="11" s="1" a="1"/>
  <c r="IP14" i="11" s="1"/>
  <c r="IQ14" i="11" s="1" a="1"/>
  <c r="IQ14" i="11" s="1"/>
  <c r="IR14" i="11" s="1" a="1"/>
  <c r="IR14" i="11" s="1"/>
  <c r="IS14" i="11" s="1" a="1"/>
  <c r="IS14" i="11" s="1"/>
  <c r="IT14" i="11" s="1" a="1"/>
  <c r="IT14" i="11" s="1"/>
  <c r="IU14" i="11" s="1" a="1"/>
  <c r="IU14" i="11" s="1"/>
  <c r="IV14" i="11" s="1" a="1"/>
  <c r="IV14" i="11" s="1"/>
  <c r="IW14" i="11" s="1" a="1"/>
  <c r="IW14" i="11" s="1"/>
  <c r="IX14" i="11" s="1" a="1"/>
  <c r="IX14" i="11" s="1"/>
  <c r="IY14" i="11" s="1" a="1"/>
  <c r="IY14" i="11" s="1"/>
  <c r="IZ14" i="11" s="1" a="1"/>
  <c r="IZ14" i="11" s="1"/>
  <c r="JA14" i="11" s="1" a="1"/>
  <c r="JA14" i="11" s="1"/>
  <c r="JB14" i="11" s="1" a="1"/>
  <c r="JB14" i="11" s="1"/>
  <c r="JC14" i="11" s="1" a="1"/>
  <c r="JC14" i="11" s="1"/>
  <c r="JD14" i="11" s="1" a="1"/>
  <c r="JD14" i="11" s="1"/>
  <c r="JE14" i="11" s="1" a="1"/>
  <c r="JE14" i="11" s="1"/>
  <c r="JF14" i="11" s="1" a="1"/>
  <c r="JF14" i="11" s="1"/>
  <c r="JG14" i="11" s="1" a="1"/>
  <c r="JG14" i="11" s="1"/>
  <c r="JH14" i="11" s="1" a="1"/>
  <c r="JH14" i="11" s="1"/>
  <c r="JI14" i="11" s="1" a="1"/>
  <c r="JI14" i="11" s="1"/>
  <c r="JJ14" i="11" s="1" a="1"/>
  <c r="JJ14" i="11" s="1"/>
  <c r="JK14" i="11" s="1" a="1"/>
  <c r="JK14" i="11" s="1"/>
  <c r="JL14" i="11" s="1" a="1"/>
  <c r="JL14" i="11" s="1"/>
  <c r="JM14" i="11" s="1" a="1"/>
  <c r="JM14" i="11" s="1"/>
  <c r="JN14" i="11" s="1" a="1"/>
  <c r="JN14" i="11" s="1"/>
  <c r="JO14" i="11" s="1" a="1"/>
  <c r="JO14" i="11" s="1"/>
  <c r="JP14" i="11" s="1" a="1"/>
  <c r="JP14" i="11" s="1"/>
  <c r="JQ14" i="11" s="1" a="1"/>
  <c r="JQ14" i="11" s="1"/>
  <c r="JR14" i="11" s="1" a="1"/>
  <c r="JR14" i="11" s="1"/>
  <c r="JS14" i="11" s="1" a="1"/>
  <c r="JS14" i="11" s="1"/>
  <c r="JT14" i="11" s="1" a="1"/>
  <c r="JT14" i="11" s="1"/>
  <c r="JU14" i="11" s="1" a="1"/>
  <c r="JU14" i="11" s="1"/>
  <c r="JV14" i="11" s="1" a="1"/>
  <c r="JV14" i="11" s="1"/>
  <c r="JW14" i="11" s="1" a="1"/>
  <c r="JW14" i="11" s="1"/>
  <c r="JX14" i="11" s="1" a="1"/>
  <c r="JX14" i="11" s="1"/>
  <c r="JY14" i="11" s="1" a="1"/>
  <c r="JY14" i="11" s="1"/>
  <c r="JZ14" i="11" s="1" a="1"/>
  <c r="JZ14" i="11" s="1"/>
  <c r="KA14" i="11" s="1" a="1"/>
  <c r="KA14" i="11" s="1"/>
  <c r="KB14" i="11" s="1" a="1"/>
  <c r="KB14" i="11" s="1"/>
  <c r="KC14" i="11" s="1" a="1"/>
  <c r="KC14" i="11" s="1"/>
  <c r="KD14" i="11" s="1" a="1"/>
  <c r="KD14" i="11" s="1"/>
  <c r="KE14" i="11" s="1" a="1"/>
  <c r="KE14" i="11" s="1"/>
  <c r="KF14" i="11" s="1" a="1"/>
  <c r="KF14" i="11" s="1"/>
  <c r="KG14" i="11" s="1" a="1"/>
  <c r="KG14" i="11" s="1"/>
  <c r="KH14" i="11" s="1" a="1"/>
  <c r="KH14" i="11" s="1"/>
  <c r="KI14" i="11" s="1" a="1"/>
  <c r="KI14" i="11" s="1"/>
  <c r="KJ14" i="11" s="1" a="1"/>
  <c r="KJ14" i="11" s="1"/>
  <c r="KK14" i="11" s="1" a="1"/>
  <c r="KK14" i="11" s="1"/>
  <c r="KL14" i="11" s="1" a="1"/>
  <c r="KL14" i="11" s="1"/>
  <c r="KM14" i="11" s="1" a="1"/>
  <c r="KM14" i="11" s="1"/>
  <c r="KN14" i="11" s="1" a="1"/>
  <c r="KN14" i="11" s="1"/>
  <c r="KO14" i="11" s="1" a="1"/>
  <c r="KO14" i="11" s="1"/>
  <c r="KP14" i="11" s="1" a="1"/>
  <c r="KP14" i="11" s="1"/>
  <c r="KQ14" i="11" s="1" a="1"/>
  <c r="KQ14" i="11" s="1"/>
  <c r="KR14" i="11" s="1" a="1"/>
  <c r="KR14" i="11" s="1"/>
  <c r="KS14" i="11" s="1" a="1"/>
  <c r="KS14" i="11" s="1"/>
  <c r="KT14" i="11" s="1" a="1"/>
  <c r="KT14" i="11" s="1"/>
  <c r="KU14" i="11" s="1" a="1"/>
  <c r="KU14" i="11" s="1"/>
  <c r="KV14" i="11" s="1" a="1"/>
  <c r="KV14" i="11" s="1"/>
  <c r="KW14" i="11" s="1" a="1"/>
  <c r="KW14" i="11" s="1"/>
  <c r="KX14" i="11" s="1" a="1"/>
  <c r="KX14" i="11" s="1"/>
  <c r="KY14" i="11" s="1" a="1"/>
  <c r="KY14" i="11" s="1"/>
  <c r="KZ14" i="11" s="1" a="1"/>
  <c r="KZ14" i="11" s="1"/>
  <c r="LA14" i="11" s="1" a="1"/>
  <c r="LA14" i="11" s="1"/>
  <c r="LB14" i="11" s="1" a="1"/>
  <c r="LB14" i="11" s="1"/>
  <c r="LC14" i="11" s="1" a="1"/>
  <c r="LC14" i="11" s="1"/>
  <c r="LD14" i="11" s="1" a="1"/>
  <c r="LD14" i="11" s="1"/>
  <c r="LE14" i="11" s="1" a="1"/>
  <c r="LE14" i="11" s="1"/>
  <c r="LF14" i="11" s="1" a="1"/>
  <c r="LF14" i="11" s="1"/>
  <c r="LG14" i="11" s="1" a="1"/>
  <c r="LG14" i="11" s="1"/>
  <c r="LH14" i="11" s="1" a="1"/>
  <c r="LH14" i="11" s="1"/>
  <c r="LI14" i="11" s="1" a="1"/>
  <c r="LI14" i="11" s="1"/>
  <c r="LJ14" i="11" s="1" a="1"/>
  <c r="LJ14" i="11" s="1"/>
  <c r="LK14" i="11" s="1" a="1"/>
  <c r="LK14" i="11" s="1"/>
  <c r="LL14" i="11" s="1" a="1"/>
  <c r="LL14" i="11" s="1"/>
  <c r="LM14" i="11" s="1" a="1"/>
  <c r="LM14" i="11" s="1"/>
  <c r="LN14" i="11" s="1" a="1"/>
  <c r="LN14" i="11" s="1"/>
  <c r="LO14" i="11" s="1" a="1"/>
  <c r="LO14" i="11" s="1"/>
  <c r="LP14" i="11" s="1" a="1"/>
  <c r="LP14" i="11" s="1"/>
  <c r="LQ14" i="11" s="1" a="1"/>
  <c r="LQ14" i="11" s="1"/>
  <c r="LR14" i="11" s="1" a="1"/>
  <c r="LR14" i="11" s="1"/>
  <c r="LS14" i="11" s="1" a="1"/>
  <c r="LS14" i="11" s="1"/>
  <c r="LT14" i="11" s="1" a="1"/>
  <c r="LT14" i="11" s="1"/>
  <c r="LU14" i="11" s="1" a="1"/>
  <c r="LU14" i="11" s="1"/>
  <c r="LV14" i="11" s="1" a="1"/>
  <c r="LV14" i="11" s="1"/>
  <c r="LW14" i="11" s="1" a="1"/>
  <c r="LW14" i="11" s="1"/>
  <c r="LX14" i="11" s="1" a="1"/>
  <c r="LX14" i="11" s="1"/>
  <c r="LY14" i="11" s="1" a="1"/>
  <c r="LY14" i="11" s="1"/>
  <c r="LZ14" i="11" s="1" a="1"/>
  <c r="LZ14" i="11" s="1"/>
  <c r="MA14" i="11" s="1" a="1"/>
  <c r="MA14" i="11" s="1"/>
  <c r="MB14" i="11" s="1" a="1"/>
  <c r="MB14" i="11" s="1"/>
  <c r="MC14" i="11" s="1" a="1"/>
  <c r="MC14" i="11" s="1"/>
  <c r="MD14" i="11" s="1" a="1"/>
  <c r="MD14" i="11" s="1"/>
  <c r="ME14" i="11" s="1" a="1"/>
  <c r="ME14" i="11" s="1"/>
  <c r="MF14" i="11" s="1" a="1"/>
  <c r="MF14" i="11" s="1"/>
  <c r="MG14" i="11" s="1" a="1"/>
  <c r="MG14" i="11" s="1"/>
  <c r="MH14" i="11" s="1" a="1"/>
  <c r="MH14" i="11" s="1"/>
  <c r="MI14" i="11" s="1" a="1"/>
  <c r="MI14" i="11" s="1"/>
  <c r="MJ14" i="11" s="1" a="1"/>
  <c r="MJ14" i="11" s="1"/>
  <c r="MK14" i="11" s="1" a="1"/>
  <c r="MK14" i="11" s="1"/>
  <c r="ML14" i="11" s="1" a="1"/>
  <c r="ML14" i="11" s="1"/>
  <c r="MM14" i="11" s="1" a="1"/>
  <c r="MM14" i="11" s="1"/>
  <c r="MN14" i="11" s="1" a="1"/>
  <c r="MN14" i="11" s="1"/>
  <c r="MO14" i="11" s="1" a="1"/>
  <c r="MO14" i="11" s="1"/>
  <c r="MP14" i="11" s="1" a="1"/>
  <c r="MP14" i="11" s="1"/>
  <c r="MQ14" i="11" s="1" a="1"/>
  <c r="MQ14" i="11" s="1"/>
  <c r="MR14" i="11" s="1" a="1"/>
  <c r="MR14" i="11" s="1"/>
  <c r="MS14" i="11" s="1" a="1"/>
  <c r="MS14" i="11" s="1"/>
  <c r="MT14" i="11" s="1" a="1"/>
  <c r="MT14" i="11" s="1"/>
  <c r="M21" i="11" a="1"/>
  <c r="M21" i="11" s="1"/>
  <c r="N21" i="11" s="1" a="1"/>
  <c r="N21" i="11" s="1"/>
  <c r="O21" i="11" s="1" a="1"/>
  <c r="O21" i="11" s="1"/>
  <c r="P21" i="11" s="1" a="1"/>
  <c r="P21" i="11" s="1"/>
  <c r="Q21" i="11" s="1" a="1"/>
  <c r="Q21" i="11" s="1"/>
  <c r="R21" i="11" s="1" a="1"/>
  <c r="R21" i="11" s="1"/>
  <c r="S21" i="11" s="1" a="1"/>
  <c r="S21" i="11" s="1"/>
  <c r="T21" i="11" s="1" a="1"/>
  <c r="T21" i="11" s="1"/>
  <c r="U21" i="11" s="1" a="1"/>
  <c r="U21" i="11" s="1"/>
  <c r="V21" i="11" s="1" a="1"/>
  <c r="V21" i="11" s="1"/>
  <c r="W21" i="11" s="1" a="1"/>
  <c r="W21" i="11" s="1"/>
  <c r="X21" i="11" s="1" a="1"/>
  <c r="X21" i="11" s="1"/>
  <c r="Y21" i="11" s="1" a="1"/>
  <c r="Y21" i="11" s="1"/>
  <c r="Z21" i="11" s="1" a="1"/>
  <c r="Z21" i="11" s="1"/>
  <c r="AA21" i="11" s="1" a="1"/>
  <c r="AA21" i="11" s="1"/>
  <c r="AB21" i="11" s="1" a="1"/>
  <c r="AB21" i="11" s="1"/>
  <c r="AC21" i="11" s="1" a="1"/>
  <c r="AC21" i="11" s="1"/>
  <c r="AD21" i="11" s="1" a="1"/>
  <c r="AD21" i="11" s="1"/>
  <c r="AE21" i="11" s="1" a="1"/>
  <c r="AE21" i="11" s="1"/>
  <c r="AF21" i="11" s="1" a="1"/>
  <c r="AF21" i="11" s="1"/>
  <c r="AG21" i="11" s="1" a="1"/>
  <c r="AG21" i="11" s="1"/>
  <c r="AH21" i="11" s="1" a="1"/>
  <c r="AH21" i="11" s="1"/>
  <c r="AI21" i="11" s="1" a="1"/>
  <c r="AI21" i="11" s="1"/>
  <c r="AJ21" i="11" s="1" a="1"/>
  <c r="AJ21" i="11" s="1"/>
  <c r="AK21" i="11" s="1" a="1"/>
  <c r="AK21" i="11" s="1"/>
  <c r="AL21" i="11" s="1" a="1"/>
  <c r="AL21" i="11" s="1"/>
  <c r="AM21" i="11" s="1" a="1"/>
  <c r="AM21" i="11" s="1"/>
  <c r="AN21" i="11" s="1" a="1"/>
  <c r="AN21" i="11" s="1"/>
  <c r="AO21" i="11" s="1" a="1"/>
  <c r="AO21" i="11" s="1"/>
  <c r="AP21" i="11" s="1" a="1"/>
  <c r="AP21" i="11" s="1"/>
  <c r="AQ21" i="11" s="1" a="1"/>
  <c r="AQ21" i="11" s="1"/>
  <c r="AR21" i="11" s="1" a="1"/>
  <c r="AR21" i="11" s="1"/>
  <c r="AS21" i="11" s="1" a="1"/>
  <c r="AS21" i="11" s="1"/>
  <c r="AT21" i="11" s="1" a="1"/>
  <c r="AT21" i="11" s="1"/>
  <c r="AU21" i="11" s="1" a="1"/>
  <c r="AU21" i="11" s="1"/>
  <c r="AV21" i="11" s="1" a="1"/>
  <c r="AV21" i="11" s="1"/>
  <c r="AW21" i="11" s="1" a="1"/>
  <c r="AW21" i="11" s="1"/>
  <c r="AX21" i="11" s="1" a="1"/>
  <c r="AX21" i="11" s="1"/>
  <c r="AY21" i="11" s="1" a="1"/>
  <c r="AY21" i="11" s="1"/>
  <c r="AZ21" i="11" s="1" a="1"/>
  <c r="AZ21" i="11" s="1"/>
  <c r="BA21" i="11" s="1" a="1"/>
  <c r="BA21" i="11" s="1"/>
  <c r="BB21" i="11" s="1" a="1"/>
  <c r="BB21" i="11" s="1"/>
  <c r="BC21" i="11" s="1" a="1"/>
  <c r="BC21" i="11" s="1"/>
  <c r="BD21" i="11" s="1" a="1"/>
  <c r="BD21" i="11" s="1"/>
  <c r="BE21" i="11" s="1" a="1"/>
  <c r="BE21" i="11" s="1"/>
  <c r="BF21" i="11" s="1" a="1"/>
  <c r="BF21" i="11" s="1"/>
  <c r="BG21" i="11" s="1" a="1"/>
  <c r="BG21" i="11" s="1"/>
  <c r="BH21" i="11" s="1" a="1"/>
  <c r="BH21" i="11" s="1"/>
  <c r="BI21" i="11" s="1" a="1"/>
  <c r="BI21" i="11" s="1"/>
  <c r="BJ21" i="11" s="1" a="1"/>
  <c r="BJ21" i="11" s="1"/>
  <c r="BK21" i="11" s="1" a="1"/>
  <c r="BK21" i="11" s="1"/>
  <c r="BL21" i="11" s="1" a="1"/>
  <c r="BL21" i="11" s="1"/>
  <c r="BM21" i="11" s="1" a="1"/>
  <c r="BM21" i="11" s="1"/>
  <c r="BN21" i="11" s="1" a="1"/>
  <c r="BN21" i="11" s="1"/>
  <c r="BO21" i="11" s="1" a="1"/>
  <c r="BO21" i="11" s="1"/>
  <c r="BP21" i="11" s="1" a="1"/>
  <c r="BP21" i="11" s="1"/>
  <c r="BQ21" i="11" s="1" a="1"/>
  <c r="BQ21" i="11" s="1"/>
  <c r="BR21" i="11" s="1" a="1"/>
  <c r="BR21" i="11" s="1"/>
  <c r="BS21" i="11" s="1" a="1"/>
  <c r="BS21" i="11" s="1"/>
  <c r="BT21" i="11" s="1" a="1"/>
  <c r="BT21" i="11" s="1"/>
  <c r="BU21" i="11" s="1" a="1"/>
  <c r="BU21" i="11" s="1"/>
  <c r="BV21" i="11" s="1" a="1"/>
  <c r="BV21" i="11" s="1"/>
  <c r="BW21" i="11" s="1" a="1"/>
  <c r="BW21" i="11" s="1"/>
  <c r="BX21" i="11" s="1" a="1"/>
  <c r="BX21" i="11" s="1"/>
  <c r="BY21" i="11" s="1" a="1"/>
  <c r="BY21" i="11" s="1"/>
  <c r="BZ21" i="11" s="1" a="1"/>
  <c r="BZ21" i="11" s="1"/>
  <c r="CA21" i="11" s="1" a="1"/>
  <c r="CA21" i="11" s="1"/>
  <c r="CB21" i="11" s="1" a="1"/>
  <c r="CB21" i="11" s="1"/>
  <c r="CC21" i="11" s="1" a="1"/>
  <c r="CC21" i="11" s="1"/>
  <c r="CD21" i="11" s="1" a="1"/>
  <c r="CD21" i="11" s="1"/>
  <c r="CE21" i="11" s="1" a="1"/>
  <c r="CE21" i="11" s="1"/>
  <c r="CF21" i="11" s="1" a="1"/>
  <c r="CF21" i="11" s="1"/>
  <c r="CG21" i="11" s="1" a="1"/>
  <c r="CG21" i="11" s="1"/>
  <c r="CH21" i="11" s="1" a="1"/>
  <c r="CH21" i="11" s="1"/>
  <c r="CI21" i="11" s="1" a="1"/>
  <c r="CI21" i="11" s="1"/>
  <c r="CJ21" i="11" s="1" a="1"/>
  <c r="CJ21" i="11" s="1"/>
  <c r="CK21" i="11" s="1" a="1"/>
  <c r="CK21" i="11" s="1"/>
  <c r="CL21" i="11" s="1" a="1"/>
  <c r="CL21" i="11" s="1"/>
  <c r="CM21" i="11" s="1" a="1"/>
  <c r="CM21" i="11" s="1"/>
  <c r="CN21" i="11" s="1" a="1"/>
  <c r="CN21" i="11" s="1"/>
  <c r="CO21" i="11" s="1" a="1"/>
  <c r="CO21" i="11" s="1"/>
  <c r="CP21" i="11" s="1" a="1"/>
  <c r="CP21" i="11" s="1"/>
  <c r="CQ21" i="11" s="1" a="1"/>
  <c r="CQ21" i="11" s="1"/>
  <c r="CR21" i="11" s="1" a="1"/>
  <c r="CR21" i="11" s="1"/>
  <c r="CS21" i="11" s="1" a="1"/>
  <c r="CS21" i="11" s="1"/>
  <c r="CT21" i="11" s="1" a="1"/>
  <c r="CT21" i="11" s="1"/>
  <c r="CU21" i="11" s="1" a="1"/>
  <c r="CU21" i="11" s="1"/>
  <c r="CV21" i="11" s="1" a="1"/>
  <c r="CV21" i="11" s="1"/>
  <c r="CW21" i="11" s="1" a="1"/>
  <c r="CW21" i="11" s="1"/>
  <c r="CX21" i="11" s="1" a="1"/>
  <c r="CX21" i="11" s="1"/>
  <c r="CY21" i="11" s="1" a="1"/>
  <c r="CY21" i="11" s="1"/>
  <c r="CZ21" i="11" s="1" a="1"/>
  <c r="CZ21" i="11" s="1"/>
  <c r="DA21" i="11" s="1" a="1"/>
  <c r="DA21" i="11" s="1"/>
  <c r="DB21" i="11" s="1" a="1"/>
  <c r="DB21" i="11" s="1"/>
  <c r="DC21" i="11" s="1" a="1"/>
  <c r="DC21" i="11" s="1"/>
  <c r="DD21" i="11" s="1" a="1"/>
  <c r="DD21" i="11" s="1"/>
  <c r="DE21" i="11" s="1" a="1"/>
  <c r="DE21" i="11" s="1"/>
  <c r="DF21" i="11" s="1" a="1"/>
  <c r="DF21" i="11" s="1"/>
  <c r="DG21" i="11" s="1" a="1"/>
  <c r="DG21" i="11" s="1"/>
  <c r="DH21" i="11" s="1" a="1"/>
  <c r="DH21" i="11" s="1"/>
  <c r="DI21" i="11" s="1" a="1"/>
  <c r="DI21" i="11" s="1"/>
  <c r="DJ21" i="11" s="1" a="1"/>
  <c r="DJ21" i="11" s="1"/>
  <c r="DK21" i="11" s="1" a="1"/>
  <c r="DK21" i="11" s="1"/>
  <c r="DL21" i="11" s="1" a="1"/>
  <c r="DL21" i="11" s="1"/>
  <c r="DM21" i="11" s="1" a="1"/>
  <c r="DM21" i="11" s="1"/>
  <c r="DN21" i="11" s="1" a="1"/>
  <c r="DN21" i="11" s="1"/>
  <c r="DO21" i="11" s="1" a="1"/>
  <c r="DO21" i="11" s="1"/>
  <c r="DP21" i="11" s="1" a="1"/>
  <c r="DP21" i="11" s="1"/>
  <c r="DQ21" i="11" s="1" a="1"/>
  <c r="DQ21" i="11" s="1"/>
  <c r="DR21" i="11" s="1" a="1"/>
  <c r="DR21" i="11" s="1"/>
  <c r="DS21" i="11" s="1" a="1"/>
  <c r="DS21" i="11" s="1"/>
  <c r="DT21" i="11" s="1" a="1"/>
  <c r="DT21" i="11" s="1"/>
  <c r="DU21" i="11" s="1" a="1"/>
  <c r="DU21" i="11" s="1"/>
  <c r="DV21" i="11" s="1" a="1"/>
  <c r="DV21" i="11" s="1"/>
  <c r="DW21" i="11" s="1" a="1"/>
  <c r="DW21" i="11" s="1"/>
  <c r="DX21" i="11" s="1" a="1"/>
  <c r="DX21" i="11" s="1"/>
  <c r="DY21" i="11" s="1" a="1"/>
  <c r="DY21" i="11" s="1"/>
  <c r="DZ21" i="11" s="1" a="1"/>
  <c r="DZ21" i="11" s="1"/>
  <c r="EA21" i="11" s="1" a="1"/>
  <c r="EA21" i="11" s="1"/>
  <c r="EB21" i="11" s="1" a="1"/>
  <c r="EB21" i="11" s="1"/>
  <c r="EC21" i="11" s="1" a="1"/>
  <c r="EC21" i="11" s="1"/>
  <c r="ED21" i="11" s="1" a="1"/>
  <c r="ED21" i="11" s="1"/>
  <c r="EE21" i="11" s="1" a="1"/>
  <c r="EE21" i="11" s="1"/>
  <c r="EF21" i="11" s="1" a="1"/>
  <c r="EF21" i="11" s="1"/>
  <c r="EG21" i="11" s="1" a="1"/>
  <c r="EG21" i="11" s="1"/>
  <c r="EH21" i="11" s="1" a="1"/>
  <c r="EH21" i="11" s="1"/>
  <c r="EI21" i="11" s="1" a="1"/>
  <c r="EI21" i="11" s="1"/>
  <c r="EJ21" i="11" s="1" a="1"/>
  <c r="EJ21" i="11" s="1"/>
  <c r="EK21" i="11" s="1" a="1"/>
  <c r="EK21" i="11" s="1"/>
  <c r="EL21" i="11" s="1" a="1"/>
  <c r="EL21" i="11" s="1"/>
  <c r="EM21" i="11" s="1" a="1"/>
  <c r="EM21" i="11" s="1"/>
  <c r="EN21" i="11" s="1" a="1"/>
  <c r="EN21" i="11" s="1"/>
  <c r="EO21" i="11" s="1" a="1"/>
  <c r="EO21" i="11" s="1"/>
  <c r="EP21" i="11" s="1" a="1"/>
  <c r="EP21" i="11" s="1"/>
  <c r="EQ21" i="11" s="1" a="1"/>
  <c r="EQ21" i="11" s="1"/>
  <c r="ER21" i="11" s="1" a="1"/>
  <c r="ER21" i="11" s="1"/>
  <c r="ES21" i="11" s="1" a="1"/>
  <c r="ES21" i="11" s="1"/>
  <c r="ET21" i="11" s="1" a="1"/>
  <c r="ET21" i="11" s="1"/>
  <c r="EU21" i="11" s="1" a="1"/>
  <c r="EU21" i="11" s="1"/>
  <c r="EV21" i="11" s="1" a="1"/>
  <c r="EV21" i="11" s="1"/>
  <c r="EW21" i="11" s="1" a="1"/>
  <c r="EW21" i="11" s="1"/>
  <c r="EX21" i="11" s="1" a="1"/>
  <c r="EX21" i="11" s="1"/>
  <c r="EY21" i="11" s="1" a="1"/>
  <c r="EY21" i="11" s="1"/>
  <c r="EZ21" i="11" s="1" a="1"/>
  <c r="EZ21" i="11" s="1"/>
  <c r="FA21" i="11" s="1" a="1"/>
  <c r="FA21" i="11" s="1"/>
  <c r="FB21" i="11" s="1" a="1"/>
  <c r="FB21" i="11" s="1"/>
  <c r="FC21" i="11" s="1" a="1"/>
  <c r="FC21" i="11" s="1"/>
  <c r="FD21" i="11" s="1" a="1"/>
  <c r="FD21" i="11" s="1"/>
  <c r="FE21" i="11" s="1" a="1"/>
  <c r="FE21" i="11" s="1"/>
  <c r="FF21" i="11" s="1" a="1"/>
  <c r="FF21" i="11" s="1"/>
  <c r="FG21" i="11" s="1" a="1"/>
  <c r="FG21" i="11" s="1"/>
  <c r="FH21" i="11" s="1" a="1"/>
  <c r="FH21" i="11" s="1"/>
  <c r="FI21" i="11" s="1" a="1"/>
  <c r="FI21" i="11" s="1"/>
  <c r="FJ21" i="11" s="1" a="1"/>
  <c r="FJ21" i="11" s="1"/>
  <c r="FK21" i="11" s="1" a="1"/>
  <c r="FK21" i="11" s="1"/>
  <c r="FL21" i="11" s="1" a="1"/>
  <c r="FL21" i="11" s="1"/>
  <c r="FM21" i="11" s="1" a="1"/>
  <c r="FM21" i="11" s="1"/>
  <c r="FN21" i="11" s="1" a="1"/>
  <c r="FN21" i="11" s="1"/>
  <c r="FO21" i="11" s="1" a="1"/>
  <c r="FO21" i="11" s="1"/>
  <c r="FP21" i="11" s="1" a="1"/>
  <c r="FP21" i="11" s="1"/>
  <c r="FQ21" i="11" s="1" a="1"/>
  <c r="FQ21" i="11" s="1"/>
  <c r="FR21" i="11" s="1" a="1"/>
  <c r="FR21" i="11" s="1"/>
  <c r="FS21" i="11" s="1" a="1"/>
  <c r="FS21" i="11" s="1"/>
  <c r="FT21" i="11" s="1" a="1"/>
  <c r="FT21" i="11" s="1"/>
  <c r="FU21" i="11" s="1" a="1"/>
  <c r="FU21" i="11" s="1"/>
  <c r="FV21" i="11" s="1" a="1"/>
  <c r="FV21" i="11" s="1"/>
  <c r="FW21" i="11" s="1" a="1"/>
  <c r="FW21" i="11" s="1"/>
  <c r="FX21" i="11" s="1" a="1"/>
  <c r="FX21" i="11" s="1"/>
  <c r="FY21" i="11" s="1" a="1"/>
  <c r="FY21" i="11" s="1"/>
  <c r="FZ21" i="11" s="1" a="1"/>
  <c r="FZ21" i="11" s="1"/>
  <c r="GA21" i="11" s="1" a="1"/>
  <c r="GA21" i="11" s="1"/>
  <c r="GB21" i="11" s="1" a="1"/>
  <c r="GB21" i="11" s="1"/>
  <c r="GC21" i="11" s="1" a="1"/>
  <c r="GC21" i="11" s="1"/>
  <c r="GD21" i="11" s="1" a="1"/>
  <c r="GD21" i="11" s="1"/>
  <c r="GE21" i="11" s="1" a="1"/>
  <c r="GE21" i="11" s="1"/>
  <c r="GF21" i="11" s="1" a="1"/>
  <c r="GF21" i="11" s="1"/>
  <c r="GG21" i="11" s="1" a="1"/>
  <c r="GG21" i="11" s="1"/>
  <c r="GH21" i="11" s="1" a="1"/>
  <c r="GH21" i="11" s="1"/>
  <c r="GI21" i="11" s="1" a="1"/>
  <c r="GI21" i="11" s="1"/>
  <c r="GJ21" i="11" s="1" a="1"/>
  <c r="GJ21" i="11" s="1"/>
  <c r="GK21" i="11" s="1" a="1"/>
  <c r="GK21" i="11" s="1"/>
  <c r="GL21" i="11" s="1" a="1"/>
  <c r="GL21" i="11" s="1"/>
  <c r="GM21" i="11" s="1" a="1"/>
  <c r="GM21" i="11" s="1"/>
  <c r="GN21" i="11" s="1" a="1"/>
  <c r="GN21" i="11" s="1"/>
  <c r="GO21" i="11" s="1" a="1"/>
  <c r="GO21" i="11" s="1"/>
  <c r="GP21" i="11" s="1" a="1"/>
  <c r="GP21" i="11" s="1"/>
  <c r="GQ21" i="11" s="1" a="1"/>
  <c r="GQ21" i="11" s="1"/>
  <c r="GR21" i="11" s="1" a="1"/>
  <c r="GR21" i="11" s="1"/>
  <c r="GS21" i="11" s="1" a="1"/>
  <c r="GS21" i="11" s="1"/>
  <c r="GT21" i="11" s="1" a="1"/>
  <c r="GT21" i="11" s="1"/>
  <c r="GU21" i="11" s="1" a="1"/>
  <c r="GU21" i="11" s="1"/>
  <c r="GV21" i="11" s="1" a="1"/>
  <c r="GV21" i="11" s="1"/>
  <c r="GW21" i="11" s="1" a="1"/>
  <c r="GW21" i="11" s="1"/>
  <c r="GX21" i="11" s="1" a="1"/>
  <c r="GX21" i="11" s="1"/>
  <c r="GY21" i="11" s="1" a="1"/>
  <c r="GY21" i="11" s="1"/>
  <c r="GZ21" i="11" s="1" a="1"/>
  <c r="GZ21" i="11" s="1"/>
  <c r="HA21" i="11" s="1" a="1"/>
  <c r="HA21" i="11" s="1"/>
  <c r="HB21" i="11" s="1" a="1"/>
  <c r="HB21" i="11" s="1"/>
  <c r="HC21" i="11" s="1" a="1"/>
  <c r="HC21" i="11" s="1"/>
  <c r="HD21" i="11" s="1" a="1"/>
  <c r="HD21" i="11" s="1"/>
  <c r="HE21" i="11" s="1" a="1"/>
  <c r="HE21" i="11" s="1"/>
  <c r="HF21" i="11" s="1" a="1"/>
  <c r="HF21" i="11" s="1"/>
  <c r="HG21" i="11" s="1" a="1"/>
  <c r="HG21" i="11" s="1"/>
  <c r="HH21" i="11" s="1" a="1"/>
  <c r="HH21" i="11" s="1"/>
  <c r="HI21" i="11" s="1" a="1"/>
  <c r="HI21" i="11" s="1"/>
  <c r="HJ21" i="11" s="1" a="1"/>
  <c r="HJ21" i="11" s="1"/>
  <c r="HK21" i="11" s="1" a="1"/>
  <c r="HK21" i="11" s="1"/>
  <c r="HL21" i="11" s="1" a="1"/>
  <c r="HL21" i="11" s="1"/>
  <c r="HM21" i="11" s="1" a="1"/>
  <c r="HM21" i="11" s="1"/>
  <c r="HN21" i="11" s="1" a="1"/>
  <c r="HN21" i="11" s="1"/>
  <c r="HO21" i="11" s="1" a="1"/>
  <c r="HO21" i="11" s="1"/>
  <c r="HP21" i="11" s="1" a="1"/>
  <c r="HP21" i="11" s="1"/>
  <c r="HQ21" i="11" s="1" a="1"/>
  <c r="HQ21" i="11" s="1"/>
  <c r="HR21" i="11" s="1" a="1"/>
  <c r="HR21" i="11" s="1"/>
  <c r="HS21" i="11" s="1" a="1"/>
  <c r="HS21" i="11" s="1"/>
  <c r="HT21" i="11" s="1" a="1"/>
  <c r="HT21" i="11" s="1"/>
  <c r="HU21" i="11" s="1" a="1"/>
  <c r="HU21" i="11" s="1"/>
  <c r="HV21" i="11" s="1" a="1"/>
  <c r="HV21" i="11" s="1"/>
  <c r="HW21" i="11" s="1" a="1"/>
  <c r="HW21" i="11" s="1"/>
  <c r="HX21" i="11" s="1" a="1"/>
  <c r="HX21" i="11" s="1"/>
  <c r="HY21" i="11" s="1" a="1"/>
  <c r="HY21" i="11" s="1"/>
  <c r="HZ21" i="11" s="1" a="1"/>
  <c r="HZ21" i="11" s="1"/>
  <c r="IA21" i="11" s="1" a="1"/>
  <c r="IA21" i="11" s="1"/>
  <c r="IB21" i="11" s="1" a="1"/>
  <c r="IB21" i="11" s="1"/>
  <c r="IC21" i="11" s="1" a="1"/>
  <c r="IC21" i="11" s="1"/>
  <c r="ID21" i="11" s="1" a="1"/>
  <c r="ID21" i="11" s="1"/>
  <c r="IE21" i="11" s="1" a="1"/>
  <c r="IE21" i="11" s="1"/>
  <c r="IF21" i="11" s="1" a="1"/>
  <c r="IF21" i="11" s="1"/>
  <c r="IG21" i="11" s="1" a="1"/>
  <c r="IG21" i="11" s="1"/>
  <c r="IH21" i="11" s="1" a="1"/>
  <c r="IH21" i="11" s="1"/>
  <c r="II21" i="11" s="1" a="1"/>
  <c r="II21" i="11" s="1"/>
  <c r="IJ21" i="11" s="1" a="1"/>
  <c r="IJ21" i="11" s="1"/>
  <c r="IK21" i="11" s="1" a="1"/>
  <c r="IK21" i="11" s="1"/>
  <c r="IL21" i="11" s="1" a="1"/>
  <c r="IL21" i="11" s="1"/>
  <c r="IM21" i="11" s="1" a="1"/>
  <c r="IM21" i="11" s="1"/>
  <c r="IN21" i="11" s="1" a="1"/>
  <c r="IN21" i="11" s="1"/>
  <c r="IO21" i="11" s="1" a="1"/>
  <c r="IO21" i="11" s="1"/>
  <c r="IP21" i="11" s="1" a="1"/>
  <c r="IP21" i="11" s="1"/>
  <c r="IQ21" i="11" s="1" a="1"/>
  <c r="IQ21" i="11" s="1"/>
  <c r="IR21" i="11" s="1" a="1"/>
  <c r="IR21" i="11" s="1"/>
  <c r="IS21" i="11" s="1" a="1"/>
  <c r="IS21" i="11" s="1"/>
  <c r="IT21" i="11" s="1" a="1"/>
  <c r="IT21" i="11" s="1"/>
  <c r="IU21" i="11" s="1" a="1"/>
  <c r="IU21" i="11" s="1"/>
  <c r="IV21" i="11" s="1" a="1"/>
  <c r="IV21" i="11" s="1"/>
  <c r="IW21" i="11" s="1" a="1"/>
  <c r="IW21" i="11" s="1"/>
  <c r="IX21" i="11" s="1" a="1"/>
  <c r="IX21" i="11" s="1"/>
  <c r="IY21" i="11" s="1" a="1"/>
  <c r="IY21" i="11" s="1"/>
  <c r="IZ21" i="11" s="1" a="1"/>
  <c r="IZ21" i="11" s="1"/>
  <c r="JA21" i="11" s="1" a="1"/>
  <c r="JA21" i="11" s="1"/>
  <c r="JB21" i="11" s="1" a="1"/>
  <c r="JB21" i="11" s="1"/>
  <c r="JC21" i="11" s="1" a="1"/>
  <c r="JC21" i="11" s="1"/>
  <c r="JD21" i="11" s="1" a="1"/>
  <c r="JD21" i="11" s="1"/>
  <c r="JE21" i="11" s="1" a="1"/>
  <c r="JE21" i="11" s="1"/>
  <c r="JF21" i="11" s="1" a="1"/>
  <c r="JF21" i="11" s="1"/>
  <c r="JG21" i="11" s="1" a="1"/>
  <c r="JG21" i="11" s="1"/>
  <c r="JH21" i="11" s="1" a="1"/>
  <c r="JH21" i="11" s="1"/>
  <c r="JI21" i="11" s="1" a="1"/>
  <c r="JI21" i="11" s="1"/>
  <c r="JJ21" i="11" s="1" a="1"/>
  <c r="JJ21" i="11" s="1"/>
  <c r="JK21" i="11" s="1" a="1"/>
  <c r="JK21" i="11" s="1"/>
  <c r="JL21" i="11" s="1" a="1"/>
  <c r="JL21" i="11" s="1"/>
  <c r="JM21" i="11" s="1" a="1"/>
  <c r="JM21" i="11" s="1"/>
  <c r="JN21" i="11" s="1" a="1"/>
  <c r="JN21" i="11" s="1"/>
  <c r="JO21" i="11" s="1" a="1"/>
  <c r="JO21" i="11" s="1"/>
  <c r="JP21" i="11" s="1" a="1"/>
  <c r="JP21" i="11" s="1"/>
  <c r="JQ21" i="11" s="1" a="1"/>
  <c r="JQ21" i="11" s="1"/>
  <c r="JR21" i="11" s="1" a="1"/>
  <c r="JR21" i="11" s="1"/>
  <c r="JS21" i="11" s="1" a="1"/>
  <c r="JS21" i="11" s="1"/>
  <c r="JT21" i="11" s="1" a="1"/>
  <c r="JT21" i="11" s="1"/>
  <c r="JU21" i="11" s="1" a="1"/>
  <c r="JU21" i="11" s="1"/>
  <c r="JV21" i="11" s="1" a="1"/>
  <c r="JV21" i="11" s="1"/>
  <c r="JW21" i="11" s="1" a="1"/>
  <c r="JW21" i="11" s="1"/>
  <c r="JX21" i="11" s="1" a="1"/>
  <c r="JX21" i="11" s="1"/>
  <c r="JY21" i="11" s="1" a="1"/>
  <c r="JY21" i="11" s="1"/>
  <c r="JZ21" i="11" s="1" a="1"/>
  <c r="JZ21" i="11" s="1"/>
  <c r="KA21" i="11" s="1" a="1"/>
  <c r="KA21" i="11" s="1"/>
  <c r="KB21" i="11" s="1" a="1"/>
  <c r="KB21" i="11" s="1"/>
  <c r="KC21" i="11" s="1" a="1"/>
  <c r="KC21" i="11" s="1"/>
  <c r="KD21" i="11" s="1" a="1"/>
  <c r="KD21" i="11" s="1"/>
  <c r="KE21" i="11" s="1" a="1"/>
  <c r="KE21" i="11" s="1"/>
  <c r="KF21" i="11" s="1" a="1"/>
  <c r="KF21" i="11" s="1"/>
  <c r="KG21" i="11" s="1" a="1"/>
  <c r="KG21" i="11" s="1"/>
  <c r="KH21" i="11" s="1" a="1"/>
  <c r="KH21" i="11" s="1"/>
  <c r="KI21" i="11" s="1" a="1"/>
  <c r="KI21" i="11" s="1"/>
  <c r="KJ21" i="11" s="1" a="1"/>
  <c r="KJ21" i="11" s="1"/>
  <c r="KK21" i="11" s="1" a="1"/>
  <c r="KK21" i="11" s="1"/>
  <c r="KL21" i="11" s="1" a="1"/>
  <c r="KL21" i="11" s="1"/>
  <c r="KM21" i="11" s="1" a="1"/>
  <c r="KM21" i="11" s="1"/>
  <c r="KN21" i="11" s="1" a="1"/>
  <c r="KN21" i="11" s="1"/>
  <c r="KO21" i="11" s="1" a="1"/>
  <c r="KO21" i="11" s="1"/>
  <c r="KP21" i="11" s="1" a="1"/>
  <c r="KP21" i="11" s="1"/>
  <c r="KQ21" i="11" s="1" a="1"/>
  <c r="KQ21" i="11" s="1"/>
  <c r="KR21" i="11" s="1" a="1"/>
  <c r="KR21" i="11" s="1"/>
  <c r="KS21" i="11" s="1" a="1"/>
  <c r="KS21" i="11" s="1"/>
  <c r="KT21" i="11" s="1" a="1"/>
  <c r="KT21" i="11" s="1"/>
  <c r="KU21" i="11" s="1" a="1"/>
  <c r="KU21" i="11" s="1"/>
  <c r="KV21" i="11" s="1" a="1"/>
  <c r="KV21" i="11" s="1"/>
  <c r="KW21" i="11" s="1" a="1"/>
  <c r="KW21" i="11" s="1"/>
  <c r="KX21" i="11" s="1" a="1"/>
  <c r="KX21" i="11" s="1"/>
  <c r="KY21" i="11" s="1" a="1"/>
  <c r="KY21" i="11" s="1"/>
  <c r="KZ21" i="11" s="1" a="1"/>
  <c r="KZ21" i="11" s="1"/>
  <c r="LA21" i="11" s="1" a="1"/>
  <c r="LA21" i="11" s="1"/>
  <c r="LB21" i="11" s="1" a="1"/>
  <c r="LB21" i="11" s="1"/>
  <c r="LC21" i="11" s="1" a="1"/>
  <c r="LC21" i="11" s="1"/>
  <c r="LD21" i="11" s="1" a="1"/>
  <c r="LD21" i="11" s="1"/>
  <c r="LE21" i="11" s="1" a="1"/>
  <c r="LE21" i="11" s="1"/>
  <c r="LF21" i="11" s="1" a="1"/>
  <c r="LF21" i="11" s="1"/>
  <c r="LG21" i="11" s="1" a="1"/>
  <c r="LG21" i="11" s="1"/>
  <c r="LH21" i="11" s="1" a="1"/>
  <c r="LH21" i="11" s="1"/>
  <c r="LI21" i="11" s="1" a="1"/>
  <c r="LI21" i="11" s="1"/>
  <c r="LJ21" i="11" s="1" a="1"/>
  <c r="LJ21" i="11" s="1"/>
  <c r="LK21" i="11" s="1" a="1"/>
  <c r="LK21" i="11" s="1"/>
  <c r="LL21" i="11" s="1" a="1"/>
  <c r="LL21" i="11" s="1"/>
  <c r="LM21" i="11" s="1" a="1"/>
  <c r="LM21" i="11" s="1"/>
  <c r="LN21" i="11" s="1" a="1"/>
  <c r="LN21" i="11" s="1"/>
  <c r="LO21" i="11" s="1" a="1"/>
  <c r="LO21" i="11" s="1"/>
  <c r="LP21" i="11" s="1" a="1"/>
  <c r="LP21" i="11" s="1"/>
  <c r="LQ21" i="11" s="1" a="1"/>
  <c r="LQ21" i="11" s="1"/>
  <c r="LR21" i="11" s="1" a="1"/>
  <c r="LR21" i="11" s="1"/>
  <c r="LS21" i="11" s="1" a="1"/>
  <c r="LS21" i="11" s="1"/>
  <c r="LT21" i="11" s="1" a="1"/>
  <c r="LT21" i="11" s="1"/>
  <c r="LU21" i="11" s="1" a="1"/>
  <c r="LU21" i="11" s="1"/>
  <c r="LV21" i="11" s="1" a="1"/>
  <c r="LV21" i="11" s="1"/>
  <c r="LW21" i="11" s="1" a="1"/>
  <c r="LW21" i="11" s="1"/>
  <c r="LX21" i="11" s="1" a="1"/>
  <c r="LX21" i="11" s="1"/>
  <c r="LY21" i="11" s="1" a="1"/>
  <c r="LY21" i="11" s="1"/>
  <c r="LZ21" i="11" s="1" a="1"/>
  <c r="LZ21" i="11" s="1"/>
  <c r="MA21" i="11" s="1" a="1"/>
  <c r="MA21" i="11" s="1"/>
  <c r="MB21" i="11" s="1" a="1"/>
  <c r="MB21" i="11" s="1"/>
  <c r="MC21" i="11" s="1" a="1"/>
  <c r="MC21" i="11" s="1"/>
  <c r="MD21" i="11" s="1" a="1"/>
  <c r="MD21" i="11" s="1"/>
  <c r="ME21" i="11" s="1" a="1"/>
  <c r="ME21" i="11" s="1"/>
  <c r="MF21" i="11" s="1" a="1"/>
  <c r="MF21" i="11" s="1"/>
  <c r="MG21" i="11" s="1" a="1"/>
  <c r="MG21" i="11" s="1"/>
  <c r="MH21" i="11" s="1" a="1"/>
  <c r="MH21" i="11" s="1"/>
  <c r="MI21" i="11" s="1" a="1"/>
  <c r="MI21" i="11" s="1"/>
  <c r="MJ21" i="11" s="1" a="1"/>
  <c r="MJ21" i="11" s="1"/>
  <c r="MK21" i="11" s="1" a="1"/>
  <c r="MK21" i="11" s="1"/>
  <c r="ML21" i="11" s="1" a="1"/>
  <c r="ML21" i="11" s="1"/>
  <c r="MM21" i="11" s="1" a="1"/>
  <c r="MM21" i="11" s="1"/>
  <c r="MN21" i="11" s="1" a="1"/>
  <c r="MN21" i="11" s="1"/>
  <c r="MO21" i="11" s="1" a="1"/>
  <c r="MO21" i="11" s="1"/>
  <c r="MP21" i="11" s="1" a="1"/>
  <c r="MP21" i="11" s="1"/>
  <c r="MQ21" i="11" s="1" a="1"/>
  <c r="MQ21" i="11" s="1"/>
  <c r="MR21" i="11" s="1" a="1"/>
  <c r="MR21" i="11" s="1"/>
  <c r="MS21" i="11" s="1" a="1"/>
  <c r="MS21" i="11" s="1"/>
  <c r="MT21" i="11" s="1" a="1"/>
  <c r="MT21" i="11" s="1"/>
  <c r="M25" i="11" a="1"/>
  <c r="M25" i="11" s="1"/>
  <c r="N25" i="11" s="1" a="1"/>
  <c r="N25" i="11" s="1"/>
  <c r="O25" i="11" s="1" a="1"/>
  <c r="O25" i="11" s="1"/>
  <c r="P25" i="11" s="1" a="1"/>
  <c r="P25" i="11" s="1"/>
  <c r="Q25" i="11" s="1" a="1"/>
  <c r="Q25" i="11" s="1"/>
  <c r="R25" i="11" s="1" a="1"/>
  <c r="R25" i="11" s="1"/>
  <c r="S25" i="11" s="1" a="1"/>
  <c r="S25" i="11" s="1"/>
  <c r="T25" i="11" s="1" a="1"/>
  <c r="T25" i="11" s="1"/>
  <c r="U25" i="11" s="1" a="1"/>
  <c r="U25" i="11" s="1"/>
  <c r="V25" i="11" s="1" a="1"/>
  <c r="V25" i="11" s="1"/>
  <c r="W25" i="11" s="1" a="1"/>
  <c r="W25" i="11" s="1"/>
  <c r="X25" i="11" s="1" a="1"/>
  <c r="X25" i="11" s="1"/>
  <c r="Y25" i="11" s="1" a="1"/>
  <c r="Y25" i="11" s="1"/>
  <c r="Z25" i="11" s="1" a="1"/>
  <c r="Z25" i="11" s="1"/>
  <c r="AA25" i="11" s="1" a="1"/>
  <c r="AA25" i="11" s="1"/>
  <c r="AB25" i="11" s="1" a="1"/>
  <c r="AB25" i="11" s="1"/>
  <c r="AC25" i="11" s="1" a="1"/>
  <c r="AC25" i="11" s="1"/>
  <c r="AD25" i="11" s="1" a="1"/>
  <c r="AD25" i="11" s="1"/>
  <c r="AE25" i="11" s="1" a="1"/>
  <c r="AE25" i="11" s="1"/>
  <c r="AF25" i="11" s="1" a="1"/>
  <c r="AF25" i="11" s="1"/>
  <c r="AG25" i="11" s="1" a="1"/>
  <c r="AG25" i="11" s="1"/>
  <c r="AH25" i="11" s="1" a="1"/>
  <c r="AH25" i="11" s="1"/>
  <c r="AI25" i="11" s="1" a="1"/>
  <c r="AI25" i="11" s="1"/>
  <c r="AJ25" i="11" s="1" a="1"/>
  <c r="AJ25" i="11" s="1"/>
  <c r="AK25" i="11" s="1" a="1"/>
  <c r="AK25" i="11" s="1"/>
  <c r="AL25" i="11" s="1" a="1"/>
  <c r="AL25" i="11" s="1"/>
  <c r="AM25" i="11" s="1" a="1"/>
  <c r="AM25" i="11" s="1"/>
  <c r="AN25" i="11" s="1" a="1"/>
  <c r="AN25" i="11" s="1"/>
  <c r="AO25" i="11" s="1" a="1"/>
  <c r="AO25" i="11" s="1"/>
  <c r="AP25" i="11" s="1" a="1"/>
  <c r="AP25" i="11" s="1"/>
  <c r="AQ25" i="11" s="1" a="1"/>
  <c r="AQ25" i="11" s="1"/>
  <c r="AR25" i="11" s="1" a="1"/>
  <c r="AR25" i="11" s="1"/>
  <c r="AS25" i="11" s="1" a="1"/>
  <c r="AS25" i="11" s="1"/>
  <c r="AT25" i="11" s="1" a="1"/>
  <c r="AT25" i="11" s="1"/>
  <c r="AU25" i="11" s="1" a="1"/>
  <c r="AU25" i="11" s="1"/>
  <c r="AV25" i="11" s="1" a="1"/>
  <c r="AV25" i="11" s="1"/>
  <c r="AW25" i="11" s="1" a="1"/>
  <c r="AW25" i="11" s="1"/>
  <c r="AX25" i="11" s="1" a="1"/>
  <c r="AX25" i="11" s="1"/>
  <c r="AY25" i="11" s="1" a="1"/>
  <c r="AY25" i="11" s="1"/>
  <c r="AZ25" i="11" s="1" a="1"/>
  <c r="AZ25" i="11" s="1"/>
  <c r="BA25" i="11" s="1" a="1"/>
  <c r="BA25" i="11" s="1"/>
  <c r="BB25" i="11" s="1" a="1"/>
  <c r="BB25" i="11" s="1"/>
  <c r="BC25" i="11" s="1" a="1"/>
  <c r="BC25" i="11" s="1"/>
  <c r="BD25" i="11" s="1" a="1"/>
  <c r="BD25" i="11" s="1"/>
  <c r="BE25" i="11" s="1" a="1"/>
  <c r="BE25" i="11" s="1"/>
  <c r="BF25" i="11" s="1" a="1"/>
  <c r="BF25" i="11" s="1"/>
  <c r="BG25" i="11" s="1" a="1"/>
  <c r="BG25" i="11" s="1"/>
  <c r="BH25" i="11" s="1" a="1"/>
  <c r="BH25" i="11" s="1"/>
  <c r="BI25" i="11" s="1" a="1"/>
  <c r="BI25" i="11" s="1"/>
  <c r="BJ25" i="11" s="1" a="1"/>
  <c r="BJ25" i="11" s="1"/>
  <c r="BK25" i="11" s="1" a="1"/>
  <c r="BK25" i="11" s="1"/>
  <c r="BL25" i="11" s="1" a="1"/>
  <c r="BL25" i="11" s="1"/>
  <c r="BM25" i="11" s="1" a="1"/>
  <c r="BM25" i="11" s="1"/>
  <c r="BN25" i="11" s="1" a="1"/>
  <c r="BN25" i="11" s="1"/>
  <c r="BO25" i="11" s="1" a="1"/>
  <c r="BO25" i="11" s="1"/>
  <c r="BP25" i="11" s="1" a="1"/>
  <c r="BP25" i="11" s="1"/>
  <c r="BQ25" i="11" s="1" a="1"/>
  <c r="BQ25" i="11" s="1"/>
  <c r="BR25" i="11" s="1" a="1"/>
  <c r="BR25" i="11" s="1"/>
  <c r="BS25" i="11" s="1" a="1"/>
  <c r="BS25" i="11" s="1"/>
  <c r="BT25" i="11" s="1" a="1"/>
  <c r="BT25" i="11" s="1"/>
  <c r="BU25" i="11" s="1" a="1"/>
  <c r="BU25" i="11" s="1"/>
  <c r="BV25" i="11" s="1" a="1"/>
  <c r="BV25" i="11" s="1"/>
  <c r="BW25" i="11" s="1" a="1"/>
  <c r="BW25" i="11" s="1"/>
  <c r="BX25" i="11" s="1" a="1"/>
  <c r="BX25" i="11" s="1"/>
  <c r="BY25" i="11" s="1" a="1"/>
  <c r="BY25" i="11" s="1"/>
  <c r="BZ25" i="11" s="1" a="1"/>
  <c r="BZ25" i="11" s="1"/>
  <c r="CA25" i="11" s="1" a="1"/>
  <c r="CA25" i="11" s="1"/>
  <c r="CB25" i="11" s="1" a="1"/>
  <c r="CB25" i="11" s="1"/>
  <c r="CC25" i="11" s="1" a="1"/>
  <c r="CC25" i="11" s="1"/>
  <c r="CD25" i="11" s="1" a="1"/>
  <c r="CD25" i="11" s="1"/>
  <c r="CE25" i="11" s="1" a="1"/>
  <c r="CE25" i="11" s="1"/>
  <c r="CF25" i="11" s="1" a="1"/>
  <c r="CF25" i="11" s="1"/>
  <c r="CG25" i="11" s="1" a="1"/>
  <c r="CG25" i="11" s="1"/>
  <c r="CH25" i="11" s="1" a="1"/>
  <c r="CH25" i="11" s="1"/>
  <c r="CI25" i="11" s="1" a="1"/>
  <c r="CI25" i="11" s="1"/>
  <c r="CJ25" i="11" s="1" a="1"/>
  <c r="CJ25" i="11" s="1"/>
  <c r="CK25" i="11" s="1" a="1"/>
  <c r="CK25" i="11" s="1"/>
  <c r="CL25" i="11" s="1" a="1"/>
  <c r="CL25" i="11" s="1"/>
  <c r="CM25" i="11" s="1" a="1"/>
  <c r="CM25" i="11" s="1"/>
  <c r="CN25" i="11" s="1" a="1"/>
  <c r="CN25" i="11" s="1"/>
  <c r="CO25" i="11" s="1" a="1"/>
  <c r="CO25" i="11" s="1"/>
  <c r="CP25" i="11" s="1" a="1"/>
  <c r="CP25" i="11" s="1"/>
  <c r="CQ25" i="11" s="1" a="1"/>
  <c r="CQ25" i="11" s="1"/>
  <c r="CR25" i="11" s="1" a="1"/>
  <c r="CR25" i="11" s="1"/>
  <c r="CS25" i="11" s="1" a="1"/>
  <c r="CS25" i="11" s="1"/>
  <c r="CT25" i="11" s="1" a="1"/>
  <c r="CT25" i="11" s="1"/>
  <c r="CU25" i="11" s="1" a="1"/>
  <c r="CU25" i="11" s="1"/>
  <c r="CV25" i="11" s="1" a="1"/>
  <c r="CV25" i="11" s="1"/>
  <c r="CW25" i="11" s="1" a="1"/>
  <c r="CW25" i="11" s="1"/>
  <c r="CX25" i="11" s="1" a="1"/>
  <c r="CX25" i="11" s="1"/>
  <c r="CY25" i="11" s="1" a="1"/>
  <c r="CY25" i="11" s="1"/>
  <c r="CZ25" i="11" s="1" a="1"/>
  <c r="CZ25" i="11" s="1"/>
  <c r="DA25" i="11" s="1" a="1"/>
  <c r="DA25" i="11" s="1"/>
  <c r="DB25" i="11" s="1" a="1"/>
  <c r="DB25" i="11" s="1"/>
  <c r="DC25" i="11" s="1" a="1"/>
  <c r="DC25" i="11" s="1"/>
  <c r="DD25" i="11" s="1" a="1"/>
  <c r="DD25" i="11" s="1"/>
  <c r="DE25" i="11" s="1" a="1"/>
  <c r="DE25" i="11" s="1"/>
  <c r="DF25" i="11" s="1" a="1"/>
  <c r="DF25" i="11" s="1"/>
  <c r="DG25" i="11" s="1" a="1"/>
  <c r="DG25" i="11" s="1"/>
  <c r="DH25" i="11" s="1" a="1"/>
  <c r="DH25" i="11" s="1"/>
  <c r="DI25" i="11" s="1" a="1"/>
  <c r="DI25" i="11" s="1"/>
  <c r="DJ25" i="11" s="1" a="1"/>
  <c r="DJ25" i="11" s="1"/>
  <c r="DK25" i="11" s="1" a="1"/>
  <c r="DK25" i="11" s="1"/>
  <c r="DL25" i="11" s="1" a="1"/>
  <c r="DL25" i="11" s="1"/>
  <c r="DM25" i="11" s="1" a="1"/>
  <c r="DM25" i="11" s="1"/>
  <c r="DN25" i="11" s="1" a="1"/>
  <c r="DN25" i="11" s="1"/>
  <c r="DO25" i="11" s="1" a="1"/>
  <c r="DO25" i="11" s="1"/>
  <c r="DP25" i="11" s="1" a="1"/>
  <c r="DP25" i="11" s="1"/>
  <c r="DQ25" i="11" s="1" a="1"/>
  <c r="DQ25" i="11" s="1"/>
  <c r="DR25" i="11" s="1" a="1"/>
  <c r="DR25" i="11" s="1"/>
  <c r="DS25" i="11" s="1" a="1"/>
  <c r="DS25" i="11" s="1"/>
  <c r="DT25" i="11" s="1" a="1"/>
  <c r="DT25" i="11" s="1"/>
  <c r="DU25" i="11" s="1" a="1"/>
  <c r="DU25" i="11" s="1"/>
  <c r="DV25" i="11" s="1" a="1"/>
  <c r="DV25" i="11" s="1"/>
  <c r="DW25" i="11" s="1" a="1"/>
  <c r="DW25" i="11" s="1"/>
  <c r="DX25" i="11" s="1" a="1"/>
  <c r="DX25" i="11" s="1"/>
  <c r="DY25" i="11" s="1" a="1"/>
  <c r="DY25" i="11" s="1"/>
  <c r="DZ25" i="11" s="1" a="1"/>
  <c r="DZ25" i="11" s="1"/>
  <c r="EA25" i="11" s="1" a="1"/>
  <c r="EA25" i="11" s="1"/>
  <c r="EB25" i="11" s="1" a="1"/>
  <c r="EB25" i="11" s="1"/>
  <c r="EC25" i="11" s="1" a="1"/>
  <c r="EC25" i="11" s="1"/>
  <c r="ED25" i="11" s="1" a="1"/>
  <c r="ED25" i="11" s="1"/>
  <c r="EE25" i="11" s="1" a="1"/>
  <c r="EE25" i="11" s="1"/>
  <c r="EF25" i="11" s="1" a="1"/>
  <c r="EF25" i="11" s="1"/>
  <c r="EG25" i="11" s="1" a="1"/>
  <c r="EG25" i="11" s="1"/>
  <c r="EH25" i="11" s="1" a="1"/>
  <c r="EH25" i="11" s="1"/>
  <c r="EI25" i="11" s="1" a="1"/>
  <c r="EI25" i="11" s="1"/>
  <c r="EJ25" i="11" s="1" a="1"/>
  <c r="EJ25" i="11" s="1"/>
  <c r="EK25" i="11" s="1" a="1"/>
  <c r="EK25" i="11" s="1"/>
  <c r="EL25" i="11" s="1" a="1"/>
  <c r="EL25" i="11" s="1"/>
  <c r="EM25" i="11" s="1" a="1"/>
  <c r="EM25" i="11" s="1"/>
  <c r="EN25" i="11" s="1" a="1"/>
  <c r="EN25" i="11" s="1"/>
  <c r="EO25" i="11" s="1" a="1"/>
  <c r="EO25" i="11" s="1"/>
  <c r="EP25" i="11" s="1" a="1"/>
  <c r="EP25" i="11" s="1"/>
  <c r="EQ25" i="11" s="1" a="1"/>
  <c r="EQ25" i="11" s="1"/>
  <c r="ER25" i="11" s="1" a="1"/>
  <c r="ER25" i="11" s="1"/>
  <c r="ES25" i="11" s="1" a="1"/>
  <c r="ES25" i="11" s="1"/>
  <c r="ET25" i="11" s="1" a="1"/>
  <c r="ET25" i="11" s="1"/>
  <c r="EU25" i="11" s="1" a="1"/>
  <c r="EU25" i="11" s="1"/>
  <c r="EV25" i="11" s="1" a="1"/>
  <c r="EV25" i="11" s="1"/>
  <c r="EW25" i="11" s="1" a="1"/>
  <c r="EW25" i="11" s="1"/>
  <c r="EX25" i="11" s="1" a="1"/>
  <c r="EX25" i="11" s="1"/>
  <c r="EY25" i="11" s="1" a="1"/>
  <c r="EY25" i="11" s="1"/>
  <c r="EZ25" i="11" s="1" a="1"/>
  <c r="EZ25" i="11" s="1"/>
  <c r="FA25" i="11" s="1" a="1"/>
  <c r="FA25" i="11" s="1"/>
  <c r="FB25" i="11" s="1" a="1"/>
  <c r="FB25" i="11" s="1"/>
  <c r="FC25" i="11" s="1" a="1"/>
  <c r="FC25" i="11" s="1"/>
  <c r="FD25" i="11" s="1" a="1"/>
  <c r="FD25" i="11" s="1"/>
  <c r="FE25" i="11" s="1" a="1"/>
  <c r="FE25" i="11" s="1"/>
  <c r="FF25" i="11" s="1" a="1"/>
  <c r="FF25" i="11" s="1"/>
  <c r="FG25" i="11" s="1" a="1"/>
  <c r="FG25" i="11" s="1"/>
  <c r="FH25" i="11" s="1" a="1"/>
  <c r="FH25" i="11" s="1"/>
  <c r="FI25" i="11" s="1" a="1"/>
  <c r="FI25" i="11" s="1"/>
  <c r="FJ25" i="11" s="1" a="1"/>
  <c r="FJ25" i="11" s="1"/>
  <c r="FK25" i="11" s="1" a="1"/>
  <c r="FK25" i="11" s="1"/>
  <c r="FL25" i="11" s="1" a="1"/>
  <c r="FL25" i="11" s="1"/>
  <c r="FM25" i="11" s="1" a="1"/>
  <c r="FM25" i="11" s="1"/>
  <c r="FN25" i="11" s="1" a="1"/>
  <c r="FN25" i="11" s="1"/>
  <c r="FO25" i="11" s="1" a="1"/>
  <c r="FO25" i="11" s="1"/>
  <c r="FP25" i="11" s="1" a="1"/>
  <c r="FP25" i="11" s="1"/>
  <c r="FQ25" i="11" s="1" a="1"/>
  <c r="FQ25" i="11" s="1"/>
  <c r="FR25" i="11" s="1" a="1"/>
  <c r="FR25" i="11" s="1"/>
  <c r="FS25" i="11" s="1" a="1"/>
  <c r="FS25" i="11" s="1"/>
  <c r="FT25" i="11" s="1" a="1"/>
  <c r="FT25" i="11" s="1"/>
  <c r="FU25" i="11" s="1" a="1"/>
  <c r="FU25" i="11" s="1"/>
  <c r="FV25" i="11" s="1" a="1"/>
  <c r="FV25" i="11" s="1"/>
  <c r="FW25" i="11" s="1" a="1"/>
  <c r="FW25" i="11" s="1"/>
  <c r="FX25" i="11" s="1" a="1"/>
  <c r="FX25" i="11" s="1"/>
  <c r="FY25" i="11" s="1" a="1"/>
  <c r="FY25" i="11" s="1"/>
  <c r="FZ25" i="11" s="1" a="1"/>
  <c r="FZ25" i="11" s="1"/>
  <c r="GA25" i="11" s="1" a="1"/>
  <c r="GA25" i="11" s="1"/>
  <c r="GB25" i="11" s="1" a="1"/>
  <c r="GB25" i="11" s="1"/>
  <c r="GC25" i="11" s="1" a="1"/>
  <c r="GC25" i="11" s="1"/>
  <c r="GD25" i="11" s="1" a="1"/>
  <c r="GD25" i="11" s="1"/>
  <c r="GE25" i="11" s="1" a="1"/>
  <c r="GE25" i="11" s="1"/>
  <c r="GF25" i="11" s="1" a="1"/>
  <c r="GF25" i="11" s="1"/>
  <c r="GG25" i="11" s="1" a="1"/>
  <c r="GG25" i="11" s="1"/>
  <c r="GH25" i="11" s="1" a="1"/>
  <c r="GH25" i="11" s="1"/>
  <c r="GI25" i="11" s="1" a="1"/>
  <c r="GI25" i="11" s="1"/>
  <c r="GJ25" i="11" s="1" a="1"/>
  <c r="GJ25" i="11" s="1"/>
  <c r="GK25" i="11" s="1" a="1"/>
  <c r="GK25" i="11" s="1"/>
  <c r="GL25" i="11" s="1" a="1"/>
  <c r="GL25" i="11" s="1"/>
  <c r="GM25" i="11" s="1" a="1"/>
  <c r="GM25" i="11" s="1"/>
  <c r="GN25" i="11" s="1" a="1"/>
  <c r="GN25" i="11" s="1"/>
  <c r="GO25" i="11" s="1" a="1"/>
  <c r="GO25" i="11" s="1"/>
  <c r="GP25" i="11" s="1" a="1"/>
  <c r="GP25" i="11" s="1"/>
  <c r="GQ25" i="11" s="1" a="1"/>
  <c r="GQ25" i="11" s="1"/>
  <c r="GR25" i="11" s="1" a="1"/>
  <c r="GR25" i="11" s="1"/>
  <c r="GS25" i="11" s="1" a="1"/>
  <c r="GS25" i="11" s="1"/>
  <c r="GT25" i="11" s="1" a="1"/>
  <c r="GT25" i="11" s="1"/>
  <c r="GU25" i="11" s="1" a="1"/>
  <c r="GU25" i="11" s="1"/>
  <c r="GV25" i="11" s="1" a="1"/>
  <c r="GV25" i="11" s="1"/>
  <c r="GW25" i="11" s="1" a="1"/>
  <c r="GW25" i="11" s="1"/>
  <c r="GX25" i="11" s="1" a="1"/>
  <c r="GX25" i="11" s="1"/>
  <c r="GY25" i="11" s="1" a="1"/>
  <c r="GY25" i="11" s="1"/>
  <c r="GZ25" i="11" s="1" a="1"/>
  <c r="GZ25" i="11" s="1"/>
  <c r="HA25" i="11" s="1" a="1"/>
  <c r="HA25" i="11" s="1"/>
  <c r="HB25" i="11" s="1" a="1"/>
  <c r="HB25" i="11" s="1"/>
  <c r="HC25" i="11" s="1" a="1"/>
  <c r="HC25" i="11" s="1"/>
  <c r="HD25" i="11" s="1" a="1"/>
  <c r="HD25" i="11" s="1"/>
  <c r="HE25" i="11" s="1" a="1"/>
  <c r="HE25" i="11" s="1"/>
  <c r="HF25" i="11" s="1" a="1"/>
  <c r="HF25" i="11" s="1"/>
  <c r="HG25" i="11" s="1" a="1"/>
  <c r="HG25" i="11" s="1"/>
  <c r="HH25" i="11" s="1" a="1"/>
  <c r="HH25" i="11" s="1"/>
  <c r="HI25" i="11" s="1" a="1"/>
  <c r="HI25" i="11" s="1"/>
  <c r="HJ25" i="11" s="1" a="1"/>
  <c r="HJ25" i="11" s="1"/>
  <c r="HK25" i="11" s="1" a="1"/>
  <c r="HK25" i="11" s="1"/>
  <c r="HL25" i="11" s="1" a="1"/>
  <c r="HL25" i="11" s="1"/>
  <c r="HM25" i="11" s="1" a="1"/>
  <c r="HM25" i="11" s="1"/>
  <c r="HN25" i="11" s="1" a="1"/>
  <c r="HN25" i="11" s="1"/>
  <c r="HO25" i="11" s="1" a="1"/>
  <c r="HO25" i="11" s="1"/>
  <c r="HP25" i="11" s="1" a="1"/>
  <c r="HP25" i="11" s="1"/>
  <c r="HQ25" i="11" s="1" a="1"/>
  <c r="HQ25" i="11" s="1"/>
  <c r="HR25" i="11" s="1" a="1"/>
  <c r="HR25" i="11" s="1"/>
  <c r="HS25" i="11" s="1" a="1"/>
  <c r="HS25" i="11" s="1"/>
  <c r="HT25" i="11" s="1" a="1"/>
  <c r="HT25" i="11" s="1"/>
  <c r="HU25" i="11" s="1" a="1"/>
  <c r="HU25" i="11" s="1"/>
  <c r="HV25" i="11" s="1" a="1"/>
  <c r="HV25" i="11" s="1"/>
  <c r="HW25" i="11" s="1" a="1"/>
  <c r="HW25" i="11" s="1"/>
  <c r="HX25" i="11" s="1" a="1"/>
  <c r="HX25" i="11" s="1"/>
  <c r="HY25" i="11" s="1" a="1"/>
  <c r="HY25" i="11" s="1"/>
  <c r="HZ25" i="11" s="1" a="1"/>
  <c r="HZ25" i="11" s="1"/>
  <c r="IA25" i="11" s="1" a="1"/>
  <c r="IA25" i="11" s="1"/>
  <c r="IB25" i="11" s="1" a="1"/>
  <c r="IB25" i="11" s="1"/>
  <c r="IC25" i="11" s="1" a="1"/>
  <c r="IC25" i="11" s="1"/>
  <c r="ID25" i="11" s="1" a="1"/>
  <c r="ID25" i="11" s="1"/>
  <c r="IE25" i="11" s="1" a="1"/>
  <c r="IE25" i="11" s="1"/>
  <c r="IF25" i="11" s="1" a="1"/>
  <c r="IF25" i="11" s="1"/>
  <c r="IG25" i="11" s="1" a="1"/>
  <c r="IG25" i="11" s="1"/>
  <c r="IH25" i="11" s="1" a="1"/>
  <c r="IH25" i="11" s="1"/>
  <c r="II25" i="11" s="1" a="1"/>
  <c r="II25" i="11" s="1"/>
  <c r="IJ25" i="11" s="1" a="1"/>
  <c r="IJ25" i="11" s="1"/>
  <c r="IK25" i="11" s="1" a="1"/>
  <c r="IK25" i="11" s="1"/>
  <c r="IL25" i="11" s="1" a="1"/>
  <c r="IL25" i="11" s="1"/>
  <c r="IM25" i="11" s="1" a="1"/>
  <c r="IM25" i="11" s="1"/>
  <c r="IN25" i="11" s="1" a="1"/>
  <c r="IN25" i="11" s="1"/>
  <c r="IO25" i="11" s="1" a="1"/>
  <c r="IO25" i="11" s="1"/>
  <c r="IP25" i="11" s="1" a="1"/>
  <c r="IP25" i="11" s="1"/>
  <c r="IQ25" i="11" s="1" a="1"/>
  <c r="IQ25" i="11" s="1"/>
  <c r="IR25" i="11" s="1" a="1"/>
  <c r="IR25" i="11" s="1"/>
  <c r="IS25" i="11" s="1" a="1"/>
  <c r="IS25" i="11" s="1"/>
  <c r="IT25" i="11" s="1" a="1"/>
  <c r="IT25" i="11" s="1"/>
  <c r="IU25" i="11" s="1" a="1"/>
  <c r="IU25" i="11" s="1"/>
  <c r="IV25" i="11" s="1" a="1"/>
  <c r="IV25" i="11" s="1"/>
  <c r="IW25" i="11" s="1" a="1"/>
  <c r="IW25" i="11" s="1"/>
  <c r="IX25" i="11" s="1" a="1"/>
  <c r="IX25" i="11" s="1"/>
  <c r="IY25" i="11" s="1" a="1"/>
  <c r="IY25" i="11" s="1"/>
  <c r="IZ25" i="11" s="1" a="1"/>
  <c r="IZ25" i="11" s="1"/>
  <c r="JA25" i="11" s="1" a="1"/>
  <c r="JA25" i="11" s="1"/>
  <c r="JB25" i="11" s="1" a="1"/>
  <c r="JB25" i="11" s="1"/>
  <c r="JC25" i="11" s="1" a="1"/>
  <c r="JC25" i="11" s="1"/>
  <c r="JD25" i="11" s="1" a="1"/>
  <c r="JD25" i="11" s="1"/>
  <c r="JE25" i="11" s="1" a="1"/>
  <c r="JE25" i="11" s="1"/>
  <c r="JF25" i="11" s="1" a="1"/>
  <c r="JF25" i="11" s="1"/>
  <c r="JG25" i="11" s="1" a="1"/>
  <c r="JG25" i="11" s="1"/>
  <c r="JH25" i="11" s="1" a="1"/>
  <c r="JH25" i="11" s="1"/>
  <c r="JI25" i="11" s="1" a="1"/>
  <c r="JI25" i="11" s="1"/>
  <c r="JJ25" i="11" s="1" a="1"/>
  <c r="JJ25" i="11" s="1"/>
  <c r="JK25" i="11" s="1" a="1"/>
  <c r="JK25" i="11" s="1"/>
  <c r="JL25" i="11" s="1" a="1"/>
  <c r="JL25" i="11" s="1"/>
  <c r="JM25" i="11" s="1" a="1"/>
  <c r="JM25" i="11" s="1"/>
  <c r="JN25" i="11" s="1" a="1"/>
  <c r="JN25" i="11" s="1"/>
  <c r="JO25" i="11" s="1" a="1"/>
  <c r="JO25" i="11" s="1"/>
  <c r="JP25" i="11" s="1" a="1"/>
  <c r="JP25" i="11" s="1"/>
  <c r="JQ25" i="11" s="1" a="1"/>
  <c r="JQ25" i="11" s="1"/>
  <c r="JR25" i="11" s="1" a="1"/>
  <c r="JR25" i="11" s="1"/>
  <c r="JS25" i="11" s="1" a="1"/>
  <c r="JS25" i="11" s="1"/>
  <c r="JT25" i="11" s="1" a="1"/>
  <c r="JT25" i="11" s="1"/>
  <c r="JU25" i="11" s="1" a="1"/>
  <c r="JU25" i="11" s="1"/>
  <c r="JV25" i="11" s="1" a="1"/>
  <c r="JV25" i="11" s="1"/>
  <c r="JW25" i="11" s="1" a="1"/>
  <c r="JW25" i="11" s="1"/>
  <c r="JX25" i="11" s="1" a="1"/>
  <c r="JX25" i="11" s="1"/>
  <c r="JY25" i="11" s="1" a="1"/>
  <c r="JY25" i="11" s="1"/>
  <c r="JZ25" i="11" s="1" a="1"/>
  <c r="JZ25" i="11" s="1"/>
  <c r="KA25" i="11" s="1" a="1"/>
  <c r="KA25" i="11" s="1"/>
  <c r="KB25" i="11" s="1" a="1"/>
  <c r="KB25" i="11" s="1"/>
  <c r="KC25" i="11" s="1" a="1"/>
  <c r="KC25" i="11" s="1"/>
  <c r="KD25" i="11" s="1" a="1"/>
  <c r="KD25" i="11" s="1"/>
  <c r="KE25" i="11" s="1" a="1"/>
  <c r="KE25" i="11" s="1"/>
  <c r="KF25" i="11" s="1" a="1"/>
  <c r="KF25" i="11" s="1"/>
  <c r="KG25" i="11" s="1" a="1"/>
  <c r="KG25" i="11" s="1"/>
  <c r="KH25" i="11" s="1" a="1"/>
  <c r="KH25" i="11" s="1"/>
  <c r="KI25" i="11" s="1" a="1"/>
  <c r="KI25" i="11" s="1"/>
  <c r="KJ25" i="11" s="1" a="1"/>
  <c r="KJ25" i="11" s="1"/>
  <c r="KK25" i="11" s="1" a="1"/>
  <c r="KK25" i="11" s="1"/>
  <c r="KL25" i="11" s="1" a="1"/>
  <c r="KL25" i="11" s="1"/>
  <c r="KM25" i="11" s="1" a="1"/>
  <c r="KM25" i="11" s="1"/>
  <c r="KN25" i="11" s="1" a="1"/>
  <c r="KN25" i="11" s="1"/>
  <c r="KO25" i="11" s="1" a="1"/>
  <c r="KO25" i="11" s="1"/>
  <c r="KP25" i="11" s="1" a="1"/>
  <c r="KP25" i="11" s="1"/>
  <c r="KQ25" i="11" s="1" a="1"/>
  <c r="KQ25" i="11" s="1"/>
  <c r="KR25" i="11" s="1" a="1"/>
  <c r="KR25" i="11" s="1"/>
  <c r="KS25" i="11" s="1" a="1"/>
  <c r="KS25" i="11" s="1"/>
  <c r="KT25" i="11" s="1" a="1"/>
  <c r="KT25" i="11" s="1"/>
  <c r="KU25" i="11" s="1" a="1"/>
  <c r="KU25" i="11" s="1"/>
  <c r="KV25" i="11" s="1" a="1"/>
  <c r="KV25" i="11" s="1"/>
  <c r="KW25" i="11" s="1" a="1"/>
  <c r="KW25" i="11" s="1"/>
  <c r="KX25" i="11" s="1" a="1"/>
  <c r="KX25" i="11" s="1"/>
  <c r="KY25" i="11" s="1" a="1"/>
  <c r="KY25" i="11" s="1"/>
  <c r="KZ25" i="11" s="1" a="1"/>
  <c r="KZ25" i="11" s="1"/>
  <c r="LA25" i="11" s="1" a="1"/>
  <c r="LA25" i="11" s="1"/>
  <c r="LB25" i="11" s="1" a="1"/>
  <c r="LB25" i="11" s="1"/>
  <c r="LC25" i="11" s="1" a="1"/>
  <c r="LC25" i="11" s="1"/>
  <c r="LD25" i="11" s="1" a="1"/>
  <c r="LD25" i="11" s="1"/>
  <c r="LE25" i="11" s="1" a="1"/>
  <c r="LE25" i="11" s="1"/>
  <c r="LF25" i="11" s="1" a="1"/>
  <c r="LF25" i="11" s="1"/>
  <c r="LG25" i="11" s="1" a="1"/>
  <c r="LG25" i="11" s="1"/>
  <c r="LH25" i="11" s="1" a="1"/>
  <c r="LH25" i="11" s="1"/>
  <c r="LI25" i="11" s="1" a="1"/>
  <c r="LI25" i="11" s="1"/>
  <c r="LJ25" i="11" s="1" a="1"/>
  <c r="LJ25" i="11" s="1"/>
  <c r="LK25" i="11" s="1" a="1"/>
  <c r="LK25" i="11" s="1"/>
  <c r="LL25" i="11" s="1" a="1"/>
  <c r="LL25" i="11" s="1"/>
  <c r="LM25" i="11" s="1" a="1"/>
  <c r="LM25" i="11" s="1"/>
  <c r="LN25" i="11" s="1" a="1"/>
  <c r="LN25" i="11" s="1"/>
  <c r="LO25" i="11" s="1" a="1"/>
  <c r="LO25" i="11" s="1"/>
  <c r="LP25" i="11" s="1" a="1"/>
  <c r="LP25" i="11" s="1"/>
  <c r="LQ25" i="11" s="1" a="1"/>
  <c r="LQ25" i="11" s="1"/>
  <c r="LR25" i="11" s="1" a="1"/>
  <c r="LR25" i="11" s="1"/>
  <c r="LS25" i="11" s="1" a="1"/>
  <c r="LS25" i="11" s="1"/>
  <c r="LT25" i="11" s="1" a="1"/>
  <c r="LT25" i="11" s="1"/>
  <c r="LU25" i="11" s="1" a="1"/>
  <c r="LU25" i="11" s="1"/>
  <c r="LV25" i="11" s="1" a="1"/>
  <c r="LV25" i="11" s="1"/>
  <c r="LW25" i="11" s="1" a="1"/>
  <c r="LW25" i="11" s="1"/>
  <c r="LX25" i="11" s="1" a="1"/>
  <c r="LX25" i="11" s="1"/>
  <c r="LY25" i="11" s="1" a="1"/>
  <c r="LY25" i="11" s="1"/>
  <c r="LZ25" i="11" s="1" a="1"/>
  <c r="LZ25" i="11" s="1"/>
  <c r="MA25" i="11" s="1" a="1"/>
  <c r="MA25" i="11" s="1"/>
  <c r="MB25" i="11" s="1" a="1"/>
  <c r="MB25" i="11" s="1"/>
  <c r="MC25" i="11" s="1" a="1"/>
  <c r="MC25" i="11" s="1"/>
  <c r="MD25" i="11" s="1" a="1"/>
  <c r="MD25" i="11" s="1"/>
  <c r="ME25" i="11" s="1" a="1"/>
  <c r="ME25" i="11" s="1"/>
  <c r="MF25" i="11" s="1" a="1"/>
  <c r="MF25" i="11" s="1"/>
  <c r="MG25" i="11" s="1" a="1"/>
  <c r="MG25" i="11" s="1"/>
  <c r="MH25" i="11" s="1" a="1"/>
  <c r="MH25" i="11" s="1"/>
  <c r="MI25" i="11" s="1" a="1"/>
  <c r="MI25" i="11" s="1"/>
  <c r="MJ25" i="11" s="1" a="1"/>
  <c r="MJ25" i="11" s="1"/>
  <c r="MK25" i="11" s="1" a="1"/>
  <c r="MK25" i="11" s="1"/>
  <c r="ML25" i="11" s="1" a="1"/>
  <c r="ML25" i="11" s="1"/>
  <c r="MM25" i="11" s="1" a="1"/>
  <c r="MM25" i="11" s="1"/>
  <c r="MN25" i="11" s="1" a="1"/>
  <c r="MN25" i="11" s="1"/>
  <c r="MO25" i="11" s="1" a="1"/>
  <c r="MO25" i="11" s="1"/>
  <c r="MP25" i="11" s="1" a="1"/>
  <c r="MP25" i="11" s="1"/>
  <c r="MQ25" i="11" s="1" a="1"/>
  <c r="MQ25" i="11" s="1"/>
  <c r="MR25" i="11" s="1" a="1"/>
  <c r="MR25" i="11" s="1"/>
  <c r="MS25" i="11" s="1" a="1"/>
  <c r="MS25" i="11" s="1"/>
  <c r="MT25" i="11" s="1" a="1"/>
  <c r="MT25" i="11" s="1"/>
  <c r="MU19" i="11" a="1"/>
  <c r="MU19" i="11" s="1"/>
  <c r="MU17" i="11" a="1"/>
  <c r="MU17" i="11" s="1"/>
  <c r="M13" i="11" a="1"/>
  <c r="M13" i="11" s="1"/>
  <c r="N13" i="11" s="1" a="1"/>
  <c r="N13" i="11" s="1"/>
  <c r="O13" i="11" s="1" a="1"/>
  <c r="O13" i="11" s="1"/>
  <c r="P13" i="11" s="1" a="1"/>
  <c r="P13" i="11" s="1"/>
  <c r="Q13" i="11" s="1" a="1"/>
  <c r="Q13" i="11" s="1"/>
  <c r="R13" i="11" s="1" a="1"/>
  <c r="R13" i="11" s="1"/>
  <c r="S13" i="11" s="1" a="1"/>
  <c r="S13" i="11" s="1"/>
  <c r="T13" i="11" s="1" a="1"/>
  <c r="T13" i="11" s="1"/>
  <c r="U13" i="11" s="1" a="1"/>
  <c r="U13" i="11" s="1"/>
  <c r="V13" i="11" s="1" a="1"/>
  <c r="V13" i="11" s="1"/>
  <c r="W13" i="11" s="1" a="1"/>
  <c r="W13" i="11" s="1"/>
  <c r="X13" i="11" s="1" a="1"/>
  <c r="X13" i="11" s="1"/>
  <c r="Y13" i="11" s="1" a="1"/>
  <c r="Y13" i="11" s="1"/>
  <c r="Z13" i="11" s="1" a="1"/>
  <c r="Z13" i="11" s="1"/>
  <c r="AA13" i="11" s="1" a="1"/>
  <c r="AA13" i="11" s="1"/>
  <c r="AB13" i="11" s="1" a="1"/>
  <c r="AB13" i="11" s="1"/>
  <c r="AC13" i="11" s="1" a="1"/>
  <c r="AC13" i="11" s="1"/>
  <c r="AD13" i="11" s="1" a="1"/>
  <c r="AD13" i="11" s="1"/>
  <c r="AE13" i="11" s="1" a="1"/>
  <c r="AE13" i="11" s="1"/>
  <c r="AF13" i="11" s="1" a="1"/>
  <c r="AF13" i="11" s="1"/>
  <c r="AG13" i="11" s="1" a="1"/>
  <c r="AG13" i="11" s="1"/>
  <c r="AH13" i="11" s="1" a="1"/>
  <c r="AH13" i="11" s="1"/>
  <c r="AI13" i="11" s="1" a="1"/>
  <c r="AI13" i="11" s="1"/>
  <c r="AJ13" i="11" s="1" a="1"/>
  <c r="AJ13" i="11" s="1"/>
  <c r="AK13" i="11" s="1" a="1"/>
  <c r="AK13" i="11" s="1"/>
  <c r="AL13" i="11" s="1" a="1"/>
  <c r="AL13" i="11" s="1"/>
  <c r="AM13" i="11" s="1" a="1"/>
  <c r="AM13" i="11" s="1"/>
  <c r="AN13" i="11" s="1" a="1"/>
  <c r="AN13" i="11" s="1"/>
  <c r="AO13" i="11" s="1" a="1"/>
  <c r="AO13" i="11" s="1"/>
  <c r="AP13" i="11" s="1" a="1"/>
  <c r="AP13" i="11" s="1"/>
  <c r="AQ13" i="11" s="1" a="1"/>
  <c r="AQ13" i="11" s="1"/>
  <c r="AR13" i="11" s="1" a="1"/>
  <c r="AR13" i="11" s="1"/>
  <c r="AS13" i="11" s="1" a="1"/>
  <c r="AS13" i="11" s="1"/>
  <c r="AT13" i="11" s="1" a="1"/>
  <c r="AT13" i="11" s="1"/>
  <c r="AU13" i="11" s="1" a="1"/>
  <c r="AU13" i="11" s="1"/>
  <c r="AV13" i="11" s="1" a="1"/>
  <c r="AV13" i="11" s="1"/>
  <c r="AW13" i="11" s="1" a="1"/>
  <c r="AW13" i="11" s="1"/>
  <c r="AX13" i="11" s="1" a="1"/>
  <c r="AX13" i="11" s="1"/>
  <c r="AY13" i="11" s="1" a="1"/>
  <c r="AY13" i="11" s="1"/>
  <c r="AZ13" i="11" s="1" a="1"/>
  <c r="AZ13" i="11" s="1"/>
  <c r="BA13" i="11" s="1" a="1"/>
  <c r="BA13" i="11" s="1"/>
  <c r="BB13" i="11" s="1" a="1"/>
  <c r="BB13" i="11" s="1"/>
  <c r="BC13" i="11" s="1" a="1"/>
  <c r="BC13" i="11" s="1"/>
  <c r="BD13" i="11" s="1" a="1"/>
  <c r="BD13" i="11" s="1"/>
  <c r="BE13" i="11" s="1" a="1"/>
  <c r="BE13" i="11" s="1"/>
  <c r="BF13" i="11" s="1" a="1"/>
  <c r="BF13" i="11" s="1"/>
  <c r="BG13" i="11" s="1" a="1"/>
  <c r="BG13" i="11" s="1"/>
  <c r="BH13" i="11" s="1" a="1"/>
  <c r="BH13" i="11" s="1"/>
  <c r="BI13" i="11" s="1" a="1"/>
  <c r="BI13" i="11" s="1"/>
  <c r="BJ13" i="11" s="1" a="1"/>
  <c r="BJ13" i="11" s="1"/>
  <c r="BK13" i="11" s="1" a="1"/>
  <c r="BK13" i="11" s="1"/>
  <c r="BL13" i="11" s="1" a="1"/>
  <c r="BL13" i="11" s="1"/>
  <c r="BM13" i="11" s="1" a="1"/>
  <c r="BM13" i="11" s="1"/>
  <c r="BN13" i="11" s="1" a="1"/>
  <c r="BN13" i="11" s="1"/>
  <c r="BO13" i="11" s="1" a="1"/>
  <c r="BO13" i="11" s="1"/>
  <c r="BP13" i="11" s="1" a="1"/>
  <c r="BP13" i="11" s="1"/>
  <c r="BQ13" i="11" s="1" a="1"/>
  <c r="BQ13" i="11" s="1"/>
  <c r="BR13" i="11" s="1" a="1"/>
  <c r="BR13" i="11" s="1"/>
  <c r="BS13" i="11" s="1" a="1"/>
  <c r="BS13" i="11" s="1"/>
  <c r="BT13" i="11" s="1" a="1"/>
  <c r="BT13" i="11" s="1"/>
  <c r="BU13" i="11" s="1" a="1"/>
  <c r="BU13" i="11" s="1"/>
  <c r="BV13" i="11" s="1" a="1"/>
  <c r="BV13" i="11" s="1"/>
  <c r="BW13" i="11" s="1" a="1"/>
  <c r="BW13" i="11" s="1"/>
  <c r="BX13" i="11" s="1" a="1"/>
  <c r="BX13" i="11" s="1"/>
  <c r="BY13" i="11" s="1" a="1"/>
  <c r="BY13" i="11" s="1"/>
  <c r="BZ13" i="11" s="1" a="1"/>
  <c r="BZ13" i="11" s="1"/>
  <c r="CA13" i="11" s="1" a="1"/>
  <c r="CA13" i="11" s="1"/>
  <c r="CB13" i="11" s="1" a="1"/>
  <c r="CB13" i="11" s="1"/>
  <c r="CC13" i="11" s="1" a="1"/>
  <c r="CC13" i="11" s="1"/>
  <c r="CD13" i="11" s="1" a="1"/>
  <c r="CD13" i="11" s="1"/>
  <c r="CE13" i="11" s="1" a="1"/>
  <c r="CE13" i="11" s="1"/>
  <c r="CF13" i="11" s="1" a="1"/>
  <c r="CF13" i="11" s="1"/>
  <c r="CG13" i="11" s="1" a="1"/>
  <c r="CG13" i="11" s="1"/>
  <c r="CH13" i="11" s="1" a="1"/>
  <c r="CH13" i="11" s="1"/>
  <c r="CI13" i="11" s="1" a="1"/>
  <c r="CI13" i="11" s="1"/>
  <c r="CJ13" i="11" s="1" a="1"/>
  <c r="CJ13" i="11" s="1"/>
  <c r="CK13" i="11" s="1" a="1"/>
  <c r="CK13" i="11" s="1"/>
  <c r="CL13" i="11" s="1" a="1"/>
  <c r="CL13" i="11" s="1"/>
  <c r="CM13" i="11" s="1" a="1"/>
  <c r="CM13" i="11" s="1"/>
  <c r="CN13" i="11" s="1" a="1"/>
  <c r="CN13" i="11" s="1"/>
  <c r="CO13" i="11" s="1" a="1"/>
  <c r="CO13" i="11" s="1"/>
  <c r="CP13" i="11" s="1" a="1"/>
  <c r="CP13" i="11" s="1"/>
  <c r="CQ13" i="11" s="1" a="1"/>
  <c r="CQ13" i="11" s="1"/>
  <c r="CR13" i="11" s="1" a="1"/>
  <c r="CR13" i="11" s="1"/>
  <c r="CS13" i="11" s="1" a="1"/>
  <c r="CS13" i="11" s="1"/>
  <c r="CT13" i="11" s="1" a="1"/>
  <c r="CT13" i="11" s="1"/>
  <c r="CU13" i="11" s="1" a="1"/>
  <c r="CU13" i="11" s="1"/>
  <c r="CV13" i="11" s="1" a="1"/>
  <c r="CV13" i="11" s="1"/>
  <c r="CW13" i="11" s="1" a="1"/>
  <c r="CW13" i="11" s="1"/>
  <c r="CX13" i="11" s="1" a="1"/>
  <c r="CX13" i="11" s="1"/>
  <c r="CY13" i="11" s="1" a="1"/>
  <c r="CY13" i="11" s="1"/>
  <c r="CZ13" i="11" s="1" a="1"/>
  <c r="CZ13" i="11" s="1"/>
  <c r="DA13" i="11" s="1" a="1"/>
  <c r="DA13" i="11" s="1"/>
  <c r="DB13" i="11" s="1" a="1"/>
  <c r="DB13" i="11" s="1"/>
  <c r="DC13" i="11" s="1" a="1"/>
  <c r="DC13" i="11" s="1"/>
  <c r="DD13" i="11" s="1" a="1"/>
  <c r="DD13" i="11" s="1"/>
  <c r="DE13" i="11" s="1" a="1"/>
  <c r="DE13" i="11" s="1"/>
  <c r="DF13" i="11" s="1" a="1"/>
  <c r="DF13" i="11" s="1"/>
  <c r="DG13" i="11" s="1" a="1"/>
  <c r="DG13" i="11" s="1"/>
  <c r="DH13" i="11" s="1" a="1"/>
  <c r="DH13" i="11" s="1"/>
  <c r="DI13" i="11" s="1" a="1"/>
  <c r="DI13" i="11" s="1"/>
  <c r="DJ13" i="11" s="1" a="1"/>
  <c r="DJ13" i="11" s="1"/>
  <c r="DK13" i="11" s="1" a="1"/>
  <c r="DK13" i="11" s="1"/>
  <c r="DL13" i="11" s="1" a="1"/>
  <c r="DL13" i="11" s="1"/>
  <c r="DM13" i="11" s="1" a="1"/>
  <c r="DM13" i="11" s="1"/>
  <c r="DN13" i="11" s="1" a="1"/>
  <c r="DN13" i="11" s="1"/>
  <c r="DO13" i="11" s="1" a="1"/>
  <c r="DO13" i="11" s="1"/>
  <c r="DP13" i="11" s="1" a="1"/>
  <c r="DP13" i="11" s="1"/>
  <c r="DQ13" i="11" s="1" a="1"/>
  <c r="DQ13" i="11" s="1"/>
  <c r="DR13" i="11" s="1" a="1"/>
  <c r="DR13" i="11" s="1"/>
  <c r="DS13" i="11" s="1" a="1"/>
  <c r="DS13" i="11" s="1"/>
  <c r="DT13" i="11" s="1" a="1"/>
  <c r="DT13" i="11" s="1"/>
  <c r="DU13" i="11" s="1" a="1"/>
  <c r="DU13" i="11" s="1"/>
  <c r="DV13" i="11" s="1" a="1"/>
  <c r="DV13" i="11" s="1"/>
  <c r="DW13" i="11" s="1" a="1"/>
  <c r="DW13" i="11" s="1"/>
  <c r="DX13" i="11" s="1" a="1"/>
  <c r="DX13" i="11" s="1"/>
  <c r="DY13" i="11" s="1" a="1"/>
  <c r="DY13" i="11" s="1"/>
  <c r="DZ13" i="11" s="1" a="1"/>
  <c r="DZ13" i="11" s="1"/>
  <c r="EA13" i="11" s="1" a="1"/>
  <c r="EA13" i="11" s="1"/>
  <c r="EB13" i="11" s="1" a="1"/>
  <c r="EB13" i="11" s="1"/>
  <c r="EC13" i="11" s="1" a="1"/>
  <c r="EC13" i="11" s="1"/>
  <c r="ED13" i="11" s="1" a="1"/>
  <c r="ED13" i="11" s="1"/>
  <c r="EE13" i="11" s="1" a="1"/>
  <c r="EE13" i="11" s="1"/>
  <c r="EF13" i="11" s="1" a="1"/>
  <c r="EF13" i="11" s="1"/>
  <c r="EG13" i="11" s="1" a="1"/>
  <c r="EG13" i="11" s="1"/>
  <c r="EH13" i="11" s="1" a="1"/>
  <c r="EH13" i="11" s="1"/>
  <c r="EI13" i="11" s="1" a="1"/>
  <c r="EI13" i="11" s="1"/>
  <c r="EJ13" i="11" s="1" a="1"/>
  <c r="EJ13" i="11" s="1"/>
  <c r="EK13" i="11" s="1" a="1"/>
  <c r="EK13" i="11" s="1"/>
  <c r="EL13" i="11" s="1" a="1"/>
  <c r="EL13" i="11" s="1"/>
  <c r="EM13" i="11" s="1" a="1"/>
  <c r="EM13" i="11" s="1"/>
  <c r="EN13" i="11" s="1" a="1"/>
  <c r="EN13" i="11" s="1"/>
  <c r="EO13" i="11" s="1" a="1"/>
  <c r="EO13" i="11" s="1"/>
  <c r="EP13" i="11" s="1" a="1"/>
  <c r="EP13" i="11" s="1"/>
  <c r="EQ13" i="11" s="1" a="1"/>
  <c r="EQ13" i="11" s="1"/>
  <c r="ER13" i="11" s="1" a="1"/>
  <c r="ER13" i="11" s="1"/>
  <c r="ES13" i="11" s="1" a="1"/>
  <c r="ES13" i="11" s="1"/>
  <c r="ET13" i="11" s="1" a="1"/>
  <c r="ET13" i="11" s="1"/>
  <c r="EU13" i="11" s="1" a="1"/>
  <c r="EU13" i="11" s="1"/>
  <c r="EV13" i="11" s="1" a="1"/>
  <c r="EV13" i="11" s="1"/>
  <c r="EW13" i="11" s="1" a="1"/>
  <c r="EW13" i="11" s="1"/>
  <c r="EX13" i="11" s="1" a="1"/>
  <c r="EX13" i="11" s="1"/>
  <c r="EY13" i="11" s="1" a="1"/>
  <c r="EY13" i="11" s="1"/>
  <c r="EZ13" i="11" s="1" a="1"/>
  <c r="EZ13" i="11" s="1"/>
  <c r="FA13" i="11" s="1" a="1"/>
  <c r="FA13" i="11" s="1"/>
  <c r="FB13" i="11" s="1" a="1"/>
  <c r="FB13" i="11" s="1"/>
  <c r="FC13" i="11" s="1" a="1"/>
  <c r="FC13" i="11" s="1"/>
  <c r="FD13" i="11" s="1" a="1"/>
  <c r="FD13" i="11" s="1"/>
  <c r="FE13" i="11" s="1" a="1"/>
  <c r="FE13" i="11" s="1"/>
  <c r="FF13" i="11" s="1" a="1"/>
  <c r="FF13" i="11" s="1"/>
  <c r="FG13" i="11" s="1" a="1"/>
  <c r="FG13" i="11" s="1"/>
  <c r="FH13" i="11" s="1" a="1"/>
  <c r="FH13" i="11" s="1"/>
  <c r="FI13" i="11" s="1" a="1"/>
  <c r="FI13" i="11" s="1"/>
  <c r="FJ13" i="11" s="1" a="1"/>
  <c r="FJ13" i="11" s="1"/>
  <c r="FK13" i="11" s="1" a="1"/>
  <c r="FK13" i="11" s="1"/>
  <c r="FL13" i="11" s="1" a="1"/>
  <c r="FL13" i="11" s="1"/>
  <c r="FM13" i="11" s="1" a="1"/>
  <c r="FM13" i="11" s="1"/>
  <c r="FN13" i="11" s="1" a="1"/>
  <c r="FN13" i="11" s="1"/>
  <c r="FO13" i="11" s="1" a="1"/>
  <c r="FO13" i="11" s="1"/>
  <c r="FP13" i="11" s="1" a="1"/>
  <c r="FP13" i="11" s="1"/>
  <c r="FQ13" i="11" s="1" a="1"/>
  <c r="FQ13" i="11" s="1"/>
  <c r="FR13" i="11" s="1" a="1"/>
  <c r="FR13" i="11" s="1"/>
  <c r="FS13" i="11" s="1" a="1"/>
  <c r="FS13" i="11" s="1"/>
  <c r="FT13" i="11" s="1" a="1"/>
  <c r="FT13" i="11" s="1"/>
  <c r="FU13" i="11" s="1" a="1"/>
  <c r="FU13" i="11" s="1"/>
  <c r="FV13" i="11" s="1" a="1"/>
  <c r="FV13" i="11" s="1"/>
  <c r="FW13" i="11" s="1" a="1"/>
  <c r="FW13" i="11" s="1"/>
  <c r="FX13" i="11" s="1" a="1"/>
  <c r="FX13" i="11" s="1"/>
  <c r="FY13" i="11" s="1" a="1"/>
  <c r="FY13" i="11" s="1"/>
  <c r="FZ13" i="11" s="1" a="1"/>
  <c r="FZ13" i="11" s="1"/>
  <c r="GA13" i="11" s="1" a="1"/>
  <c r="GA13" i="11" s="1"/>
  <c r="GB13" i="11" s="1" a="1"/>
  <c r="GB13" i="11" s="1"/>
  <c r="GC13" i="11" s="1" a="1"/>
  <c r="GC13" i="11" s="1"/>
  <c r="GD13" i="11" s="1" a="1"/>
  <c r="GD13" i="11" s="1"/>
  <c r="GE13" i="11" s="1" a="1"/>
  <c r="GE13" i="11" s="1"/>
  <c r="GF13" i="11" s="1" a="1"/>
  <c r="GF13" i="11" s="1"/>
  <c r="GG13" i="11" s="1" a="1"/>
  <c r="GG13" i="11" s="1"/>
  <c r="GH13" i="11" s="1" a="1"/>
  <c r="GH13" i="11" s="1"/>
  <c r="GI13" i="11" s="1" a="1"/>
  <c r="GI13" i="11" s="1"/>
  <c r="GJ13" i="11" s="1" a="1"/>
  <c r="GJ13" i="11" s="1"/>
  <c r="GK13" i="11" s="1" a="1"/>
  <c r="GK13" i="11" s="1"/>
  <c r="GL13" i="11" s="1" a="1"/>
  <c r="GL13" i="11" s="1"/>
  <c r="GM13" i="11" s="1" a="1"/>
  <c r="GM13" i="11" s="1"/>
  <c r="GN13" i="11" s="1" a="1"/>
  <c r="GN13" i="11" s="1"/>
  <c r="GO13" i="11" s="1" a="1"/>
  <c r="GO13" i="11" s="1"/>
  <c r="GP13" i="11" s="1" a="1"/>
  <c r="GP13" i="11" s="1"/>
  <c r="GQ13" i="11" s="1" a="1"/>
  <c r="GQ13" i="11" s="1"/>
  <c r="GR13" i="11" s="1" a="1"/>
  <c r="GR13" i="11" s="1"/>
  <c r="GS13" i="11" s="1" a="1"/>
  <c r="GS13" i="11" s="1"/>
  <c r="GT13" i="11" s="1" a="1"/>
  <c r="GT13" i="11" s="1"/>
  <c r="GU13" i="11" s="1" a="1"/>
  <c r="GU13" i="11" s="1"/>
  <c r="GV13" i="11" s="1" a="1"/>
  <c r="GV13" i="11" s="1"/>
  <c r="GW13" i="11" s="1" a="1"/>
  <c r="GW13" i="11" s="1"/>
  <c r="GX13" i="11" s="1" a="1"/>
  <c r="GX13" i="11" s="1"/>
  <c r="GY13" i="11" s="1" a="1"/>
  <c r="GY13" i="11" s="1"/>
  <c r="GZ13" i="11" s="1" a="1"/>
  <c r="GZ13" i="11" s="1"/>
  <c r="HA13" i="11" s="1" a="1"/>
  <c r="HA13" i="11" s="1"/>
  <c r="HB13" i="11" s="1" a="1"/>
  <c r="HB13" i="11" s="1"/>
  <c r="HC13" i="11" s="1" a="1"/>
  <c r="HC13" i="11" s="1"/>
  <c r="HD13" i="11" s="1" a="1"/>
  <c r="HD13" i="11" s="1"/>
  <c r="HE13" i="11" s="1" a="1"/>
  <c r="HE13" i="11" s="1"/>
  <c r="HF13" i="11" s="1" a="1"/>
  <c r="HF13" i="11" s="1"/>
  <c r="HG13" i="11" s="1" a="1"/>
  <c r="HG13" i="11" s="1"/>
  <c r="HH13" i="11" s="1" a="1"/>
  <c r="HH13" i="11" s="1"/>
  <c r="HI13" i="11" s="1" a="1"/>
  <c r="HI13" i="11" s="1"/>
  <c r="HJ13" i="11" s="1" a="1"/>
  <c r="HJ13" i="11" s="1"/>
  <c r="HK13" i="11" s="1" a="1"/>
  <c r="HK13" i="11" s="1"/>
  <c r="HL13" i="11" s="1" a="1"/>
  <c r="HL13" i="11" s="1"/>
  <c r="HM13" i="11" s="1" a="1"/>
  <c r="HM13" i="11" s="1"/>
  <c r="HN13" i="11" s="1" a="1"/>
  <c r="HN13" i="11" s="1"/>
  <c r="HO13" i="11" s="1" a="1"/>
  <c r="HO13" i="11" s="1"/>
  <c r="HP13" i="11" s="1" a="1"/>
  <c r="HP13" i="11" s="1"/>
  <c r="HQ13" i="11" s="1" a="1"/>
  <c r="HQ13" i="11" s="1"/>
  <c r="HR13" i="11" s="1" a="1"/>
  <c r="HR13" i="11" s="1"/>
  <c r="HS13" i="11" s="1" a="1"/>
  <c r="HS13" i="11" s="1"/>
  <c r="HT13" i="11" s="1" a="1"/>
  <c r="HT13" i="11" s="1"/>
  <c r="HU13" i="11" s="1" a="1"/>
  <c r="HU13" i="11" s="1"/>
  <c r="HV13" i="11" s="1" a="1"/>
  <c r="HV13" i="11" s="1"/>
  <c r="HW13" i="11" s="1" a="1"/>
  <c r="HW13" i="11" s="1"/>
  <c r="HX13" i="11" s="1" a="1"/>
  <c r="HX13" i="11" s="1"/>
  <c r="HY13" i="11" s="1" a="1"/>
  <c r="HY13" i="11" s="1"/>
  <c r="HZ13" i="11" s="1" a="1"/>
  <c r="HZ13" i="11" s="1"/>
  <c r="IA13" i="11" s="1" a="1"/>
  <c r="IA13" i="11" s="1"/>
  <c r="IB13" i="11" s="1" a="1"/>
  <c r="IB13" i="11" s="1"/>
  <c r="IC13" i="11" s="1" a="1"/>
  <c r="IC13" i="11" s="1"/>
  <c r="ID13" i="11" s="1" a="1"/>
  <c r="ID13" i="11" s="1"/>
  <c r="IE13" i="11" s="1" a="1"/>
  <c r="IE13" i="11" s="1"/>
  <c r="IF13" i="11" s="1" a="1"/>
  <c r="IF13" i="11" s="1"/>
  <c r="IG13" i="11" s="1" a="1"/>
  <c r="IG13" i="11" s="1"/>
  <c r="IH13" i="11" s="1" a="1"/>
  <c r="IH13" i="11" s="1"/>
  <c r="II13" i="11" s="1" a="1"/>
  <c r="II13" i="11" s="1"/>
  <c r="IJ13" i="11" s="1" a="1"/>
  <c r="IJ13" i="11" s="1"/>
  <c r="IK13" i="11" s="1" a="1"/>
  <c r="IK13" i="11" s="1"/>
  <c r="IL13" i="11" s="1" a="1"/>
  <c r="IL13" i="11" s="1"/>
  <c r="IM13" i="11" s="1" a="1"/>
  <c r="IM13" i="11" s="1"/>
  <c r="IN13" i="11" s="1" a="1"/>
  <c r="IN13" i="11" s="1"/>
  <c r="IO13" i="11" s="1" a="1"/>
  <c r="IO13" i="11" s="1"/>
  <c r="IP13" i="11" s="1" a="1"/>
  <c r="IP13" i="11" s="1"/>
  <c r="IQ13" i="11" s="1" a="1"/>
  <c r="IQ13" i="11" s="1"/>
  <c r="IR13" i="11" s="1" a="1"/>
  <c r="IR13" i="11" s="1"/>
  <c r="IS13" i="11" s="1" a="1"/>
  <c r="IS13" i="11" s="1"/>
  <c r="IT13" i="11" s="1" a="1"/>
  <c r="IT13" i="11" s="1"/>
  <c r="IU13" i="11" s="1" a="1"/>
  <c r="IU13" i="11" s="1"/>
  <c r="IV13" i="11" s="1" a="1"/>
  <c r="IV13" i="11" s="1"/>
  <c r="IW13" i="11" s="1" a="1"/>
  <c r="IW13" i="11" s="1"/>
  <c r="IX13" i="11" s="1" a="1"/>
  <c r="IX13" i="11" s="1"/>
  <c r="IY13" i="11" s="1" a="1"/>
  <c r="IY13" i="11" s="1"/>
  <c r="IZ13" i="11" s="1" a="1"/>
  <c r="IZ13" i="11" s="1"/>
  <c r="JA13" i="11" s="1" a="1"/>
  <c r="JA13" i="11" s="1"/>
  <c r="JB13" i="11" s="1" a="1"/>
  <c r="JB13" i="11" s="1"/>
  <c r="JC13" i="11" s="1" a="1"/>
  <c r="JC13" i="11" s="1"/>
  <c r="JD13" i="11" s="1" a="1"/>
  <c r="JD13" i="11" s="1"/>
  <c r="JE13" i="11" s="1" a="1"/>
  <c r="JE13" i="11" s="1"/>
  <c r="JF13" i="11" s="1" a="1"/>
  <c r="JF13" i="11" s="1"/>
  <c r="JG13" i="11" s="1" a="1"/>
  <c r="JG13" i="11" s="1"/>
  <c r="JH13" i="11" s="1" a="1"/>
  <c r="JH13" i="11" s="1"/>
  <c r="JI13" i="11" s="1" a="1"/>
  <c r="JI13" i="11" s="1"/>
  <c r="JJ13" i="11" s="1" a="1"/>
  <c r="JJ13" i="11" s="1"/>
  <c r="JK13" i="11" s="1" a="1"/>
  <c r="JK13" i="11" s="1"/>
  <c r="JL13" i="11" s="1" a="1"/>
  <c r="JL13" i="11" s="1"/>
  <c r="JM13" i="11" s="1" a="1"/>
  <c r="JM13" i="11" s="1"/>
  <c r="JN13" i="11" s="1" a="1"/>
  <c r="JN13" i="11" s="1"/>
  <c r="JO13" i="11" s="1" a="1"/>
  <c r="JO13" i="11" s="1"/>
  <c r="JP13" i="11" s="1" a="1"/>
  <c r="JP13" i="11" s="1"/>
  <c r="JQ13" i="11" s="1" a="1"/>
  <c r="JQ13" i="11" s="1"/>
  <c r="JR13" i="11" s="1" a="1"/>
  <c r="JR13" i="11" s="1"/>
  <c r="JS13" i="11" s="1" a="1"/>
  <c r="JS13" i="11" s="1"/>
  <c r="JT13" i="11" s="1" a="1"/>
  <c r="JT13" i="11" s="1"/>
  <c r="JU13" i="11" s="1" a="1"/>
  <c r="JU13" i="11" s="1"/>
  <c r="JV13" i="11" s="1" a="1"/>
  <c r="JV13" i="11" s="1"/>
  <c r="JW13" i="11" s="1" a="1"/>
  <c r="JW13" i="11" s="1"/>
  <c r="JX13" i="11" s="1" a="1"/>
  <c r="JX13" i="11" s="1"/>
  <c r="JY13" i="11" s="1" a="1"/>
  <c r="JY13" i="11" s="1"/>
  <c r="JZ13" i="11" s="1" a="1"/>
  <c r="JZ13" i="11" s="1"/>
  <c r="KA13" i="11" s="1" a="1"/>
  <c r="KA13" i="11" s="1"/>
  <c r="KB13" i="11" s="1" a="1"/>
  <c r="KB13" i="11" s="1"/>
  <c r="KC13" i="11" s="1" a="1"/>
  <c r="KC13" i="11" s="1"/>
  <c r="KD13" i="11" s="1" a="1"/>
  <c r="KD13" i="11" s="1"/>
  <c r="KE13" i="11" s="1" a="1"/>
  <c r="KE13" i="11" s="1"/>
  <c r="KF13" i="11" s="1" a="1"/>
  <c r="KF13" i="11" s="1"/>
  <c r="KG13" i="11" s="1" a="1"/>
  <c r="KG13" i="11" s="1"/>
  <c r="KH13" i="11" s="1" a="1"/>
  <c r="KH13" i="11" s="1"/>
  <c r="KI13" i="11" s="1" a="1"/>
  <c r="KI13" i="11" s="1"/>
  <c r="KJ13" i="11" s="1" a="1"/>
  <c r="KJ13" i="11" s="1"/>
  <c r="KK13" i="11" s="1" a="1"/>
  <c r="KK13" i="11" s="1"/>
  <c r="KL13" i="11" s="1" a="1"/>
  <c r="KL13" i="11" s="1"/>
  <c r="KM13" i="11" s="1" a="1"/>
  <c r="KM13" i="11" s="1"/>
  <c r="KN13" i="11" s="1" a="1"/>
  <c r="KN13" i="11" s="1"/>
  <c r="KO13" i="11" s="1" a="1"/>
  <c r="KO13" i="11" s="1"/>
  <c r="KP13" i="11" s="1" a="1"/>
  <c r="KP13" i="11" s="1"/>
  <c r="KQ13" i="11" s="1" a="1"/>
  <c r="KQ13" i="11" s="1"/>
  <c r="KR13" i="11" s="1" a="1"/>
  <c r="KR13" i="11" s="1"/>
  <c r="KS13" i="11" s="1" a="1"/>
  <c r="KS13" i="11" s="1"/>
  <c r="KT13" i="11" s="1" a="1"/>
  <c r="KT13" i="11" s="1"/>
  <c r="KU13" i="11" s="1" a="1"/>
  <c r="KU13" i="11" s="1"/>
  <c r="KV13" i="11" s="1" a="1"/>
  <c r="KV13" i="11" s="1"/>
  <c r="KW13" i="11" s="1" a="1"/>
  <c r="KW13" i="11" s="1"/>
  <c r="KX13" i="11" s="1" a="1"/>
  <c r="KX13" i="11" s="1"/>
  <c r="KY13" i="11" s="1" a="1"/>
  <c r="KY13" i="11" s="1"/>
  <c r="KZ13" i="11" s="1" a="1"/>
  <c r="KZ13" i="11" s="1"/>
  <c r="LA13" i="11" s="1" a="1"/>
  <c r="LA13" i="11" s="1"/>
  <c r="LB13" i="11" s="1" a="1"/>
  <c r="LB13" i="11" s="1"/>
  <c r="LC13" i="11" s="1" a="1"/>
  <c r="LC13" i="11" s="1"/>
  <c r="LD13" i="11" s="1" a="1"/>
  <c r="LD13" i="11" s="1"/>
  <c r="LE13" i="11" s="1" a="1"/>
  <c r="LE13" i="11" s="1"/>
  <c r="LF13" i="11" s="1" a="1"/>
  <c r="LF13" i="11" s="1"/>
  <c r="LG13" i="11" s="1" a="1"/>
  <c r="LG13" i="11" s="1"/>
  <c r="LH13" i="11" s="1" a="1"/>
  <c r="LH13" i="11" s="1"/>
  <c r="LI13" i="11" s="1" a="1"/>
  <c r="LI13" i="11" s="1"/>
  <c r="LJ13" i="11" s="1" a="1"/>
  <c r="LJ13" i="11" s="1"/>
  <c r="LK13" i="11" s="1" a="1"/>
  <c r="LK13" i="11" s="1"/>
  <c r="LL13" i="11" s="1" a="1"/>
  <c r="LL13" i="11" s="1"/>
  <c r="LM13" i="11" s="1" a="1"/>
  <c r="LM13" i="11" s="1"/>
  <c r="LN13" i="11" s="1" a="1"/>
  <c r="LN13" i="11" s="1"/>
  <c r="LO13" i="11" s="1" a="1"/>
  <c r="LO13" i="11" s="1"/>
  <c r="LP13" i="11" s="1" a="1"/>
  <c r="LP13" i="11" s="1"/>
  <c r="LQ13" i="11" s="1" a="1"/>
  <c r="LQ13" i="11" s="1"/>
  <c r="LR13" i="11" s="1" a="1"/>
  <c r="LR13" i="11" s="1"/>
  <c r="LS13" i="11" s="1" a="1"/>
  <c r="LS13" i="11" s="1"/>
  <c r="LT13" i="11" s="1" a="1"/>
  <c r="LT13" i="11" s="1"/>
  <c r="LU13" i="11" s="1" a="1"/>
  <c r="LU13" i="11" s="1"/>
  <c r="LV13" i="11" s="1" a="1"/>
  <c r="LV13" i="11" s="1"/>
  <c r="LW13" i="11" s="1" a="1"/>
  <c r="LW13" i="11" s="1"/>
  <c r="LX13" i="11" s="1" a="1"/>
  <c r="LX13" i="11" s="1"/>
  <c r="LY13" i="11" s="1" a="1"/>
  <c r="LY13" i="11" s="1"/>
  <c r="LZ13" i="11" s="1" a="1"/>
  <c r="LZ13" i="11" s="1"/>
  <c r="MA13" i="11" s="1" a="1"/>
  <c r="MA13" i="11" s="1"/>
  <c r="MB13" i="11" s="1" a="1"/>
  <c r="MB13" i="11" s="1"/>
  <c r="MC13" i="11" s="1" a="1"/>
  <c r="MC13" i="11" s="1"/>
  <c r="MD13" i="11" s="1" a="1"/>
  <c r="MD13" i="11" s="1"/>
  <c r="ME13" i="11" s="1" a="1"/>
  <c r="ME13" i="11" s="1"/>
  <c r="MF13" i="11" s="1" a="1"/>
  <c r="MF13" i="11" s="1"/>
  <c r="MG13" i="11" s="1" a="1"/>
  <c r="MG13" i="11" s="1"/>
  <c r="MH13" i="11" s="1" a="1"/>
  <c r="MH13" i="11" s="1"/>
  <c r="MI13" i="11" s="1" a="1"/>
  <c r="MI13" i="11" s="1"/>
  <c r="MJ13" i="11" s="1" a="1"/>
  <c r="MJ13" i="11" s="1"/>
  <c r="MK13" i="11" s="1" a="1"/>
  <c r="MK13" i="11" s="1"/>
  <c r="ML13" i="11" s="1" a="1"/>
  <c r="ML13" i="11" s="1"/>
  <c r="MM13" i="11" s="1" a="1"/>
  <c r="MM13" i="11" s="1"/>
  <c r="MN13" i="11" s="1" a="1"/>
  <c r="MN13" i="11" s="1"/>
  <c r="MO13" i="11" s="1" a="1"/>
  <c r="MO13" i="11" s="1"/>
  <c r="MP13" i="11" s="1" a="1"/>
  <c r="MP13" i="11" s="1"/>
  <c r="MQ13" i="11" s="1" a="1"/>
  <c r="MQ13" i="11" s="1"/>
  <c r="MR13" i="11" s="1" a="1"/>
  <c r="MR13" i="11" s="1"/>
  <c r="MS13" i="11" s="1" a="1"/>
  <c r="MS13" i="11" s="1"/>
  <c r="MT13" i="11" s="1" a="1"/>
  <c r="MT13" i="11" s="1"/>
  <c r="M20" i="11" a="1"/>
  <c r="M20" i="11" s="1"/>
  <c r="N20" i="11" s="1" a="1"/>
  <c r="N20" i="11" s="1"/>
  <c r="O20" i="11" s="1" a="1"/>
  <c r="O20" i="11" s="1"/>
  <c r="P20" i="11" s="1" a="1"/>
  <c r="P20" i="11" s="1"/>
  <c r="Q20" i="11" s="1" a="1"/>
  <c r="Q20" i="11" s="1"/>
  <c r="R20" i="11" s="1" a="1"/>
  <c r="R20" i="11" s="1"/>
  <c r="S20" i="11" s="1" a="1"/>
  <c r="S20" i="11" s="1"/>
  <c r="T20" i="11" s="1" a="1"/>
  <c r="T20" i="11" s="1"/>
  <c r="U20" i="11" s="1" a="1"/>
  <c r="U20" i="11" s="1"/>
  <c r="V20" i="11" s="1" a="1"/>
  <c r="V20" i="11" s="1"/>
  <c r="W20" i="11" s="1" a="1"/>
  <c r="W20" i="11" s="1"/>
  <c r="X20" i="11" s="1" a="1"/>
  <c r="X20" i="11" s="1"/>
  <c r="Y20" i="11" s="1" a="1"/>
  <c r="Y20" i="11" s="1"/>
  <c r="Z20" i="11" s="1" a="1"/>
  <c r="Z20" i="11" s="1"/>
  <c r="AA20" i="11" s="1" a="1"/>
  <c r="AA20" i="11" s="1"/>
  <c r="AB20" i="11" s="1" a="1"/>
  <c r="AB20" i="11" s="1"/>
  <c r="AC20" i="11" s="1" a="1"/>
  <c r="AC20" i="11" s="1"/>
  <c r="AD20" i="11" s="1" a="1"/>
  <c r="AD20" i="11" s="1"/>
  <c r="AE20" i="11" s="1" a="1"/>
  <c r="AE20" i="11" s="1"/>
  <c r="AF20" i="11" s="1" a="1"/>
  <c r="AF20" i="11" s="1"/>
  <c r="AG20" i="11" s="1" a="1"/>
  <c r="AG20" i="11" s="1"/>
  <c r="AH20" i="11" s="1" a="1"/>
  <c r="AH20" i="11" s="1"/>
  <c r="AI20" i="11" s="1" a="1"/>
  <c r="AI20" i="11" s="1"/>
  <c r="AJ20" i="11" s="1" a="1"/>
  <c r="AJ20" i="11" s="1"/>
  <c r="AK20" i="11" s="1" a="1"/>
  <c r="AK20" i="11" s="1"/>
  <c r="AL20" i="11" s="1" a="1"/>
  <c r="AL20" i="11" s="1"/>
  <c r="AM20" i="11" s="1" a="1"/>
  <c r="AM20" i="11" s="1"/>
  <c r="AN20" i="11" s="1" a="1"/>
  <c r="AN20" i="11" s="1"/>
  <c r="AO20" i="11" s="1" a="1"/>
  <c r="AO20" i="11" s="1"/>
  <c r="AP20" i="11" s="1" a="1"/>
  <c r="AP20" i="11" s="1"/>
  <c r="AQ20" i="11" s="1" a="1"/>
  <c r="AQ20" i="11" s="1"/>
  <c r="AR20" i="11" s="1" a="1"/>
  <c r="AR20" i="11" s="1"/>
  <c r="AS20" i="11" s="1" a="1"/>
  <c r="AS20" i="11" s="1"/>
  <c r="AT20" i="11" s="1" a="1"/>
  <c r="AT20" i="11" s="1"/>
  <c r="AU20" i="11" s="1" a="1"/>
  <c r="AU20" i="11" s="1"/>
  <c r="AV20" i="11" s="1" a="1"/>
  <c r="AV20" i="11" s="1"/>
  <c r="AW20" i="11" s="1" a="1"/>
  <c r="AW20" i="11" s="1"/>
  <c r="AX20" i="11" s="1" a="1"/>
  <c r="AX20" i="11" s="1"/>
  <c r="AY20" i="11" s="1" a="1"/>
  <c r="AY20" i="11" s="1"/>
  <c r="AZ20" i="11" s="1" a="1"/>
  <c r="AZ20" i="11" s="1"/>
  <c r="BA20" i="11" s="1" a="1"/>
  <c r="BA20" i="11" s="1"/>
  <c r="BB20" i="11" s="1" a="1"/>
  <c r="BB20" i="11" s="1"/>
  <c r="BC20" i="11" s="1" a="1"/>
  <c r="BC20" i="11" s="1"/>
  <c r="BD20" i="11" s="1" a="1"/>
  <c r="BD20" i="11" s="1"/>
  <c r="BE20" i="11" s="1" a="1"/>
  <c r="BE20" i="11" s="1"/>
  <c r="BF20" i="11" s="1" a="1"/>
  <c r="BF20" i="11" s="1"/>
  <c r="BG20" i="11" s="1" a="1"/>
  <c r="BG20" i="11" s="1"/>
  <c r="BH20" i="11" s="1" a="1"/>
  <c r="BH20" i="11" s="1"/>
  <c r="BI20" i="11" s="1" a="1"/>
  <c r="BI20" i="11" s="1"/>
  <c r="BJ20" i="11" s="1" a="1"/>
  <c r="BJ20" i="11" s="1"/>
  <c r="BK20" i="11" s="1" a="1"/>
  <c r="BK20" i="11" s="1"/>
  <c r="BL20" i="11" s="1" a="1"/>
  <c r="BL20" i="11" s="1"/>
  <c r="BM20" i="11" s="1" a="1"/>
  <c r="BM20" i="11" s="1"/>
  <c r="BN20" i="11" s="1" a="1"/>
  <c r="BN20" i="11" s="1"/>
  <c r="BO20" i="11" s="1" a="1"/>
  <c r="BO20" i="11" s="1"/>
  <c r="BP20" i="11" s="1" a="1"/>
  <c r="BP20" i="11" s="1"/>
  <c r="BQ20" i="11" s="1" a="1"/>
  <c r="BQ20" i="11" s="1"/>
  <c r="BR20" i="11" s="1" a="1"/>
  <c r="BR20" i="11" s="1"/>
  <c r="BS20" i="11" s="1" a="1"/>
  <c r="BS20" i="11" s="1"/>
  <c r="BT20" i="11" s="1" a="1"/>
  <c r="BT20" i="11" s="1"/>
  <c r="BU20" i="11" s="1" a="1"/>
  <c r="BU20" i="11" s="1"/>
  <c r="BV20" i="11" s="1" a="1"/>
  <c r="BV20" i="11" s="1"/>
  <c r="BW20" i="11" s="1" a="1"/>
  <c r="BW20" i="11" s="1"/>
  <c r="BX20" i="11" s="1" a="1"/>
  <c r="BX20" i="11" s="1"/>
  <c r="BY20" i="11" s="1" a="1"/>
  <c r="BY20" i="11" s="1"/>
  <c r="BZ20" i="11" s="1" a="1"/>
  <c r="BZ20" i="11" s="1"/>
  <c r="CA20" i="11" s="1" a="1"/>
  <c r="CA20" i="11" s="1"/>
  <c r="CB20" i="11" s="1" a="1"/>
  <c r="CB20" i="11" s="1"/>
  <c r="CC20" i="11" s="1" a="1"/>
  <c r="CC20" i="11" s="1"/>
  <c r="CD20" i="11" s="1" a="1"/>
  <c r="CD20" i="11" s="1"/>
  <c r="CE20" i="11" s="1" a="1"/>
  <c r="CE20" i="11" s="1"/>
  <c r="CF20" i="11" s="1" a="1"/>
  <c r="CF20" i="11" s="1"/>
  <c r="CG20" i="11" s="1" a="1"/>
  <c r="CG20" i="11" s="1"/>
  <c r="CH20" i="11" s="1" a="1"/>
  <c r="CH20" i="11" s="1"/>
  <c r="CI20" i="11" s="1" a="1"/>
  <c r="CI20" i="11" s="1"/>
  <c r="CJ20" i="11" s="1" a="1"/>
  <c r="CJ20" i="11" s="1"/>
  <c r="CK20" i="11" s="1" a="1"/>
  <c r="CK20" i="11" s="1"/>
  <c r="CL20" i="11" s="1" a="1"/>
  <c r="CL20" i="11" s="1"/>
  <c r="CM20" i="11" s="1" a="1"/>
  <c r="CM20" i="11" s="1"/>
  <c r="CN20" i="11" s="1" a="1"/>
  <c r="CN20" i="11" s="1"/>
  <c r="CO20" i="11" s="1" a="1"/>
  <c r="CO20" i="11" s="1"/>
  <c r="CP20" i="11" s="1" a="1"/>
  <c r="CP20" i="11" s="1"/>
  <c r="CQ20" i="11" s="1" a="1"/>
  <c r="CQ20" i="11" s="1"/>
  <c r="CR20" i="11" s="1" a="1"/>
  <c r="CR20" i="11" s="1"/>
  <c r="CS20" i="11" s="1" a="1"/>
  <c r="CS20" i="11" s="1"/>
  <c r="CT20" i="11" s="1" a="1"/>
  <c r="CT20" i="11" s="1"/>
  <c r="CU20" i="11" s="1" a="1"/>
  <c r="CU20" i="11" s="1"/>
  <c r="CV20" i="11" s="1" a="1"/>
  <c r="CV20" i="11" s="1"/>
  <c r="CW20" i="11" s="1" a="1"/>
  <c r="CW20" i="11" s="1"/>
  <c r="CX20" i="11" s="1" a="1"/>
  <c r="CX20" i="11" s="1"/>
  <c r="CY20" i="11" s="1" a="1"/>
  <c r="CY20" i="11" s="1"/>
  <c r="CZ20" i="11" s="1" a="1"/>
  <c r="CZ20" i="11" s="1"/>
  <c r="DA20" i="11" s="1" a="1"/>
  <c r="DA20" i="11" s="1"/>
  <c r="DB20" i="11" s="1" a="1"/>
  <c r="DB20" i="11" s="1"/>
  <c r="DC20" i="11" s="1" a="1"/>
  <c r="DC20" i="11" s="1"/>
  <c r="DD20" i="11" s="1" a="1"/>
  <c r="DD20" i="11" s="1"/>
  <c r="DE20" i="11" s="1" a="1"/>
  <c r="DE20" i="11" s="1"/>
  <c r="DF20" i="11" s="1" a="1"/>
  <c r="DF20" i="11" s="1"/>
  <c r="DG20" i="11" s="1" a="1"/>
  <c r="DG20" i="11" s="1"/>
  <c r="DH20" i="11" s="1" a="1"/>
  <c r="DH20" i="11" s="1"/>
  <c r="DI20" i="11" s="1" a="1"/>
  <c r="DI20" i="11" s="1"/>
  <c r="DJ20" i="11" s="1" a="1"/>
  <c r="DJ20" i="11" s="1"/>
  <c r="DK20" i="11" s="1" a="1"/>
  <c r="DK20" i="11" s="1"/>
  <c r="DL20" i="11" s="1" a="1"/>
  <c r="DL20" i="11" s="1"/>
  <c r="DM20" i="11" s="1" a="1"/>
  <c r="DM20" i="11" s="1"/>
  <c r="DN20" i="11" s="1" a="1"/>
  <c r="DN20" i="11" s="1"/>
  <c r="DO20" i="11" s="1" a="1"/>
  <c r="DO20" i="11" s="1"/>
  <c r="DP20" i="11" s="1" a="1"/>
  <c r="DP20" i="11" s="1"/>
  <c r="DQ20" i="11" s="1" a="1"/>
  <c r="DQ20" i="11" s="1"/>
  <c r="DR20" i="11" s="1" a="1"/>
  <c r="DR20" i="11" s="1"/>
  <c r="DS20" i="11" s="1" a="1"/>
  <c r="DS20" i="11" s="1"/>
  <c r="DT20" i="11" s="1" a="1"/>
  <c r="DT20" i="11" s="1"/>
  <c r="DU20" i="11" s="1" a="1"/>
  <c r="DU20" i="11" s="1"/>
  <c r="DV20" i="11" s="1" a="1"/>
  <c r="DV20" i="11" s="1"/>
  <c r="DW20" i="11" s="1" a="1"/>
  <c r="DW20" i="11" s="1"/>
  <c r="DX20" i="11" s="1" a="1"/>
  <c r="DX20" i="11" s="1"/>
  <c r="DY20" i="11" s="1" a="1"/>
  <c r="DY20" i="11" s="1"/>
  <c r="DZ20" i="11" s="1" a="1"/>
  <c r="DZ20" i="11" s="1"/>
  <c r="EA20" i="11" s="1" a="1"/>
  <c r="EA20" i="11" s="1"/>
  <c r="EB20" i="11" s="1" a="1"/>
  <c r="EB20" i="11" s="1"/>
  <c r="EC20" i="11" s="1" a="1"/>
  <c r="EC20" i="11" s="1"/>
  <c r="ED20" i="11" s="1" a="1"/>
  <c r="ED20" i="11" s="1"/>
  <c r="EE20" i="11" s="1" a="1"/>
  <c r="EE20" i="11" s="1"/>
  <c r="EF20" i="11" s="1" a="1"/>
  <c r="EF20" i="11" s="1"/>
  <c r="EG20" i="11" s="1" a="1"/>
  <c r="EG20" i="11" s="1"/>
  <c r="EH20" i="11" s="1" a="1"/>
  <c r="EH20" i="11" s="1"/>
  <c r="EI20" i="11" s="1" a="1"/>
  <c r="EI20" i="11" s="1"/>
  <c r="EJ20" i="11" s="1" a="1"/>
  <c r="EJ20" i="11" s="1"/>
  <c r="EK20" i="11" s="1" a="1"/>
  <c r="EK20" i="11" s="1"/>
  <c r="EL20" i="11" s="1" a="1"/>
  <c r="EL20" i="11" s="1"/>
  <c r="EM20" i="11" s="1" a="1"/>
  <c r="EM20" i="11" s="1"/>
  <c r="EN20" i="11" s="1" a="1"/>
  <c r="EN20" i="11" s="1"/>
  <c r="EO20" i="11" s="1" a="1"/>
  <c r="EO20" i="11" s="1"/>
  <c r="EP20" i="11" s="1" a="1"/>
  <c r="EP20" i="11" s="1"/>
  <c r="EQ20" i="11" s="1" a="1"/>
  <c r="EQ20" i="11" s="1"/>
  <c r="ER20" i="11" s="1" a="1"/>
  <c r="ER20" i="11" s="1"/>
  <c r="ES20" i="11" s="1" a="1"/>
  <c r="ES20" i="11" s="1"/>
  <c r="ET20" i="11" s="1" a="1"/>
  <c r="ET20" i="11" s="1"/>
  <c r="EU20" i="11" s="1" a="1"/>
  <c r="EU20" i="11" s="1"/>
  <c r="EV20" i="11" s="1" a="1"/>
  <c r="EV20" i="11" s="1"/>
  <c r="EW20" i="11" s="1" a="1"/>
  <c r="EW20" i="11" s="1"/>
  <c r="EX20" i="11" s="1" a="1"/>
  <c r="EX20" i="11" s="1"/>
  <c r="EY20" i="11" s="1" a="1"/>
  <c r="EY20" i="11" s="1"/>
  <c r="EZ20" i="11" s="1" a="1"/>
  <c r="EZ20" i="11" s="1"/>
  <c r="FA20" i="11" s="1" a="1"/>
  <c r="FA20" i="11" s="1"/>
  <c r="FB20" i="11" s="1" a="1"/>
  <c r="FB20" i="11" s="1"/>
  <c r="FC20" i="11" s="1" a="1"/>
  <c r="FC20" i="11" s="1"/>
  <c r="FD20" i="11" s="1" a="1"/>
  <c r="FD20" i="11" s="1"/>
  <c r="FE20" i="11" s="1" a="1"/>
  <c r="FE20" i="11" s="1"/>
  <c r="FF20" i="11" s="1" a="1"/>
  <c r="FF20" i="11" s="1"/>
  <c r="FG20" i="11" s="1" a="1"/>
  <c r="FG20" i="11" s="1"/>
  <c r="FH20" i="11" s="1" a="1"/>
  <c r="FH20" i="11" s="1"/>
  <c r="FI20" i="11" s="1" a="1"/>
  <c r="FI20" i="11" s="1"/>
  <c r="FJ20" i="11" s="1" a="1"/>
  <c r="FJ20" i="11" s="1"/>
  <c r="FK20" i="11" s="1" a="1"/>
  <c r="FK20" i="11" s="1"/>
  <c r="FL20" i="11" s="1" a="1"/>
  <c r="FL20" i="11" s="1"/>
  <c r="FM20" i="11" s="1" a="1"/>
  <c r="FM20" i="11" s="1"/>
  <c r="FN20" i="11" s="1" a="1"/>
  <c r="FN20" i="11" s="1"/>
  <c r="FO20" i="11" s="1" a="1"/>
  <c r="FO20" i="11" s="1"/>
  <c r="FP20" i="11" s="1" a="1"/>
  <c r="FP20" i="11" s="1"/>
  <c r="FQ20" i="11" s="1" a="1"/>
  <c r="FQ20" i="11" s="1"/>
  <c r="FR20" i="11" s="1" a="1"/>
  <c r="FR20" i="11" s="1"/>
  <c r="FS20" i="11" s="1" a="1"/>
  <c r="FS20" i="11" s="1"/>
  <c r="FT20" i="11" s="1" a="1"/>
  <c r="FT20" i="11" s="1"/>
  <c r="FU20" i="11" s="1" a="1"/>
  <c r="FU20" i="11" s="1"/>
  <c r="FV20" i="11" s="1" a="1"/>
  <c r="FV20" i="11" s="1"/>
  <c r="FW20" i="11" s="1" a="1"/>
  <c r="FW20" i="11" s="1"/>
  <c r="FX20" i="11" s="1" a="1"/>
  <c r="FX20" i="11" s="1"/>
  <c r="FY20" i="11" s="1" a="1"/>
  <c r="FY20" i="11" s="1"/>
  <c r="FZ20" i="11" s="1" a="1"/>
  <c r="FZ20" i="11" s="1"/>
  <c r="GA20" i="11" s="1" a="1"/>
  <c r="GA20" i="11" s="1"/>
  <c r="GB20" i="11" s="1" a="1"/>
  <c r="GB20" i="11" s="1"/>
  <c r="GC20" i="11" s="1" a="1"/>
  <c r="GC20" i="11" s="1"/>
  <c r="GD20" i="11" s="1" a="1"/>
  <c r="GD20" i="11" s="1"/>
  <c r="GE20" i="11" s="1" a="1"/>
  <c r="GE20" i="11" s="1"/>
  <c r="GF20" i="11" s="1" a="1"/>
  <c r="GF20" i="11" s="1"/>
  <c r="GG20" i="11" s="1" a="1"/>
  <c r="GG20" i="11" s="1"/>
  <c r="GH20" i="11" s="1" a="1"/>
  <c r="GH20" i="11" s="1"/>
  <c r="GI20" i="11" s="1" a="1"/>
  <c r="GI20" i="11" s="1"/>
  <c r="GJ20" i="11" s="1" a="1"/>
  <c r="GJ20" i="11" s="1"/>
  <c r="GK20" i="11" s="1" a="1"/>
  <c r="GK20" i="11" s="1"/>
  <c r="GL20" i="11" s="1" a="1"/>
  <c r="GL20" i="11" s="1"/>
  <c r="GM20" i="11" s="1" a="1"/>
  <c r="GM20" i="11" s="1"/>
  <c r="GN20" i="11" s="1" a="1"/>
  <c r="GN20" i="11" s="1"/>
  <c r="GO20" i="11" s="1" a="1"/>
  <c r="GO20" i="11" s="1"/>
  <c r="GP20" i="11" s="1" a="1"/>
  <c r="GP20" i="11" s="1"/>
  <c r="GQ20" i="11" s="1" a="1"/>
  <c r="GQ20" i="11" s="1"/>
  <c r="GR20" i="11" s="1" a="1"/>
  <c r="GR20" i="11" s="1"/>
  <c r="GS20" i="11" s="1" a="1"/>
  <c r="GS20" i="11" s="1"/>
  <c r="GT20" i="11" s="1" a="1"/>
  <c r="GT20" i="11" s="1"/>
  <c r="GU20" i="11" s="1" a="1"/>
  <c r="GU20" i="11" s="1"/>
  <c r="GV20" i="11" s="1" a="1"/>
  <c r="GV20" i="11" s="1"/>
  <c r="GW20" i="11" s="1" a="1"/>
  <c r="GW20" i="11" s="1"/>
  <c r="GX20" i="11" s="1" a="1"/>
  <c r="GX20" i="11" s="1"/>
  <c r="GY20" i="11" s="1" a="1"/>
  <c r="GY20" i="11" s="1"/>
  <c r="GZ20" i="11" s="1" a="1"/>
  <c r="GZ20" i="11" s="1"/>
  <c r="HA20" i="11" s="1" a="1"/>
  <c r="HA20" i="11" s="1"/>
  <c r="HB20" i="11" s="1" a="1"/>
  <c r="HB20" i="11" s="1"/>
  <c r="HC20" i="11" s="1" a="1"/>
  <c r="HC20" i="11" s="1"/>
  <c r="HD20" i="11" s="1" a="1"/>
  <c r="HD20" i="11" s="1"/>
  <c r="HE20" i="11" s="1" a="1"/>
  <c r="HE20" i="11" s="1"/>
  <c r="HF20" i="11" s="1" a="1"/>
  <c r="HF20" i="11" s="1"/>
  <c r="HG20" i="11" s="1" a="1"/>
  <c r="HG20" i="11" s="1"/>
  <c r="HH20" i="11" s="1" a="1"/>
  <c r="HH20" i="11" s="1"/>
  <c r="HI20" i="11" s="1" a="1"/>
  <c r="HI20" i="11" s="1"/>
  <c r="HJ20" i="11" s="1" a="1"/>
  <c r="HJ20" i="11" s="1"/>
  <c r="HK20" i="11" s="1" a="1"/>
  <c r="HK20" i="11" s="1"/>
  <c r="HL20" i="11" s="1" a="1"/>
  <c r="HL20" i="11" s="1"/>
  <c r="HM20" i="11" s="1" a="1"/>
  <c r="HM20" i="11" s="1"/>
  <c r="HN20" i="11" s="1" a="1"/>
  <c r="HN20" i="11" s="1"/>
  <c r="HO20" i="11" s="1" a="1"/>
  <c r="HO20" i="11" s="1"/>
  <c r="HP20" i="11" s="1" a="1"/>
  <c r="HP20" i="11" s="1"/>
  <c r="HQ20" i="11" s="1" a="1"/>
  <c r="HQ20" i="11" s="1"/>
  <c r="HR20" i="11" s="1" a="1"/>
  <c r="HR20" i="11" s="1"/>
  <c r="HS20" i="11" s="1" a="1"/>
  <c r="HS20" i="11" s="1"/>
  <c r="HT20" i="11" s="1" a="1"/>
  <c r="HT20" i="11" s="1"/>
  <c r="HU20" i="11" s="1" a="1"/>
  <c r="HU20" i="11" s="1"/>
  <c r="HV20" i="11" s="1" a="1"/>
  <c r="HV20" i="11" s="1"/>
  <c r="HW20" i="11" s="1" a="1"/>
  <c r="HW20" i="11" s="1"/>
  <c r="HX20" i="11" s="1" a="1"/>
  <c r="HX20" i="11" s="1"/>
  <c r="HY20" i="11" s="1" a="1"/>
  <c r="HY20" i="11" s="1"/>
  <c r="HZ20" i="11" s="1" a="1"/>
  <c r="HZ20" i="11" s="1"/>
  <c r="IA20" i="11" s="1" a="1"/>
  <c r="IA20" i="11" s="1"/>
  <c r="IB20" i="11" s="1" a="1"/>
  <c r="IB20" i="11" s="1"/>
  <c r="IC20" i="11" s="1" a="1"/>
  <c r="IC20" i="11" s="1"/>
  <c r="ID20" i="11" s="1" a="1"/>
  <c r="ID20" i="11" s="1"/>
  <c r="IE20" i="11" s="1" a="1"/>
  <c r="IE20" i="11" s="1"/>
  <c r="IF20" i="11" s="1" a="1"/>
  <c r="IF20" i="11" s="1"/>
  <c r="IG20" i="11" s="1" a="1"/>
  <c r="IG20" i="11" s="1"/>
  <c r="IH20" i="11" s="1" a="1"/>
  <c r="IH20" i="11" s="1"/>
  <c r="II20" i="11" s="1" a="1"/>
  <c r="II20" i="11" s="1"/>
  <c r="IJ20" i="11" s="1" a="1"/>
  <c r="IJ20" i="11" s="1"/>
  <c r="IK20" i="11" s="1" a="1"/>
  <c r="IK20" i="11" s="1"/>
  <c r="IL20" i="11" s="1" a="1"/>
  <c r="IL20" i="11" s="1"/>
  <c r="IM20" i="11" s="1" a="1"/>
  <c r="IM20" i="11" s="1"/>
  <c r="IN20" i="11" s="1" a="1"/>
  <c r="IN20" i="11" s="1"/>
  <c r="IO20" i="11" s="1" a="1"/>
  <c r="IO20" i="11" s="1"/>
  <c r="IP20" i="11" s="1" a="1"/>
  <c r="IP20" i="11" s="1"/>
  <c r="IQ20" i="11" s="1" a="1"/>
  <c r="IQ20" i="11" s="1"/>
  <c r="IR20" i="11" s="1" a="1"/>
  <c r="IR20" i="11" s="1"/>
  <c r="IS20" i="11" s="1" a="1"/>
  <c r="IS20" i="11" s="1"/>
  <c r="IT20" i="11" s="1" a="1"/>
  <c r="IT20" i="11" s="1"/>
  <c r="IU20" i="11" s="1" a="1"/>
  <c r="IU20" i="11" s="1"/>
  <c r="IV20" i="11" s="1" a="1"/>
  <c r="IV20" i="11" s="1"/>
  <c r="IW20" i="11" s="1" a="1"/>
  <c r="IW20" i="11" s="1"/>
  <c r="IX20" i="11" s="1" a="1"/>
  <c r="IX20" i="11" s="1"/>
  <c r="IY20" i="11" s="1" a="1"/>
  <c r="IY20" i="11" s="1"/>
  <c r="IZ20" i="11" s="1" a="1"/>
  <c r="IZ20" i="11" s="1"/>
  <c r="JA20" i="11" s="1" a="1"/>
  <c r="JA20" i="11" s="1"/>
  <c r="JB20" i="11" s="1" a="1"/>
  <c r="JB20" i="11" s="1"/>
  <c r="JC20" i="11" s="1" a="1"/>
  <c r="JC20" i="11" s="1"/>
  <c r="JD20" i="11" s="1" a="1"/>
  <c r="JD20" i="11" s="1"/>
  <c r="JE20" i="11" s="1" a="1"/>
  <c r="JE20" i="11" s="1"/>
  <c r="JF20" i="11" s="1" a="1"/>
  <c r="JF20" i="11" s="1"/>
  <c r="JG20" i="11" s="1" a="1"/>
  <c r="JG20" i="11" s="1"/>
  <c r="JH20" i="11" s="1" a="1"/>
  <c r="JH20" i="11" s="1"/>
  <c r="JI20" i="11" s="1" a="1"/>
  <c r="JI20" i="11" s="1"/>
  <c r="JJ20" i="11" s="1" a="1"/>
  <c r="JJ20" i="11" s="1"/>
  <c r="JK20" i="11" s="1" a="1"/>
  <c r="JK20" i="11" s="1"/>
  <c r="JL20" i="11" s="1" a="1"/>
  <c r="JL20" i="11" s="1"/>
  <c r="JM20" i="11" s="1" a="1"/>
  <c r="JM20" i="11" s="1"/>
  <c r="JN20" i="11" s="1" a="1"/>
  <c r="JN20" i="11" s="1"/>
  <c r="JO20" i="11" s="1" a="1"/>
  <c r="JO20" i="11" s="1"/>
  <c r="JP20" i="11" s="1" a="1"/>
  <c r="JP20" i="11" s="1"/>
  <c r="JQ20" i="11" s="1" a="1"/>
  <c r="JQ20" i="11" s="1"/>
  <c r="JR20" i="11" s="1" a="1"/>
  <c r="JR20" i="11" s="1"/>
  <c r="JS20" i="11" s="1" a="1"/>
  <c r="JS20" i="11" s="1"/>
  <c r="JT20" i="11" s="1" a="1"/>
  <c r="JT20" i="11" s="1"/>
  <c r="JU20" i="11" s="1" a="1"/>
  <c r="JU20" i="11" s="1"/>
  <c r="JV20" i="11" s="1" a="1"/>
  <c r="JV20" i="11" s="1"/>
  <c r="JW20" i="11" s="1" a="1"/>
  <c r="JW20" i="11" s="1"/>
  <c r="JX20" i="11" s="1" a="1"/>
  <c r="JX20" i="11" s="1"/>
  <c r="JY20" i="11" s="1" a="1"/>
  <c r="JY20" i="11" s="1"/>
  <c r="JZ20" i="11" s="1" a="1"/>
  <c r="JZ20" i="11" s="1"/>
  <c r="KA20" i="11" s="1" a="1"/>
  <c r="KA20" i="11" s="1"/>
  <c r="KB20" i="11" s="1" a="1"/>
  <c r="KB20" i="11" s="1"/>
  <c r="KC20" i="11" s="1" a="1"/>
  <c r="KC20" i="11" s="1"/>
  <c r="KD20" i="11" s="1" a="1"/>
  <c r="KD20" i="11" s="1"/>
  <c r="KE20" i="11" s="1" a="1"/>
  <c r="KE20" i="11" s="1"/>
  <c r="KF20" i="11" s="1" a="1"/>
  <c r="KF20" i="11" s="1"/>
  <c r="KG20" i="11" s="1" a="1"/>
  <c r="KG20" i="11" s="1"/>
  <c r="KH20" i="11" s="1" a="1"/>
  <c r="KH20" i="11" s="1"/>
  <c r="KI20" i="11" s="1" a="1"/>
  <c r="KI20" i="11" s="1"/>
  <c r="KJ20" i="11" s="1" a="1"/>
  <c r="KJ20" i="11" s="1"/>
  <c r="KK20" i="11" s="1" a="1"/>
  <c r="KK20" i="11" s="1"/>
  <c r="KL20" i="11" s="1" a="1"/>
  <c r="KL20" i="11" s="1"/>
  <c r="KM20" i="11" s="1" a="1"/>
  <c r="KM20" i="11" s="1"/>
  <c r="KN20" i="11" s="1" a="1"/>
  <c r="KN20" i="11" s="1"/>
  <c r="KO20" i="11" s="1" a="1"/>
  <c r="KO20" i="11" s="1"/>
  <c r="KP20" i="11" s="1" a="1"/>
  <c r="KP20" i="11" s="1"/>
  <c r="KQ20" i="11" s="1" a="1"/>
  <c r="KQ20" i="11" s="1"/>
  <c r="KR20" i="11" s="1" a="1"/>
  <c r="KR20" i="11" s="1"/>
  <c r="KS20" i="11" s="1" a="1"/>
  <c r="KS20" i="11" s="1"/>
  <c r="KT20" i="11" s="1" a="1"/>
  <c r="KT20" i="11" s="1"/>
  <c r="KU20" i="11" s="1" a="1"/>
  <c r="KU20" i="11" s="1"/>
  <c r="KV20" i="11" s="1" a="1"/>
  <c r="KV20" i="11" s="1"/>
  <c r="KW20" i="11" s="1" a="1"/>
  <c r="KW20" i="11" s="1"/>
  <c r="KX20" i="11" s="1" a="1"/>
  <c r="KX20" i="11" s="1"/>
  <c r="KY20" i="11" s="1" a="1"/>
  <c r="KY20" i="11" s="1"/>
  <c r="KZ20" i="11" s="1" a="1"/>
  <c r="KZ20" i="11" s="1"/>
  <c r="LA20" i="11" s="1" a="1"/>
  <c r="LA20" i="11" s="1"/>
  <c r="LB20" i="11" s="1" a="1"/>
  <c r="LB20" i="11" s="1"/>
  <c r="LC20" i="11" s="1" a="1"/>
  <c r="LC20" i="11" s="1"/>
  <c r="LD20" i="11" s="1" a="1"/>
  <c r="LD20" i="11" s="1"/>
  <c r="LE20" i="11" s="1" a="1"/>
  <c r="LE20" i="11" s="1"/>
  <c r="LF20" i="11" s="1" a="1"/>
  <c r="LF20" i="11" s="1"/>
  <c r="LG20" i="11" s="1" a="1"/>
  <c r="LG20" i="11" s="1"/>
  <c r="LH20" i="11" s="1" a="1"/>
  <c r="LH20" i="11" s="1"/>
  <c r="LI20" i="11" s="1" a="1"/>
  <c r="LI20" i="11" s="1"/>
  <c r="LJ20" i="11" s="1" a="1"/>
  <c r="LJ20" i="11" s="1"/>
  <c r="LK20" i="11" s="1" a="1"/>
  <c r="LK20" i="11" s="1"/>
  <c r="LL20" i="11" s="1" a="1"/>
  <c r="LL20" i="11" s="1"/>
  <c r="LM20" i="11" s="1" a="1"/>
  <c r="LM20" i="11" s="1"/>
  <c r="LN20" i="11" s="1" a="1"/>
  <c r="LN20" i="11" s="1"/>
  <c r="LO20" i="11" s="1" a="1"/>
  <c r="LO20" i="11" s="1"/>
  <c r="LP20" i="11" s="1" a="1"/>
  <c r="LP20" i="11" s="1"/>
  <c r="LQ20" i="11" s="1" a="1"/>
  <c r="LQ20" i="11" s="1"/>
  <c r="LR20" i="11" s="1" a="1"/>
  <c r="LR20" i="11" s="1"/>
  <c r="LS20" i="11" s="1" a="1"/>
  <c r="LS20" i="11" s="1"/>
  <c r="LT20" i="11" s="1" a="1"/>
  <c r="LT20" i="11" s="1"/>
  <c r="LU20" i="11" s="1" a="1"/>
  <c r="LU20" i="11" s="1"/>
  <c r="LV20" i="11" s="1" a="1"/>
  <c r="LV20" i="11" s="1"/>
  <c r="LW20" i="11" s="1" a="1"/>
  <c r="LW20" i="11" s="1"/>
  <c r="LX20" i="11" s="1" a="1"/>
  <c r="LX20" i="11" s="1"/>
  <c r="LY20" i="11" s="1" a="1"/>
  <c r="LY20" i="11" s="1"/>
  <c r="LZ20" i="11" s="1" a="1"/>
  <c r="LZ20" i="11" s="1"/>
  <c r="MA20" i="11" s="1" a="1"/>
  <c r="MA20" i="11" s="1"/>
  <c r="MB20" i="11" s="1" a="1"/>
  <c r="MB20" i="11" s="1"/>
  <c r="MC20" i="11" s="1" a="1"/>
  <c r="MC20" i="11" s="1"/>
  <c r="MD20" i="11" s="1" a="1"/>
  <c r="MD20" i="11" s="1"/>
  <c r="ME20" i="11" s="1" a="1"/>
  <c r="ME20" i="11" s="1"/>
  <c r="MF20" i="11" s="1" a="1"/>
  <c r="MF20" i="11" s="1"/>
  <c r="MG20" i="11" s="1" a="1"/>
  <c r="MG20" i="11" s="1"/>
  <c r="MH20" i="11" s="1" a="1"/>
  <c r="MH20" i="11" s="1"/>
  <c r="MI20" i="11" s="1" a="1"/>
  <c r="MI20" i="11" s="1"/>
  <c r="MJ20" i="11" s="1" a="1"/>
  <c r="MJ20" i="11" s="1"/>
  <c r="MK20" i="11" s="1" a="1"/>
  <c r="MK20" i="11" s="1"/>
  <c r="ML20" i="11" s="1" a="1"/>
  <c r="ML20" i="11" s="1"/>
  <c r="MM20" i="11" s="1" a="1"/>
  <c r="MM20" i="11" s="1"/>
  <c r="MN20" i="11" s="1" a="1"/>
  <c r="MN20" i="11" s="1"/>
  <c r="MO20" i="11" s="1" a="1"/>
  <c r="MO20" i="11" s="1"/>
  <c r="MP20" i="11" s="1" a="1"/>
  <c r="MP20" i="11" s="1"/>
  <c r="MQ20" i="11" s="1" a="1"/>
  <c r="MQ20" i="11" s="1"/>
  <c r="MR20" i="11" s="1" a="1"/>
  <c r="MR20" i="11" s="1"/>
  <c r="MS20" i="11" s="1" a="1"/>
  <c r="MS20" i="11" s="1"/>
  <c r="MT20" i="11" s="1" a="1"/>
  <c r="MT20" i="11" s="1"/>
  <c r="M23" i="11" a="1"/>
  <c r="M23" i="11" s="1"/>
  <c r="N23" i="11" s="1" a="1"/>
  <c r="N23" i="11" s="1"/>
  <c r="O23" i="11" s="1" a="1"/>
  <c r="O23" i="11" s="1"/>
  <c r="P23" i="11" s="1" a="1"/>
  <c r="P23" i="11" s="1"/>
  <c r="Q23" i="11" s="1" a="1"/>
  <c r="Q23" i="11" s="1"/>
  <c r="R23" i="11" s="1" a="1"/>
  <c r="R23" i="11" s="1"/>
  <c r="S23" i="11" s="1" a="1"/>
  <c r="S23" i="11" s="1"/>
  <c r="T23" i="11" s="1" a="1"/>
  <c r="T23" i="11" s="1"/>
  <c r="U23" i="11" s="1" a="1"/>
  <c r="U23" i="11" s="1"/>
  <c r="V23" i="11" s="1" a="1"/>
  <c r="V23" i="11" s="1"/>
  <c r="W23" i="11" s="1" a="1"/>
  <c r="W23" i="11" s="1"/>
  <c r="X23" i="11" s="1" a="1"/>
  <c r="X23" i="11" s="1"/>
  <c r="Y23" i="11" s="1" a="1"/>
  <c r="Y23" i="11" s="1"/>
  <c r="Z23" i="11" s="1" a="1"/>
  <c r="Z23" i="11" s="1"/>
  <c r="AA23" i="11" s="1" a="1"/>
  <c r="AA23" i="11" s="1"/>
  <c r="AB23" i="11" s="1" a="1"/>
  <c r="AB23" i="11" s="1"/>
  <c r="AC23" i="11" s="1" a="1"/>
  <c r="AC23" i="11" s="1"/>
  <c r="AD23" i="11" s="1" a="1"/>
  <c r="AD23" i="11" s="1"/>
  <c r="AE23" i="11" s="1" a="1"/>
  <c r="AE23" i="11" s="1"/>
  <c r="AF23" i="11" s="1" a="1"/>
  <c r="AF23" i="11" s="1"/>
  <c r="AG23" i="11" s="1" a="1"/>
  <c r="AG23" i="11" s="1"/>
  <c r="AH23" i="11" s="1" a="1"/>
  <c r="AH23" i="11" s="1"/>
  <c r="AI23" i="11" s="1" a="1"/>
  <c r="AI23" i="11" s="1"/>
  <c r="AJ23" i="11" s="1" a="1"/>
  <c r="AJ23" i="11" s="1"/>
  <c r="AK23" i="11" s="1" a="1"/>
  <c r="AK23" i="11" s="1"/>
  <c r="AL23" i="11" s="1" a="1"/>
  <c r="AL23" i="11" s="1"/>
  <c r="AM23" i="11" s="1" a="1"/>
  <c r="AM23" i="11" s="1"/>
  <c r="AN23" i="11" s="1" a="1"/>
  <c r="AN23" i="11" s="1"/>
  <c r="AO23" i="11" s="1" a="1"/>
  <c r="AO23" i="11" s="1"/>
  <c r="AP23" i="11" s="1" a="1"/>
  <c r="AP23" i="11" s="1"/>
  <c r="AQ23" i="11" s="1" a="1"/>
  <c r="AQ23" i="11" s="1"/>
  <c r="AR23" i="11" s="1" a="1"/>
  <c r="AR23" i="11" s="1"/>
  <c r="AS23" i="11" s="1" a="1"/>
  <c r="AS23" i="11" s="1"/>
  <c r="AT23" i="11" s="1" a="1"/>
  <c r="AT23" i="11" s="1"/>
  <c r="AU23" i="11" s="1" a="1"/>
  <c r="AU23" i="11" s="1"/>
  <c r="AV23" i="11" s="1" a="1"/>
  <c r="AV23" i="11" s="1"/>
  <c r="AW23" i="11" s="1" a="1"/>
  <c r="AW23" i="11" s="1"/>
  <c r="AX23" i="11" s="1" a="1"/>
  <c r="AX23" i="11" s="1"/>
  <c r="AY23" i="11" s="1" a="1"/>
  <c r="AY23" i="11" s="1"/>
  <c r="AZ23" i="11" s="1" a="1"/>
  <c r="AZ23" i="11" s="1"/>
  <c r="BA23" i="11" s="1" a="1"/>
  <c r="BA23" i="11" s="1"/>
  <c r="BB23" i="11" s="1" a="1"/>
  <c r="BB23" i="11" s="1"/>
  <c r="BC23" i="11" s="1" a="1"/>
  <c r="BC23" i="11" s="1"/>
  <c r="BD23" i="11" s="1" a="1"/>
  <c r="BD23" i="11" s="1"/>
  <c r="BE23" i="11" s="1" a="1"/>
  <c r="BE23" i="11" s="1"/>
  <c r="BF23" i="11" s="1" a="1"/>
  <c r="BF23" i="11" s="1"/>
  <c r="BG23" i="11" s="1" a="1"/>
  <c r="BG23" i="11" s="1"/>
  <c r="BH23" i="11" s="1" a="1"/>
  <c r="BH23" i="11" s="1"/>
  <c r="BI23" i="11" s="1" a="1"/>
  <c r="BI23" i="11" s="1"/>
  <c r="BJ23" i="11" s="1" a="1"/>
  <c r="BJ23" i="11" s="1"/>
  <c r="BK23" i="11" s="1" a="1"/>
  <c r="BK23" i="11" s="1"/>
  <c r="BL23" i="11" s="1" a="1"/>
  <c r="BL23" i="11" s="1"/>
  <c r="BM23" i="11" s="1" a="1"/>
  <c r="BM23" i="11" s="1"/>
  <c r="BN23" i="11" s="1" a="1"/>
  <c r="BN23" i="11" s="1"/>
  <c r="BO23" i="11" s="1" a="1"/>
  <c r="BO23" i="11" s="1"/>
  <c r="BP23" i="11" s="1" a="1"/>
  <c r="BP23" i="11" s="1"/>
  <c r="BQ23" i="11" s="1" a="1"/>
  <c r="BQ23" i="11" s="1"/>
  <c r="BR23" i="11" s="1" a="1"/>
  <c r="BR23" i="11" s="1"/>
  <c r="BS23" i="11" s="1" a="1"/>
  <c r="BS23" i="11" s="1"/>
  <c r="BT23" i="11" s="1" a="1"/>
  <c r="BT23" i="11" s="1"/>
  <c r="BU23" i="11" s="1" a="1"/>
  <c r="BU23" i="11" s="1"/>
  <c r="BV23" i="11" s="1" a="1"/>
  <c r="BV23" i="11" s="1"/>
  <c r="BW23" i="11" s="1" a="1"/>
  <c r="BW23" i="11" s="1"/>
  <c r="BX23" i="11" s="1" a="1"/>
  <c r="BX23" i="11" s="1"/>
  <c r="BY23" i="11" s="1" a="1"/>
  <c r="BY23" i="11" s="1"/>
  <c r="BZ23" i="11" s="1" a="1"/>
  <c r="BZ23" i="11" s="1"/>
  <c r="CA23" i="11" s="1" a="1"/>
  <c r="CA23" i="11" s="1"/>
  <c r="CB23" i="11" s="1" a="1"/>
  <c r="CB23" i="11" s="1"/>
  <c r="CC23" i="11" s="1" a="1"/>
  <c r="CC23" i="11" s="1"/>
  <c r="CD23" i="11" s="1" a="1"/>
  <c r="CD23" i="11" s="1"/>
  <c r="CE23" i="11" s="1" a="1"/>
  <c r="CE23" i="11" s="1"/>
  <c r="CF23" i="11" s="1" a="1"/>
  <c r="CF23" i="11" s="1"/>
  <c r="CG23" i="11" s="1" a="1"/>
  <c r="CG23" i="11" s="1"/>
  <c r="CH23" i="11" s="1" a="1"/>
  <c r="CH23" i="11" s="1"/>
  <c r="CI23" i="11" s="1" a="1"/>
  <c r="CI23" i="11" s="1"/>
  <c r="CJ23" i="11" s="1" a="1"/>
  <c r="CJ23" i="11" s="1"/>
  <c r="CK23" i="11" s="1" a="1"/>
  <c r="CK23" i="11" s="1"/>
  <c r="CL23" i="11" s="1" a="1"/>
  <c r="CL23" i="11" s="1"/>
  <c r="CM23" i="11" s="1" a="1"/>
  <c r="CM23" i="11" s="1"/>
  <c r="CN23" i="11" s="1" a="1"/>
  <c r="CN23" i="11" s="1"/>
  <c r="CO23" i="11" s="1" a="1"/>
  <c r="CO23" i="11" s="1"/>
  <c r="CP23" i="11" s="1" a="1"/>
  <c r="CP23" i="11" s="1"/>
  <c r="CQ23" i="11" s="1" a="1"/>
  <c r="CQ23" i="11" s="1"/>
  <c r="CR23" i="11" s="1" a="1"/>
  <c r="CR23" i="11" s="1"/>
  <c r="CS23" i="11" s="1" a="1"/>
  <c r="CS23" i="11" s="1"/>
  <c r="CT23" i="11" s="1" a="1"/>
  <c r="CT23" i="11" s="1"/>
  <c r="CU23" i="11" s="1" a="1"/>
  <c r="CU23" i="11" s="1"/>
  <c r="CV23" i="11" s="1" a="1"/>
  <c r="CV23" i="11" s="1"/>
  <c r="CW23" i="11" s="1" a="1"/>
  <c r="CW23" i="11" s="1"/>
  <c r="CX23" i="11" s="1" a="1"/>
  <c r="CX23" i="11" s="1"/>
  <c r="CY23" i="11" s="1" a="1"/>
  <c r="CY23" i="11" s="1"/>
  <c r="CZ23" i="11" s="1" a="1"/>
  <c r="CZ23" i="11" s="1"/>
  <c r="DA23" i="11" s="1" a="1"/>
  <c r="DA23" i="11" s="1"/>
  <c r="DB23" i="11" s="1" a="1"/>
  <c r="DB23" i="11" s="1"/>
  <c r="DC23" i="11" s="1" a="1"/>
  <c r="DC23" i="11" s="1"/>
  <c r="DD23" i="11" s="1" a="1"/>
  <c r="DD23" i="11" s="1"/>
  <c r="DE23" i="11" s="1" a="1"/>
  <c r="DE23" i="11" s="1"/>
  <c r="DF23" i="11" s="1" a="1"/>
  <c r="DF23" i="11" s="1"/>
  <c r="DG23" i="11" s="1" a="1"/>
  <c r="DG23" i="11" s="1"/>
  <c r="DH23" i="11" s="1" a="1"/>
  <c r="DH23" i="11" s="1"/>
  <c r="DI23" i="11" s="1" a="1"/>
  <c r="DI23" i="11" s="1"/>
  <c r="DJ23" i="11" s="1" a="1"/>
  <c r="DJ23" i="11" s="1"/>
  <c r="DK23" i="11" s="1" a="1"/>
  <c r="DK23" i="11" s="1"/>
  <c r="DL23" i="11" s="1" a="1"/>
  <c r="DL23" i="11" s="1"/>
  <c r="DM23" i="11" s="1" a="1"/>
  <c r="DM23" i="11" s="1"/>
  <c r="DN23" i="11" s="1" a="1"/>
  <c r="DN23" i="11" s="1"/>
  <c r="DO23" i="11" s="1" a="1"/>
  <c r="DO23" i="11" s="1"/>
  <c r="DP23" i="11" s="1" a="1"/>
  <c r="DP23" i="11" s="1"/>
  <c r="DQ23" i="11" s="1" a="1"/>
  <c r="DQ23" i="11" s="1"/>
  <c r="DR23" i="11" s="1" a="1"/>
  <c r="DR23" i="11" s="1"/>
  <c r="DS23" i="11" s="1" a="1"/>
  <c r="DS23" i="11" s="1"/>
  <c r="DT23" i="11" s="1" a="1"/>
  <c r="DT23" i="11" s="1"/>
  <c r="DU23" i="11" s="1" a="1"/>
  <c r="DU23" i="11" s="1"/>
  <c r="DV23" i="11" s="1" a="1"/>
  <c r="DV23" i="11" s="1"/>
  <c r="DW23" i="11" s="1" a="1"/>
  <c r="DW23" i="11" s="1"/>
  <c r="DX23" i="11" s="1" a="1"/>
  <c r="DX23" i="11" s="1"/>
  <c r="DY23" i="11" s="1" a="1"/>
  <c r="DY23" i="11" s="1"/>
  <c r="DZ23" i="11" s="1" a="1"/>
  <c r="DZ23" i="11" s="1"/>
  <c r="EA23" i="11" s="1" a="1"/>
  <c r="EA23" i="11" s="1"/>
  <c r="EB23" i="11" s="1" a="1"/>
  <c r="EB23" i="11" s="1"/>
  <c r="EC23" i="11" s="1" a="1"/>
  <c r="EC23" i="11" s="1"/>
  <c r="ED23" i="11" s="1" a="1"/>
  <c r="ED23" i="11" s="1"/>
  <c r="EE23" i="11" s="1" a="1"/>
  <c r="EE23" i="11" s="1"/>
  <c r="EF23" i="11" s="1" a="1"/>
  <c r="EF23" i="11" s="1"/>
  <c r="EG23" i="11" s="1" a="1"/>
  <c r="EG23" i="11" s="1"/>
  <c r="EH23" i="11" s="1" a="1"/>
  <c r="EH23" i="11" s="1"/>
  <c r="EI23" i="11" s="1" a="1"/>
  <c r="EI23" i="11" s="1"/>
  <c r="EJ23" i="11" s="1" a="1"/>
  <c r="EJ23" i="11" s="1"/>
  <c r="EK23" i="11" s="1" a="1"/>
  <c r="EK23" i="11" s="1"/>
  <c r="EL23" i="11" s="1" a="1"/>
  <c r="EL23" i="11" s="1"/>
  <c r="EM23" i="11" s="1" a="1"/>
  <c r="EM23" i="11" s="1"/>
  <c r="EN23" i="11" s="1" a="1"/>
  <c r="EN23" i="11" s="1"/>
  <c r="EO23" i="11" s="1" a="1"/>
  <c r="EO23" i="11" s="1"/>
  <c r="EP23" i="11" s="1" a="1"/>
  <c r="EP23" i="11" s="1"/>
  <c r="EQ23" i="11" s="1" a="1"/>
  <c r="EQ23" i="11" s="1"/>
  <c r="ER23" i="11" s="1" a="1"/>
  <c r="ER23" i="11" s="1"/>
  <c r="ES23" i="11" s="1" a="1"/>
  <c r="ES23" i="11" s="1"/>
  <c r="ET23" i="11" s="1" a="1"/>
  <c r="ET23" i="11" s="1"/>
  <c r="EU23" i="11" s="1" a="1"/>
  <c r="EU23" i="11" s="1"/>
  <c r="EV23" i="11" s="1" a="1"/>
  <c r="EV23" i="11" s="1"/>
  <c r="EW23" i="11" s="1" a="1"/>
  <c r="EW23" i="11" s="1"/>
  <c r="EX23" i="11" s="1" a="1"/>
  <c r="EX23" i="11" s="1"/>
  <c r="EY23" i="11" s="1" a="1"/>
  <c r="EY23" i="11" s="1"/>
  <c r="EZ23" i="11" s="1" a="1"/>
  <c r="EZ23" i="11" s="1"/>
  <c r="FA23" i="11" s="1" a="1"/>
  <c r="FA23" i="11" s="1"/>
  <c r="FB23" i="11" s="1" a="1"/>
  <c r="FB23" i="11" s="1"/>
  <c r="FC23" i="11" s="1" a="1"/>
  <c r="FC23" i="11" s="1"/>
  <c r="FD23" i="11" s="1" a="1"/>
  <c r="FD23" i="11" s="1"/>
  <c r="FE23" i="11" s="1" a="1"/>
  <c r="FE23" i="11" s="1"/>
  <c r="FF23" i="11" s="1" a="1"/>
  <c r="FF23" i="11" s="1"/>
  <c r="FG23" i="11" s="1" a="1"/>
  <c r="FG23" i="11" s="1"/>
  <c r="FH23" i="11" s="1" a="1"/>
  <c r="FH23" i="11" s="1"/>
  <c r="FI23" i="11" s="1" a="1"/>
  <c r="FI23" i="11" s="1"/>
  <c r="FJ23" i="11" s="1" a="1"/>
  <c r="FJ23" i="11" s="1"/>
  <c r="FK23" i="11" s="1" a="1"/>
  <c r="FK23" i="11" s="1"/>
  <c r="FL23" i="11" s="1" a="1"/>
  <c r="FL23" i="11" s="1"/>
  <c r="FM23" i="11" s="1" a="1"/>
  <c r="FM23" i="11" s="1"/>
  <c r="FN23" i="11" s="1" a="1"/>
  <c r="FN23" i="11" s="1"/>
  <c r="FO23" i="11" s="1" a="1"/>
  <c r="FO23" i="11" s="1"/>
  <c r="FP23" i="11" s="1" a="1"/>
  <c r="FP23" i="11" s="1"/>
  <c r="FQ23" i="11" s="1" a="1"/>
  <c r="FQ23" i="11" s="1"/>
  <c r="FR23" i="11" s="1" a="1"/>
  <c r="FR23" i="11" s="1"/>
  <c r="FS23" i="11" s="1" a="1"/>
  <c r="FS23" i="11" s="1"/>
  <c r="FT23" i="11" s="1" a="1"/>
  <c r="FT23" i="11" s="1"/>
  <c r="FU23" i="11" s="1" a="1"/>
  <c r="FU23" i="11" s="1"/>
  <c r="FV23" i="11" s="1" a="1"/>
  <c r="FV23" i="11" s="1"/>
  <c r="FW23" i="11" s="1" a="1"/>
  <c r="FW23" i="11" s="1"/>
  <c r="FX23" i="11" s="1" a="1"/>
  <c r="FX23" i="11" s="1"/>
  <c r="FY23" i="11" s="1" a="1"/>
  <c r="FY23" i="11" s="1"/>
  <c r="FZ23" i="11" s="1" a="1"/>
  <c r="FZ23" i="11" s="1"/>
  <c r="GA23" i="11" s="1" a="1"/>
  <c r="GA23" i="11" s="1"/>
  <c r="GB23" i="11" s="1" a="1"/>
  <c r="GB23" i="11" s="1"/>
  <c r="GC23" i="11" s="1" a="1"/>
  <c r="GC23" i="11" s="1"/>
  <c r="GD23" i="11" s="1" a="1"/>
  <c r="GD23" i="11" s="1"/>
  <c r="GE23" i="11" s="1" a="1"/>
  <c r="GE23" i="11" s="1"/>
  <c r="GF23" i="11" s="1" a="1"/>
  <c r="GF23" i="11" s="1"/>
  <c r="GG23" i="11" s="1" a="1"/>
  <c r="GG23" i="11" s="1"/>
  <c r="GH23" i="11" s="1" a="1"/>
  <c r="GH23" i="11" s="1"/>
  <c r="GI23" i="11" s="1" a="1"/>
  <c r="GI23" i="11" s="1"/>
  <c r="GJ23" i="11" s="1" a="1"/>
  <c r="GJ23" i="11" s="1"/>
  <c r="GK23" i="11" s="1" a="1"/>
  <c r="GK23" i="11" s="1"/>
  <c r="GL23" i="11" s="1" a="1"/>
  <c r="GL23" i="11" s="1"/>
  <c r="GM23" i="11" s="1" a="1"/>
  <c r="GM23" i="11" s="1"/>
  <c r="GN23" i="11" s="1" a="1"/>
  <c r="GN23" i="11" s="1"/>
  <c r="GO23" i="11" s="1" a="1"/>
  <c r="GO23" i="11" s="1"/>
  <c r="GP23" i="11" s="1" a="1"/>
  <c r="GP23" i="11" s="1"/>
  <c r="GQ23" i="11" s="1" a="1"/>
  <c r="GQ23" i="11" s="1"/>
  <c r="GR23" i="11" s="1" a="1"/>
  <c r="GR23" i="11" s="1"/>
  <c r="GS23" i="11" s="1" a="1"/>
  <c r="GS23" i="11" s="1"/>
  <c r="GT23" i="11" s="1" a="1"/>
  <c r="GT23" i="11" s="1"/>
  <c r="GU23" i="11" s="1" a="1"/>
  <c r="GU23" i="11" s="1"/>
  <c r="GV23" i="11" s="1" a="1"/>
  <c r="GV23" i="11" s="1"/>
  <c r="GW23" i="11" s="1" a="1"/>
  <c r="GW23" i="11" s="1"/>
  <c r="GX23" i="11" s="1" a="1"/>
  <c r="GX23" i="11" s="1"/>
  <c r="GY23" i="11" s="1" a="1"/>
  <c r="GY23" i="11" s="1"/>
  <c r="GZ23" i="11" s="1" a="1"/>
  <c r="GZ23" i="11" s="1"/>
  <c r="HA23" i="11" s="1" a="1"/>
  <c r="HA23" i="11" s="1"/>
  <c r="HB23" i="11" s="1" a="1"/>
  <c r="HB23" i="11" s="1"/>
  <c r="HC23" i="11" s="1" a="1"/>
  <c r="HC23" i="11" s="1"/>
  <c r="HD23" i="11" s="1" a="1"/>
  <c r="HD23" i="11" s="1"/>
  <c r="HE23" i="11" s="1" a="1"/>
  <c r="HE23" i="11" s="1"/>
  <c r="HF23" i="11" s="1" a="1"/>
  <c r="HF23" i="11" s="1"/>
  <c r="HG23" i="11" s="1" a="1"/>
  <c r="HG23" i="11" s="1"/>
  <c r="HH23" i="11" s="1" a="1"/>
  <c r="HH23" i="11" s="1"/>
  <c r="HI23" i="11" s="1" a="1"/>
  <c r="HI23" i="11" s="1"/>
  <c r="HJ23" i="11" s="1" a="1"/>
  <c r="HJ23" i="11" s="1"/>
  <c r="HK23" i="11" s="1" a="1"/>
  <c r="HK23" i="11" s="1"/>
  <c r="HL23" i="11" s="1" a="1"/>
  <c r="HL23" i="11" s="1"/>
  <c r="HM23" i="11" s="1" a="1"/>
  <c r="HM23" i="11" s="1"/>
  <c r="HN23" i="11" s="1" a="1"/>
  <c r="HN23" i="11" s="1"/>
  <c r="HO23" i="11" s="1" a="1"/>
  <c r="HO23" i="11" s="1"/>
  <c r="HP23" i="11" s="1" a="1"/>
  <c r="HP23" i="11" s="1"/>
  <c r="HQ23" i="11" s="1" a="1"/>
  <c r="HQ23" i="11" s="1"/>
  <c r="HR23" i="11" s="1" a="1"/>
  <c r="HR23" i="11" s="1"/>
  <c r="HS23" i="11" s="1" a="1"/>
  <c r="HS23" i="11" s="1"/>
  <c r="HT23" i="11" s="1" a="1"/>
  <c r="HT23" i="11" s="1"/>
  <c r="HU23" i="11" s="1" a="1"/>
  <c r="HU23" i="11" s="1"/>
  <c r="HV23" i="11" s="1" a="1"/>
  <c r="HV23" i="11" s="1"/>
  <c r="HW23" i="11" s="1" a="1"/>
  <c r="HW23" i="11" s="1"/>
  <c r="HX23" i="11" s="1" a="1"/>
  <c r="HX23" i="11" s="1"/>
  <c r="HY23" i="11" s="1" a="1"/>
  <c r="HY23" i="11" s="1"/>
  <c r="HZ23" i="11" s="1" a="1"/>
  <c r="HZ23" i="11" s="1"/>
  <c r="IA23" i="11" s="1" a="1"/>
  <c r="IA23" i="11" s="1"/>
  <c r="IB23" i="11" s="1" a="1"/>
  <c r="IB23" i="11" s="1"/>
  <c r="IC23" i="11" s="1" a="1"/>
  <c r="IC23" i="11" s="1"/>
  <c r="ID23" i="11" s="1" a="1"/>
  <c r="ID23" i="11" s="1"/>
  <c r="IE23" i="11" s="1" a="1"/>
  <c r="IE23" i="11" s="1"/>
  <c r="IF23" i="11" s="1" a="1"/>
  <c r="IF23" i="11" s="1"/>
  <c r="IG23" i="11" s="1" a="1"/>
  <c r="IG23" i="11" s="1"/>
  <c r="IH23" i="11" s="1" a="1"/>
  <c r="IH23" i="11" s="1"/>
  <c r="II23" i="11" s="1" a="1"/>
  <c r="II23" i="11" s="1"/>
  <c r="IJ23" i="11" s="1" a="1"/>
  <c r="IJ23" i="11" s="1"/>
  <c r="IK23" i="11" s="1" a="1"/>
  <c r="IK23" i="11" s="1"/>
  <c r="IL23" i="11" s="1" a="1"/>
  <c r="IL23" i="11" s="1"/>
  <c r="IM23" i="11" s="1" a="1"/>
  <c r="IM23" i="11" s="1"/>
  <c r="IN23" i="11" s="1" a="1"/>
  <c r="IN23" i="11" s="1"/>
  <c r="IO23" i="11" s="1" a="1"/>
  <c r="IO23" i="11" s="1"/>
  <c r="IP23" i="11" s="1" a="1"/>
  <c r="IP23" i="11" s="1"/>
  <c r="IQ23" i="11" s="1" a="1"/>
  <c r="IQ23" i="11" s="1"/>
  <c r="IR23" i="11" s="1" a="1"/>
  <c r="IR23" i="11" s="1"/>
  <c r="IS23" i="11" s="1" a="1"/>
  <c r="IS23" i="11" s="1"/>
  <c r="IT23" i="11" s="1" a="1"/>
  <c r="IT23" i="11" s="1"/>
  <c r="IU23" i="11" s="1" a="1"/>
  <c r="IU23" i="11" s="1"/>
  <c r="IV23" i="11" s="1" a="1"/>
  <c r="IV23" i="11" s="1"/>
  <c r="IW23" i="11" s="1" a="1"/>
  <c r="IW23" i="11" s="1"/>
  <c r="IX23" i="11" s="1" a="1"/>
  <c r="IX23" i="11" s="1"/>
  <c r="IY23" i="11" s="1" a="1"/>
  <c r="IY23" i="11" s="1"/>
  <c r="IZ23" i="11" s="1" a="1"/>
  <c r="IZ23" i="11" s="1"/>
  <c r="JA23" i="11" s="1" a="1"/>
  <c r="JA23" i="11" s="1"/>
  <c r="JB23" i="11" s="1" a="1"/>
  <c r="JB23" i="11" s="1"/>
  <c r="JC23" i="11" s="1" a="1"/>
  <c r="JC23" i="11" s="1"/>
  <c r="JD23" i="11" s="1" a="1"/>
  <c r="JD23" i="11" s="1"/>
  <c r="JE23" i="11" s="1" a="1"/>
  <c r="JE23" i="11" s="1"/>
  <c r="JF23" i="11" s="1" a="1"/>
  <c r="JF23" i="11" s="1"/>
  <c r="JG23" i="11" s="1" a="1"/>
  <c r="JG23" i="11" s="1"/>
  <c r="JH23" i="11" s="1" a="1"/>
  <c r="JH23" i="11" s="1"/>
  <c r="JI23" i="11" s="1" a="1"/>
  <c r="JI23" i="11" s="1"/>
  <c r="JJ23" i="11" s="1" a="1"/>
  <c r="JJ23" i="11" s="1"/>
  <c r="JK23" i="11" s="1" a="1"/>
  <c r="JK23" i="11" s="1"/>
  <c r="JL23" i="11" s="1" a="1"/>
  <c r="JL23" i="11" s="1"/>
  <c r="JM23" i="11" s="1" a="1"/>
  <c r="JM23" i="11" s="1"/>
  <c r="JN23" i="11" s="1" a="1"/>
  <c r="JN23" i="11" s="1"/>
  <c r="JO23" i="11" s="1" a="1"/>
  <c r="JO23" i="11" s="1"/>
  <c r="JP23" i="11" s="1" a="1"/>
  <c r="JP23" i="11" s="1"/>
  <c r="JQ23" i="11" s="1" a="1"/>
  <c r="JQ23" i="11" s="1"/>
  <c r="JR23" i="11" s="1" a="1"/>
  <c r="JR23" i="11" s="1"/>
  <c r="JS23" i="11" s="1" a="1"/>
  <c r="JS23" i="11" s="1"/>
  <c r="JT23" i="11" s="1" a="1"/>
  <c r="JT23" i="11" s="1"/>
  <c r="JU23" i="11" s="1" a="1"/>
  <c r="JU23" i="11" s="1"/>
  <c r="JV23" i="11" s="1" a="1"/>
  <c r="JV23" i="11" s="1"/>
  <c r="JW23" i="11" s="1" a="1"/>
  <c r="JW23" i="11" s="1"/>
  <c r="JX23" i="11" s="1" a="1"/>
  <c r="JX23" i="11" s="1"/>
  <c r="JY23" i="11" s="1" a="1"/>
  <c r="JY23" i="11" s="1"/>
  <c r="JZ23" i="11" s="1" a="1"/>
  <c r="JZ23" i="11" s="1"/>
  <c r="KA23" i="11" s="1" a="1"/>
  <c r="KA23" i="11" s="1"/>
  <c r="KB23" i="11" s="1" a="1"/>
  <c r="KB23" i="11" s="1"/>
  <c r="KC23" i="11" s="1" a="1"/>
  <c r="KC23" i="11" s="1"/>
  <c r="KD23" i="11" s="1" a="1"/>
  <c r="KD23" i="11" s="1"/>
  <c r="KE23" i="11" s="1" a="1"/>
  <c r="KE23" i="11" s="1"/>
  <c r="KF23" i="11" s="1" a="1"/>
  <c r="KF23" i="11" s="1"/>
  <c r="KG23" i="11" s="1" a="1"/>
  <c r="KG23" i="11" s="1"/>
  <c r="KH23" i="11" s="1" a="1"/>
  <c r="KH23" i="11" s="1"/>
  <c r="KI23" i="11" s="1" a="1"/>
  <c r="KI23" i="11" s="1"/>
  <c r="KJ23" i="11" s="1" a="1"/>
  <c r="KJ23" i="11" s="1"/>
  <c r="KK23" i="11" s="1" a="1"/>
  <c r="KK23" i="11" s="1"/>
  <c r="KL23" i="11" s="1" a="1"/>
  <c r="KL23" i="11" s="1"/>
  <c r="KM23" i="11" s="1" a="1"/>
  <c r="KM23" i="11" s="1"/>
  <c r="KN23" i="11" s="1" a="1"/>
  <c r="KN23" i="11" s="1"/>
  <c r="KO23" i="11" s="1" a="1"/>
  <c r="KO23" i="11" s="1"/>
  <c r="KP23" i="11" s="1" a="1"/>
  <c r="KP23" i="11" s="1"/>
  <c r="KQ23" i="11" s="1" a="1"/>
  <c r="KQ23" i="11" s="1"/>
  <c r="KR23" i="11" s="1" a="1"/>
  <c r="KR23" i="11" s="1"/>
  <c r="KS23" i="11" s="1" a="1"/>
  <c r="KS23" i="11" s="1"/>
  <c r="KT23" i="11" s="1" a="1"/>
  <c r="KT23" i="11" s="1"/>
  <c r="KU23" i="11" s="1" a="1"/>
  <c r="KU23" i="11" s="1"/>
  <c r="KV23" i="11" s="1" a="1"/>
  <c r="KV23" i="11" s="1"/>
  <c r="KW23" i="11" s="1" a="1"/>
  <c r="KW23" i="11" s="1"/>
  <c r="KX23" i="11" s="1" a="1"/>
  <c r="KX23" i="11" s="1"/>
  <c r="KY23" i="11" s="1" a="1"/>
  <c r="KY23" i="11" s="1"/>
  <c r="KZ23" i="11" s="1" a="1"/>
  <c r="KZ23" i="11" s="1"/>
  <c r="LA23" i="11" s="1" a="1"/>
  <c r="LA23" i="11" s="1"/>
  <c r="LB23" i="11" s="1" a="1"/>
  <c r="LB23" i="11" s="1"/>
  <c r="LC23" i="11" s="1" a="1"/>
  <c r="LC23" i="11" s="1"/>
  <c r="LD23" i="11" s="1" a="1"/>
  <c r="LD23" i="11" s="1"/>
  <c r="LE23" i="11" s="1" a="1"/>
  <c r="LE23" i="11" s="1"/>
  <c r="LF23" i="11" s="1" a="1"/>
  <c r="LF23" i="11" s="1"/>
  <c r="LG23" i="11" s="1" a="1"/>
  <c r="LG23" i="11" s="1"/>
  <c r="LH23" i="11" s="1" a="1"/>
  <c r="LH23" i="11" s="1"/>
  <c r="LI23" i="11" s="1" a="1"/>
  <c r="LI23" i="11" s="1"/>
  <c r="LJ23" i="11" s="1" a="1"/>
  <c r="LJ23" i="11" s="1"/>
  <c r="LK23" i="11" s="1" a="1"/>
  <c r="LK23" i="11" s="1"/>
  <c r="LL23" i="11" s="1" a="1"/>
  <c r="LL23" i="11" s="1"/>
  <c r="LM23" i="11" s="1" a="1"/>
  <c r="LM23" i="11" s="1"/>
  <c r="LN23" i="11" s="1" a="1"/>
  <c r="LN23" i="11" s="1"/>
  <c r="LO23" i="11" s="1" a="1"/>
  <c r="LO23" i="11" s="1"/>
  <c r="LP23" i="11" s="1" a="1"/>
  <c r="LP23" i="11" s="1"/>
  <c r="LQ23" i="11" s="1" a="1"/>
  <c r="LQ23" i="11" s="1"/>
  <c r="LR23" i="11" s="1" a="1"/>
  <c r="LR23" i="11" s="1"/>
  <c r="LS23" i="11" s="1" a="1"/>
  <c r="LS23" i="11" s="1"/>
  <c r="LT23" i="11" s="1" a="1"/>
  <c r="LT23" i="11" s="1"/>
  <c r="LU23" i="11" s="1" a="1"/>
  <c r="LU23" i="11" s="1"/>
  <c r="LV23" i="11" s="1" a="1"/>
  <c r="LV23" i="11" s="1"/>
  <c r="LW23" i="11" s="1" a="1"/>
  <c r="LW23" i="11" s="1"/>
  <c r="LX23" i="11" s="1" a="1"/>
  <c r="LX23" i="11" s="1"/>
  <c r="LY23" i="11" s="1" a="1"/>
  <c r="LY23" i="11" s="1"/>
  <c r="LZ23" i="11" s="1" a="1"/>
  <c r="LZ23" i="11" s="1"/>
  <c r="MA23" i="11" s="1" a="1"/>
  <c r="MA23" i="11" s="1"/>
  <c r="MB23" i="11" s="1" a="1"/>
  <c r="MB23" i="11" s="1"/>
  <c r="MC23" i="11" s="1" a="1"/>
  <c r="MC23" i="11" s="1"/>
  <c r="MD23" i="11" s="1" a="1"/>
  <c r="MD23" i="11" s="1"/>
  <c r="ME23" i="11" s="1" a="1"/>
  <c r="ME23" i="11" s="1"/>
  <c r="MF23" i="11" s="1" a="1"/>
  <c r="MF23" i="11" s="1"/>
  <c r="MG23" i="11" s="1" a="1"/>
  <c r="MG23" i="11" s="1"/>
  <c r="MH23" i="11" s="1" a="1"/>
  <c r="MH23" i="11" s="1"/>
  <c r="MI23" i="11" s="1" a="1"/>
  <c r="MI23" i="11" s="1"/>
  <c r="MJ23" i="11" s="1" a="1"/>
  <c r="MJ23" i="11" s="1"/>
  <c r="MK23" i="11" s="1" a="1"/>
  <c r="MK23" i="11" s="1"/>
  <c r="ML23" i="11" s="1" a="1"/>
  <c r="ML23" i="11" s="1"/>
  <c r="MM23" i="11" s="1" a="1"/>
  <c r="MM23" i="11" s="1"/>
  <c r="MN23" i="11" s="1" a="1"/>
  <c r="MN23" i="11" s="1"/>
  <c r="MO23" i="11" s="1" a="1"/>
  <c r="MO23" i="11" s="1"/>
  <c r="MP23" i="11" s="1" a="1"/>
  <c r="MP23" i="11" s="1"/>
  <c r="MQ23" i="11" s="1" a="1"/>
  <c r="MQ23" i="11" s="1"/>
  <c r="MR23" i="11" s="1" a="1"/>
  <c r="MR23" i="11" s="1"/>
  <c r="MS23" i="11" s="1" a="1"/>
  <c r="MS23" i="11" s="1"/>
  <c r="MT23" i="11" s="1" a="1"/>
  <c r="MT23" i="11" s="1"/>
  <c r="M18" i="11" a="1"/>
  <c r="M18" i="11" s="1"/>
  <c r="N18" i="11" s="1" a="1"/>
  <c r="N18" i="11" s="1"/>
  <c r="O18" i="11" s="1" a="1"/>
  <c r="O18" i="11" s="1"/>
  <c r="P18" i="11" s="1" a="1"/>
  <c r="P18" i="11" s="1"/>
  <c r="Q18" i="11" s="1" a="1"/>
  <c r="Q18" i="11" s="1"/>
  <c r="R18" i="11" s="1" a="1"/>
  <c r="R18" i="11" s="1"/>
  <c r="S18" i="11" s="1" a="1"/>
  <c r="S18" i="11" s="1"/>
  <c r="T18" i="11" s="1" a="1"/>
  <c r="T18" i="11" s="1"/>
  <c r="U18" i="11" s="1" a="1"/>
  <c r="U18" i="11" s="1"/>
  <c r="V18" i="11" s="1" a="1"/>
  <c r="V18" i="11" s="1"/>
  <c r="W18" i="11" s="1" a="1"/>
  <c r="W18" i="11" s="1"/>
  <c r="X18" i="11" s="1" a="1"/>
  <c r="X18" i="11" s="1"/>
  <c r="Y18" i="11" s="1" a="1"/>
  <c r="Y18" i="11" s="1"/>
  <c r="Z18" i="11" s="1" a="1"/>
  <c r="Z18" i="11" s="1"/>
  <c r="AA18" i="11" s="1" a="1"/>
  <c r="AA18" i="11" s="1"/>
  <c r="AB18" i="11" s="1" a="1"/>
  <c r="AB18" i="11" s="1"/>
  <c r="AC18" i="11" s="1" a="1"/>
  <c r="AC18" i="11" s="1"/>
  <c r="AD18" i="11" s="1" a="1"/>
  <c r="AD18" i="11" s="1"/>
  <c r="AE18" i="11" s="1" a="1"/>
  <c r="AE18" i="11" s="1"/>
  <c r="AF18" i="11" s="1" a="1"/>
  <c r="AF18" i="11" s="1"/>
  <c r="AG18" i="11" s="1" a="1"/>
  <c r="AG18" i="11" s="1"/>
  <c r="AH18" i="11" s="1" a="1"/>
  <c r="AH18" i="11" s="1"/>
  <c r="AI18" i="11" s="1" a="1"/>
  <c r="AI18" i="11" s="1"/>
  <c r="AJ18" i="11" s="1" a="1"/>
  <c r="AJ18" i="11" s="1"/>
  <c r="AK18" i="11" s="1" a="1"/>
  <c r="AK18" i="11" s="1"/>
  <c r="AL18" i="11" s="1" a="1"/>
  <c r="AL18" i="11" s="1"/>
  <c r="AM18" i="11" s="1" a="1"/>
  <c r="AM18" i="11" s="1"/>
  <c r="AN18" i="11" s="1" a="1"/>
  <c r="AN18" i="11" s="1"/>
  <c r="AO18" i="11" s="1" a="1"/>
  <c r="AO18" i="11" s="1"/>
  <c r="AP18" i="11" s="1" a="1"/>
  <c r="AP18" i="11" s="1"/>
  <c r="AQ18" i="11" s="1" a="1"/>
  <c r="AQ18" i="11" s="1"/>
  <c r="AR18" i="11" s="1" a="1"/>
  <c r="AR18" i="11" s="1"/>
  <c r="AS18" i="11" s="1" a="1"/>
  <c r="AS18" i="11" s="1"/>
  <c r="AT18" i="11" s="1" a="1"/>
  <c r="AT18" i="11" s="1"/>
  <c r="AU18" i="11" s="1" a="1"/>
  <c r="AU18" i="11" s="1"/>
  <c r="AV18" i="11" s="1" a="1"/>
  <c r="AV18" i="11" s="1"/>
  <c r="AW18" i="11" s="1" a="1"/>
  <c r="AW18" i="11" s="1"/>
  <c r="AX18" i="11" s="1" a="1"/>
  <c r="AX18" i="11" s="1"/>
  <c r="AY18" i="11" s="1" a="1"/>
  <c r="AY18" i="11" s="1"/>
  <c r="AZ18" i="11" s="1" a="1"/>
  <c r="AZ18" i="11" s="1"/>
  <c r="BA18" i="11" s="1" a="1"/>
  <c r="BA18" i="11" s="1"/>
  <c r="BB18" i="11" s="1" a="1"/>
  <c r="BB18" i="11" s="1"/>
  <c r="BC18" i="11" s="1" a="1"/>
  <c r="BC18" i="11" s="1"/>
  <c r="BD18" i="11" s="1" a="1"/>
  <c r="BD18" i="11" s="1"/>
  <c r="BE18" i="11" s="1" a="1"/>
  <c r="BE18" i="11" s="1"/>
  <c r="BF18" i="11" s="1" a="1"/>
  <c r="BF18" i="11" s="1"/>
  <c r="BG18" i="11" s="1" a="1"/>
  <c r="BG18" i="11" s="1"/>
  <c r="BH18" i="11" s="1" a="1"/>
  <c r="BH18" i="11" s="1"/>
  <c r="BI18" i="11" s="1" a="1"/>
  <c r="BI18" i="11" s="1"/>
  <c r="BJ18" i="11" s="1" a="1"/>
  <c r="BJ18" i="11" s="1"/>
  <c r="BK18" i="11" s="1" a="1"/>
  <c r="BK18" i="11" s="1"/>
  <c r="BL18" i="11" s="1" a="1"/>
  <c r="BL18" i="11" s="1"/>
  <c r="BM18" i="11" s="1" a="1"/>
  <c r="BM18" i="11" s="1"/>
  <c r="BN18" i="11" s="1" a="1"/>
  <c r="BN18" i="11" s="1"/>
  <c r="BO18" i="11" s="1" a="1"/>
  <c r="BO18" i="11" s="1"/>
  <c r="BP18" i="11" s="1" a="1"/>
  <c r="BP18" i="11" s="1"/>
  <c r="BQ18" i="11" s="1" a="1"/>
  <c r="BQ18" i="11" s="1"/>
  <c r="BR18" i="11" s="1" a="1"/>
  <c r="BR18" i="11" s="1"/>
  <c r="BS18" i="11" s="1" a="1"/>
  <c r="BS18" i="11" s="1"/>
  <c r="BT18" i="11" s="1" a="1"/>
  <c r="BT18" i="11" s="1"/>
  <c r="BU18" i="11" s="1" a="1"/>
  <c r="BU18" i="11" s="1"/>
  <c r="BV18" i="11" s="1" a="1"/>
  <c r="BV18" i="11" s="1"/>
  <c r="BW18" i="11" s="1" a="1"/>
  <c r="BW18" i="11" s="1"/>
  <c r="BX18" i="11" s="1" a="1"/>
  <c r="BX18" i="11" s="1"/>
  <c r="BY18" i="11" s="1" a="1"/>
  <c r="BY18" i="11" s="1"/>
  <c r="BZ18" i="11" s="1" a="1"/>
  <c r="BZ18" i="11" s="1"/>
  <c r="CA18" i="11" s="1" a="1"/>
  <c r="CA18" i="11" s="1"/>
  <c r="CB18" i="11" s="1" a="1"/>
  <c r="CB18" i="11" s="1"/>
  <c r="CC18" i="11" s="1" a="1"/>
  <c r="CC18" i="11" s="1"/>
  <c r="CD18" i="11" s="1" a="1"/>
  <c r="CD18" i="11" s="1"/>
  <c r="CE18" i="11" s="1" a="1"/>
  <c r="CE18" i="11" s="1"/>
  <c r="CF18" i="11" s="1" a="1"/>
  <c r="CF18" i="11" s="1"/>
  <c r="CG18" i="11" s="1" a="1"/>
  <c r="CG18" i="11" s="1"/>
  <c r="CH18" i="11" s="1" a="1"/>
  <c r="CH18" i="11" s="1"/>
  <c r="CI18" i="11" s="1" a="1"/>
  <c r="CI18" i="11" s="1"/>
  <c r="CJ18" i="11" s="1" a="1"/>
  <c r="CJ18" i="11" s="1"/>
  <c r="CK18" i="11" s="1" a="1"/>
  <c r="CK18" i="11" s="1"/>
  <c r="CL18" i="11" s="1" a="1"/>
  <c r="CL18" i="11" s="1"/>
  <c r="CM18" i="11" s="1" a="1"/>
  <c r="CM18" i="11" s="1"/>
  <c r="CN18" i="11" s="1" a="1"/>
  <c r="CN18" i="11" s="1"/>
  <c r="CO18" i="11" s="1" a="1"/>
  <c r="CO18" i="11" s="1"/>
  <c r="CP18" i="11" s="1" a="1"/>
  <c r="CP18" i="11" s="1"/>
  <c r="CQ18" i="11" s="1" a="1"/>
  <c r="CQ18" i="11" s="1"/>
  <c r="CR18" i="11" s="1" a="1"/>
  <c r="CR18" i="11" s="1"/>
  <c r="CS18" i="11" s="1" a="1"/>
  <c r="CS18" i="11" s="1"/>
  <c r="CT18" i="11" s="1" a="1"/>
  <c r="CT18" i="11" s="1"/>
  <c r="CU18" i="11" s="1" a="1"/>
  <c r="CU18" i="11" s="1"/>
  <c r="CV18" i="11" s="1" a="1"/>
  <c r="CV18" i="11" s="1"/>
  <c r="CW18" i="11" s="1" a="1"/>
  <c r="CW18" i="11" s="1"/>
  <c r="CX18" i="11" s="1" a="1"/>
  <c r="CX18" i="11" s="1"/>
  <c r="CY18" i="11" s="1" a="1"/>
  <c r="CY18" i="11" s="1"/>
  <c r="CZ18" i="11" s="1" a="1"/>
  <c r="CZ18" i="11" s="1"/>
  <c r="DA18" i="11" s="1" a="1"/>
  <c r="DA18" i="11" s="1"/>
  <c r="DB18" i="11" s="1" a="1"/>
  <c r="DB18" i="11" s="1"/>
  <c r="DC18" i="11" s="1" a="1"/>
  <c r="DC18" i="11" s="1"/>
  <c r="DD18" i="11" s="1" a="1"/>
  <c r="DD18" i="11" s="1"/>
  <c r="DE18" i="11" s="1" a="1"/>
  <c r="DE18" i="11" s="1"/>
  <c r="DF18" i="11" s="1" a="1"/>
  <c r="DF18" i="11" s="1"/>
  <c r="DG18" i="11" s="1" a="1"/>
  <c r="DG18" i="11" s="1"/>
  <c r="DH18" i="11" s="1" a="1"/>
  <c r="DH18" i="11" s="1"/>
  <c r="DI18" i="11" s="1" a="1"/>
  <c r="DI18" i="11" s="1"/>
  <c r="DJ18" i="11" s="1" a="1"/>
  <c r="DJ18" i="11" s="1"/>
  <c r="DK18" i="11" s="1" a="1"/>
  <c r="DK18" i="11" s="1"/>
  <c r="DL18" i="11" s="1" a="1"/>
  <c r="DL18" i="11" s="1"/>
  <c r="DM18" i="11" s="1" a="1"/>
  <c r="DM18" i="11" s="1"/>
  <c r="DN18" i="11" s="1" a="1"/>
  <c r="DN18" i="11" s="1"/>
  <c r="DO18" i="11" s="1" a="1"/>
  <c r="DO18" i="11" s="1"/>
  <c r="DP18" i="11" s="1" a="1"/>
  <c r="DP18" i="11" s="1"/>
  <c r="DQ18" i="11" s="1" a="1"/>
  <c r="DQ18" i="11" s="1"/>
  <c r="DR18" i="11" s="1" a="1"/>
  <c r="DR18" i="11" s="1"/>
  <c r="DS18" i="11" s="1" a="1"/>
  <c r="DS18" i="11" s="1"/>
  <c r="DT18" i="11" s="1" a="1"/>
  <c r="DT18" i="11" s="1"/>
  <c r="DU18" i="11" s="1" a="1"/>
  <c r="DU18" i="11" s="1"/>
  <c r="DV18" i="11" s="1" a="1"/>
  <c r="DV18" i="11" s="1"/>
  <c r="DW18" i="11" s="1" a="1"/>
  <c r="DW18" i="11" s="1"/>
  <c r="DX18" i="11" s="1" a="1"/>
  <c r="DX18" i="11" s="1"/>
  <c r="DY18" i="11" s="1" a="1"/>
  <c r="DY18" i="11" s="1"/>
  <c r="DZ18" i="11" s="1" a="1"/>
  <c r="DZ18" i="11" s="1"/>
  <c r="EA18" i="11" s="1" a="1"/>
  <c r="EA18" i="11" s="1"/>
  <c r="EB18" i="11" s="1" a="1"/>
  <c r="EB18" i="11" s="1"/>
  <c r="EC18" i="11" s="1" a="1"/>
  <c r="EC18" i="11" s="1"/>
  <c r="ED18" i="11" s="1" a="1"/>
  <c r="ED18" i="11" s="1"/>
  <c r="EE18" i="11" s="1" a="1"/>
  <c r="EE18" i="11" s="1"/>
  <c r="EF18" i="11" s="1" a="1"/>
  <c r="EF18" i="11" s="1"/>
  <c r="EG18" i="11" s="1" a="1"/>
  <c r="EG18" i="11" s="1"/>
  <c r="EH18" i="11" s="1" a="1"/>
  <c r="EH18" i="11" s="1"/>
  <c r="EI18" i="11" s="1" a="1"/>
  <c r="EI18" i="11" s="1"/>
  <c r="EJ18" i="11" s="1" a="1"/>
  <c r="EJ18" i="11" s="1"/>
  <c r="EK18" i="11" s="1" a="1"/>
  <c r="EK18" i="11" s="1"/>
  <c r="EL18" i="11" s="1" a="1"/>
  <c r="EL18" i="11" s="1"/>
  <c r="EM18" i="11" s="1" a="1"/>
  <c r="EM18" i="11" s="1"/>
  <c r="EN18" i="11" s="1" a="1"/>
  <c r="EN18" i="11" s="1"/>
  <c r="EO18" i="11" s="1" a="1"/>
  <c r="EO18" i="11" s="1"/>
  <c r="EP18" i="11" s="1" a="1"/>
  <c r="EP18" i="11" s="1"/>
  <c r="EQ18" i="11" s="1" a="1"/>
  <c r="EQ18" i="11" s="1"/>
  <c r="ER18" i="11" s="1" a="1"/>
  <c r="ER18" i="11" s="1"/>
  <c r="ES18" i="11" s="1" a="1"/>
  <c r="ES18" i="11" s="1"/>
  <c r="ET18" i="11" s="1" a="1"/>
  <c r="ET18" i="11" s="1"/>
  <c r="EU18" i="11" s="1" a="1"/>
  <c r="EU18" i="11" s="1"/>
  <c r="EV18" i="11" s="1" a="1"/>
  <c r="EV18" i="11" s="1"/>
  <c r="EW18" i="11" s="1" a="1"/>
  <c r="EW18" i="11" s="1"/>
  <c r="EX18" i="11" s="1" a="1"/>
  <c r="EX18" i="11" s="1"/>
  <c r="EY18" i="11" s="1" a="1"/>
  <c r="EY18" i="11" s="1"/>
  <c r="EZ18" i="11" s="1" a="1"/>
  <c r="EZ18" i="11" s="1"/>
  <c r="FA18" i="11" s="1" a="1"/>
  <c r="FA18" i="11" s="1"/>
  <c r="FB18" i="11" s="1" a="1"/>
  <c r="FB18" i="11" s="1"/>
  <c r="FC18" i="11" s="1" a="1"/>
  <c r="FC18" i="11" s="1"/>
  <c r="FD18" i="11" s="1" a="1"/>
  <c r="FD18" i="11" s="1"/>
  <c r="FE18" i="11" s="1" a="1"/>
  <c r="FE18" i="11" s="1"/>
  <c r="FF18" i="11" s="1" a="1"/>
  <c r="FF18" i="11" s="1"/>
  <c r="FG18" i="11" s="1" a="1"/>
  <c r="FG18" i="11" s="1"/>
  <c r="FH18" i="11" s="1" a="1"/>
  <c r="FH18" i="11" s="1"/>
  <c r="FI18" i="11" s="1" a="1"/>
  <c r="FI18" i="11" s="1"/>
  <c r="FJ18" i="11" s="1" a="1"/>
  <c r="FJ18" i="11" s="1"/>
  <c r="FK18" i="11" s="1" a="1"/>
  <c r="FK18" i="11" s="1"/>
  <c r="FL18" i="11" s="1" a="1"/>
  <c r="FL18" i="11" s="1"/>
  <c r="FM18" i="11" s="1" a="1"/>
  <c r="FM18" i="11" s="1"/>
  <c r="FN18" i="11" s="1" a="1"/>
  <c r="FN18" i="11" s="1"/>
  <c r="FO18" i="11" s="1" a="1"/>
  <c r="FO18" i="11" s="1"/>
  <c r="FP18" i="11" s="1" a="1"/>
  <c r="FP18" i="11" s="1"/>
  <c r="FQ18" i="11" s="1" a="1"/>
  <c r="FQ18" i="11" s="1"/>
  <c r="FR18" i="11" s="1" a="1"/>
  <c r="FR18" i="11" s="1"/>
  <c r="FS18" i="11" s="1" a="1"/>
  <c r="FS18" i="11" s="1"/>
  <c r="FT18" i="11" s="1" a="1"/>
  <c r="FT18" i="11" s="1"/>
  <c r="FU18" i="11" s="1" a="1"/>
  <c r="FU18" i="11" s="1"/>
  <c r="FV18" i="11" s="1" a="1"/>
  <c r="FV18" i="11" s="1"/>
  <c r="FW18" i="11" s="1" a="1"/>
  <c r="FW18" i="11" s="1"/>
  <c r="FX18" i="11" s="1" a="1"/>
  <c r="FX18" i="11" s="1"/>
  <c r="FY18" i="11" s="1" a="1"/>
  <c r="FY18" i="11" s="1"/>
  <c r="FZ18" i="11" s="1" a="1"/>
  <c r="FZ18" i="11" s="1"/>
  <c r="GA18" i="11" s="1" a="1"/>
  <c r="GA18" i="11" s="1"/>
  <c r="GB18" i="11" s="1" a="1"/>
  <c r="GB18" i="11" s="1"/>
  <c r="GC18" i="11" s="1" a="1"/>
  <c r="GC18" i="11" s="1"/>
  <c r="GD18" i="11" s="1" a="1"/>
  <c r="GD18" i="11" s="1"/>
  <c r="GE18" i="11" s="1" a="1"/>
  <c r="GE18" i="11" s="1"/>
  <c r="GF18" i="11" s="1" a="1"/>
  <c r="GF18" i="11" s="1"/>
  <c r="GG18" i="11" s="1" a="1"/>
  <c r="GG18" i="11" s="1"/>
  <c r="GH18" i="11" s="1" a="1"/>
  <c r="GH18" i="11" s="1"/>
  <c r="GI18" i="11" s="1" a="1"/>
  <c r="GI18" i="11" s="1"/>
  <c r="GJ18" i="11" s="1" a="1"/>
  <c r="GJ18" i="11" s="1"/>
  <c r="GK18" i="11" s="1" a="1"/>
  <c r="GK18" i="11" s="1"/>
  <c r="GL18" i="11" s="1" a="1"/>
  <c r="GL18" i="11" s="1"/>
  <c r="GM18" i="11" s="1" a="1"/>
  <c r="GM18" i="11" s="1"/>
  <c r="GN18" i="11" s="1" a="1"/>
  <c r="GN18" i="11" s="1"/>
  <c r="GO18" i="11" s="1" a="1"/>
  <c r="GO18" i="11" s="1"/>
  <c r="GP18" i="11" s="1" a="1"/>
  <c r="GP18" i="11" s="1"/>
  <c r="GQ18" i="11" s="1" a="1"/>
  <c r="GQ18" i="11" s="1"/>
  <c r="GR18" i="11" s="1" a="1"/>
  <c r="GR18" i="11" s="1"/>
  <c r="GS18" i="11" s="1" a="1"/>
  <c r="GS18" i="11" s="1"/>
  <c r="GT18" i="11" s="1" a="1"/>
  <c r="GT18" i="11" s="1"/>
  <c r="GU18" i="11" s="1" a="1"/>
  <c r="GU18" i="11" s="1"/>
  <c r="GV18" i="11" s="1" a="1"/>
  <c r="GV18" i="11" s="1"/>
  <c r="GW18" i="11" s="1" a="1"/>
  <c r="GW18" i="11" s="1"/>
  <c r="GX18" i="11" s="1" a="1"/>
  <c r="GX18" i="11" s="1"/>
  <c r="GY18" i="11" s="1" a="1"/>
  <c r="GY18" i="11" s="1"/>
  <c r="GZ18" i="11" s="1" a="1"/>
  <c r="GZ18" i="11" s="1"/>
  <c r="HA18" i="11" s="1" a="1"/>
  <c r="HA18" i="11" s="1"/>
  <c r="HB18" i="11" s="1" a="1"/>
  <c r="HB18" i="11" s="1"/>
  <c r="HC18" i="11" s="1" a="1"/>
  <c r="HC18" i="11" s="1"/>
  <c r="HD18" i="11" s="1" a="1"/>
  <c r="HD18" i="11" s="1"/>
  <c r="HE18" i="11" s="1" a="1"/>
  <c r="HE18" i="11" s="1"/>
  <c r="HF18" i="11" s="1" a="1"/>
  <c r="HF18" i="11" s="1"/>
  <c r="HG18" i="11" s="1" a="1"/>
  <c r="HG18" i="11" s="1"/>
  <c r="HH18" i="11" s="1" a="1"/>
  <c r="HH18" i="11" s="1"/>
  <c r="HI18" i="11" s="1" a="1"/>
  <c r="HI18" i="11" s="1"/>
  <c r="HJ18" i="11" s="1" a="1"/>
  <c r="HJ18" i="11" s="1"/>
  <c r="HK18" i="11" s="1" a="1"/>
  <c r="HK18" i="11" s="1"/>
  <c r="HL18" i="11" s="1" a="1"/>
  <c r="HL18" i="11" s="1"/>
  <c r="HM18" i="11" s="1" a="1"/>
  <c r="HM18" i="11" s="1"/>
  <c r="HN18" i="11" s="1" a="1"/>
  <c r="HN18" i="11" s="1"/>
  <c r="HO18" i="11" s="1" a="1"/>
  <c r="HO18" i="11" s="1"/>
  <c r="HP18" i="11" s="1" a="1"/>
  <c r="HP18" i="11" s="1"/>
  <c r="HQ18" i="11" s="1" a="1"/>
  <c r="HQ18" i="11" s="1"/>
  <c r="HR18" i="11" s="1" a="1"/>
  <c r="HR18" i="11" s="1"/>
  <c r="HS18" i="11" s="1" a="1"/>
  <c r="HS18" i="11" s="1"/>
  <c r="HT18" i="11" s="1" a="1"/>
  <c r="HT18" i="11" s="1"/>
  <c r="HU18" i="11" s="1" a="1"/>
  <c r="HU18" i="11" s="1"/>
  <c r="HV18" i="11" s="1" a="1"/>
  <c r="HV18" i="11" s="1"/>
  <c r="HW18" i="11" s="1" a="1"/>
  <c r="HW18" i="11" s="1"/>
  <c r="HX18" i="11" s="1" a="1"/>
  <c r="HX18" i="11" s="1"/>
  <c r="HY18" i="11" s="1" a="1"/>
  <c r="HY18" i="11" s="1"/>
  <c r="HZ18" i="11" s="1" a="1"/>
  <c r="HZ18" i="11" s="1"/>
  <c r="IA18" i="11" s="1" a="1"/>
  <c r="IA18" i="11" s="1"/>
  <c r="IB18" i="11" s="1" a="1"/>
  <c r="IB18" i="11" s="1"/>
  <c r="IC18" i="11" s="1" a="1"/>
  <c r="IC18" i="11" s="1"/>
  <c r="ID18" i="11" s="1" a="1"/>
  <c r="ID18" i="11" s="1"/>
  <c r="IE18" i="11" s="1" a="1"/>
  <c r="IE18" i="11" s="1"/>
  <c r="IF18" i="11" s="1" a="1"/>
  <c r="IF18" i="11" s="1"/>
  <c r="IG18" i="11" s="1" a="1"/>
  <c r="IG18" i="11" s="1"/>
  <c r="IH18" i="11" s="1" a="1"/>
  <c r="IH18" i="11" s="1"/>
  <c r="II18" i="11" s="1" a="1"/>
  <c r="II18" i="11" s="1"/>
  <c r="IJ18" i="11" s="1" a="1"/>
  <c r="IJ18" i="11" s="1"/>
  <c r="IK18" i="11" s="1" a="1"/>
  <c r="IK18" i="11" s="1"/>
  <c r="IL18" i="11" s="1" a="1"/>
  <c r="IL18" i="11" s="1"/>
  <c r="IM18" i="11" s="1" a="1"/>
  <c r="IM18" i="11" s="1"/>
  <c r="IN18" i="11" s="1" a="1"/>
  <c r="IN18" i="11" s="1"/>
  <c r="IO18" i="11" s="1" a="1"/>
  <c r="IO18" i="11" s="1"/>
  <c r="IP18" i="11" s="1" a="1"/>
  <c r="IP18" i="11" s="1"/>
  <c r="IQ18" i="11" s="1" a="1"/>
  <c r="IQ18" i="11" s="1"/>
  <c r="IR18" i="11" s="1" a="1"/>
  <c r="IR18" i="11" s="1"/>
  <c r="IS18" i="11" s="1" a="1"/>
  <c r="IS18" i="11" s="1"/>
  <c r="IT18" i="11" s="1" a="1"/>
  <c r="IT18" i="11" s="1"/>
  <c r="IU18" i="11" s="1" a="1"/>
  <c r="IU18" i="11" s="1"/>
  <c r="IV18" i="11" s="1" a="1"/>
  <c r="IV18" i="11" s="1"/>
  <c r="IW18" i="11" s="1" a="1"/>
  <c r="IW18" i="11" s="1"/>
  <c r="IX18" i="11" s="1" a="1"/>
  <c r="IX18" i="11" s="1"/>
  <c r="IY18" i="11" s="1" a="1"/>
  <c r="IY18" i="11" s="1"/>
  <c r="IZ18" i="11" s="1" a="1"/>
  <c r="IZ18" i="11" s="1"/>
  <c r="JA18" i="11" s="1" a="1"/>
  <c r="JA18" i="11" s="1"/>
  <c r="JB18" i="11" s="1" a="1"/>
  <c r="JB18" i="11" s="1"/>
  <c r="JC18" i="11" s="1" a="1"/>
  <c r="JC18" i="11" s="1"/>
  <c r="JD18" i="11" s="1" a="1"/>
  <c r="JD18" i="11" s="1"/>
  <c r="JE18" i="11" s="1" a="1"/>
  <c r="JE18" i="11" s="1"/>
  <c r="JF18" i="11" s="1" a="1"/>
  <c r="JF18" i="11" s="1"/>
  <c r="JG18" i="11" s="1" a="1"/>
  <c r="JG18" i="11" s="1"/>
  <c r="JH18" i="11" s="1" a="1"/>
  <c r="JH18" i="11" s="1"/>
  <c r="JI18" i="11" s="1" a="1"/>
  <c r="JI18" i="11" s="1"/>
  <c r="JJ18" i="11" s="1" a="1"/>
  <c r="JJ18" i="11" s="1"/>
  <c r="JK18" i="11" s="1" a="1"/>
  <c r="JK18" i="11" s="1"/>
  <c r="JL18" i="11" s="1" a="1"/>
  <c r="JL18" i="11" s="1"/>
  <c r="JM18" i="11" s="1" a="1"/>
  <c r="JM18" i="11" s="1"/>
  <c r="JN18" i="11" s="1" a="1"/>
  <c r="JN18" i="11" s="1"/>
  <c r="JO18" i="11" s="1" a="1"/>
  <c r="JO18" i="11" s="1"/>
  <c r="JP18" i="11" s="1" a="1"/>
  <c r="JP18" i="11" s="1"/>
  <c r="JQ18" i="11" s="1" a="1"/>
  <c r="JQ18" i="11" s="1"/>
  <c r="JR18" i="11" s="1" a="1"/>
  <c r="JR18" i="11" s="1"/>
  <c r="JS18" i="11" s="1" a="1"/>
  <c r="JS18" i="11" s="1"/>
  <c r="JT18" i="11" s="1" a="1"/>
  <c r="JT18" i="11" s="1"/>
  <c r="JU18" i="11" s="1" a="1"/>
  <c r="JU18" i="11" s="1"/>
  <c r="JV18" i="11" s="1" a="1"/>
  <c r="JV18" i="11" s="1"/>
  <c r="JW18" i="11" s="1" a="1"/>
  <c r="JW18" i="11" s="1"/>
  <c r="JX18" i="11" s="1" a="1"/>
  <c r="JX18" i="11" s="1"/>
  <c r="JY18" i="11" s="1" a="1"/>
  <c r="JY18" i="11" s="1"/>
  <c r="JZ18" i="11" s="1" a="1"/>
  <c r="JZ18" i="11" s="1"/>
  <c r="KA18" i="11" s="1" a="1"/>
  <c r="KA18" i="11" s="1"/>
  <c r="KB18" i="11" s="1" a="1"/>
  <c r="KB18" i="11" s="1"/>
  <c r="KC18" i="11" s="1" a="1"/>
  <c r="KC18" i="11" s="1"/>
  <c r="KD18" i="11" s="1" a="1"/>
  <c r="KD18" i="11" s="1"/>
  <c r="KE18" i="11" s="1" a="1"/>
  <c r="KE18" i="11" s="1"/>
  <c r="KF18" i="11" s="1" a="1"/>
  <c r="KF18" i="11" s="1"/>
  <c r="KG18" i="11" s="1" a="1"/>
  <c r="KG18" i="11" s="1"/>
  <c r="KH18" i="11" s="1" a="1"/>
  <c r="KH18" i="11" s="1"/>
  <c r="KI18" i="11" s="1" a="1"/>
  <c r="KI18" i="11" s="1"/>
  <c r="KJ18" i="11" s="1" a="1"/>
  <c r="KJ18" i="11" s="1"/>
  <c r="KK18" i="11" s="1" a="1"/>
  <c r="KK18" i="11" s="1"/>
  <c r="KL18" i="11" s="1" a="1"/>
  <c r="KL18" i="11" s="1"/>
  <c r="KM18" i="11" s="1" a="1"/>
  <c r="KM18" i="11" s="1"/>
  <c r="KN18" i="11" s="1" a="1"/>
  <c r="KN18" i="11" s="1"/>
  <c r="KO18" i="11" s="1" a="1"/>
  <c r="KO18" i="11" s="1"/>
  <c r="KP18" i="11" s="1" a="1"/>
  <c r="KP18" i="11" s="1"/>
  <c r="KQ18" i="11" s="1" a="1"/>
  <c r="KQ18" i="11" s="1"/>
  <c r="KR18" i="11" s="1" a="1"/>
  <c r="KR18" i="11" s="1"/>
  <c r="KS18" i="11" s="1" a="1"/>
  <c r="KS18" i="11" s="1"/>
  <c r="KT18" i="11" s="1" a="1"/>
  <c r="KT18" i="11" s="1"/>
  <c r="KU18" i="11" s="1" a="1"/>
  <c r="KU18" i="11" s="1"/>
  <c r="KV18" i="11" s="1" a="1"/>
  <c r="KV18" i="11" s="1"/>
  <c r="KW18" i="11" s="1" a="1"/>
  <c r="KW18" i="11" s="1"/>
  <c r="KX18" i="11" s="1" a="1"/>
  <c r="KX18" i="11" s="1"/>
  <c r="KY18" i="11" s="1" a="1"/>
  <c r="KY18" i="11" s="1"/>
  <c r="KZ18" i="11" s="1" a="1"/>
  <c r="KZ18" i="11" s="1"/>
  <c r="LA18" i="11" s="1" a="1"/>
  <c r="LA18" i="11" s="1"/>
  <c r="LB18" i="11" s="1" a="1"/>
  <c r="LB18" i="11" s="1"/>
  <c r="LC18" i="11" s="1" a="1"/>
  <c r="LC18" i="11" s="1"/>
  <c r="LD18" i="11" s="1" a="1"/>
  <c r="LD18" i="11" s="1"/>
  <c r="LE18" i="11" s="1" a="1"/>
  <c r="LE18" i="11" s="1"/>
  <c r="LF18" i="11" s="1" a="1"/>
  <c r="LF18" i="11" s="1"/>
  <c r="LG18" i="11" s="1" a="1"/>
  <c r="LG18" i="11" s="1"/>
  <c r="LH18" i="11" s="1" a="1"/>
  <c r="LH18" i="11" s="1"/>
  <c r="LI18" i="11" s="1" a="1"/>
  <c r="LI18" i="11" s="1"/>
  <c r="LJ18" i="11" s="1" a="1"/>
  <c r="LJ18" i="11" s="1"/>
  <c r="LK18" i="11" s="1" a="1"/>
  <c r="LK18" i="11" s="1"/>
  <c r="LL18" i="11" s="1" a="1"/>
  <c r="LL18" i="11" s="1"/>
  <c r="LM18" i="11" s="1" a="1"/>
  <c r="LM18" i="11" s="1"/>
  <c r="LN18" i="11" s="1" a="1"/>
  <c r="LN18" i="11" s="1"/>
  <c r="LO18" i="11" s="1" a="1"/>
  <c r="LO18" i="11" s="1"/>
  <c r="LP18" i="11" s="1" a="1"/>
  <c r="LP18" i="11" s="1"/>
  <c r="LQ18" i="11" s="1" a="1"/>
  <c r="LQ18" i="11" s="1"/>
  <c r="LR18" i="11" s="1" a="1"/>
  <c r="LR18" i="11" s="1"/>
  <c r="LS18" i="11" s="1" a="1"/>
  <c r="LS18" i="11" s="1"/>
  <c r="LT18" i="11" s="1" a="1"/>
  <c r="LT18" i="11" s="1"/>
  <c r="LU18" i="11" s="1" a="1"/>
  <c r="LU18" i="11" s="1"/>
  <c r="LV18" i="11" s="1" a="1"/>
  <c r="LV18" i="11" s="1"/>
  <c r="LW18" i="11" s="1" a="1"/>
  <c r="LW18" i="11" s="1"/>
  <c r="LX18" i="11" s="1" a="1"/>
  <c r="LX18" i="11" s="1"/>
  <c r="LY18" i="11" s="1" a="1"/>
  <c r="LY18" i="11" s="1"/>
  <c r="LZ18" i="11" s="1" a="1"/>
  <c r="LZ18" i="11" s="1"/>
  <c r="MA18" i="11" s="1" a="1"/>
  <c r="MA18" i="11" s="1"/>
  <c r="MB18" i="11" s="1" a="1"/>
  <c r="MB18" i="11" s="1"/>
  <c r="MC18" i="11" s="1" a="1"/>
  <c r="MC18" i="11" s="1"/>
  <c r="MD18" i="11" s="1" a="1"/>
  <c r="MD18" i="11" s="1"/>
  <c r="ME18" i="11" s="1" a="1"/>
  <c r="ME18" i="11" s="1"/>
  <c r="MF18" i="11" s="1" a="1"/>
  <c r="MF18" i="11" s="1"/>
  <c r="MG18" i="11" s="1" a="1"/>
  <c r="MG18" i="11" s="1"/>
  <c r="MH18" i="11" s="1" a="1"/>
  <c r="MH18" i="11" s="1"/>
  <c r="MI18" i="11" s="1" a="1"/>
  <c r="MI18" i="11" s="1"/>
  <c r="MJ18" i="11" s="1" a="1"/>
  <c r="MJ18" i="11" s="1"/>
  <c r="MK18" i="11" s="1" a="1"/>
  <c r="MK18" i="11" s="1"/>
  <c r="ML18" i="11" s="1" a="1"/>
  <c r="ML18" i="11" s="1"/>
  <c r="MM18" i="11" s="1" a="1"/>
  <c r="MM18" i="11" s="1"/>
  <c r="MN18" i="11" s="1" a="1"/>
  <c r="MN18" i="11" s="1"/>
  <c r="MO18" i="11" s="1" a="1"/>
  <c r="MO18" i="11" s="1"/>
  <c r="MP18" i="11" s="1" a="1"/>
  <c r="MP18" i="11" s="1"/>
  <c r="MQ18" i="11" s="1" a="1"/>
  <c r="MQ18" i="11" s="1"/>
  <c r="MR18" i="11" s="1" a="1"/>
  <c r="MR18" i="11" s="1"/>
  <c r="MS18" i="11" s="1" a="1"/>
  <c r="MS18" i="11" s="1"/>
  <c r="MT18" i="11" s="1" a="1"/>
  <c r="MT18" i="11" s="1"/>
  <c r="MU18" i="11" a="1"/>
  <c r="MU18" i="11" s="1"/>
  <c r="M12" i="11" a="1"/>
  <c r="M12" i="11" s="1"/>
  <c r="N12" i="11" s="1" a="1"/>
  <c r="N12" i="11" s="1"/>
  <c r="O12" i="11" s="1" a="1"/>
  <c r="O12" i="11" s="1"/>
  <c r="P12" i="11" s="1" a="1"/>
  <c r="P12" i="11" s="1"/>
  <c r="Q12" i="11" s="1" a="1"/>
  <c r="Q12" i="11" s="1"/>
  <c r="R12" i="11" s="1" a="1"/>
  <c r="R12" i="11" s="1"/>
  <c r="S12" i="11" s="1" a="1"/>
  <c r="S12" i="11" s="1"/>
  <c r="T12" i="11" s="1" a="1"/>
  <c r="T12" i="11" s="1"/>
  <c r="U12" i="11" s="1" a="1"/>
  <c r="U12" i="11" s="1"/>
  <c r="V12" i="11" s="1" a="1"/>
  <c r="V12" i="11" s="1"/>
  <c r="W12" i="11" s="1" a="1"/>
  <c r="W12" i="11" s="1"/>
  <c r="X12" i="11" s="1" a="1"/>
  <c r="X12" i="11" s="1"/>
  <c r="Y12" i="11" s="1" a="1"/>
  <c r="Y12" i="11" s="1"/>
  <c r="Z12" i="11" s="1" a="1"/>
  <c r="Z12" i="11" s="1"/>
  <c r="AA12" i="11" s="1" a="1"/>
  <c r="AA12" i="11" s="1"/>
  <c r="AB12" i="11" s="1" a="1"/>
  <c r="AB12" i="11" s="1"/>
  <c r="AC12" i="11" s="1" a="1"/>
  <c r="AC12" i="11" s="1"/>
  <c r="AD12" i="11" s="1" a="1"/>
  <c r="AD12" i="11" s="1"/>
  <c r="AE12" i="11" s="1" a="1"/>
  <c r="AE12" i="11" s="1"/>
  <c r="AF12" i="11" s="1" a="1"/>
  <c r="AF12" i="11" s="1"/>
  <c r="AG12" i="11" s="1" a="1"/>
  <c r="AG12" i="11" s="1"/>
  <c r="AH12" i="11" s="1" a="1"/>
  <c r="AH12" i="11" s="1"/>
  <c r="AI12" i="11" s="1" a="1"/>
  <c r="AI12" i="11" s="1"/>
  <c r="AJ12" i="11" s="1" a="1"/>
  <c r="AJ12" i="11" s="1"/>
  <c r="AK12" i="11" s="1" a="1"/>
  <c r="AK12" i="11" s="1"/>
  <c r="AL12" i="11" s="1" a="1"/>
  <c r="AL12" i="11" s="1"/>
  <c r="AM12" i="11" s="1" a="1"/>
  <c r="AM12" i="11" s="1"/>
  <c r="AN12" i="11" s="1" a="1"/>
  <c r="AN12" i="11" s="1"/>
  <c r="AO12" i="11" s="1" a="1"/>
  <c r="AO12" i="11" s="1"/>
  <c r="AP12" i="11" s="1" a="1"/>
  <c r="AP12" i="11" s="1"/>
  <c r="AQ12" i="11" s="1" a="1"/>
  <c r="AQ12" i="11" s="1"/>
  <c r="AR12" i="11" s="1" a="1"/>
  <c r="AR12" i="11" s="1"/>
  <c r="AS12" i="11" s="1" a="1"/>
  <c r="AS12" i="11" s="1"/>
  <c r="AT12" i="11" s="1" a="1"/>
  <c r="AT12" i="11" s="1"/>
  <c r="AU12" i="11" s="1" a="1"/>
  <c r="AU12" i="11" s="1"/>
  <c r="AV12" i="11" s="1" a="1"/>
  <c r="AV12" i="11" s="1"/>
  <c r="AW12" i="11" s="1" a="1"/>
  <c r="AW12" i="11" s="1"/>
  <c r="AX12" i="11" s="1" a="1"/>
  <c r="AX12" i="11" s="1"/>
  <c r="AY12" i="11" s="1" a="1"/>
  <c r="AY12" i="11" s="1"/>
  <c r="AZ12" i="11" s="1" a="1"/>
  <c r="AZ12" i="11" s="1"/>
  <c r="BA12" i="11" s="1" a="1"/>
  <c r="BA12" i="11" s="1"/>
  <c r="BB12" i="11" s="1" a="1"/>
  <c r="BB12" i="11" s="1"/>
  <c r="BC12" i="11" s="1" a="1"/>
  <c r="BC12" i="11" s="1"/>
  <c r="BD12" i="11" s="1" a="1"/>
  <c r="BD12" i="11" s="1"/>
  <c r="BE12" i="11" s="1" a="1"/>
  <c r="BE12" i="11" s="1"/>
  <c r="BF12" i="11" s="1" a="1"/>
  <c r="BF12" i="11" s="1"/>
  <c r="BG12" i="11" s="1" a="1"/>
  <c r="BG12" i="11" s="1"/>
  <c r="BH12" i="11" s="1" a="1"/>
  <c r="BH12" i="11" s="1"/>
  <c r="BI12" i="11" s="1" a="1"/>
  <c r="BI12" i="11" s="1"/>
  <c r="BJ12" i="11" s="1" a="1"/>
  <c r="BJ12" i="11" s="1"/>
  <c r="BK12" i="11" s="1" a="1"/>
  <c r="BK12" i="11" s="1"/>
  <c r="BL12" i="11" s="1" a="1"/>
  <c r="BL12" i="11" s="1"/>
  <c r="BM12" i="11" s="1" a="1"/>
  <c r="BM12" i="11" s="1"/>
  <c r="BN12" i="11" s="1" a="1"/>
  <c r="BN12" i="11" s="1"/>
  <c r="BO12" i="11" s="1" a="1"/>
  <c r="BO12" i="11" s="1"/>
  <c r="BP12" i="11" s="1" a="1"/>
  <c r="BP12" i="11" s="1"/>
  <c r="BQ12" i="11" s="1" a="1"/>
  <c r="BQ12" i="11" s="1"/>
  <c r="BR12" i="11" s="1" a="1"/>
  <c r="BR12" i="11" s="1"/>
  <c r="BS12" i="11" s="1" a="1"/>
  <c r="BS12" i="11" s="1"/>
  <c r="BT12" i="11" s="1" a="1"/>
  <c r="BT12" i="11" s="1"/>
  <c r="BU12" i="11" s="1" a="1"/>
  <c r="BU12" i="11" s="1"/>
  <c r="BV12" i="11" s="1" a="1"/>
  <c r="BV12" i="11" s="1"/>
  <c r="BW12" i="11" s="1" a="1"/>
  <c r="BW12" i="11" s="1"/>
  <c r="BX12" i="11" s="1" a="1"/>
  <c r="BX12" i="11" s="1"/>
  <c r="BY12" i="11" s="1" a="1"/>
  <c r="BY12" i="11" s="1"/>
  <c r="BZ12" i="11" s="1" a="1"/>
  <c r="BZ12" i="11" s="1"/>
  <c r="CA12" i="11" s="1" a="1"/>
  <c r="CA12" i="11" s="1"/>
  <c r="CB12" i="11" s="1" a="1"/>
  <c r="CB12" i="11" s="1"/>
  <c r="CC12" i="11" s="1" a="1"/>
  <c r="CC12" i="11" s="1"/>
  <c r="CD12" i="11" s="1" a="1"/>
  <c r="CD12" i="11" s="1"/>
  <c r="CE12" i="11" s="1" a="1"/>
  <c r="CE12" i="11" s="1"/>
  <c r="CF12" i="11" s="1" a="1"/>
  <c r="CF12" i="11" s="1"/>
  <c r="CG12" i="11" s="1" a="1"/>
  <c r="CG12" i="11" s="1"/>
  <c r="CH12" i="11" s="1" a="1"/>
  <c r="CH12" i="11" s="1"/>
  <c r="CI12" i="11" s="1" a="1"/>
  <c r="CI12" i="11" s="1"/>
  <c r="CJ12" i="11" s="1" a="1"/>
  <c r="CJ12" i="11" s="1"/>
  <c r="CK12" i="11" s="1" a="1"/>
  <c r="CK12" i="11" s="1"/>
  <c r="CL12" i="11" s="1" a="1"/>
  <c r="CL12" i="11" s="1"/>
  <c r="CM12" i="11" s="1" a="1"/>
  <c r="CM12" i="11" s="1"/>
  <c r="CN12" i="11" s="1" a="1"/>
  <c r="CN12" i="11" s="1"/>
  <c r="CO12" i="11" s="1" a="1"/>
  <c r="CO12" i="11" s="1"/>
  <c r="CP12" i="11" s="1" a="1"/>
  <c r="CP12" i="11" s="1"/>
  <c r="CQ12" i="11" s="1" a="1"/>
  <c r="CQ12" i="11" s="1"/>
  <c r="CR12" i="11" s="1" a="1"/>
  <c r="CR12" i="11" s="1"/>
  <c r="CS12" i="11" s="1" a="1"/>
  <c r="CS12" i="11" s="1"/>
  <c r="CT12" i="11" s="1" a="1"/>
  <c r="CT12" i="11" s="1"/>
  <c r="CU12" i="11" s="1" a="1"/>
  <c r="CU12" i="11" s="1"/>
  <c r="CV12" i="11" s="1" a="1"/>
  <c r="CV12" i="11" s="1"/>
  <c r="CW12" i="11" s="1" a="1"/>
  <c r="CW12" i="11" s="1"/>
  <c r="CX12" i="11" s="1" a="1"/>
  <c r="CX12" i="11" s="1"/>
  <c r="CY12" i="11" s="1" a="1"/>
  <c r="CY12" i="11" s="1"/>
  <c r="CZ12" i="11" s="1" a="1"/>
  <c r="CZ12" i="11" s="1"/>
  <c r="DA12" i="11" s="1" a="1"/>
  <c r="DA12" i="11" s="1"/>
  <c r="DB12" i="11" s="1" a="1"/>
  <c r="DB12" i="11" s="1"/>
  <c r="DC12" i="11" s="1" a="1"/>
  <c r="DC12" i="11" s="1"/>
  <c r="DD12" i="11" s="1" a="1"/>
  <c r="DD12" i="11" s="1"/>
  <c r="DE12" i="11" s="1" a="1"/>
  <c r="DE12" i="11" s="1"/>
  <c r="DF12" i="11" s="1" a="1"/>
  <c r="DF12" i="11" s="1"/>
  <c r="DG12" i="11" s="1" a="1"/>
  <c r="DG12" i="11" s="1"/>
  <c r="DH12" i="11" s="1" a="1"/>
  <c r="DH12" i="11" s="1"/>
  <c r="DI12" i="11" s="1" a="1"/>
  <c r="DI12" i="11" s="1"/>
  <c r="DJ12" i="11" s="1" a="1"/>
  <c r="DJ12" i="11" s="1"/>
  <c r="DK12" i="11" s="1" a="1"/>
  <c r="DK12" i="11" s="1"/>
  <c r="DL12" i="11" s="1" a="1"/>
  <c r="DL12" i="11" s="1"/>
  <c r="DM12" i="11" s="1" a="1"/>
  <c r="DM12" i="11" s="1"/>
  <c r="DN12" i="11" s="1" a="1"/>
  <c r="DN12" i="11" s="1"/>
  <c r="DO12" i="11" s="1" a="1"/>
  <c r="DO12" i="11" s="1"/>
  <c r="DP12" i="11" s="1" a="1"/>
  <c r="DP12" i="11" s="1"/>
  <c r="DQ12" i="11" s="1" a="1"/>
  <c r="DQ12" i="11" s="1"/>
  <c r="DR12" i="11" s="1" a="1"/>
  <c r="DR12" i="11" s="1"/>
  <c r="DS12" i="11" s="1" a="1"/>
  <c r="DS12" i="11" s="1"/>
  <c r="DT12" i="11" s="1" a="1"/>
  <c r="DT12" i="11" s="1"/>
  <c r="DU12" i="11" s="1" a="1"/>
  <c r="DU12" i="11" s="1"/>
  <c r="DV12" i="11" s="1" a="1"/>
  <c r="DV12" i="11" s="1"/>
  <c r="DW12" i="11" s="1" a="1"/>
  <c r="DW12" i="11" s="1"/>
  <c r="DX12" i="11" s="1" a="1"/>
  <c r="DX12" i="11" s="1"/>
  <c r="DY12" i="11" s="1" a="1"/>
  <c r="DY12" i="11" s="1"/>
  <c r="DZ12" i="11" s="1" a="1"/>
  <c r="DZ12" i="11" s="1"/>
  <c r="EA12" i="11" s="1" a="1"/>
  <c r="EA12" i="11" s="1"/>
  <c r="EB12" i="11" s="1" a="1"/>
  <c r="EB12" i="11" s="1"/>
  <c r="EC12" i="11" s="1" a="1"/>
  <c r="EC12" i="11" s="1"/>
  <c r="ED12" i="11" s="1" a="1"/>
  <c r="ED12" i="11" s="1"/>
  <c r="EE12" i="11" s="1" a="1"/>
  <c r="EE12" i="11" s="1"/>
  <c r="EF12" i="11" s="1" a="1"/>
  <c r="EF12" i="11" s="1"/>
  <c r="EG12" i="11" s="1" a="1"/>
  <c r="EG12" i="11" s="1"/>
  <c r="EH12" i="11" s="1" a="1"/>
  <c r="EH12" i="11" s="1"/>
  <c r="EI12" i="11" s="1" a="1"/>
  <c r="EI12" i="11" s="1"/>
  <c r="EJ12" i="11" s="1" a="1"/>
  <c r="EJ12" i="11" s="1"/>
  <c r="EK12" i="11" s="1" a="1"/>
  <c r="EK12" i="11" s="1"/>
  <c r="EL12" i="11" s="1" a="1"/>
  <c r="EL12" i="11" s="1"/>
  <c r="EM12" i="11" s="1" a="1"/>
  <c r="EM12" i="11" s="1"/>
  <c r="EN12" i="11" s="1" a="1"/>
  <c r="EN12" i="11" s="1"/>
  <c r="EO12" i="11" s="1" a="1"/>
  <c r="EO12" i="11" s="1"/>
  <c r="EP12" i="11" s="1" a="1"/>
  <c r="EP12" i="11" s="1"/>
  <c r="EQ12" i="11" s="1" a="1"/>
  <c r="EQ12" i="11" s="1"/>
  <c r="ER12" i="11" s="1" a="1"/>
  <c r="ER12" i="11" s="1"/>
  <c r="ES12" i="11" s="1" a="1"/>
  <c r="ES12" i="11" s="1"/>
  <c r="ET12" i="11" s="1" a="1"/>
  <c r="ET12" i="11" s="1"/>
  <c r="EU12" i="11" s="1" a="1"/>
  <c r="EU12" i="11" s="1"/>
  <c r="EV12" i="11" s="1" a="1"/>
  <c r="EV12" i="11" s="1"/>
  <c r="EW12" i="11" s="1" a="1"/>
  <c r="EW12" i="11" s="1"/>
  <c r="EX12" i="11" s="1" a="1"/>
  <c r="EX12" i="11" s="1"/>
  <c r="EY12" i="11" s="1" a="1"/>
  <c r="EY12" i="11" s="1"/>
  <c r="EZ12" i="11" s="1" a="1"/>
  <c r="EZ12" i="11" s="1"/>
  <c r="FA12" i="11" s="1" a="1"/>
  <c r="FA12" i="11" s="1"/>
  <c r="FB12" i="11" s="1" a="1"/>
  <c r="FB12" i="11" s="1"/>
  <c r="FC12" i="11" s="1" a="1"/>
  <c r="FC12" i="11" s="1"/>
  <c r="FD12" i="11" s="1" a="1"/>
  <c r="FD12" i="11" s="1"/>
  <c r="FE12" i="11" s="1" a="1"/>
  <c r="FE12" i="11" s="1"/>
  <c r="FF12" i="11" s="1" a="1"/>
  <c r="FF12" i="11" s="1"/>
  <c r="FG12" i="11" s="1" a="1"/>
  <c r="FG12" i="11" s="1"/>
  <c r="FH12" i="11" s="1" a="1"/>
  <c r="FH12" i="11" s="1"/>
  <c r="FI12" i="11" s="1" a="1"/>
  <c r="FI12" i="11" s="1"/>
  <c r="FJ12" i="11" s="1" a="1"/>
  <c r="FJ12" i="11" s="1"/>
  <c r="FK12" i="11" s="1" a="1"/>
  <c r="FK12" i="11" s="1"/>
  <c r="FL12" i="11" s="1" a="1"/>
  <c r="FL12" i="11" s="1"/>
  <c r="FM12" i="11" s="1" a="1"/>
  <c r="FM12" i="11" s="1"/>
  <c r="FN12" i="11" s="1" a="1"/>
  <c r="FN12" i="11" s="1"/>
  <c r="FO12" i="11" s="1" a="1"/>
  <c r="FO12" i="11" s="1"/>
  <c r="FP12" i="11" s="1" a="1"/>
  <c r="FP12" i="11" s="1"/>
  <c r="FQ12" i="11" s="1" a="1"/>
  <c r="FQ12" i="11" s="1"/>
  <c r="FR12" i="11" s="1" a="1"/>
  <c r="FR12" i="11" s="1"/>
  <c r="FS12" i="11" s="1" a="1"/>
  <c r="FS12" i="11" s="1"/>
  <c r="FT12" i="11" s="1" a="1"/>
  <c r="FT12" i="11" s="1"/>
  <c r="FU12" i="11" s="1" a="1"/>
  <c r="FU12" i="11" s="1"/>
  <c r="FV12" i="11" s="1" a="1"/>
  <c r="FV12" i="11" s="1"/>
  <c r="FW12" i="11" s="1" a="1"/>
  <c r="FW12" i="11" s="1"/>
  <c r="FX12" i="11" s="1" a="1"/>
  <c r="FX12" i="11" s="1"/>
  <c r="FY12" i="11" s="1" a="1"/>
  <c r="FY12" i="11" s="1"/>
  <c r="FZ12" i="11" s="1" a="1"/>
  <c r="FZ12" i="11" s="1"/>
  <c r="GA12" i="11" s="1" a="1"/>
  <c r="GA12" i="11" s="1"/>
  <c r="GB12" i="11" s="1" a="1"/>
  <c r="GB12" i="11" s="1"/>
  <c r="GC12" i="11" s="1" a="1"/>
  <c r="GC12" i="11" s="1"/>
  <c r="GD12" i="11" s="1" a="1"/>
  <c r="GD12" i="11" s="1"/>
  <c r="GE12" i="11" s="1" a="1"/>
  <c r="GE12" i="11" s="1"/>
  <c r="GF12" i="11" s="1" a="1"/>
  <c r="GF12" i="11" s="1"/>
  <c r="GG12" i="11" s="1" a="1"/>
  <c r="GG12" i="11" s="1"/>
  <c r="GH12" i="11" s="1" a="1"/>
  <c r="GH12" i="11" s="1"/>
  <c r="GI12" i="11" s="1" a="1"/>
  <c r="GI12" i="11" s="1"/>
  <c r="GJ12" i="11" s="1" a="1"/>
  <c r="GJ12" i="11" s="1"/>
  <c r="GK12" i="11" s="1" a="1"/>
  <c r="GK12" i="11" s="1"/>
  <c r="GL12" i="11" s="1" a="1"/>
  <c r="GL12" i="11" s="1"/>
  <c r="GM12" i="11" s="1" a="1"/>
  <c r="GM12" i="11" s="1"/>
  <c r="GN12" i="11" s="1" a="1"/>
  <c r="GN12" i="11" s="1"/>
  <c r="GO12" i="11" s="1" a="1"/>
  <c r="GO12" i="11" s="1"/>
  <c r="GP12" i="11" s="1" a="1"/>
  <c r="GP12" i="11" s="1"/>
  <c r="GQ12" i="11" s="1" a="1"/>
  <c r="GQ12" i="11" s="1"/>
  <c r="GR12" i="11" s="1" a="1"/>
  <c r="GR12" i="11" s="1"/>
  <c r="GS12" i="11" s="1" a="1"/>
  <c r="GS12" i="11" s="1"/>
  <c r="GT12" i="11" s="1" a="1"/>
  <c r="GT12" i="11" s="1"/>
  <c r="GU12" i="11" s="1" a="1"/>
  <c r="GU12" i="11" s="1"/>
  <c r="GV12" i="11" s="1" a="1"/>
  <c r="GV12" i="11" s="1"/>
  <c r="GW12" i="11" s="1" a="1"/>
  <c r="GW12" i="11" s="1"/>
  <c r="GX12" i="11" s="1" a="1"/>
  <c r="GX12" i="11" s="1"/>
  <c r="GY12" i="11" s="1" a="1"/>
  <c r="GY12" i="11" s="1"/>
  <c r="GZ12" i="11" s="1" a="1"/>
  <c r="GZ12" i="11" s="1"/>
  <c r="HA12" i="11" s="1" a="1"/>
  <c r="HA12" i="11" s="1"/>
  <c r="HB12" i="11" s="1" a="1"/>
  <c r="HB12" i="11" s="1"/>
  <c r="HC12" i="11" s="1" a="1"/>
  <c r="HC12" i="11" s="1"/>
  <c r="HD12" i="11" s="1" a="1"/>
  <c r="HD12" i="11" s="1"/>
  <c r="HE12" i="11" s="1" a="1"/>
  <c r="HE12" i="11" s="1"/>
  <c r="HF12" i="11" s="1" a="1"/>
  <c r="HF12" i="11" s="1"/>
  <c r="HG12" i="11" s="1" a="1"/>
  <c r="HG12" i="11" s="1"/>
  <c r="HH12" i="11" s="1" a="1"/>
  <c r="HH12" i="11" s="1"/>
  <c r="HI12" i="11" s="1" a="1"/>
  <c r="HI12" i="11" s="1"/>
  <c r="HJ12" i="11" s="1" a="1"/>
  <c r="HJ12" i="11" s="1"/>
  <c r="HK12" i="11" s="1" a="1"/>
  <c r="HK12" i="11" s="1"/>
  <c r="HL12" i="11" s="1" a="1"/>
  <c r="HL12" i="11" s="1"/>
  <c r="HM12" i="11" s="1" a="1"/>
  <c r="HM12" i="11" s="1"/>
  <c r="HN12" i="11" s="1" a="1"/>
  <c r="HN12" i="11" s="1"/>
  <c r="HO12" i="11" s="1" a="1"/>
  <c r="HO12" i="11" s="1"/>
  <c r="HP12" i="11" s="1" a="1"/>
  <c r="HP12" i="11" s="1"/>
  <c r="HQ12" i="11" s="1" a="1"/>
  <c r="HQ12" i="11" s="1"/>
  <c r="HR12" i="11" s="1" a="1"/>
  <c r="HR12" i="11" s="1"/>
  <c r="HS12" i="11" s="1" a="1"/>
  <c r="HS12" i="11" s="1"/>
  <c r="HT12" i="11" s="1" a="1"/>
  <c r="HT12" i="11" s="1"/>
  <c r="HU12" i="11" s="1" a="1"/>
  <c r="HU12" i="11" s="1"/>
  <c r="HV12" i="11" s="1" a="1"/>
  <c r="HV12" i="11" s="1"/>
  <c r="HW12" i="11" s="1" a="1"/>
  <c r="HW12" i="11" s="1"/>
  <c r="HX12" i="11" s="1" a="1"/>
  <c r="HX12" i="11" s="1"/>
  <c r="HY12" i="11" s="1" a="1"/>
  <c r="HY12" i="11" s="1"/>
  <c r="HZ12" i="11" s="1" a="1"/>
  <c r="HZ12" i="11" s="1"/>
  <c r="IA12" i="11" s="1" a="1"/>
  <c r="IA12" i="11" s="1"/>
  <c r="IB12" i="11" s="1" a="1"/>
  <c r="IB12" i="11" s="1"/>
  <c r="IC12" i="11" s="1" a="1"/>
  <c r="IC12" i="11" s="1"/>
  <c r="ID12" i="11" s="1" a="1"/>
  <c r="ID12" i="11" s="1"/>
  <c r="IE12" i="11" s="1" a="1"/>
  <c r="IE12" i="11" s="1"/>
  <c r="IF12" i="11" s="1" a="1"/>
  <c r="IF12" i="11" s="1"/>
  <c r="IG12" i="11" s="1" a="1"/>
  <c r="IG12" i="11" s="1"/>
  <c r="IH12" i="11" s="1" a="1"/>
  <c r="IH12" i="11" s="1"/>
  <c r="II12" i="11" s="1" a="1"/>
  <c r="II12" i="11" s="1"/>
  <c r="IJ12" i="11" s="1" a="1"/>
  <c r="IJ12" i="11" s="1"/>
  <c r="IK12" i="11" s="1" a="1"/>
  <c r="IK12" i="11" s="1"/>
  <c r="IL12" i="11" s="1" a="1"/>
  <c r="IL12" i="11" s="1"/>
  <c r="IM12" i="11" s="1" a="1"/>
  <c r="IM12" i="11" s="1"/>
  <c r="IN12" i="11" s="1" a="1"/>
  <c r="IN12" i="11" s="1"/>
  <c r="IO12" i="11" s="1" a="1"/>
  <c r="IO12" i="11" s="1"/>
  <c r="IP12" i="11" s="1" a="1"/>
  <c r="IP12" i="11" s="1"/>
  <c r="IQ12" i="11" s="1" a="1"/>
  <c r="IQ12" i="11" s="1"/>
  <c r="IR12" i="11" s="1" a="1"/>
  <c r="IR12" i="11" s="1"/>
  <c r="IS12" i="11" s="1" a="1"/>
  <c r="IS12" i="11" s="1"/>
  <c r="IT12" i="11" s="1" a="1"/>
  <c r="IT12" i="11" s="1"/>
  <c r="IU12" i="11" s="1" a="1"/>
  <c r="IU12" i="11" s="1"/>
  <c r="IV12" i="11" s="1" a="1"/>
  <c r="IV12" i="11" s="1"/>
  <c r="IW12" i="11" s="1" a="1"/>
  <c r="IW12" i="11" s="1"/>
  <c r="IX12" i="11" s="1" a="1"/>
  <c r="IX12" i="11" s="1"/>
  <c r="IY12" i="11" s="1" a="1"/>
  <c r="IY12" i="11" s="1"/>
  <c r="IZ12" i="11" s="1" a="1"/>
  <c r="IZ12" i="11" s="1"/>
  <c r="JA12" i="11" s="1" a="1"/>
  <c r="JA12" i="11" s="1"/>
  <c r="JB12" i="11" s="1" a="1"/>
  <c r="JB12" i="11" s="1"/>
  <c r="JC12" i="11" s="1" a="1"/>
  <c r="JC12" i="11" s="1"/>
  <c r="JD12" i="11" s="1" a="1"/>
  <c r="JD12" i="11" s="1"/>
  <c r="JE12" i="11" s="1" a="1"/>
  <c r="JE12" i="11" s="1"/>
  <c r="JF12" i="11" s="1" a="1"/>
  <c r="JF12" i="11" s="1"/>
  <c r="JG12" i="11" s="1" a="1"/>
  <c r="JG12" i="11" s="1"/>
  <c r="JH12" i="11" s="1" a="1"/>
  <c r="JH12" i="11" s="1"/>
  <c r="JI12" i="11" s="1" a="1"/>
  <c r="JI12" i="11" s="1"/>
  <c r="JJ12" i="11" s="1" a="1"/>
  <c r="JJ12" i="11" s="1"/>
  <c r="JK12" i="11" s="1" a="1"/>
  <c r="JK12" i="11" s="1"/>
  <c r="JL12" i="11" s="1" a="1"/>
  <c r="JL12" i="11" s="1"/>
  <c r="JM12" i="11" s="1" a="1"/>
  <c r="JM12" i="11" s="1"/>
  <c r="JN12" i="11" s="1" a="1"/>
  <c r="JN12" i="11" s="1"/>
  <c r="JO12" i="11" s="1" a="1"/>
  <c r="JO12" i="11" s="1"/>
  <c r="JP12" i="11" s="1" a="1"/>
  <c r="JP12" i="11" s="1"/>
  <c r="JQ12" i="11" s="1" a="1"/>
  <c r="JQ12" i="11" s="1"/>
  <c r="JR12" i="11" s="1" a="1"/>
  <c r="JR12" i="11" s="1"/>
  <c r="JS12" i="11" s="1" a="1"/>
  <c r="JS12" i="11" s="1"/>
  <c r="JT12" i="11" s="1" a="1"/>
  <c r="JT12" i="11" s="1"/>
  <c r="JU12" i="11" s="1" a="1"/>
  <c r="JU12" i="11" s="1"/>
  <c r="JV12" i="11" s="1" a="1"/>
  <c r="JV12" i="11" s="1"/>
  <c r="JW12" i="11" s="1" a="1"/>
  <c r="JW12" i="11" s="1"/>
  <c r="JX12" i="11" s="1" a="1"/>
  <c r="JX12" i="11" s="1"/>
  <c r="JY12" i="11" s="1" a="1"/>
  <c r="JY12" i="11" s="1"/>
  <c r="JZ12" i="11" s="1" a="1"/>
  <c r="JZ12" i="11" s="1"/>
  <c r="KA12" i="11" s="1" a="1"/>
  <c r="KA12" i="11" s="1"/>
  <c r="KB12" i="11" s="1" a="1"/>
  <c r="KB12" i="11" s="1"/>
  <c r="KC12" i="11" s="1" a="1"/>
  <c r="KC12" i="11" s="1"/>
  <c r="KD12" i="11" s="1" a="1"/>
  <c r="KD12" i="11" s="1"/>
  <c r="KE12" i="11" s="1" a="1"/>
  <c r="KE12" i="11" s="1"/>
  <c r="KF12" i="11" s="1" a="1"/>
  <c r="KF12" i="11" s="1"/>
  <c r="KG12" i="11" s="1" a="1"/>
  <c r="KG12" i="11" s="1"/>
  <c r="KH12" i="11" s="1" a="1"/>
  <c r="KH12" i="11" s="1"/>
  <c r="KI12" i="11" s="1" a="1"/>
  <c r="KI12" i="11" s="1"/>
  <c r="KJ12" i="11" s="1" a="1"/>
  <c r="KJ12" i="11" s="1"/>
  <c r="KK12" i="11" s="1" a="1"/>
  <c r="KK12" i="11" s="1"/>
  <c r="KL12" i="11" s="1" a="1"/>
  <c r="KL12" i="11" s="1"/>
  <c r="KM12" i="11" s="1" a="1"/>
  <c r="KM12" i="11" s="1"/>
  <c r="KN12" i="11" s="1" a="1"/>
  <c r="KN12" i="11" s="1"/>
  <c r="KO12" i="11" s="1" a="1"/>
  <c r="KO12" i="11" s="1"/>
  <c r="KP12" i="11" s="1" a="1"/>
  <c r="KP12" i="11" s="1"/>
  <c r="KQ12" i="11" s="1" a="1"/>
  <c r="KQ12" i="11" s="1"/>
  <c r="KR12" i="11" s="1" a="1"/>
  <c r="KR12" i="11" s="1"/>
  <c r="KS12" i="11" s="1" a="1"/>
  <c r="KS12" i="11" s="1"/>
  <c r="KT12" i="11" s="1" a="1"/>
  <c r="KT12" i="11" s="1"/>
  <c r="KU12" i="11" s="1" a="1"/>
  <c r="KU12" i="11" s="1"/>
  <c r="KV12" i="11" s="1" a="1"/>
  <c r="KV12" i="11" s="1"/>
  <c r="KW12" i="11" s="1" a="1"/>
  <c r="KW12" i="11" s="1"/>
  <c r="KX12" i="11" s="1" a="1"/>
  <c r="KX12" i="11" s="1"/>
  <c r="KY12" i="11" s="1" a="1"/>
  <c r="KY12" i="11" s="1"/>
  <c r="KZ12" i="11" s="1" a="1"/>
  <c r="KZ12" i="11" s="1"/>
  <c r="LA12" i="11" s="1" a="1"/>
  <c r="LA12" i="11" s="1"/>
  <c r="LB12" i="11" s="1" a="1"/>
  <c r="LB12" i="11" s="1"/>
  <c r="LC12" i="11" s="1" a="1"/>
  <c r="LC12" i="11" s="1"/>
  <c r="LD12" i="11" s="1" a="1"/>
  <c r="LD12" i="11" s="1"/>
  <c r="LE12" i="11" s="1" a="1"/>
  <c r="LE12" i="11" s="1"/>
  <c r="LF12" i="11" s="1" a="1"/>
  <c r="LF12" i="11" s="1"/>
  <c r="LG12" i="11" s="1" a="1"/>
  <c r="LG12" i="11" s="1"/>
  <c r="LH12" i="11" s="1" a="1"/>
  <c r="LH12" i="11" s="1"/>
  <c r="LI12" i="11" s="1" a="1"/>
  <c r="LI12" i="11" s="1"/>
  <c r="LJ12" i="11" s="1" a="1"/>
  <c r="LJ12" i="11" s="1"/>
  <c r="LK12" i="11" s="1" a="1"/>
  <c r="LK12" i="11" s="1"/>
  <c r="LL12" i="11" s="1" a="1"/>
  <c r="LL12" i="11" s="1"/>
  <c r="LM12" i="11" s="1" a="1"/>
  <c r="LM12" i="11" s="1"/>
  <c r="LN12" i="11" s="1" a="1"/>
  <c r="LN12" i="11" s="1"/>
  <c r="LO12" i="11" s="1" a="1"/>
  <c r="LO12" i="11" s="1"/>
  <c r="LP12" i="11" s="1" a="1"/>
  <c r="LP12" i="11" s="1"/>
  <c r="LQ12" i="11" s="1" a="1"/>
  <c r="LQ12" i="11" s="1"/>
  <c r="LR12" i="11" s="1" a="1"/>
  <c r="LR12" i="11" s="1"/>
  <c r="LS12" i="11" s="1" a="1"/>
  <c r="LS12" i="11" s="1"/>
  <c r="LT12" i="11" s="1" a="1"/>
  <c r="LT12" i="11" s="1"/>
  <c r="LU12" i="11" s="1" a="1"/>
  <c r="LU12" i="11" s="1"/>
  <c r="LV12" i="11" s="1" a="1"/>
  <c r="LV12" i="11" s="1"/>
  <c r="LW12" i="11" s="1" a="1"/>
  <c r="LW12" i="11" s="1"/>
  <c r="LX12" i="11" s="1" a="1"/>
  <c r="LX12" i="11" s="1"/>
  <c r="LY12" i="11" s="1" a="1"/>
  <c r="LY12" i="11" s="1"/>
  <c r="LZ12" i="11" s="1" a="1"/>
  <c r="LZ12" i="11" s="1"/>
  <c r="MA12" i="11" s="1" a="1"/>
  <c r="MA12" i="11" s="1"/>
  <c r="MB12" i="11" s="1" a="1"/>
  <c r="MB12" i="11" s="1"/>
  <c r="MC12" i="11" s="1" a="1"/>
  <c r="MC12" i="11" s="1"/>
  <c r="MD12" i="11" s="1" a="1"/>
  <c r="MD12" i="11" s="1"/>
  <c r="ME12" i="11" s="1" a="1"/>
  <c r="ME12" i="11" s="1"/>
  <c r="MF12" i="11" s="1" a="1"/>
  <c r="MF12" i="11" s="1"/>
  <c r="MG12" i="11" s="1" a="1"/>
  <c r="MG12" i="11" s="1"/>
  <c r="MH12" i="11" s="1" a="1"/>
  <c r="MH12" i="11" s="1"/>
  <c r="MI12" i="11" s="1" a="1"/>
  <c r="MI12" i="11" s="1"/>
  <c r="MJ12" i="11" s="1" a="1"/>
  <c r="MJ12" i="11" s="1"/>
  <c r="MK12" i="11" s="1" a="1"/>
  <c r="MK12" i="11" s="1"/>
  <c r="ML12" i="11" s="1" a="1"/>
  <c r="ML12" i="11" s="1"/>
  <c r="MM12" i="11" s="1" a="1"/>
  <c r="MM12" i="11" s="1"/>
  <c r="MN12" i="11" s="1" a="1"/>
  <c r="MN12" i="11" s="1"/>
  <c r="MO12" i="11" s="1" a="1"/>
  <c r="MO12" i="11" s="1"/>
  <c r="MP12" i="11" s="1" a="1"/>
  <c r="MP12" i="11" s="1"/>
  <c r="MQ12" i="11" s="1" a="1"/>
  <c r="MQ12" i="11" s="1"/>
  <c r="MR12" i="11" s="1" a="1"/>
  <c r="MR12" i="11" s="1"/>
  <c r="MS12" i="11" s="1" a="1"/>
  <c r="MS12" i="11" s="1"/>
  <c r="MT12" i="11" s="1" a="1"/>
  <c r="MT12" i="11" s="1"/>
  <c r="M22" i="11" a="1"/>
  <c r="M22" i="11" s="1"/>
  <c r="N22" i="11" s="1" a="1"/>
  <c r="N22" i="11" s="1"/>
  <c r="O22" i="11" s="1" a="1"/>
  <c r="O22" i="11" s="1"/>
  <c r="P22" i="11" s="1" a="1"/>
  <c r="P22" i="11" s="1"/>
  <c r="Q22" i="11" s="1" a="1"/>
  <c r="Q22" i="11" s="1"/>
  <c r="R22" i="11" s="1" a="1"/>
  <c r="R22" i="11" s="1"/>
  <c r="S22" i="11" s="1" a="1"/>
  <c r="S22" i="11" s="1"/>
  <c r="T22" i="11" s="1" a="1"/>
  <c r="T22" i="11" s="1"/>
  <c r="U22" i="11" s="1" a="1"/>
  <c r="U22" i="11" s="1"/>
  <c r="V22" i="11" s="1" a="1"/>
  <c r="V22" i="11" s="1"/>
  <c r="W22" i="11" s="1" a="1"/>
  <c r="W22" i="11" s="1"/>
  <c r="X22" i="11" s="1" a="1"/>
  <c r="X22" i="11" s="1"/>
  <c r="Y22" i="11" s="1" a="1"/>
  <c r="Y22" i="11" s="1"/>
  <c r="Z22" i="11" s="1" a="1"/>
  <c r="Z22" i="11" s="1"/>
  <c r="AA22" i="11" s="1" a="1"/>
  <c r="AA22" i="11" s="1"/>
  <c r="AB22" i="11" s="1" a="1"/>
  <c r="AB22" i="11" s="1"/>
  <c r="AC22" i="11" s="1" a="1"/>
  <c r="AC22" i="11" s="1"/>
  <c r="AD22" i="11" s="1" a="1"/>
  <c r="AD22" i="11" s="1"/>
  <c r="AE22" i="11" s="1" a="1"/>
  <c r="AE22" i="11" s="1"/>
  <c r="AF22" i="11" s="1" a="1"/>
  <c r="AF22" i="11" s="1"/>
  <c r="AG22" i="11" s="1" a="1"/>
  <c r="AG22" i="11" s="1"/>
  <c r="AH22" i="11" s="1" a="1"/>
  <c r="AH22" i="11" s="1"/>
  <c r="AI22" i="11" s="1" a="1"/>
  <c r="AI22" i="11" s="1"/>
  <c r="AJ22" i="11" s="1" a="1"/>
  <c r="AJ22" i="11" s="1"/>
  <c r="AK22" i="11" s="1" a="1"/>
  <c r="AK22" i="11" s="1"/>
  <c r="AL22" i="11" s="1" a="1"/>
  <c r="AL22" i="11" s="1"/>
  <c r="AM22" i="11" s="1" a="1"/>
  <c r="AM22" i="11" s="1"/>
  <c r="AN22" i="11" s="1" a="1"/>
  <c r="AN22" i="11" s="1"/>
  <c r="AO22" i="11" s="1" a="1"/>
  <c r="AO22" i="11" s="1"/>
  <c r="AP22" i="11" s="1" a="1"/>
  <c r="AP22" i="11" s="1"/>
  <c r="AQ22" i="11" s="1" a="1"/>
  <c r="AQ22" i="11" s="1"/>
  <c r="AR22" i="11" s="1" a="1"/>
  <c r="AR22" i="11" s="1"/>
  <c r="AS22" i="11" s="1" a="1"/>
  <c r="AS22" i="11" s="1"/>
  <c r="AT22" i="11" s="1" a="1"/>
  <c r="AT22" i="11" s="1"/>
  <c r="AU22" i="11" s="1" a="1"/>
  <c r="AU22" i="11" s="1"/>
  <c r="AV22" i="11" s="1" a="1"/>
  <c r="AV22" i="11" s="1"/>
  <c r="AW22" i="11" s="1" a="1"/>
  <c r="AW22" i="11" s="1"/>
  <c r="AX22" i="11" s="1" a="1"/>
  <c r="AX22" i="11" s="1"/>
  <c r="AY22" i="11" s="1" a="1"/>
  <c r="AY22" i="11" s="1"/>
  <c r="AZ22" i="11" s="1" a="1"/>
  <c r="AZ22" i="11" s="1"/>
  <c r="BA22" i="11" s="1" a="1"/>
  <c r="BA22" i="11" s="1"/>
  <c r="BB22" i="11" s="1" a="1"/>
  <c r="BB22" i="11" s="1"/>
  <c r="BC22" i="11" s="1" a="1"/>
  <c r="BC22" i="11" s="1"/>
  <c r="BD22" i="11" s="1" a="1"/>
  <c r="BD22" i="11" s="1"/>
  <c r="BE22" i="11" s="1" a="1"/>
  <c r="BE22" i="11" s="1"/>
  <c r="BF22" i="11" s="1" a="1"/>
  <c r="BF22" i="11" s="1"/>
  <c r="BG22" i="11" s="1" a="1"/>
  <c r="BG22" i="11" s="1"/>
  <c r="BH22" i="11" s="1" a="1"/>
  <c r="BH22" i="11" s="1"/>
  <c r="BI22" i="11" s="1" a="1"/>
  <c r="BI22" i="11" s="1"/>
  <c r="BJ22" i="11" s="1" a="1"/>
  <c r="BJ22" i="11" s="1"/>
  <c r="BK22" i="11" s="1" a="1"/>
  <c r="BK22" i="11" s="1"/>
  <c r="BL22" i="11" s="1" a="1"/>
  <c r="BL22" i="11" s="1"/>
  <c r="BM22" i="11" s="1" a="1"/>
  <c r="BM22" i="11" s="1"/>
  <c r="BN22" i="11" s="1" a="1"/>
  <c r="BN22" i="11" s="1"/>
  <c r="BO22" i="11" s="1" a="1"/>
  <c r="BO22" i="11" s="1"/>
  <c r="BP22" i="11" s="1" a="1"/>
  <c r="BP22" i="11" s="1"/>
  <c r="BQ22" i="11" s="1" a="1"/>
  <c r="BQ22" i="11" s="1"/>
  <c r="BR22" i="11" s="1" a="1"/>
  <c r="BR22" i="11" s="1"/>
  <c r="BS22" i="11" s="1" a="1"/>
  <c r="BS22" i="11" s="1"/>
  <c r="BT22" i="11" s="1" a="1"/>
  <c r="BT22" i="11" s="1"/>
  <c r="BU22" i="11" s="1" a="1"/>
  <c r="BU22" i="11" s="1"/>
  <c r="BV22" i="11" s="1" a="1"/>
  <c r="BV22" i="11" s="1"/>
  <c r="BW22" i="11" s="1" a="1"/>
  <c r="BW22" i="11" s="1"/>
  <c r="BX22" i="11" s="1" a="1"/>
  <c r="BX22" i="11" s="1"/>
  <c r="BY22" i="11" s="1" a="1"/>
  <c r="BY22" i="11" s="1"/>
  <c r="BZ22" i="11" s="1" a="1"/>
  <c r="BZ22" i="11" s="1"/>
  <c r="CA22" i="11" s="1" a="1"/>
  <c r="CA22" i="11" s="1"/>
  <c r="CB22" i="11" s="1" a="1"/>
  <c r="CB22" i="11" s="1"/>
  <c r="CC22" i="11" s="1" a="1"/>
  <c r="CC22" i="11" s="1"/>
  <c r="CD22" i="11" s="1" a="1"/>
  <c r="CD22" i="11" s="1"/>
  <c r="CE22" i="11" s="1" a="1"/>
  <c r="CE22" i="11" s="1"/>
  <c r="CF22" i="11" s="1" a="1"/>
  <c r="CF22" i="11" s="1"/>
  <c r="CG22" i="11" s="1" a="1"/>
  <c r="CG22" i="11" s="1"/>
  <c r="CH22" i="11" s="1" a="1"/>
  <c r="CH22" i="11" s="1"/>
  <c r="CI22" i="11" s="1" a="1"/>
  <c r="CI22" i="11" s="1"/>
  <c r="CJ22" i="11" s="1" a="1"/>
  <c r="CJ22" i="11" s="1"/>
  <c r="CK22" i="11" s="1" a="1"/>
  <c r="CK22" i="11" s="1"/>
  <c r="CL22" i="11" s="1" a="1"/>
  <c r="CL22" i="11" s="1"/>
  <c r="CM22" i="11" s="1" a="1"/>
  <c r="CM22" i="11" s="1"/>
  <c r="CN22" i="11" s="1" a="1"/>
  <c r="CN22" i="11" s="1"/>
  <c r="CO22" i="11" s="1" a="1"/>
  <c r="CO22" i="11" s="1"/>
  <c r="CP22" i="11" s="1" a="1"/>
  <c r="CP22" i="11" s="1"/>
  <c r="CQ22" i="11" s="1" a="1"/>
  <c r="CQ22" i="11" s="1"/>
  <c r="CR22" i="11" s="1" a="1"/>
  <c r="CR22" i="11" s="1"/>
  <c r="CS22" i="11" s="1" a="1"/>
  <c r="CS22" i="11" s="1"/>
  <c r="CT22" i="11" s="1" a="1"/>
  <c r="CT22" i="11" s="1"/>
  <c r="CU22" i="11" s="1" a="1"/>
  <c r="CU22" i="11" s="1"/>
  <c r="CV22" i="11" s="1" a="1"/>
  <c r="CV22" i="11" s="1"/>
  <c r="CW22" i="11" s="1" a="1"/>
  <c r="CW22" i="11" s="1"/>
  <c r="CX22" i="11" s="1" a="1"/>
  <c r="CX22" i="11" s="1"/>
  <c r="CY22" i="11" s="1" a="1"/>
  <c r="CY22" i="11" s="1"/>
  <c r="CZ22" i="11" s="1" a="1"/>
  <c r="CZ22" i="11" s="1"/>
  <c r="DA22" i="11" s="1" a="1"/>
  <c r="DA22" i="11" s="1"/>
  <c r="DB22" i="11" s="1" a="1"/>
  <c r="DB22" i="11" s="1"/>
  <c r="DC22" i="11" s="1" a="1"/>
  <c r="DC22" i="11" s="1"/>
  <c r="DD22" i="11" s="1" a="1"/>
  <c r="DD22" i="11" s="1"/>
  <c r="DE22" i="11" s="1" a="1"/>
  <c r="DE22" i="11" s="1"/>
  <c r="DF22" i="11" s="1" a="1"/>
  <c r="DF22" i="11" s="1"/>
  <c r="DG22" i="11" s="1" a="1"/>
  <c r="DG22" i="11" s="1"/>
  <c r="DH22" i="11" s="1" a="1"/>
  <c r="DH22" i="11" s="1"/>
  <c r="DI22" i="11" s="1" a="1"/>
  <c r="DI22" i="11" s="1"/>
  <c r="DJ22" i="11" s="1" a="1"/>
  <c r="DJ22" i="11" s="1"/>
  <c r="DK22" i="11" s="1" a="1"/>
  <c r="DK22" i="11" s="1"/>
  <c r="DL22" i="11" s="1" a="1"/>
  <c r="DL22" i="11" s="1"/>
  <c r="DM22" i="11" s="1" a="1"/>
  <c r="DM22" i="11" s="1"/>
  <c r="DN22" i="11" s="1" a="1"/>
  <c r="DN22" i="11" s="1"/>
  <c r="DO22" i="11" s="1" a="1"/>
  <c r="DO22" i="11" s="1"/>
  <c r="DP22" i="11" s="1" a="1"/>
  <c r="DP22" i="11" s="1"/>
  <c r="DQ22" i="11" s="1" a="1"/>
  <c r="DQ22" i="11" s="1"/>
  <c r="DR22" i="11" s="1" a="1"/>
  <c r="DR22" i="11" s="1"/>
  <c r="DS22" i="11" s="1" a="1"/>
  <c r="DS22" i="11" s="1"/>
  <c r="DT22" i="11" s="1" a="1"/>
  <c r="DT22" i="11" s="1"/>
  <c r="DU22" i="11" s="1" a="1"/>
  <c r="DU22" i="11" s="1"/>
  <c r="DV22" i="11" s="1" a="1"/>
  <c r="DV22" i="11" s="1"/>
  <c r="DW22" i="11" s="1" a="1"/>
  <c r="DW22" i="11" s="1"/>
  <c r="DX22" i="11" s="1" a="1"/>
  <c r="DX22" i="11" s="1"/>
  <c r="DY22" i="11" s="1" a="1"/>
  <c r="DY22" i="11" s="1"/>
  <c r="DZ22" i="11" s="1" a="1"/>
  <c r="DZ22" i="11" s="1"/>
  <c r="EA22" i="11" s="1" a="1"/>
  <c r="EA22" i="11" s="1"/>
  <c r="EB22" i="11" s="1" a="1"/>
  <c r="EB22" i="11" s="1"/>
  <c r="EC22" i="11" s="1" a="1"/>
  <c r="EC22" i="11" s="1"/>
  <c r="ED22" i="11" s="1" a="1"/>
  <c r="ED22" i="11" s="1"/>
  <c r="EE22" i="11" s="1" a="1"/>
  <c r="EE22" i="11" s="1"/>
  <c r="EF22" i="11" s="1" a="1"/>
  <c r="EF22" i="11" s="1"/>
  <c r="EG22" i="11" s="1" a="1"/>
  <c r="EG22" i="11" s="1"/>
  <c r="EH22" i="11" s="1" a="1"/>
  <c r="EH22" i="11" s="1"/>
  <c r="EI22" i="11" s="1" a="1"/>
  <c r="EI22" i="11" s="1"/>
  <c r="EJ22" i="11" s="1" a="1"/>
  <c r="EJ22" i="11" s="1"/>
  <c r="EK22" i="11" s="1" a="1"/>
  <c r="EK22" i="11" s="1"/>
  <c r="EL22" i="11" s="1" a="1"/>
  <c r="EL22" i="11" s="1"/>
  <c r="EM22" i="11" s="1" a="1"/>
  <c r="EM22" i="11" s="1"/>
  <c r="EN22" i="11" s="1" a="1"/>
  <c r="EN22" i="11" s="1"/>
  <c r="EO22" i="11" s="1" a="1"/>
  <c r="EO22" i="11" s="1"/>
  <c r="EP22" i="11" s="1" a="1"/>
  <c r="EP22" i="11" s="1"/>
  <c r="EQ22" i="11" s="1" a="1"/>
  <c r="EQ22" i="11" s="1"/>
  <c r="ER22" i="11" s="1" a="1"/>
  <c r="ER22" i="11" s="1"/>
  <c r="ES22" i="11" s="1" a="1"/>
  <c r="ES22" i="11" s="1"/>
  <c r="ET22" i="11" s="1" a="1"/>
  <c r="ET22" i="11" s="1"/>
  <c r="EU22" i="11" s="1" a="1"/>
  <c r="EU22" i="11" s="1"/>
  <c r="EV22" i="11" s="1" a="1"/>
  <c r="EV22" i="11" s="1"/>
  <c r="EW22" i="11" s="1" a="1"/>
  <c r="EW22" i="11" s="1"/>
  <c r="EX22" i="11" s="1" a="1"/>
  <c r="EX22" i="11" s="1"/>
  <c r="EY22" i="11" s="1" a="1"/>
  <c r="EY22" i="11" s="1"/>
  <c r="EZ22" i="11" s="1" a="1"/>
  <c r="EZ22" i="11" s="1"/>
  <c r="FA22" i="11" s="1" a="1"/>
  <c r="FA22" i="11" s="1"/>
  <c r="FB22" i="11" s="1" a="1"/>
  <c r="FB22" i="11" s="1"/>
  <c r="FC22" i="11" s="1" a="1"/>
  <c r="FC22" i="11" s="1"/>
  <c r="FD22" i="11" s="1" a="1"/>
  <c r="FD22" i="11" s="1"/>
  <c r="FE22" i="11" s="1" a="1"/>
  <c r="FE22" i="11" s="1"/>
  <c r="FF22" i="11" s="1" a="1"/>
  <c r="FF22" i="11" s="1"/>
  <c r="FG22" i="11" s="1" a="1"/>
  <c r="FG22" i="11" s="1"/>
  <c r="FH22" i="11" s="1" a="1"/>
  <c r="FH22" i="11" s="1"/>
  <c r="FI22" i="11" s="1" a="1"/>
  <c r="FI22" i="11" s="1"/>
  <c r="FJ22" i="11" s="1" a="1"/>
  <c r="FJ22" i="11" s="1"/>
  <c r="FK22" i="11" s="1" a="1"/>
  <c r="FK22" i="11" s="1"/>
  <c r="FL22" i="11" s="1" a="1"/>
  <c r="FL22" i="11" s="1"/>
  <c r="FM22" i="11" s="1" a="1"/>
  <c r="FM22" i="11" s="1"/>
  <c r="FN22" i="11" s="1" a="1"/>
  <c r="FN22" i="11" s="1"/>
  <c r="FO22" i="11" s="1" a="1"/>
  <c r="FO22" i="11" s="1"/>
  <c r="FP22" i="11" s="1" a="1"/>
  <c r="FP22" i="11" s="1"/>
  <c r="FQ22" i="11" s="1" a="1"/>
  <c r="FQ22" i="11" s="1"/>
  <c r="FR22" i="11" s="1" a="1"/>
  <c r="FR22" i="11" s="1"/>
  <c r="FS22" i="11" s="1" a="1"/>
  <c r="FS22" i="11" s="1"/>
  <c r="FT22" i="11" s="1" a="1"/>
  <c r="FT22" i="11" s="1"/>
  <c r="FU22" i="11" s="1" a="1"/>
  <c r="FU22" i="11" s="1"/>
  <c r="FV22" i="11" s="1" a="1"/>
  <c r="FV22" i="11" s="1"/>
  <c r="FW22" i="11" s="1" a="1"/>
  <c r="FW22" i="11" s="1"/>
  <c r="FX22" i="11" s="1" a="1"/>
  <c r="FX22" i="11" s="1"/>
  <c r="FY22" i="11" s="1" a="1"/>
  <c r="FY22" i="11" s="1"/>
  <c r="FZ22" i="11" s="1" a="1"/>
  <c r="FZ22" i="11" s="1"/>
  <c r="GA22" i="11" s="1" a="1"/>
  <c r="GA22" i="11" s="1"/>
  <c r="GB22" i="11" s="1" a="1"/>
  <c r="GB22" i="11" s="1"/>
  <c r="GC22" i="11" s="1" a="1"/>
  <c r="GC22" i="11" s="1"/>
  <c r="GD22" i="11" s="1" a="1"/>
  <c r="GD22" i="11" s="1"/>
  <c r="GE22" i="11" s="1" a="1"/>
  <c r="GE22" i="11" s="1"/>
  <c r="GF22" i="11" s="1" a="1"/>
  <c r="GF22" i="11" s="1"/>
  <c r="GG22" i="11" s="1" a="1"/>
  <c r="GG22" i="11" s="1"/>
  <c r="GH22" i="11" s="1" a="1"/>
  <c r="GH22" i="11" s="1"/>
  <c r="GI22" i="11" s="1" a="1"/>
  <c r="GI22" i="11" s="1"/>
  <c r="GJ22" i="11" s="1" a="1"/>
  <c r="GJ22" i="11" s="1"/>
  <c r="GK22" i="11" s="1" a="1"/>
  <c r="GK22" i="11" s="1"/>
  <c r="GL22" i="11" s="1" a="1"/>
  <c r="GL22" i="11" s="1"/>
  <c r="GM22" i="11" s="1" a="1"/>
  <c r="GM22" i="11" s="1"/>
  <c r="GN22" i="11" s="1" a="1"/>
  <c r="GN22" i="11" s="1"/>
  <c r="GO22" i="11" s="1" a="1"/>
  <c r="GO22" i="11" s="1"/>
  <c r="GP22" i="11" s="1" a="1"/>
  <c r="GP22" i="11" s="1"/>
  <c r="GQ22" i="11" s="1" a="1"/>
  <c r="GQ22" i="11" s="1"/>
  <c r="GR22" i="11" s="1" a="1"/>
  <c r="GR22" i="11" s="1"/>
  <c r="GS22" i="11" s="1" a="1"/>
  <c r="GS22" i="11" s="1"/>
  <c r="GT22" i="11" s="1" a="1"/>
  <c r="GT22" i="11" s="1"/>
  <c r="GU22" i="11" s="1" a="1"/>
  <c r="GU22" i="11" s="1"/>
  <c r="GV22" i="11" s="1" a="1"/>
  <c r="GV22" i="11" s="1"/>
  <c r="GW22" i="11" s="1" a="1"/>
  <c r="GW22" i="11" s="1"/>
  <c r="GX22" i="11" s="1" a="1"/>
  <c r="GX22" i="11" s="1"/>
  <c r="GY22" i="11" s="1" a="1"/>
  <c r="GY22" i="11" s="1"/>
  <c r="GZ22" i="11" s="1" a="1"/>
  <c r="GZ22" i="11" s="1"/>
  <c r="HA22" i="11" s="1" a="1"/>
  <c r="HA22" i="11" s="1"/>
  <c r="HB22" i="11" s="1" a="1"/>
  <c r="HB22" i="11" s="1"/>
  <c r="HC22" i="11" s="1" a="1"/>
  <c r="HC22" i="11" s="1"/>
  <c r="HD22" i="11" s="1" a="1"/>
  <c r="HD22" i="11" s="1"/>
  <c r="HE22" i="11" s="1" a="1"/>
  <c r="HE22" i="11" s="1"/>
  <c r="HF22" i="11" s="1" a="1"/>
  <c r="HF22" i="11" s="1"/>
  <c r="HG22" i="11" s="1" a="1"/>
  <c r="HG22" i="11" s="1"/>
  <c r="HH22" i="11" s="1" a="1"/>
  <c r="HH22" i="11" s="1"/>
  <c r="HI22" i="11" s="1" a="1"/>
  <c r="HI22" i="11" s="1"/>
  <c r="HJ22" i="11" s="1" a="1"/>
  <c r="HJ22" i="11" s="1"/>
  <c r="HK22" i="11" s="1" a="1"/>
  <c r="HK22" i="11" s="1"/>
  <c r="HL22" i="11" s="1" a="1"/>
  <c r="HL22" i="11" s="1"/>
  <c r="HM22" i="11" s="1" a="1"/>
  <c r="HM22" i="11" s="1"/>
  <c r="HN22" i="11" s="1" a="1"/>
  <c r="HN22" i="11" s="1"/>
  <c r="HO22" i="11" s="1" a="1"/>
  <c r="HO22" i="11" s="1"/>
  <c r="HP22" i="11" s="1" a="1"/>
  <c r="HP22" i="11" s="1"/>
  <c r="HQ22" i="11" s="1" a="1"/>
  <c r="HQ22" i="11" s="1"/>
  <c r="HR22" i="11" s="1" a="1"/>
  <c r="HR22" i="11" s="1"/>
  <c r="HS22" i="11" s="1" a="1"/>
  <c r="HS22" i="11" s="1"/>
  <c r="HT22" i="11" s="1" a="1"/>
  <c r="HT22" i="11" s="1"/>
  <c r="HU22" i="11" s="1" a="1"/>
  <c r="HU22" i="11" s="1"/>
  <c r="HV22" i="11" s="1" a="1"/>
  <c r="HV22" i="11" s="1"/>
  <c r="HW22" i="11" s="1" a="1"/>
  <c r="HW22" i="11" s="1"/>
  <c r="HX22" i="11" s="1" a="1"/>
  <c r="HX22" i="11" s="1"/>
  <c r="HY22" i="11" s="1" a="1"/>
  <c r="HY22" i="11" s="1"/>
  <c r="HZ22" i="11" s="1" a="1"/>
  <c r="HZ22" i="11" s="1"/>
  <c r="IA22" i="11" s="1" a="1"/>
  <c r="IA22" i="11" s="1"/>
  <c r="IB22" i="11" s="1" a="1"/>
  <c r="IB22" i="11" s="1"/>
  <c r="IC22" i="11" s="1" a="1"/>
  <c r="IC22" i="11" s="1"/>
  <c r="ID22" i="11" s="1" a="1"/>
  <c r="ID22" i="11" s="1"/>
  <c r="IE22" i="11" s="1" a="1"/>
  <c r="IE22" i="11" s="1"/>
  <c r="IF22" i="11" s="1" a="1"/>
  <c r="IF22" i="11" s="1"/>
  <c r="IG22" i="11" s="1" a="1"/>
  <c r="IG22" i="11" s="1"/>
  <c r="IH22" i="11" s="1" a="1"/>
  <c r="IH22" i="11" s="1"/>
  <c r="II22" i="11" s="1" a="1"/>
  <c r="II22" i="11" s="1"/>
  <c r="IJ22" i="11" s="1" a="1"/>
  <c r="IJ22" i="11" s="1"/>
  <c r="IK22" i="11" s="1" a="1"/>
  <c r="IK22" i="11" s="1"/>
  <c r="IL22" i="11" s="1" a="1"/>
  <c r="IL22" i="11" s="1"/>
  <c r="IM22" i="11" s="1" a="1"/>
  <c r="IM22" i="11" s="1"/>
  <c r="IN22" i="11" s="1" a="1"/>
  <c r="IN22" i="11" s="1"/>
  <c r="IO22" i="11" s="1" a="1"/>
  <c r="IO22" i="11" s="1"/>
  <c r="IP22" i="11" s="1" a="1"/>
  <c r="IP22" i="11" s="1"/>
  <c r="IQ22" i="11" s="1" a="1"/>
  <c r="IQ22" i="11" s="1"/>
  <c r="IR22" i="11" s="1" a="1"/>
  <c r="IR22" i="11" s="1"/>
  <c r="IS22" i="11" s="1" a="1"/>
  <c r="IS22" i="11" s="1"/>
  <c r="IT22" i="11" s="1" a="1"/>
  <c r="IT22" i="11" s="1"/>
  <c r="IU22" i="11" s="1" a="1"/>
  <c r="IU22" i="11" s="1"/>
  <c r="IV22" i="11" s="1" a="1"/>
  <c r="IV22" i="11" s="1"/>
  <c r="IW22" i="11" s="1" a="1"/>
  <c r="IW22" i="11" s="1"/>
  <c r="IX22" i="11" s="1" a="1"/>
  <c r="IX22" i="11" s="1"/>
  <c r="IY22" i="11" s="1" a="1"/>
  <c r="IY22" i="11" s="1"/>
  <c r="IZ22" i="11" s="1" a="1"/>
  <c r="IZ22" i="11" s="1"/>
  <c r="JA22" i="11" s="1" a="1"/>
  <c r="JA22" i="11" s="1"/>
  <c r="JB22" i="11" s="1" a="1"/>
  <c r="JB22" i="11" s="1"/>
  <c r="JC22" i="11" s="1" a="1"/>
  <c r="JC22" i="11" s="1"/>
  <c r="JD22" i="11" s="1" a="1"/>
  <c r="JD22" i="11" s="1"/>
  <c r="JE22" i="11" s="1" a="1"/>
  <c r="JE22" i="11" s="1"/>
  <c r="JF22" i="11" s="1" a="1"/>
  <c r="JF22" i="11" s="1"/>
  <c r="JG22" i="11" s="1" a="1"/>
  <c r="JG22" i="11" s="1"/>
  <c r="JH22" i="11" s="1" a="1"/>
  <c r="JH22" i="11" s="1"/>
  <c r="JI22" i="11" s="1" a="1"/>
  <c r="JI22" i="11" s="1"/>
  <c r="JJ22" i="11" s="1" a="1"/>
  <c r="JJ22" i="11" s="1"/>
  <c r="JK22" i="11" s="1" a="1"/>
  <c r="JK22" i="11" s="1"/>
  <c r="JL22" i="11" s="1" a="1"/>
  <c r="JL22" i="11" s="1"/>
  <c r="JM22" i="11" s="1" a="1"/>
  <c r="JM22" i="11" s="1"/>
  <c r="JN22" i="11" s="1" a="1"/>
  <c r="JN22" i="11" s="1"/>
  <c r="JO22" i="11" s="1" a="1"/>
  <c r="JO22" i="11" s="1"/>
  <c r="JP22" i="11" s="1" a="1"/>
  <c r="JP22" i="11" s="1"/>
  <c r="JQ22" i="11" s="1" a="1"/>
  <c r="JQ22" i="11" s="1"/>
  <c r="JR22" i="11" s="1" a="1"/>
  <c r="JR22" i="11" s="1"/>
  <c r="JS22" i="11" s="1" a="1"/>
  <c r="JS22" i="11" s="1"/>
  <c r="JT22" i="11" s="1" a="1"/>
  <c r="JT22" i="11" s="1"/>
  <c r="JU22" i="11" s="1" a="1"/>
  <c r="JU22" i="11" s="1"/>
  <c r="JV22" i="11" s="1" a="1"/>
  <c r="JV22" i="11" s="1"/>
  <c r="JW22" i="11" s="1" a="1"/>
  <c r="JW22" i="11" s="1"/>
  <c r="JX22" i="11" s="1" a="1"/>
  <c r="JX22" i="11" s="1"/>
  <c r="JY22" i="11" s="1" a="1"/>
  <c r="JY22" i="11" s="1"/>
  <c r="JZ22" i="11" s="1" a="1"/>
  <c r="JZ22" i="11" s="1"/>
  <c r="KA22" i="11" s="1" a="1"/>
  <c r="KA22" i="11" s="1"/>
  <c r="KB22" i="11" s="1" a="1"/>
  <c r="KB22" i="11" s="1"/>
  <c r="KC22" i="11" s="1" a="1"/>
  <c r="KC22" i="11" s="1"/>
  <c r="KD22" i="11" s="1" a="1"/>
  <c r="KD22" i="11" s="1"/>
  <c r="KE22" i="11" s="1" a="1"/>
  <c r="KE22" i="11" s="1"/>
  <c r="KF22" i="11" s="1" a="1"/>
  <c r="KF22" i="11" s="1"/>
  <c r="KG22" i="11" s="1" a="1"/>
  <c r="KG22" i="11" s="1"/>
  <c r="KH22" i="11" s="1" a="1"/>
  <c r="KH22" i="11" s="1"/>
  <c r="KI22" i="11" s="1" a="1"/>
  <c r="KI22" i="11" s="1"/>
  <c r="KJ22" i="11" s="1" a="1"/>
  <c r="KJ22" i="11" s="1"/>
  <c r="KK22" i="11" s="1" a="1"/>
  <c r="KK22" i="11" s="1"/>
  <c r="KL22" i="11" s="1" a="1"/>
  <c r="KL22" i="11" s="1"/>
  <c r="KM22" i="11" s="1" a="1"/>
  <c r="KM22" i="11" s="1"/>
  <c r="KN22" i="11" s="1" a="1"/>
  <c r="KN22" i="11" s="1"/>
  <c r="KO22" i="11" s="1" a="1"/>
  <c r="KO22" i="11" s="1"/>
  <c r="KP22" i="11" s="1" a="1"/>
  <c r="KP22" i="11" s="1"/>
  <c r="KQ22" i="11" s="1" a="1"/>
  <c r="KQ22" i="11" s="1"/>
  <c r="KR22" i="11" s="1" a="1"/>
  <c r="KR22" i="11" s="1"/>
  <c r="KS22" i="11" s="1" a="1"/>
  <c r="KS22" i="11" s="1"/>
  <c r="KT22" i="11" s="1" a="1"/>
  <c r="KT22" i="11" s="1"/>
  <c r="KU22" i="11" s="1" a="1"/>
  <c r="KU22" i="11" s="1"/>
  <c r="KV22" i="11" s="1" a="1"/>
  <c r="KV22" i="11" s="1"/>
  <c r="KW22" i="11" s="1" a="1"/>
  <c r="KW22" i="11" s="1"/>
  <c r="KX22" i="11" s="1" a="1"/>
  <c r="KX22" i="11" s="1"/>
  <c r="KY22" i="11" s="1" a="1"/>
  <c r="KY22" i="11" s="1"/>
  <c r="KZ22" i="11" s="1" a="1"/>
  <c r="KZ22" i="11" s="1"/>
  <c r="LA22" i="11" s="1" a="1"/>
  <c r="LA22" i="11" s="1"/>
  <c r="LB22" i="11" s="1" a="1"/>
  <c r="LB22" i="11" s="1"/>
  <c r="LC22" i="11" s="1" a="1"/>
  <c r="LC22" i="11" s="1"/>
  <c r="LD22" i="11" s="1" a="1"/>
  <c r="LD22" i="11" s="1"/>
  <c r="LE22" i="11" s="1" a="1"/>
  <c r="LE22" i="11" s="1"/>
  <c r="LF22" i="11" s="1" a="1"/>
  <c r="LF22" i="11" s="1"/>
  <c r="LG22" i="11" s="1" a="1"/>
  <c r="LG22" i="11" s="1"/>
  <c r="LH22" i="11" s="1" a="1"/>
  <c r="LH22" i="11" s="1"/>
  <c r="LI22" i="11" s="1" a="1"/>
  <c r="LI22" i="11" s="1"/>
  <c r="LJ22" i="11" s="1" a="1"/>
  <c r="LJ22" i="11" s="1"/>
  <c r="LK22" i="11" s="1" a="1"/>
  <c r="LK22" i="11" s="1"/>
  <c r="LL22" i="11" s="1" a="1"/>
  <c r="LL22" i="11" s="1"/>
  <c r="LM22" i="11" s="1" a="1"/>
  <c r="LM22" i="11" s="1"/>
  <c r="LN22" i="11" s="1" a="1"/>
  <c r="LN22" i="11" s="1"/>
  <c r="LO22" i="11" s="1" a="1"/>
  <c r="LO22" i="11" s="1"/>
  <c r="LP22" i="11" s="1" a="1"/>
  <c r="LP22" i="11" s="1"/>
  <c r="LQ22" i="11" s="1" a="1"/>
  <c r="LQ22" i="11" s="1"/>
  <c r="LR22" i="11" s="1" a="1"/>
  <c r="LR22" i="11" s="1"/>
  <c r="LS22" i="11" s="1" a="1"/>
  <c r="LS22" i="11" s="1"/>
  <c r="LT22" i="11" s="1" a="1"/>
  <c r="LT22" i="11" s="1"/>
  <c r="LU22" i="11" s="1" a="1"/>
  <c r="LU22" i="11" s="1"/>
  <c r="LV22" i="11" s="1" a="1"/>
  <c r="LV22" i="11" s="1"/>
  <c r="LW22" i="11" s="1" a="1"/>
  <c r="LW22" i="11" s="1"/>
  <c r="LX22" i="11" s="1" a="1"/>
  <c r="LX22" i="11" s="1"/>
  <c r="LY22" i="11" s="1" a="1"/>
  <c r="LY22" i="11" s="1"/>
  <c r="LZ22" i="11" s="1" a="1"/>
  <c r="LZ22" i="11" s="1"/>
  <c r="MA22" i="11" s="1" a="1"/>
  <c r="MA22" i="11" s="1"/>
  <c r="MB22" i="11" s="1" a="1"/>
  <c r="MB22" i="11" s="1"/>
  <c r="MC22" i="11" s="1" a="1"/>
  <c r="MC22" i="11" s="1"/>
  <c r="MD22" i="11" s="1" a="1"/>
  <c r="MD22" i="11" s="1"/>
  <c r="ME22" i="11" s="1" a="1"/>
  <c r="ME22" i="11" s="1"/>
  <c r="MF22" i="11" s="1" a="1"/>
  <c r="MF22" i="11" s="1"/>
  <c r="MG22" i="11" s="1" a="1"/>
  <c r="MG22" i="11" s="1"/>
  <c r="MH22" i="11" s="1" a="1"/>
  <c r="MH22" i="11" s="1"/>
  <c r="MI22" i="11" s="1" a="1"/>
  <c r="MI22" i="11" s="1"/>
  <c r="MJ22" i="11" s="1" a="1"/>
  <c r="MJ22" i="11" s="1"/>
  <c r="MK22" i="11" s="1" a="1"/>
  <c r="MK22" i="11" s="1"/>
  <c r="ML22" i="11" s="1" a="1"/>
  <c r="ML22" i="11" s="1"/>
  <c r="MM22" i="11" s="1" a="1"/>
  <c r="MM22" i="11" s="1"/>
  <c r="MN22" i="11" s="1" a="1"/>
  <c r="MN22" i="11" s="1"/>
  <c r="MO22" i="11" s="1" a="1"/>
  <c r="MO22" i="11" s="1"/>
  <c r="MP22" i="11" s="1" a="1"/>
  <c r="MP22" i="11" s="1"/>
  <c r="MQ22" i="11" s="1" a="1"/>
  <c r="MQ22" i="11" s="1"/>
  <c r="MR22" i="11" s="1" a="1"/>
  <c r="MR22" i="11" s="1"/>
  <c r="MS22" i="11" s="1" a="1"/>
  <c r="MS22" i="11" s="1"/>
  <c r="MT22" i="11" s="1" a="1"/>
  <c r="MT22" i="11" s="1"/>
  <c r="M15" i="11" a="1"/>
  <c r="M15" i="11" s="1"/>
  <c r="N15" i="11" s="1" a="1"/>
  <c r="N15" i="11" s="1"/>
  <c r="O15" i="11" s="1" a="1"/>
  <c r="O15" i="11" s="1"/>
  <c r="P15" i="11" s="1" a="1"/>
  <c r="P15" i="11" s="1"/>
  <c r="Q15" i="11" s="1" a="1"/>
  <c r="Q15" i="11" s="1"/>
  <c r="R15" i="11" s="1" a="1"/>
  <c r="R15" i="11" s="1"/>
  <c r="S15" i="11" s="1" a="1"/>
  <c r="S15" i="11" s="1"/>
  <c r="T15" i="11" s="1" a="1"/>
  <c r="T15" i="11" s="1"/>
  <c r="U15" i="11" s="1" a="1"/>
  <c r="U15" i="11" s="1"/>
  <c r="V15" i="11" s="1" a="1"/>
  <c r="V15" i="11" s="1"/>
  <c r="W15" i="11" s="1" a="1"/>
  <c r="W15" i="11" s="1"/>
  <c r="X15" i="11" s="1" a="1"/>
  <c r="X15" i="11" s="1"/>
  <c r="Y15" i="11" s="1" a="1"/>
  <c r="Y15" i="11" s="1"/>
  <c r="Z15" i="11" s="1" a="1"/>
  <c r="Z15" i="11" s="1"/>
  <c r="AA15" i="11" s="1" a="1"/>
  <c r="AA15" i="11" s="1"/>
  <c r="AB15" i="11" s="1" a="1"/>
  <c r="AB15" i="11" s="1"/>
  <c r="AC15" i="11" s="1" a="1"/>
  <c r="AC15" i="11" s="1"/>
  <c r="AD15" i="11" s="1" a="1"/>
  <c r="AD15" i="11" s="1"/>
  <c r="AE15" i="11" s="1" a="1"/>
  <c r="AE15" i="11" s="1"/>
  <c r="AF15" i="11" s="1" a="1"/>
  <c r="AF15" i="11" s="1"/>
  <c r="AG15" i="11" s="1" a="1"/>
  <c r="AG15" i="11" s="1"/>
  <c r="AH15" i="11" s="1" a="1"/>
  <c r="AH15" i="11" s="1"/>
  <c r="AI15" i="11" s="1" a="1"/>
  <c r="AI15" i="11" s="1"/>
  <c r="AJ15" i="11" s="1" a="1"/>
  <c r="AJ15" i="11" s="1"/>
  <c r="AK15" i="11" s="1" a="1"/>
  <c r="AK15" i="11" s="1"/>
  <c r="AL15" i="11" s="1" a="1"/>
  <c r="AL15" i="11" s="1"/>
  <c r="AM15" i="11" s="1" a="1"/>
  <c r="AM15" i="11" s="1"/>
  <c r="AN15" i="11" s="1" a="1"/>
  <c r="AN15" i="11" s="1"/>
  <c r="AO15" i="11" s="1" a="1"/>
  <c r="AO15" i="11" s="1"/>
  <c r="AP15" i="11" s="1" a="1"/>
  <c r="AP15" i="11" s="1"/>
  <c r="AQ15" i="11" s="1" a="1"/>
  <c r="AQ15" i="11" s="1"/>
  <c r="AR15" i="11" s="1" a="1"/>
  <c r="AR15" i="11" s="1"/>
  <c r="AS15" i="11" s="1" a="1"/>
  <c r="AS15" i="11" s="1"/>
  <c r="AT15" i="11" s="1" a="1"/>
  <c r="AT15" i="11" s="1"/>
  <c r="AU15" i="11" s="1" a="1"/>
  <c r="AU15" i="11" s="1"/>
  <c r="AV15" i="11" s="1" a="1"/>
  <c r="AV15" i="11" s="1"/>
  <c r="AW15" i="11" s="1" a="1"/>
  <c r="AW15" i="11" s="1"/>
  <c r="AX15" i="11" s="1" a="1"/>
  <c r="AX15" i="11" s="1"/>
  <c r="AY15" i="11" s="1" a="1"/>
  <c r="AY15" i="11" s="1"/>
  <c r="AZ15" i="11" s="1" a="1"/>
  <c r="AZ15" i="11" s="1"/>
  <c r="BA15" i="11" s="1" a="1"/>
  <c r="BA15" i="11" s="1"/>
  <c r="BB15" i="11" s="1" a="1"/>
  <c r="BB15" i="11" s="1"/>
  <c r="BC15" i="11" s="1" a="1"/>
  <c r="BC15" i="11" s="1"/>
  <c r="BD15" i="11" s="1" a="1"/>
  <c r="BD15" i="11" s="1"/>
  <c r="BE15" i="11" s="1" a="1"/>
  <c r="BE15" i="11" s="1"/>
  <c r="BF15" i="11" s="1" a="1"/>
  <c r="BF15" i="11" s="1"/>
  <c r="BG15" i="11" s="1" a="1"/>
  <c r="BG15" i="11" s="1"/>
  <c r="BH15" i="11" s="1" a="1"/>
  <c r="BH15" i="11" s="1"/>
  <c r="BI15" i="11" s="1" a="1"/>
  <c r="BI15" i="11" s="1"/>
  <c r="BJ15" i="11" s="1" a="1"/>
  <c r="BJ15" i="11" s="1"/>
  <c r="BK15" i="11" s="1" a="1"/>
  <c r="BK15" i="11" s="1"/>
  <c r="BL15" i="11" s="1" a="1"/>
  <c r="BL15" i="11" s="1"/>
  <c r="BM15" i="11" s="1" a="1"/>
  <c r="BM15" i="11" s="1"/>
  <c r="BN15" i="11" s="1" a="1"/>
  <c r="BN15" i="11" s="1"/>
  <c r="BO15" i="11" s="1" a="1"/>
  <c r="BO15" i="11" s="1"/>
  <c r="BP15" i="11" s="1" a="1"/>
  <c r="BP15" i="11" s="1"/>
  <c r="BQ15" i="11" s="1" a="1"/>
  <c r="BQ15" i="11" s="1"/>
  <c r="BR15" i="11" s="1" a="1"/>
  <c r="BR15" i="11" s="1"/>
  <c r="BS15" i="11" s="1" a="1"/>
  <c r="BS15" i="11" s="1"/>
  <c r="BT15" i="11" s="1" a="1"/>
  <c r="BT15" i="11" s="1"/>
  <c r="BU15" i="11" s="1" a="1"/>
  <c r="BU15" i="11" s="1"/>
  <c r="BV15" i="11" s="1" a="1"/>
  <c r="BV15" i="11" s="1"/>
  <c r="BW15" i="11" s="1" a="1"/>
  <c r="BW15" i="11" s="1"/>
  <c r="BX15" i="11" s="1" a="1"/>
  <c r="BX15" i="11" s="1"/>
  <c r="BY15" i="11" s="1" a="1"/>
  <c r="BY15" i="11" s="1"/>
  <c r="BZ15" i="11" s="1" a="1"/>
  <c r="BZ15" i="11" s="1"/>
  <c r="CA15" i="11" s="1" a="1"/>
  <c r="CA15" i="11" s="1"/>
  <c r="CB15" i="11" s="1" a="1"/>
  <c r="CB15" i="11" s="1"/>
  <c r="CC15" i="11" s="1" a="1"/>
  <c r="CC15" i="11" s="1"/>
  <c r="CD15" i="11" s="1" a="1"/>
  <c r="CD15" i="11" s="1"/>
  <c r="CE15" i="11" s="1" a="1"/>
  <c r="CE15" i="11" s="1"/>
  <c r="CF15" i="11" s="1" a="1"/>
  <c r="CF15" i="11" s="1"/>
  <c r="CG15" i="11" s="1" a="1"/>
  <c r="CG15" i="11" s="1"/>
  <c r="CH15" i="11" s="1" a="1"/>
  <c r="CH15" i="11" s="1"/>
  <c r="CI15" i="11" s="1" a="1"/>
  <c r="CI15" i="11" s="1"/>
  <c r="CJ15" i="11" s="1" a="1"/>
  <c r="CJ15" i="11" s="1"/>
  <c r="CK15" i="11" s="1" a="1"/>
  <c r="CK15" i="11" s="1"/>
  <c r="CL15" i="11" s="1" a="1"/>
  <c r="CL15" i="11" s="1"/>
  <c r="CM15" i="11" s="1" a="1"/>
  <c r="CM15" i="11" s="1"/>
  <c r="CN15" i="11" s="1" a="1"/>
  <c r="CN15" i="11" s="1"/>
  <c r="CO15" i="11" s="1" a="1"/>
  <c r="CO15" i="11" s="1"/>
  <c r="CP15" i="11" s="1" a="1"/>
  <c r="CP15" i="11" s="1"/>
  <c r="CQ15" i="11" s="1" a="1"/>
  <c r="CQ15" i="11" s="1"/>
  <c r="CR15" i="11" s="1" a="1"/>
  <c r="CR15" i="11" s="1"/>
  <c r="CS15" i="11" s="1" a="1"/>
  <c r="CS15" i="11" s="1"/>
  <c r="CT15" i="11" s="1" a="1"/>
  <c r="CT15" i="11" s="1"/>
  <c r="CU15" i="11" s="1" a="1"/>
  <c r="CU15" i="11" s="1"/>
  <c r="CV15" i="11" s="1" a="1"/>
  <c r="CV15" i="11" s="1"/>
  <c r="CW15" i="11" s="1" a="1"/>
  <c r="CW15" i="11" s="1"/>
  <c r="CX15" i="11" s="1" a="1"/>
  <c r="CX15" i="11" s="1"/>
  <c r="CY15" i="11" s="1" a="1"/>
  <c r="CY15" i="11" s="1"/>
  <c r="CZ15" i="11" s="1" a="1"/>
  <c r="CZ15" i="11" s="1"/>
  <c r="DA15" i="11" s="1" a="1"/>
  <c r="DA15" i="11" s="1"/>
  <c r="DB15" i="11" s="1" a="1"/>
  <c r="DB15" i="11" s="1"/>
  <c r="DC15" i="11" s="1" a="1"/>
  <c r="DC15" i="11" s="1"/>
  <c r="DD15" i="11" s="1" a="1"/>
  <c r="DD15" i="11" s="1"/>
  <c r="DE15" i="11" s="1" a="1"/>
  <c r="DE15" i="11" s="1"/>
  <c r="DF15" i="11" s="1" a="1"/>
  <c r="DF15" i="11" s="1"/>
  <c r="DG15" i="11" s="1" a="1"/>
  <c r="DG15" i="11" s="1"/>
  <c r="DH15" i="11" s="1" a="1"/>
  <c r="DH15" i="11" s="1"/>
  <c r="DI15" i="11" s="1" a="1"/>
  <c r="DI15" i="11" s="1"/>
  <c r="DJ15" i="11" s="1" a="1"/>
  <c r="DJ15" i="11" s="1"/>
  <c r="DK15" i="11" s="1" a="1"/>
  <c r="DK15" i="11" s="1"/>
  <c r="DL15" i="11" s="1" a="1"/>
  <c r="DL15" i="11" s="1"/>
  <c r="DM15" i="11" s="1" a="1"/>
  <c r="DM15" i="11" s="1"/>
  <c r="DN15" i="11" s="1" a="1"/>
  <c r="DN15" i="11" s="1"/>
  <c r="DO15" i="11" s="1" a="1"/>
  <c r="DO15" i="11" s="1"/>
  <c r="DP15" i="11" s="1" a="1"/>
  <c r="DP15" i="11" s="1"/>
  <c r="DQ15" i="11" s="1" a="1"/>
  <c r="DQ15" i="11" s="1"/>
  <c r="DR15" i="11" s="1" a="1"/>
  <c r="DR15" i="11" s="1"/>
  <c r="DS15" i="11" s="1" a="1"/>
  <c r="DS15" i="11" s="1"/>
  <c r="DT15" i="11" s="1" a="1"/>
  <c r="DT15" i="11" s="1"/>
  <c r="DU15" i="11" s="1" a="1"/>
  <c r="DU15" i="11" s="1"/>
  <c r="DV15" i="11" s="1" a="1"/>
  <c r="DV15" i="11" s="1"/>
  <c r="DW15" i="11" s="1" a="1"/>
  <c r="DW15" i="11" s="1"/>
  <c r="DX15" i="11" s="1" a="1"/>
  <c r="DX15" i="11" s="1"/>
  <c r="DY15" i="11" s="1" a="1"/>
  <c r="DY15" i="11" s="1"/>
  <c r="DZ15" i="11" s="1" a="1"/>
  <c r="DZ15" i="11" s="1"/>
  <c r="EA15" i="11" s="1" a="1"/>
  <c r="EA15" i="11" s="1"/>
  <c r="EB15" i="11" s="1" a="1"/>
  <c r="EB15" i="11" s="1"/>
  <c r="EC15" i="11" s="1" a="1"/>
  <c r="EC15" i="11" s="1"/>
  <c r="ED15" i="11" s="1" a="1"/>
  <c r="ED15" i="11" s="1"/>
  <c r="EE15" i="11" s="1" a="1"/>
  <c r="EE15" i="11" s="1"/>
  <c r="EF15" i="11" s="1" a="1"/>
  <c r="EF15" i="11" s="1"/>
  <c r="EG15" i="11" s="1" a="1"/>
  <c r="EG15" i="11" s="1"/>
  <c r="EH15" i="11" s="1" a="1"/>
  <c r="EH15" i="11" s="1"/>
  <c r="EI15" i="11" s="1" a="1"/>
  <c r="EI15" i="11" s="1"/>
  <c r="EJ15" i="11" s="1" a="1"/>
  <c r="EJ15" i="11" s="1"/>
  <c r="EK15" i="11" s="1" a="1"/>
  <c r="EK15" i="11" s="1"/>
  <c r="EL15" i="11" s="1" a="1"/>
  <c r="EL15" i="11" s="1"/>
  <c r="EM15" i="11" s="1" a="1"/>
  <c r="EM15" i="11" s="1"/>
  <c r="EN15" i="11" s="1" a="1"/>
  <c r="EN15" i="11" s="1"/>
  <c r="EO15" i="11" s="1" a="1"/>
  <c r="EO15" i="11" s="1"/>
  <c r="EP15" i="11" s="1" a="1"/>
  <c r="EP15" i="11" s="1"/>
  <c r="EQ15" i="11" s="1" a="1"/>
  <c r="EQ15" i="11" s="1"/>
  <c r="ER15" i="11" s="1" a="1"/>
  <c r="ER15" i="11" s="1"/>
  <c r="ES15" i="11" s="1" a="1"/>
  <c r="ES15" i="11" s="1"/>
  <c r="ET15" i="11" s="1" a="1"/>
  <c r="ET15" i="11" s="1"/>
  <c r="EU15" i="11" s="1" a="1"/>
  <c r="EU15" i="11" s="1"/>
  <c r="EV15" i="11" s="1" a="1"/>
  <c r="EV15" i="11" s="1"/>
  <c r="EW15" i="11" s="1" a="1"/>
  <c r="EW15" i="11" s="1"/>
  <c r="EX15" i="11" s="1" a="1"/>
  <c r="EX15" i="11" s="1"/>
  <c r="EY15" i="11" s="1" a="1"/>
  <c r="EY15" i="11" s="1"/>
  <c r="EZ15" i="11" s="1" a="1"/>
  <c r="EZ15" i="11" s="1"/>
  <c r="FA15" i="11" s="1" a="1"/>
  <c r="FA15" i="11" s="1"/>
  <c r="FB15" i="11" s="1" a="1"/>
  <c r="FB15" i="11" s="1"/>
  <c r="FC15" i="11" s="1" a="1"/>
  <c r="FC15" i="11" s="1"/>
  <c r="FD15" i="11" s="1" a="1"/>
  <c r="FD15" i="11" s="1"/>
  <c r="FE15" i="11" s="1" a="1"/>
  <c r="FE15" i="11" s="1"/>
  <c r="FF15" i="11" s="1" a="1"/>
  <c r="FF15" i="11" s="1"/>
  <c r="FG15" i="11" s="1" a="1"/>
  <c r="FG15" i="11" s="1"/>
  <c r="FH15" i="11" s="1" a="1"/>
  <c r="FH15" i="11" s="1"/>
  <c r="FI15" i="11" s="1" a="1"/>
  <c r="FI15" i="11" s="1"/>
  <c r="FJ15" i="11" s="1" a="1"/>
  <c r="FJ15" i="11" s="1"/>
  <c r="FK15" i="11" s="1" a="1"/>
  <c r="FK15" i="11" s="1"/>
  <c r="FL15" i="11" s="1" a="1"/>
  <c r="FL15" i="11" s="1"/>
  <c r="FM15" i="11" s="1" a="1"/>
  <c r="FM15" i="11" s="1"/>
  <c r="FN15" i="11" s="1" a="1"/>
  <c r="FN15" i="11" s="1"/>
  <c r="FO15" i="11" s="1" a="1"/>
  <c r="FO15" i="11" s="1"/>
  <c r="FP15" i="11" s="1" a="1"/>
  <c r="FP15" i="11" s="1"/>
  <c r="FQ15" i="11" s="1" a="1"/>
  <c r="FQ15" i="11" s="1"/>
  <c r="FR15" i="11" s="1" a="1"/>
  <c r="FR15" i="11" s="1"/>
  <c r="FS15" i="11" s="1" a="1"/>
  <c r="FS15" i="11" s="1"/>
  <c r="FT15" i="11" s="1" a="1"/>
  <c r="FT15" i="11" s="1"/>
  <c r="FU15" i="11" s="1" a="1"/>
  <c r="FU15" i="11" s="1"/>
  <c r="FV15" i="11" s="1" a="1"/>
  <c r="FV15" i="11" s="1"/>
  <c r="FW15" i="11" s="1" a="1"/>
  <c r="FW15" i="11" s="1"/>
  <c r="FX15" i="11" s="1" a="1"/>
  <c r="FX15" i="11" s="1"/>
  <c r="FY15" i="11" s="1" a="1"/>
  <c r="FY15" i="11" s="1"/>
  <c r="FZ15" i="11" s="1" a="1"/>
  <c r="FZ15" i="11" s="1"/>
  <c r="GA15" i="11" s="1" a="1"/>
  <c r="GA15" i="11" s="1"/>
  <c r="GB15" i="11" s="1" a="1"/>
  <c r="GB15" i="11" s="1"/>
  <c r="GC15" i="11" s="1" a="1"/>
  <c r="GC15" i="11" s="1"/>
  <c r="GD15" i="11" s="1" a="1"/>
  <c r="GD15" i="11" s="1"/>
  <c r="GE15" i="11" s="1" a="1"/>
  <c r="GE15" i="11" s="1"/>
  <c r="GF15" i="11" s="1" a="1"/>
  <c r="GF15" i="11" s="1"/>
  <c r="GG15" i="11" s="1" a="1"/>
  <c r="GG15" i="11" s="1"/>
  <c r="GH15" i="11" s="1" a="1"/>
  <c r="GH15" i="11" s="1"/>
  <c r="GI15" i="11" s="1" a="1"/>
  <c r="GI15" i="11" s="1"/>
  <c r="GJ15" i="11" s="1" a="1"/>
  <c r="GJ15" i="11" s="1"/>
  <c r="GK15" i="11" s="1" a="1"/>
  <c r="GK15" i="11" s="1"/>
  <c r="GL15" i="11" s="1" a="1"/>
  <c r="GL15" i="11" s="1"/>
  <c r="GM15" i="11" s="1" a="1"/>
  <c r="GM15" i="11" s="1"/>
  <c r="GN15" i="11" s="1" a="1"/>
  <c r="GN15" i="11" s="1"/>
  <c r="GO15" i="11" s="1" a="1"/>
  <c r="GO15" i="11" s="1"/>
  <c r="GP15" i="11" s="1" a="1"/>
  <c r="GP15" i="11" s="1"/>
  <c r="GQ15" i="11" s="1" a="1"/>
  <c r="GQ15" i="11" s="1"/>
  <c r="GR15" i="11" s="1" a="1"/>
  <c r="GR15" i="11" s="1"/>
  <c r="GS15" i="11" s="1" a="1"/>
  <c r="GS15" i="11" s="1"/>
  <c r="GT15" i="11" s="1" a="1"/>
  <c r="GT15" i="11" s="1"/>
  <c r="GU15" i="11" s="1" a="1"/>
  <c r="GU15" i="11" s="1"/>
  <c r="GV15" i="11" s="1" a="1"/>
  <c r="GV15" i="11" s="1"/>
  <c r="GW15" i="11" s="1" a="1"/>
  <c r="GW15" i="11" s="1"/>
  <c r="GX15" i="11" s="1" a="1"/>
  <c r="GX15" i="11" s="1"/>
  <c r="GY15" i="11" s="1" a="1"/>
  <c r="GY15" i="11" s="1"/>
  <c r="GZ15" i="11" s="1" a="1"/>
  <c r="GZ15" i="11" s="1"/>
  <c r="HA15" i="11" s="1" a="1"/>
  <c r="HA15" i="11" s="1"/>
  <c r="HB15" i="11" s="1" a="1"/>
  <c r="HB15" i="11" s="1"/>
  <c r="HC15" i="11" s="1" a="1"/>
  <c r="HC15" i="11" s="1"/>
  <c r="HD15" i="11" s="1" a="1"/>
  <c r="HD15" i="11" s="1"/>
  <c r="HE15" i="11" s="1" a="1"/>
  <c r="HE15" i="11" s="1"/>
  <c r="HF15" i="11" s="1" a="1"/>
  <c r="HF15" i="11" s="1"/>
  <c r="HG15" i="11" s="1" a="1"/>
  <c r="HG15" i="11" s="1"/>
  <c r="HH15" i="11" s="1" a="1"/>
  <c r="HH15" i="11" s="1"/>
  <c r="HI15" i="11" s="1" a="1"/>
  <c r="HI15" i="11" s="1"/>
  <c r="HJ15" i="11" s="1" a="1"/>
  <c r="HJ15" i="11" s="1"/>
  <c r="HK15" i="11" s="1" a="1"/>
  <c r="HK15" i="11" s="1"/>
  <c r="HL15" i="11" s="1" a="1"/>
  <c r="HL15" i="11" s="1"/>
  <c r="HM15" i="11" s="1" a="1"/>
  <c r="HM15" i="11" s="1"/>
  <c r="HN15" i="11" s="1" a="1"/>
  <c r="HN15" i="11" s="1"/>
  <c r="HO15" i="11" s="1" a="1"/>
  <c r="HO15" i="11" s="1"/>
  <c r="HP15" i="11" s="1" a="1"/>
  <c r="HP15" i="11" s="1"/>
  <c r="HQ15" i="11" s="1" a="1"/>
  <c r="HQ15" i="11" s="1"/>
  <c r="HR15" i="11" s="1" a="1"/>
  <c r="HR15" i="11" s="1"/>
  <c r="HS15" i="11" s="1" a="1"/>
  <c r="HS15" i="11" s="1"/>
  <c r="HT15" i="11" s="1" a="1"/>
  <c r="HT15" i="11" s="1"/>
  <c r="HU15" i="11" s="1" a="1"/>
  <c r="HU15" i="11" s="1"/>
  <c r="HV15" i="11" s="1" a="1"/>
  <c r="HV15" i="11" s="1"/>
  <c r="HW15" i="11" s="1" a="1"/>
  <c r="HW15" i="11" s="1"/>
  <c r="HX15" i="11" s="1" a="1"/>
  <c r="HX15" i="11" s="1"/>
  <c r="HY15" i="11" s="1" a="1"/>
  <c r="HY15" i="11" s="1"/>
  <c r="HZ15" i="11" s="1" a="1"/>
  <c r="HZ15" i="11" s="1"/>
  <c r="IA15" i="11" s="1" a="1"/>
  <c r="IA15" i="11" s="1"/>
  <c r="IB15" i="11" s="1" a="1"/>
  <c r="IB15" i="11" s="1"/>
  <c r="IC15" i="11" s="1" a="1"/>
  <c r="IC15" i="11" s="1"/>
  <c r="ID15" i="11" s="1" a="1"/>
  <c r="ID15" i="11" s="1"/>
  <c r="IE15" i="11" s="1" a="1"/>
  <c r="IE15" i="11" s="1"/>
  <c r="IF15" i="11" s="1" a="1"/>
  <c r="IF15" i="11" s="1"/>
  <c r="IG15" i="11" s="1" a="1"/>
  <c r="IG15" i="11" s="1"/>
  <c r="IH15" i="11" s="1" a="1"/>
  <c r="IH15" i="11" s="1"/>
  <c r="II15" i="11" s="1" a="1"/>
  <c r="II15" i="11" s="1"/>
  <c r="IJ15" i="11" s="1" a="1"/>
  <c r="IJ15" i="11" s="1"/>
  <c r="IK15" i="11" s="1" a="1"/>
  <c r="IK15" i="11" s="1"/>
  <c r="IL15" i="11" s="1" a="1"/>
  <c r="IL15" i="11" s="1"/>
  <c r="IM15" i="11" s="1" a="1"/>
  <c r="IM15" i="11" s="1"/>
  <c r="IN15" i="11" s="1" a="1"/>
  <c r="IN15" i="11" s="1"/>
  <c r="IO15" i="11" s="1" a="1"/>
  <c r="IO15" i="11" s="1"/>
  <c r="IP15" i="11" s="1" a="1"/>
  <c r="IP15" i="11" s="1"/>
  <c r="IQ15" i="11" s="1" a="1"/>
  <c r="IQ15" i="11" s="1"/>
  <c r="IR15" i="11" s="1" a="1"/>
  <c r="IR15" i="11" s="1"/>
  <c r="IS15" i="11" s="1" a="1"/>
  <c r="IS15" i="11" s="1"/>
  <c r="IT15" i="11" s="1" a="1"/>
  <c r="IT15" i="11" s="1"/>
  <c r="IU15" i="11" s="1" a="1"/>
  <c r="IU15" i="11" s="1"/>
  <c r="IV15" i="11" s="1" a="1"/>
  <c r="IV15" i="11" s="1"/>
  <c r="IW15" i="11" s="1" a="1"/>
  <c r="IW15" i="11" s="1"/>
  <c r="IX15" i="11" s="1" a="1"/>
  <c r="IX15" i="11" s="1"/>
  <c r="IY15" i="11" s="1" a="1"/>
  <c r="IY15" i="11" s="1"/>
  <c r="IZ15" i="11" s="1" a="1"/>
  <c r="IZ15" i="11" s="1"/>
  <c r="JA15" i="11" s="1" a="1"/>
  <c r="JA15" i="11" s="1"/>
  <c r="JB15" i="11" s="1" a="1"/>
  <c r="JB15" i="11" s="1"/>
  <c r="JC15" i="11" s="1" a="1"/>
  <c r="JC15" i="11" s="1"/>
  <c r="JD15" i="11" s="1" a="1"/>
  <c r="JD15" i="11" s="1"/>
  <c r="JE15" i="11" s="1" a="1"/>
  <c r="JE15" i="11" s="1"/>
  <c r="JF15" i="11" s="1" a="1"/>
  <c r="JF15" i="11" s="1"/>
  <c r="JG15" i="11" s="1" a="1"/>
  <c r="JG15" i="11" s="1"/>
  <c r="JH15" i="11" s="1" a="1"/>
  <c r="JH15" i="11" s="1"/>
  <c r="JI15" i="11" s="1" a="1"/>
  <c r="JI15" i="11" s="1"/>
  <c r="JJ15" i="11" s="1" a="1"/>
  <c r="JJ15" i="11" s="1"/>
  <c r="JK15" i="11" s="1" a="1"/>
  <c r="JK15" i="11" s="1"/>
  <c r="JL15" i="11" s="1" a="1"/>
  <c r="JL15" i="11" s="1"/>
  <c r="JM15" i="11" s="1" a="1"/>
  <c r="JM15" i="11" s="1"/>
  <c r="JN15" i="11" s="1" a="1"/>
  <c r="JN15" i="11" s="1"/>
  <c r="JO15" i="11" s="1" a="1"/>
  <c r="JO15" i="11" s="1"/>
  <c r="JP15" i="11" s="1" a="1"/>
  <c r="JP15" i="11" s="1"/>
  <c r="JQ15" i="11" s="1" a="1"/>
  <c r="JQ15" i="11" s="1"/>
  <c r="JR15" i="11" s="1" a="1"/>
  <c r="JR15" i="11" s="1"/>
  <c r="JS15" i="11" s="1" a="1"/>
  <c r="JS15" i="11" s="1"/>
  <c r="JT15" i="11" s="1" a="1"/>
  <c r="JT15" i="11" s="1"/>
  <c r="JU15" i="11" s="1" a="1"/>
  <c r="JU15" i="11" s="1"/>
  <c r="JV15" i="11" s="1" a="1"/>
  <c r="JV15" i="11" s="1"/>
  <c r="JW15" i="11" s="1" a="1"/>
  <c r="JW15" i="11" s="1"/>
  <c r="JX15" i="11" s="1" a="1"/>
  <c r="JX15" i="11" s="1"/>
  <c r="JY15" i="11" s="1" a="1"/>
  <c r="JY15" i="11" s="1"/>
  <c r="JZ15" i="11" s="1" a="1"/>
  <c r="JZ15" i="11" s="1"/>
  <c r="KA15" i="11" s="1" a="1"/>
  <c r="KA15" i="11" s="1"/>
  <c r="KB15" i="11" s="1" a="1"/>
  <c r="KB15" i="11" s="1"/>
  <c r="KC15" i="11" s="1" a="1"/>
  <c r="KC15" i="11" s="1"/>
  <c r="KD15" i="11" s="1" a="1"/>
  <c r="KD15" i="11" s="1"/>
  <c r="KE15" i="11" s="1" a="1"/>
  <c r="KE15" i="11" s="1"/>
  <c r="KF15" i="11" s="1" a="1"/>
  <c r="KF15" i="11" s="1"/>
  <c r="KG15" i="11" s="1" a="1"/>
  <c r="KG15" i="11" s="1"/>
  <c r="KH15" i="11" s="1" a="1"/>
  <c r="KH15" i="11" s="1"/>
  <c r="KI15" i="11" s="1" a="1"/>
  <c r="KI15" i="11" s="1"/>
  <c r="KJ15" i="11" s="1" a="1"/>
  <c r="KJ15" i="11" s="1"/>
  <c r="KK15" i="11" s="1" a="1"/>
  <c r="KK15" i="11" s="1"/>
  <c r="KL15" i="11" s="1" a="1"/>
  <c r="KL15" i="11" s="1"/>
  <c r="KM15" i="11" s="1" a="1"/>
  <c r="KM15" i="11" s="1"/>
  <c r="KN15" i="11" s="1" a="1"/>
  <c r="KN15" i="11" s="1"/>
  <c r="KO15" i="11" s="1" a="1"/>
  <c r="KO15" i="11" s="1"/>
  <c r="KP15" i="11" s="1" a="1"/>
  <c r="KP15" i="11" s="1"/>
  <c r="KQ15" i="11" s="1" a="1"/>
  <c r="KQ15" i="11" s="1"/>
  <c r="KR15" i="11" s="1" a="1"/>
  <c r="KR15" i="11" s="1"/>
  <c r="KS15" i="11" s="1" a="1"/>
  <c r="KS15" i="11" s="1"/>
  <c r="KT15" i="11" s="1" a="1"/>
  <c r="KT15" i="11" s="1"/>
  <c r="KU15" i="11" s="1" a="1"/>
  <c r="KU15" i="11" s="1"/>
  <c r="KV15" i="11" s="1" a="1"/>
  <c r="KV15" i="11" s="1"/>
  <c r="KW15" i="11" s="1" a="1"/>
  <c r="KW15" i="11" s="1"/>
  <c r="KX15" i="11" s="1" a="1"/>
  <c r="KX15" i="11" s="1"/>
  <c r="KY15" i="11" s="1" a="1"/>
  <c r="KY15" i="11" s="1"/>
  <c r="KZ15" i="11" s="1" a="1"/>
  <c r="KZ15" i="11" s="1"/>
  <c r="LA15" i="11" s="1" a="1"/>
  <c r="LA15" i="11" s="1"/>
  <c r="LB15" i="11" s="1" a="1"/>
  <c r="LB15" i="11" s="1"/>
  <c r="LC15" i="11" s="1" a="1"/>
  <c r="LC15" i="11" s="1"/>
  <c r="LD15" i="11" s="1" a="1"/>
  <c r="LD15" i="11" s="1"/>
  <c r="LE15" i="11" s="1" a="1"/>
  <c r="LE15" i="11" s="1"/>
  <c r="LF15" i="11" s="1" a="1"/>
  <c r="LF15" i="11" s="1"/>
  <c r="LG15" i="11" s="1" a="1"/>
  <c r="LG15" i="11" s="1"/>
  <c r="LH15" i="11" s="1" a="1"/>
  <c r="LH15" i="11" s="1"/>
  <c r="LI15" i="11" s="1" a="1"/>
  <c r="LI15" i="11" s="1"/>
  <c r="LJ15" i="11" s="1" a="1"/>
  <c r="LJ15" i="11" s="1"/>
  <c r="LK15" i="11" s="1" a="1"/>
  <c r="LK15" i="11" s="1"/>
  <c r="LL15" i="11" s="1" a="1"/>
  <c r="LL15" i="11" s="1"/>
  <c r="LM15" i="11" s="1" a="1"/>
  <c r="LM15" i="11" s="1"/>
  <c r="LN15" i="11" s="1" a="1"/>
  <c r="LN15" i="11" s="1"/>
  <c r="LO15" i="11" s="1" a="1"/>
  <c r="LO15" i="11" s="1"/>
  <c r="LP15" i="11" s="1" a="1"/>
  <c r="LP15" i="11" s="1"/>
  <c r="LQ15" i="11" s="1" a="1"/>
  <c r="LQ15" i="11" s="1"/>
  <c r="LR15" i="11" s="1" a="1"/>
  <c r="LR15" i="11" s="1"/>
  <c r="LS15" i="11" s="1" a="1"/>
  <c r="LS15" i="11" s="1"/>
  <c r="LT15" i="11" s="1" a="1"/>
  <c r="LT15" i="11" s="1"/>
  <c r="LU15" i="11" s="1" a="1"/>
  <c r="LU15" i="11" s="1"/>
  <c r="LV15" i="11" s="1" a="1"/>
  <c r="LV15" i="11" s="1"/>
  <c r="LW15" i="11" s="1" a="1"/>
  <c r="LW15" i="11" s="1"/>
  <c r="LX15" i="11" s="1" a="1"/>
  <c r="LX15" i="11" s="1"/>
  <c r="LY15" i="11" s="1" a="1"/>
  <c r="LY15" i="11" s="1"/>
  <c r="LZ15" i="11" s="1" a="1"/>
  <c r="LZ15" i="11" s="1"/>
  <c r="MA15" i="11" s="1" a="1"/>
  <c r="MA15" i="11" s="1"/>
  <c r="MB15" i="11" s="1" a="1"/>
  <c r="MB15" i="11" s="1"/>
  <c r="MC15" i="11" s="1" a="1"/>
  <c r="MC15" i="11" s="1"/>
  <c r="MD15" i="11" s="1" a="1"/>
  <c r="MD15" i="11" s="1"/>
  <c r="ME15" i="11" s="1" a="1"/>
  <c r="ME15" i="11" s="1"/>
  <c r="MF15" i="11" s="1" a="1"/>
  <c r="MF15" i="11" s="1"/>
  <c r="MG15" i="11" s="1" a="1"/>
  <c r="MG15" i="11" s="1"/>
  <c r="MH15" i="11" s="1" a="1"/>
  <c r="MH15" i="11" s="1"/>
  <c r="MI15" i="11" s="1" a="1"/>
  <c r="MI15" i="11" s="1"/>
  <c r="MJ15" i="11" s="1" a="1"/>
  <c r="MJ15" i="11" s="1"/>
  <c r="MK15" i="11" s="1" a="1"/>
  <c r="MK15" i="11" s="1"/>
  <c r="ML15" i="11" s="1" a="1"/>
  <c r="ML15" i="11" s="1"/>
  <c r="MM15" i="11" s="1" a="1"/>
  <c r="MM15" i="11" s="1"/>
  <c r="MN15" i="11" s="1" a="1"/>
  <c r="MN15" i="11" s="1"/>
  <c r="MO15" i="11" s="1" a="1"/>
  <c r="MO15" i="11" s="1"/>
  <c r="MP15" i="11" s="1" a="1"/>
  <c r="MP15" i="11" s="1"/>
  <c r="MQ15" i="11" s="1" a="1"/>
  <c r="MQ15" i="11" s="1"/>
  <c r="MR15" i="11" s="1" a="1"/>
  <c r="MR15" i="11" s="1"/>
  <c r="MS15" i="11" s="1" a="1"/>
  <c r="MS15" i="11" s="1"/>
  <c r="MT15" i="11" s="1" a="1"/>
  <c r="MT15" i="11" s="1"/>
  <c r="M24" i="11" a="1"/>
  <c r="M24" i="11" s="1"/>
  <c r="N24" i="11" s="1" a="1"/>
  <c r="N24" i="11" s="1"/>
  <c r="O24" i="11" s="1" a="1"/>
  <c r="O24" i="11" s="1"/>
  <c r="P24" i="11" s="1" a="1"/>
  <c r="P24" i="11" s="1"/>
  <c r="Q24" i="11" s="1" a="1"/>
  <c r="Q24" i="11" s="1"/>
  <c r="R24" i="11" s="1" a="1"/>
  <c r="R24" i="11" s="1"/>
  <c r="S24" i="11" s="1" a="1"/>
  <c r="S24" i="11" s="1"/>
  <c r="T24" i="11" s="1" a="1"/>
  <c r="T24" i="11" s="1"/>
  <c r="U24" i="11" s="1" a="1"/>
  <c r="U24" i="11" s="1"/>
  <c r="V24" i="11" s="1" a="1"/>
  <c r="V24" i="11" s="1"/>
  <c r="W24" i="11" s="1" a="1"/>
  <c r="W24" i="11" s="1"/>
  <c r="X24" i="11" s="1" a="1"/>
  <c r="X24" i="11" s="1"/>
  <c r="Y24" i="11" s="1" a="1"/>
  <c r="Y24" i="11" s="1"/>
  <c r="Z24" i="11" s="1" a="1"/>
  <c r="Z24" i="11" s="1"/>
  <c r="AA24" i="11" s="1" a="1"/>
  <c r="AA24" i="11" s="1"/>
  <c r="AB24" i="11" s="1" a="1"/>
  <c r="AB24" i="11" s="1"/>
  <c r="AC24" i="11" s="1" a="1"/>
  <c r="AC24" i="11" s="1"/>
  <c r="AD24" i="11" s="1" a="1"/>
  <c r="AD24" i="11" s="1"/>
  <c r="AE24" i="11" s="1" a="1"/>
  <c r="AE24" i="11" s="1"/>
  <c r="AF24" i="11" s="1" a="1"/>
  <c r="AF24" i="11" s="1"/>
  <c r="AG24" i="11" s="1" a="1"/>
  <c r="AG24" i="11" s="1"/>
  <c r="AH24" i="11" s="1" a="1"/>
  <c r="AH24" i="11" s="1"/>
  <c r="AI24" i="11" s="1" a="1"/>
  <c r="AI24" i="11" s="1"/>
  <c r="AJ24" i="11" s="1" a="1"/>
  <c r="AJ24" i="11" s="1"/>
  <c r="AK24" i="11" s="1" a="1"/>
  <c r="AK24" i="11" s="1"/>
  <c r="AL24" i="11" s="1" a="1"/>
  <c r="AL24" i="11" s="1"/>
  <c r="AM24" i="11" s="1" a="1"/>
  <c r="AM24" i="11" s="1"/>
  <c r="AN24" i="11" s="1" a="1"/>
  <c r="AN24" i="11" s="1"/>
  <c r="AO24" i="11" s="1" a="1"/>
  <c r="AO24" i="11" s="1"/>
  <c r="AP24" i="11" s="1" a="1"/>
  <c r="AP24" i="11" s="1"/>
  <c r="AQ24" i="11" s="1" a="1"/>
  <c r="AQ24" i="11" s="1"/>
  <c r="AR24" i="11" s="1" a="1"/>
  <c r="AR24" i="11" s="1"/>
  <c r="AS24" i="11" s="1" a="1"/>
  <c r="AS24" i="11" s="1"/>
  <c r="AT24" i="11" s="1" a="1"/>
  <c r="AT24" i="11" s="1"/>
  <c r="AU24" i="11" s="1" a="1"/>
  <c r="AU24" i="11" s="1"/>
  <c r="AV24" i="11" s="1" a="1"/>
  <c r="AV24" i="11" s="1"/>
  <c r="AW24" i="11" s="1" a="1"/>
  <c r="AW24" i="11" s="1"/>
  <c r="AX24" i="11" s="1" a="1"/>
  <c r="AX24" i="11" s="1"/>
  <c r="AY24" i="11" s="1" a="1"/>
  <c r="AY24" i="11" s="1"/>
  <c r="AZ24" i="11" s="1" a="1"/>
  <c r="AZ24" i="11" s="1"/>
  <c r="BA24" i="11" s="1" a="1"/>
  <c r="BA24" i="11" s="1"/>
  <c r="BB24" i="11" s="1" a="1"/>
  <c r="BB24" i="11" s="1"/>
  <c r="BC24" i="11" s="1" a="1"/>
  <c r="BC24" i="11" s="1"/>
  <c r="BD24" i="11" s="1" a="1"/>
  <c r="BD24" i="11" s="1"/>
  <c r="BE24" i="11" s="1" a="1"/>
  <c r="BE24" i="11" s="1"/>
  <c r="BF24" i="11" s="1" a="1"/>
  <c r="BF24" i="11" s="1"/>
  <c r="BG24" i="11" s="1" a="1"/>
  <c r="BG24" i="11" s="1"/>
  <c r="BH24" i="11" s="1" a="1"/>
  <c r="BH24" i="11" s="1"/>
  <c r="BI24" i="11" s="1" a="1"/>
  <c r="BI24" i="11" s="1"/>
  <c r="BJ24" i="11" s="1" a="1"/>
  <c r="BJ24" i="11" s="1"/>
  <c r="BK24" i="11" s="1" a="1"/>
  <c r="BK24" i="11" s="1"/>
  <c r="BL24" i="11" s="1" a="1"/>
  <c r="BL24" i="11" s="1"/>
  <c r="BM24" i="11" s="1" a="1"/>
  <c r="BM24" i="11" s="1"/>
  <c r="BN24" i="11" s="1" a="1"/>
  <c r="BN24" i="11" s="1"/>
  <c r="BO24" i="11" s="1" a="1"/>
  <c r="BO24" i="11" s="1"/>
  <c r="BP24" i="11" s="1" a="1"/>
  <c r="BP24" i="11" s="1"/>
  <c r="BQ24" i="11" s="1" a="1"/>
  <c r="BQ24" i="11" s="1"/>
  <c r="BR24" i="11" s="1" a="1"/>
  <c r="BR24" i="11" s="1"/>
  <c r="BS24" i="11" s="1" a="1"/>
  <c r="BS24" i="11" s="1"/>
  <c r="BT24" i="11" s="1" a="1"/>
  <c r="BT24" i="11" s="1"/>
  <c r="BU24" i="11" s="1" a="1"/>
  <c r="BU24" i="11" s="1"/>
  <c r="BV24" i="11" s="1" a="1"/>
  <c r="BV24" i="11" s="1"/>
  <c r="BW24" i="11" s="1" a="1"/>
  <c r="BW24" i="11" s="1"/>
  <c r="BX24" i="11" s="1" a="1"/>
  <c r="BX24" i="11" s="1"/>
  <c r="BY24" i="11" s="1" a="1"/>
  <c r="BY24" i="11" s="1"/>
  <c r="BZ24" i="11" s="1" a="1"/>
  <c r="BZ24" i="11" s="1"/>
  <c r="CA24" i="11" s="1" a="1"/>
  <c r="CA24" i="11" s="1"/>
  <c r="CB24" i="11" s="1" a="1"/>
  <c r="CB24" i="11" s="1"/>
  <c r="CC24" i="11" s="1" a="1"/>
  <c r="CC24" i="11" s="1"/>
  <c r="CD24" i="11" s="1" a="1"/>
  <c r="CD24" i="11" s="1"/>
  <c r="CE24" i="11" s="1" a="1"/>
  <c r="CE24" i="11" s="1"/>
  <c r="CF24" i="11" s="1" a="1"/>
  <c r="CF24" i="11" s="1"/>
  <c r="CG24" i="11" s="1" a="1"/>
  <c r="CG24" i="11" s="1"/>
  <c r="CH24" i="11" s="1" a="1"/>
  <c r="CH24" i="11" s="1"/>
  <c r="CI24" i="11" s="1" a="1"/>
  <c r="CI24" i="11" s="1"/>
  <c r="CJ24" i="11" s="1" a="1"/>
  <c r="CJ24" i="11" s="1"/>
  <c r="CK24" i="11" s="1" a="1"/>
  <c r="CK24" i="11" s="1"/>
  <c r="CL24" i="11" s="1" a="1"/>
  <c r="CL24" i="11" s="1"/>
  <c r="CM24" i="11" s="1" a="1"/>
  <c r="CM24" i="11" s="1"/>
  <c r="CN24" i="11" s="1" a="1"/>
  <c r="CN24" i="11" s="1"/>
  <c r="CO24" i="11" s="1" a="1"/>
  <c r="CO24" i="11" s="1"/>
  <c r="CP24" i="11" s="1" a="1"/>
  <c r="CP24" i="11" s="1"/>
  <c r="CQ24" i="11" s="1" a="1"/>
  <c r="CQ24" i="11" s="1"/>
  <c r="CR24" i="11" s="1" a="1"/>
  <c r="CR24" i="11" s="1"/>
  <c r="CS24" i="11" s="1" a="1"/>
  <c r="CS24" i="11" s="1"/>
  <c r="CT24" i="11" s="1" a="1"/>
  <c r="CT24" i="11" s="1"/>
  <c r="CU24" i="11" s="1" a="1"/>
  <c r="CU24" i="11" s="1"/>
  <c r="CV24" i="11" s="1" a="1"/>
  <c r="CV24" i="11" s="1"/>
  <c r="CW24" i="11" s="1" a="1"/>
  <c r="CW24" i="11" s="1"/>
  <c r="CX24" i="11" s="1" a="1"/>
  <c r="CX24" i="11" s="1"/>
  <c r="CY24" i="11" s="1" a="1"/>
  <c r="CY24" i="11" s="1"/>
  <c r="CZ24" i="11" s="1" a="1"/>
  <c r="CZ24" i="11" s="1"/>
  <c r="DA24" i="11" s="1" a="1"/>
  <c r="DA24" i="11" s="1"/>
  <c r="DB24" i="11" s="1" a="1"/>
  <c r="DB24" i="11" s="1"/>
  <c r="DC24" i="11" s="1" a="1"/>
  <c r="DC24" i="11" s="1"/>
  <c r="DD24" i="11" s="1" a="1"/>
  <c r="DD24" i="11" s="1"/>
  <c r="DE24" i="11" s="1" a="1"/>
  <c r="DE24" i="11" s="1"/>
  <c r="DF24" i="11" s="1" a="1"/>
  <c r="DF24" i="11" s="1"/>
  <c r="DG24" i="11" s="1" a="1"/>
  <c r="DG24" i="11" s="1"/>
  <c r="DH24" i="11" s="1" a="1"/>
  <c r="DH24" i="11" s="1"/>
  <c r="DI24" i="11" s="1" a="1"/>
  <c r="DI24" i="11" s="1"/>
  <c r="DJ24" i="11" s="1" a="1"/>
  <c r="DJ24" i="11" s="1"/>
  <c r="DK24" i="11" s="1" a="1"/>
  <c r="DK24" i="11" s="1"/>
  <c r="DL24" i="11" s="1" a="1"/>
  <c r="DL24" i="11" s="1"/>
  <c r="DM24" i="11" s="1" a="1"/>
  <c r="DM24" i="11" s="1"/>
  <c r="DN24" i="11" s="1" a="1"/>
  <c r="DN24" i="11" s="1"/>
  <c r="DO24" i="11" s="1" a="1"/>
  <c r="DO24" i="11" s="1"/>
  <c r="DP24" i="11" s="1" a="1"/>
  <c r="DP24" i="11" s="1"/>
  <c r="DQ24" i="11" s="1" a="1"/>
  <c r="DQ24" i="11" s="1"/>
  <c r="DR24" i="11" s="1" a="1"/>
  <c r="DR24" i="11" s="1"/>
  <c r="DS24" i="11" s="1" a="1"/>
  <c r="DS24" i="11" s="1"/>
  <c r="DT24" i="11" s="1" a="1"/>
  <c r="DT24" i="11" s="1"/>
  <c r="DU24" i="11" s="1" a="1"/>
  <c r="DU24" i="11" s="1"/>
  <c r="DV24" i="11" s="1" a="1"/>
  <c r="DV24" i="11" s="1"/>
  <c r="DW24" i="11" s="1" a="1"/>
  <c r="DW24" i="11" s="1"/>
  <c r="DX24" i="11" s="1" a="1"/>
  <c r="DX24" i="11" s="1"/>
  <c r="DY24" i="11" s="1" a="1"/>
  <c r="DY24" i="11" s="1"/>
  <c r="DZ24" i="11" s="1" a="1"/>
  <c r="DZ24" i="11" s="1"/>
  <c r="EA24" i="11" s="1" a="1"/>
  <c r="EA24" i="11" s="1"/>
  <c r="EB24" i="11" s="1" a="1"/>
  <c r="EB24" i="11" s="1"/>
  <c r="EC24" i="11" s="1" a="1"/>
  <c r="EC24" i="11" s="1"/>
  <c r="ED24" i="11" s="1" a="1"/>
  <c r="ED24" i="11" s="1"/>
  <c r="EE24" i="11" s="1" a="1"/>
  <c r="EE24" i="11" s="1"/>
  <c r="EF24" i="11" s="1" a="1"/>
  <c r="EF24" i="11" s="1"/>
  <c r="EG24" i="11" s="1" a="1"/>
  <c r="EG24" i="11" s="1"/>
  <c r="EH24" i="11" s="1" a="1"/>
  <c r="EH24" i="11" s="1"/>
  <c r="EI24" i="11" s="1" a="1"/>
  <c r="EI24" i="11" s="1"/>
  <c r="EJ24" i="11" s="1" a="1"/>
  <c r="EJ24" i="11" s="1"/>
  <c r="EK24" i="11" s="1" a="1"/>
  <c r="EK24" i="11" s="1"/>
  <c r="EL24" i="11" s="1" a="1"/>
  <c r="EL24" i="11" s="1"/>
  <c r="EM24" i="11" s="1" a="1"/>
  <c r="EM24" i="11" s="1"/>
  <c r="EN24" i="11" s="1" a="1"/>
  <c r="EN24" i="11" s="1"/>
  <c r="EO24" i="11" s="1" a="1"/>
  <c r="EO24" i="11" s="1"/>
  <c r="EP24" i="11" s="1" a="1"/>
  <c r="EP24" i="11" s="1"/>
  <c r="EQ24" i="11" s="1" a="1"/>
  <c r="EQ24" i="11" s="1"/>
  <c r="ER24" i="11" s="1" a="1"/>
  <c r="ER24" i="11" s="1"/>
  <c r="ES24" i="11" s="1" a="1"/>
  <c r="ES24" i="11" s="1"/>
  <c r="ET24" i="11" s="1" a="1"/>
  <c r="ET24" i="11" s="1"/>
  <c r="EU24" i="11" s="1" a="1"/>
  <c r="EU24" i="11" s="1"/>
  <c r="EV24" i="11" s="1" a="1"/>
  <c r="EV24" i="11" s="1"/>
  <c r="EW24" i="11" s="1" a="1"/>
  <c r="EW24" i="11" s="1"/>
  <c r="EX24" i="11" s="1" a="1"/>
  <c r="EX24" i="11" s="1"/>
  <c r="EY24" i="11" s="1" a="1"/>
  <c r="EY24" i="11" s="1"/>
  <c r="EZ24" i="11" s="1" a="1"/>
  <c r="EZ24" i="11" s="1"/>
  <c r="FA24" i="11" s="1" a="1"/>
  <c r="FA24" i="11" s="1"/>
  <c r="FB24" i="11" s="1" a="1"/>
  <c r="FB24" i="11" s="1"/>
  <c r="FC24" i="11" s="1" a="1"/>
  <c r="FC24" i="11" s="1"/>
  <c r="FD24" i="11" s="1" a="1"/>
  <c r="FD24" i="11" s="1"/>
  <c r="FE24" i="11" s="1" a="1"/>
  <c r="FE24" i="11" s="1"/>
  <c r="FF24" i="11" s="1" a="1"/>
  <c r="FF24" i="11" s="1"/>
  <c r="FG24" i="11" s="1" a="1"/>
  <c r="FG24" i="11" s="1"/>
  <c r="FH24" i="11" s="1" a="1"/>
  <c r="FH24" i="11" s="1"/>
  <c r="FI24" i="11" s="1" a="1"/>
  <c r="FI24" i="11" s="1"/>
  <c r="FJ24" i="11" s="1" a="1"/>
  <c r="FJ24" i="11" s="1"/>
  <c r="FK24" i="11" s="1" a="1"/>
  <c r="FK24" i="11" s="1"/>
  <c r="FL24" i="11" s="1" a="1"/>
  <c r="FL24" i="11" s="1"/>
  <c r="FM24" i="11" s="1" a="1"/>
  <c r="FM24" i="11" s="1"/>
  <c r="FN24" i="11" s="1" a="1"/>
  <c r="FN24" i="11" s="1"/>
  <c r="FO24" i="11" s="1" a="1"/>
  <c r="FO24" i="11" s="1"/>
  <c r="FP24" i="11" s="1" a="1"/>
  <c r="FP24" i="11" s="1"/>
  <c r="FQ24" i="11" s="1" a="1"/>
  <c r="FQ24" i="11" s="1"/>
  <c r="FR24" i="11" s="1" a="1"/>
  <c r="FR24" i="11" s="1"/>
  <c r="FS24" i="11" s="1" a="1"/>
  <c r="FS24" i="11" s="1"/>
  <c r="FT24" i="11" s="1" a="1"/>
  <c r="FT24" i="11" s="1"/>
  <c r="FU24" i="11" s="1" a="1"/>
  <c r="FU24" i="11" s="1"/>
  <c r="FV24" i="11" s="1" a="1"/>
  <c r="FV24" i="11" s="1"/>
  <c r="FW24" i="11" s="1" a="1"/>
  <c r="FW24" i="11" s="1"/>
  <c r="FX24" i="11" s="1" a="1"/>
  <c r="FX24" i="11" s="1"/>
  <c r="FY24" i="11" s="1" a="1"/>
  <c r="FY24" i="11" s="1"/>
  <c r="FZ24" i="11" s="1" a="1"/>
  <c r="FZ24" i="11" s="1"/>
  <c r="GA24" i="11" s="1" a="1"/>
  <c r="GA24" i="11" s="1"/>
  <c r="GB24" i="11" s="1" a="1"/>
  <c r="GB24" i="11" s="1"/>
  <c r="GC24" i="11" s="1" a="1"/>
  <c r="GC24" i="11" s="1"/>
  <c r="GD24" i="11" s="1" a="1"/>
  <c r="GD24" i="11" s="1"/>
  <c r="GE24" i="11" s="1" a="1"/>
  <c r="GE24" i="11" s="1"/>
  <c r="GF24" i="11" s="1" a="1"/>
  <c r="GF24" i="11" s="1"/>
  <c r="GG24" i="11" s="1" a="1"/>
  <c r="GG24" i="11" s="1"/>
  <c r="GH24" i="11" s="1" a="1"/>
  <c r="GH24" i="11" s="1"/>
  <c r="GI24" i="11" s="1" a="1"/>
  <c r="GI24" i="11" s="1"/>
  <c r="GJ24" i="11" s="1" a="1"/>
  <c r="GJ24" i="11" s="1"/>
  <c r="GK24" i="11" s="1" a="1"/>
  <c r="GK24" i="11" s="1"/>
  <c r="GL24" i="11" s="1" a="1"/>
  <c r="GL24" i="11" s="1"/>
  <c r="GM24" i="11" s="1" a="1"/>
  <c r="GM24" i="11" s="1"/>
  <c r="GN24" i="11" s="1" a="1"/>
  <c r="GN24" i="11" s="1"/>
  <c r="GO24" i="11" s="1" a="1"/>
  <c r="GO24" i="11" s="1"/>
  <c r="GP24" i="11" s="1" a="1"/>
  <c r="GP24" i="11" s="1"/>
  <c r="GQ24" i="11" s="1" a="1"/>
  <c r="GQ24" i="11" s="1"/>
  <c r="GR24" i="11" s="1" a="1"/>
  <c r="GR24" i="11" s="1"/>
  <c r="GS24" i="11" s="1" a="1"/>
  <c r="GS24" i="11" s="1"/>
  <c r="GT24" i="11" s="1" a="1"/>
  <c r="GT24" i="11" s="1"/>
  <c r="GU24" i="11" s="1" a="1"/>
  <c r="GU24" i="11" s="1"/>
  <c r="GV24" i="11" s="1" a="1"/>
  <c r="GV24" i="11" s="1"/>
  <c r="GW24" i="11" s="1" a="1"/>
  <c r="GW24" i="11" s="1"/>
  <c r="GX24" i="11" s="1" a="1"/>
  <c r="GX24" i="11" s="1"/>
  <c r="GY24" i="11" s="1" a="1"/>
  <c r="GY24" i="11" s="1"/>
  <c r="GZ24" i="11" s="1" a="1"/>
  <c r="GZ24" i="11" s="1"/>
  <c r="HA24" i="11" s="1" a="1"/>
  <c r="HA24" i="11" s="1"/>
  <c r="HB24" i="11" s="1" a="1"/>
  <c r="HB24" i="11" s="1"/>
  <c r="HC24" i="11" s="1" a="1"/>
  <c r="HC24" i="11" s="1"/>
  <c r="HD24" i="11" s="1" a="1"/>
  <c r="HD24" i="11" s="1"/>
  <c r="HE24" i="11" s="1" a="1"/>
  <c r="HE24" i="11" s="1"/>
  <c r="HF24" i="11" s="1" a="1"/>
  <c r="HF24" i="11" s="1"/>
  <c r="HG24" i="11" s="1" a="1"/>
  <c r="HG24" i="11" s="1"/>
  <c r="HH24" i="11" s="1" a="1"/>
  <c r="HH24" i="11" s="1"/>
  <c r="HI24" i="11" s="1" a="1"/>
  <c r="HI24" i="11" s="1"/>
  <c r="HJ24" i="11" s="1" a="1"/>
  <c r="HJ24" i="11" s="1"/>
  <c r="HK24" i="11" s="1" a="1"/>
  <c r="HK24" i="11" s="1"/>
  <c r="HL24" i="11" s="1" a="1"/>
  <c r="HL24" i="11" s="1"/>
  <c r="HM24" i="11" s="1" a="1"/>
  <c r="HM24" i="11" s="1"/>
  <c r="HN24" i="11" s="1" a="1"/>
  <c r="HN24" i="11" s="1"/>
  <c r="HO24" i="11" s="1" a="1"/>
  <c r="HO24" i="11" s="1"/>
  <c r="HP24" i="11" s="1" a="1"/>
  <c r="HP24" i="11" s="1"/>
  <c r="HQ24" i="11" s="1" a="1"/>
  <c r="HQ24" i="11" s="1"/>
  <c r="HR24" i="11" s="1" a="1"/>
  <c r="HR24" i="11" s="1"/>
  <c r="HS24" i="11" s="1" a="1"/>
  <c r="HS24" i="11" s="1"/>
  <c r="HT24" i="11" s="1" a="1"/>
  <c r="HT24" i="11" s="1"/>
  <c r="HU24" i="11" s="1" a="1"/>
  <c r="HU24" i="11" s="1"/>
  <c r="HV24" i="11" s="1" a="1"/>
  <c r="HV24" i="11" s="1"/>
  <c r="HW24" i="11" s="1" a="1"/>
  <c r="HW24" i="11" s="1"/>
  <c r="HX24" i="11" s="1" a="1"/>
  <c r="HX24" i="11" s="1"/>
  <c r="HY24" i="11" s="1" a="1"/>
  <c r="HY24" i="11" s="1"/>
  <c r="HZ24" i="11" s="1" a="1"/>
  <c r="HZ24" i="11" s="1"/>
  <c r="IA24" i="11" s="1" a="1"/>
  <c r="IA24" i="11" s="1"/>
  <c r="IB24" i="11" s="1" a="1"/>
  <c r="IB24" i="11" s="1"/>
  <c r="IC24" i="11" s="1" a="1"/>
  <c r="IC24" i="11" s="1"/>
  <c r="ID24" i="11" s="1" a="1"/>
  <c r="ID24" i="11" s="1"/>
  <c r="IE24" i="11" s="1" a="1"/>
  <c r="IE24" i="11" s="1"/>
  <c r="IF24" i="11" s="1" a="1"/>
  <c r="IF24" i="11" s="1"/>
  <c r="IG24" i="11" s="1" a="1"/>
  <c r="IG24" i="11" s="1"/>
  <c r="IH24" i="11" s="1" a="1"/>
  <c r="IH24" i="11" s="1"/>
  <c r="II24" i="11" s="1" a="1"/>
  <c r="II24" i="11" s="1"/>
  <c r="IJ24" i="11" s="1" a="1"/>
  <c r="IJ24" i="11" s="1"/>
  <c r="IK24" i="11" s="1" a="1"/>
  <c r="IK24" i="11" s="1"/>
  <c r="IL24" i="11" s="1" a="1"/>
  <c r="IL24" i="11" s="1"/>
  <c r="IM24" i="11" s="1" a="1"/>
  <c r="IM24" i="11" s="1"/>
  <c r="IN24" i="11" s="1" a="1"/>
  <c r="IN24" i="11" s="1"/>
  <c r="IO24" i="11" s="1" a="1"/>
  <c r="IO24" i="11" s="1"/>
  <c r="IP24" i="11" s="1" a="1"/>
  <c r="IP24" i="11" s="1"/>
  <c r="IQ24" i="11" s="1" a="1"/>
  <c r="IQ24" i="11" s="1"/>
  <c r="IR24" i="11" s="1" a="1"/>
  <c r="IR24" i="11" s="1"/>
  <c r="IS24" i="11" s="1" a="1"/>
  <c r="IS24" i="11" s="1"/>
  <c r="IT24" i="11" s="1" a="1"/>
  <c r="IT24" i="11" s="1"/>
  <c r="IU24" i="11" s="1" a="1"/>
  <c r="IU24" i="11" s="1"/>
  <c r="IV24" i="11" s="1" a="1"/>
  <c r="IV24" i="11" s="1"/>
  <c r="IW24" i="11" s="1" a="1"/>
  <c r="IW24" i="11" s="1"/>
  <c r="IX24" i="11" s="1" a="1"/>
  <c r="IX24" i="11" s="1"/>
  <c r="IY24" i="11" s="1" a="1"/>
  <c r="IY24" i="11" s="1"/>
  <c r="IZ24" i="11" s="1" a="1"/>
  <c r="IZ24" i="11" s="1"/>
  <c r="JA24" i="11" s="1" a="1"/>
  <c r="JA24" i="11" s="1"/>
  <c r="JB24" i="11" s="1" a="1"/>
  <c r="JB24" i="11" s="1"/>
  <c r="JC24" i="11" s="1" a="1"/>
  <c r="JC24" i="11" s="1"/>
  <c r="JD24" i="11" s="1" a="1"/>
  <c r="JD24" i="11" s="1"/>
  <c r="JE24" i="11" s="1" a="1"/>
  <c r="JE24" i="11" s="1"/>
  <c r="JF24" i="11" s="1" a="1"/>
  <c r="JF24" i="11" s="1"/>
  <c r="JG24" i="11" s="1" a="1"/>
  <c r="JG24" i="11" s="1"/>
  <c r="JH24" i="11" s="1" a="1"/>
  <c r="JH24" i="11" s="1"/>
  <c r="JI24" i="11" s="1" a="1"/>
  <c r="JI24" i="11" s="1"/>
  <c r="JJ24" i="11" s="1" a="1"/>
  <c r="JJ24" i="11" s="1"/>
  <c r="JK24" i="11" s="1" a="1"/>
  <c r="JK24" i="11" s="1"/>
  <c r="JL24" i="11" s="1" a="1"/>
  <c r="JL24" i="11" s="1"/>
  <c r="JM24" i="11" s="1" a="1"/>
  <c r="JM24" i="11" s="1"/>
  <c r="JN24" i="11" s="1" a="1"/>
  <c r="JN24" i="11" s="1"/>
  <c r="JO24" i="11" s="1" a="1"/>
  <c r="JO24" i="11" s="1"/>
  <c r="JP24" i="11" s="1" a="1"/>
  <c r="JP24" i="11" s="1"/>
  <c r="JQ24" i="11" s="1" a="1"/>
  <c r="JQ24" i="11" s="1"/>
  <c r="JR24" i="11" s="1" a="1"/>
  <c r="JR24" i="11" s="1"/>
  <c r="JS24" i="11" s="1" a="1"/>
  <c r="JS24" i="11" s="1"/>
  <c r="JT24" i="11" s="1" a="1"/>
  <c r="JT24" i="11" s="1"/>
  <c r="JU24" i="11" s="1" a="1"/>
  <c r="JU24" i="11" s="1"/>
  <c r="JV24" i="11" s="1" a="1"/>
  <c r="JV24" i="11" s="1"/>
  <c r="JW24" i="11" s="1" a="1"/>
  <c r="JW24" i="11" s="1"/>
  <c r="JX24" i="11" s="1" a="1"/>
  <c r="JX24" i="11" s="1"/>
  <c r="JY24" i="11" s="1" a="1"/>
  <c r="JY24" i="11" s="1"/>
  <c r="JZ24" i="11" s="1" a="1"/>
  <c r="JZ24" i="11" s="1"/>
  <c r="KA24" i="11" s="1" a="1"/>
  <c r="KA24" i="11" s="1"/>
  <c r="KB24" i="11" s="1" a="1"/>
  <c r="KB24" i="11" s="1"/>
  <c r="KC24" i="11" s="1" a="1"/>
  <c r="KC24" i="11" s="1"/>
  <c r="KD24" i="11" s="1" a="1"/>
  <c r="KD24" i="11" s="1"/>
  <c r="KE24" i="11" s="1" a="1"/>
  <c r="KE24" i="11" s="1"/>
  <c r="KF24" i="11" s="1" a="1"/>
  <c r="KF24" i="11" s="1"/>
  <c r="KG24" i="11" s="1" a="1"/>
  <c r="KG24" i="11" s="1"/>
  <c r="KH24" i="11" s="1" a="1"/>
  <c r="KH24" i="11" s="1"/>
  <c r="KI24" i="11" s="1" a="1"/>
  <c r="KI24" i="11" s="1"/>
  <c r="KJ24" i="11" s="1" a="1"/>
  <c r="KJ24" i="11" s="1"/>
  <c r="KK24" i="11" s="1" a="1"/>
  <c r="KK24" i="11" s="1"/>
  <c r="KL24" i="11" s="1" a="1"/>
  <c r="KL24" i="11" s="1"/>
  <c r="KM24" i="11" s="1" a="1"/>
  <c r="KM24" i="11" s="1"/>
  <c r="KN24" i="11" s="1" a="1"/>
  <c r="KN24" i="11" s="1"/>
  <c r="KO24" i="11" s="1" a="1"/>
  <c r="KO24" i="11" s="1"/>
  <c r="KP24" i="11" s="1" a="1"/>
  <c r="KP24" i="11" s="1"/>
  <c r="KQ24" i="11" s="1" a="1"/>
  <c r="KQ24" i="11" s="1"/>
  <c r="KR24" i="11" s="1" a="1"/>
  <c r="KR24" i="11" s="1"/>
  <c r="KS24" i="11" s="1" a="1"/>
  <c r="KS24" i="11" s="1"/>
  <c r="KT24" i="11" s="1" a="1"/>
  <c r="KT24" i="11" s="1"/>
  <c r="KU24" i="11" s="1" a="1"/>
  <c r="KU24" i="11" s="1"/>
  <c r="KV24" i="11" s="1" a="1"/>
  <c r="KV24" i="11" s="1"/>
  <c r="KW24" i="11" s="1" a="1"/>
  <c r="KW24" i="11" s="1"/>
  <c r="KX24" i="11" s="1" a="1"/>
  <c r="KX24" i="11" s="1"/>
  <c r="KY24" i="11" s="1" a="1"/>
  <c r="KY24" i="11" s="1"/>
  <c r="KZ24" i="11" s="1" a="1"/>
  <c r="KZ24" i="11" s="1"/>
  <c r="LA24" i="11" s="1" a="1"/>
  <c r="LA24" i="11" s="1"/>
  <c r="LB24" i="11" s="1" a="1"/>
  <c r="LB24" i="11" s="1"/>
  <c r="LC24" i="11" s="1" a="1"/>
  <c r="LC24" i="11" s="1"/>
  <c r="LD24" i="11" s="1" a="1"/>
  <c r="LD24" i="11" s="1"/>
  <c r="LE24" i="11" s="1" a="1"/>
  <c r="LE24" i="11" s="1"/>
  <c r="LF24" i="11" s="1" a="1"/>
  <c r="LF24" i="11" s="1"/>
  <c r="LG24" i="11" s="1" a="1"/>
  <c r="LG24" i="11" s="1"/>
  <c r="LH24" i="11" s="1" a="1"/>
  <c r="LH24" i="11" s="1"/>
  <c r="LI24" i="11" s="1" a="1"/>
  <c r="LI24" i="11" s="1"/>
  <c r="LJ24" i="11" s="1" a="1"/>
  <c r="LJ24" i="11" s="1"/>
  <c r="LK24" i="11" s="1" a="1"/>
  <c r="LK24" i="11" s="1"/>
  <c r="LL24" i="11" s="1" a="1"/>
  <c r="LL24" i="11" s="1"/>
  <c r="LM24" i="11" s="1" a="1"/>
  <c r="LM24" i="11" s="1"/>
  <c r="LN24" i="11" s="1" a="1"/>
  <c r="LN24" i="11" s="1"/>
  <c r="LO24" i="11" s="1" a="1"/>
  <c r="LO24" i="11" s="1"/>
  <c r="LP24" i="11" s="1" a="1"/>
  <c r="LP24" i="11" s="1"/>
  <c r="LQ24" i="11" s="1" a="1"/>
  <c r="LQ24" i="11" s="1"/>
  <c r="LR24" i="11" s="1" a="1"/>
  <c r="LR24" i="11" s="1"/>
  <c r="LS24" i="11" s="1" a="1"/>
  <c r="LS24" i="11" s="1"/>
  <c r="LT24" i="11" s="1" a="1"/>
  <c r="LT24" i="11" s="1"/>
  <c r="LU24" i="11" s="1" a="1"/>
  <c r="LU24" i="11" s="1"/>
  <c r="LV24" i="11" s="1" a="1"/>
  <c r="LV24" i="11" s="1"/>
  <c r="LW24" i="11" s="1" a="1"/>
  <c r="LW24" i="11" s="1"/>
  <c r="LX24" i="11" s="1" a="1"/>
  <c r="LX24" i="11" s="1"/>
  <c r="LY24" i="11" s="1" a="1"/>
  <c r="LY24" i="11" s="1"/>
  <c r="LZ24" i="11" s="1" a="1"/>
  <c r="LZ24" i="11" s="1"/>
  <c r="MA24" i="11" s="1" a="1"/>
  <c r="MA24" i="11" s="1"/>
  <c r="MB24" i="11" s="1" a="1"/>
  <c r="MB24" i="11" s="1"/>
  <c r="MC24" i="11" s="1" a="1"/>
  <c r="MC24" i="11" s="1"/>
  <c r="MD24" i="11" s="1" a="1"/>
  <c r="MD24" i="11" s="1"/>
  <c r="ME24" i="11" s="1" a="1"/>
  <c r="ME24" i="11" s="1"/>
  <c r="MF24" i="11" s="1" a="1"/>
  <c r="MF24" i="11" s="1"/>
  <c r="MG24" i="11" s="1" a="1"/>
  <c r="MG24" i="11" s="1"/>
  <c r="MH24" i="11" s="1" a="1"/>
  <c r="MH24" i="11" s="1"/>
  <c r="MI24" i="11" s="1" a="1"/>
  <c r="MI24" i="11" s="1"/>
  <c r="MJ24" i="11" s="1" a="1"/>
  <c r="MJ24" i="11" s="1"/>
  <c r="MK24" i="11" s="1" a="1"/>
  <c r="MK24" i="11" s="1"/>
  <c r="ML24" i="11" s="1" a="1"/>
  <c r="ML24" i="11" s="1"/>
  <c r="MM24" i="11" s="1" a="1"/>
  <c r="MM24" i="11" s="1"/>
  <c r="MN24" i="11" s="1" a="1"/>
  <c r="MN24" i="11" s="1"/>
  <c r="MO24" i="11" s="1" a="1"/>
  <c r="MO24" i="11" s="1"/>
  <c r="MP24" i="11" s="1" a="1"/>
  <c r="MP24" i="11" s="1"/>
  <c r="MQ24" i="11" s="1" a="1"/>
  <c r="MQ24" i="11" s="1"/>
  <c r="MR24" i="11" s="1" a="1"/>
  <c r="MR24" i="11" s="1"/>
  <c r="MS24" i="11" s="1" a="1"/>
  <c r="MS24" i="11" s="1"/>
  <c r="MT24" i="11" s="1" a="1"/>
  <c r="MT24" i="11" s="1"/>
  <c r="MU16" i="11" a="1"/>
  <c r="MU16" i="11" s="1"/>
  <c r="MU26" i="11" a="1"/>
  <c r="MU26" i="11" s="1"/>
  <c r="MU11" i="11" a="1"/>
  <c r="MU11" i="11" s="1"/>
  <c r="F3" i="13"/>
  <c r="MU24" i="11" l="1" a="1"/>
  <c r="MU24" i="11" s="1"/>
  <c r="MU15" i="11" a="1"/>
  <c r="MU15" i="11" s="1"/>
  <c r="MU23" i="11" a="1"/>
  <c r="MU23" i="11" s="1"/>
  <c r="MU25" i="11" a="1"/>
  <c r="MU25" i="11" s="1"/>
  <c r="MU22" i="11" a="1"/>
  <c r="MU22" i="11" s="1"/>
  <c r="MU20" i="11" a="1"/>
  <c r="MU20" i="11" s="1"/>
  <c r="MU21" i="11" a="1"/>
  <c r="MU21" i="11" s="1"/>
  <c r="MU12" i="11" a="1"/>
  <c r="MU12" i="11" s="1"/>
  <c r="MU13" i="11" a="1"/>
  <c r="MU13" i="11" s="1"/>
  <c r="MU14" i="11" a="1"/>
  <c r="MU14" i="11" s="1"/>
  <c r="E5" i="13"/>
  <c r="E7" i="13" l="1"/>
  <c r="E6" i="13"/>
  <c r="E96" i="13" l="1" a="1"/>
  <c r="E96" i="13" s="1"/>
  <c r="O96" i="13" s="1"/>
  <c r="E75" i="13" a="1"/>
  <c r="E75" i="13" s="1"/>
  <c r="O75" i="13" s="1"/>
  <c r="E41" i="13" a="1"/>
  <c r="E41" i="13" s="1"/>
  <c r="O41" i="13" s="1"/>
  <c r="E102" i="13" a="1"/>
  <c r="E102" i="13" s="1"/>
  <c r="O102" i="13" s="1"/>
  <c r="E38" i="13" a="1"/>
  <c r="E38" i="13" s="1"/>
  <c r="O38" i="13" s="1"/>
  <c r="E24" i="13" a="1"/>
  <c r="E24" i="13" s="1"/>
  <c r="O24" i="13" s="1"/>
  <c r="E10" i="13" a="1"/>
  <c r="E10" i="13" s="1"/>
  <c r="O10" i="13" s="1"/>
  <c r="E56" i="13" a="1"/>
  <c r="E56" i="13" s="1"/>
  <c r="O56" i="13" s="1"/>
  <c r="E105" i="13" a="1"/>
  <c r="E105" i="13" s="1"/>
  <c r="O105" i="13" s="1"/>
  <c r="E107" i="13" a="1"/>
  <c r="E107" i="13" s="1"/>
  <c r="O107" i="13" s="1"/>
  <c r="E73" i="13" a="1"/>
  <c r="E73" i="13" s="1"/>
  <c r="O73" i="13" s="1"/>
  <c r="E89" i="13" a="1"/>
  <c r="E89" i="13" s="1"/>
  <c r="O89" i="13" s="1"/>
  <c r="E79" i="13" a="1"/>
  <c r="E79" i="13" s="1"/>
  <c r="O79" i="13" s="1"/>
  <c r="E31" i="13" a="1"/>
  <c r="E31" i="13" s="1"/>
  <c r="O31" i="13" s="1"/>
  <c r="E19" i="13" a="1"/>
  <c r="E19" i="13" s="1"/>
  <c r="O19" i="13" s="1"/>
  <c r="E83" i="13" a="1"/>
  <c r="E83" i="13" s="1"/>
  <c r="O83" i="13" s="1"/>
  <c r="E20" i="13" a="1"/>
  <c r="E20" i="13" s="1"/>
  <c r="O20" i="13" s="1"/>
  <c r="E88" i="13" a="1"/>
  <c r="E88" i="13" s="1"/>
  <c r="O88" i="13" s="1"/>
  <c r="E85" i="13" a="1"/>
  <c r="E85" i="13" s="1"/>
  <c r="O85" i="13" s="1"/>
  <c r="E77" i="13" a="1"/>
  <c r="E77" i="13" s="1"/>
  <c r="O77" i="13" s="1"/>
  <c r="E68" i="13" a="1"/>
  <c r="E68" i="13" s="1"/>
  <c r="O68" i="13" s="1"/>
  <c r="E40" i="13" a="1"/>
  <c r="E40" i="13" s="1"/>
  <c r="O40" i="13" s="1"/>
  <c r="E100" i="13" a="1"/>
  <c r="E100" i="13" s="1"/>
  <c r="O100" i="13" s="1"/>
  <c r="E78" i="13" a="1"/>
  <c r="E78" i="13" s="1"/>
  <c r="O78" i="13" s="1"/>
  <c r="E14" i="13" a="1"/>
  <c r="E14" i="13" s="1"/>
  <c r="O14" i="13" s="1"/>
  <c r="E50" i="13" a="1"/>
  <c r="E50" i="13" s="1"/>
  <c r="O50" i="13" s="1"/>
  <c r="E36" i="13" a="1"/>
  <c r="E36" i="13" s="1"/>
  <c r="O36" i="13" s="1"/>
  <c r="E55" i="13" a="1"/>
  <c r="E55" i="13" s="1"/>
  <c r="O55" i="13" s="1"/>
  <c r="E13" i="13" a="1"/>
  <c r="E13" i="13" s="1"/>
  <c r="O13" i="13" s="1"/>
  <c r="E53" i="13" a="1"/>
  <c r="E53" i="13" s="1"/>
  <c r="O53" i="13" s="1"/>
  <c r="E12" i="13" a="1"/>
  <c r="E12" i="13" s="1"/>
  <c r="O12" i="13" s="1"/>
  <c r="E67" i="13" a="1"/>
  <c r="E67" i="13" s="1"/>
  <c r="O67" i="13" s="1"/>
  <c r="E18" i="13" a="1"/>
  <c r="E18" i="13" s="1"/>
  <c r="O18" i="13" s="1"/>
  <c r="E15" i="13" a="1"/>
  <c r="E15" i="13" s="1"/>
  <c r="O15" i="13" s="1"/>
  <c r="E82" i="13" a="1"/>
  <c r="E82" i="13" s="1"/>
  <c r="O82" i="13" s="1"/>
  <c r="E63" i="13" a="1"/>
  <c r="E63" i="13" s="1"/>
  <c r="O63" i="13" s="1"/>
  <c r="E95" i="13" a="1"/>
  <c r="E95" i="13" s="1"/>
  <c r="O95" i="13" s="1"/>
  <c r="E81" i="13" a="1"/>
  <c r="E81" i="13" s="1"/>
  <c r="O81" i="13" s="1"/>
  <c r="E22" i="13" a="1"/>
  <c r="E22" i="13" s="1"/>
  <c r="O22" i="13" s="1"/>
  <c r="E58" i="13" a="1"/>
  <c r="E58" i="13" s="1"/>
  <c r="O58" i="13" s="1"/>
  <c r="E43" i="13" a="1"/>
  <c r="E43" i="13" s="1"/>
  <c r="O43" i="13" s="1"/>
  <c r="E46" i="13" a="1"/>
  <c r="E46" i="13" s="1"/>
  <c r="O46" i="13" s="1"/>
  <c r="E29" i="13" a="1"/>
  <c r="E29" i="13" s="1"/>
  <c r="O29" i="13" s="1"/>
  <c r="E16" i="13" a="1"/>
  <c r="E16" i="13" s="1"/>
  <c r="O16" i="13" s="1"/>
  <c r="E33" i="13" a="1"/>
  <c r="E33" i="13" s="1"/>
  <c r="O33" i="13" s="1"/>
  <c r="E23" i="13" a="1"/>
  <c r="E23" i="13" s="1"/>
  <c r="O23" i="13" s="1"/>
  <c r="E60" i="13" a="1"/>
  <c r="E60" i="13" s="1"/>
  <c r="O60" i="13" s="1"/>
  <c r="E94" i="13" a="1"/>
  <c r="E94" i="13" s="1"/>
  <c r="O94" i="13" s="1"/>
  <c r="E30" i="13" a="1"/>
  <c r="E30" i="13" s="1"/>
  <c r="O30" i="13" s="1"/>
  <c r="E34" i="13" a="1"/>
  <c r="E34" i="13" s="1"/>
  <c r="O34" i="13" s="1"/>
  <c r="E44" i="13" a="1"/>
  <c r="E44" i="13" s="1"/>
  <c r="O44" i="13" s="1"/>
  <c r="E86" i="13" a="1"/>
  <c r="E86" i="13" s="1"/>
  <c r="O86" i="13" s="1"/>
  <c r="E84" i="13" a="1"/>
  <c r="E84" i="13" s="1"/>
  <c r="O84" i="13" s="1"/>
  <c r="E9" i="13" a="1"/>
  <c r="E9" i="13" s="1"/>
  <c r="O9" i="13" s="1"/>
  <c r="E42" i="13" a="1"/>
  <c r="E42" i="13" s="1"/>
  <c r="O42" i="13" s="1"/>
  <c r="E37" i="13" a="1"/>
  <c r="E37" i="13" s="1"/>
  <c r="O37" i="13" s="1"/>
  <c r="E11" i="13" a="1"/>
  <c r="E11" i="13" s="1"/>
  <c r="O11" i="13" s="1"/>
  <c r="E66" i="13" a="1"/>
  <c r="E66" i="13" s="1"/>
  <c r="O66" i="13" s="1"/>
  <c r="E21" i="13" a="1"/>
  <c r="E21" i="13" s="1"/>
  <c r="O21" i="13" s="1"/>
  <c r="E69" i="13" a="1"/>
  <c r="E69" i="13" s="1"/>
  <c r="O69" i="13" s="1"/>
  <c r="E92" i="13" a="1"/>
  <c r="E92" i="13" s="1"/>
  <c r="O92" i="13" s="1"/>
  <c r="E106" i="13" a="1"/>
  <c r="E106" i="13" s="1"/>
  <c r="O106" i="13" s="1"/>
  <c r="E65" i="13" a="1"/>
  <c r="E65" i="13" s="1"/>
  <c r="O65" i="13" s="1"/>
  <c r="E98" i="13" a="1"/>
  <c r="E98" i="13" s="1"/>
  <c r="O98" i="13" s="1"/>
  <c r="E47" i="13" a="1"/>
  <c r="E47" i="13" s="1"/>
  <c r="O47" i="13" s="1"/>
  <c r="E93" i="13" a="1"/>
  <c r="E93" i="13" s="1"/>
  <c r="O93" i="13" s="1"/>
  <c r="E25" i="13" a="1"/>
  <c r="E25" i="13" s="1"/>
  <c r="O25" i="13" s="1"/>
  <c r="E87" i="13" a="1"/>
  <c r="E87" i="13" s="1"/>
  <c r="O87" i="13" s="1"/>
  <c r="E54" i="13" a="1"/>
  <c r="E54" i="13" s="1"/>
  <c r="O54" i="13" s="1"/>
  <c r="E70" i="13" a="1"/>
  <c r="E70" i="13" s="1"/>
  <c r="O70" i="13" s="1"/>
  <c r="E90" i="13" a="1"/>
  <c r="E90" i="13" s="1"/>
  <c r="O90" i="13" s="1"/>
  <c r="E52" i="13" a="1"/>
  <c r="E52" i="13" s="1"/>
  <c r="O52" i="13" s="1"/>
  <c r="E72" i="13" a="1"/>
  <c r="E72" i="13" s="1"/>
  <c r="O72" i="13" s="1"/>
  <c r="E48" i="13" a="1"/>
  <c r="E48" i="13" s="1"/>
  <c r="O48" i="13" s="1"/>
  <c r="E32" i="13" a="1"/>
  <c r="E32" i="13" s="1"/>
  <c r="O32" i="13" s="1"/>
  <c r="E51" i="13" a="1"/>
  <c r="E51" i="13" s="1"/>
  <c r="O51" i="13" s="1"/>
  <c r="E80" i="13" a="1"/>
  <c r="E80" i="13" s="1"/>
  <c r="O80" i="13" s="1"/>
  <c r="E99" i="13" a="1"/>
  <c r="E99" i="13" s="1"/>
  <c r="O99" i="13" s="1"/>
  <c r="E74" i="13" a="1"/>
  <c r="E74" i="13" s="1"/>
  <c r="O74" i="13" s="1"/>
  <c r="E27" i="13" a="1"/>
  <c r="E27" i="13" s="1"/>
  <c r="O27" i="13" s="1"/>
  <c r="E64" i="13" a="1"/>
  <c r="E64" i="13" s="1"/>
  <c r="O64" i="13" s="1"/>
  <c r="E49" i="13" a="1"/>
  <c r="E49" i="13" s="1"/>
  <c r="O49" i="13" s="1"/>
  <c r="E17" i="13" a="1"/>
  <c r="E17" i="13" s="1"/>
  <c r="O17" i="13" s="1"/>
  <c r="E45" i="13" a="1"/>
  <c r="E45" i="13" s="1"/>
  <c r="O45" i="13" s="1"/>
  <c r="E59" i="13" a="1"/>
  <c r="E59" i="13" s="1"/>
  <c r="O59" i="13" s="1"/>
  <c r="E28" i="13" a="1"/>
  <c r="E28" i="13" s="1"/>
  <c r="O28" i="13" s="1"/>
  <c r="E101" i="13" a="1"/>
  <c r="E101" i="13" s="1"/>
  <c r="O101" i="13" s="1"/>
  <c r="E26" i="13" a="1"/>
  <c r="E26" i="13" s="1"/>
  <c r="O26" i="13" s="1"/>
  <c r="E97" i="13" a="1"/>
  <c r="E97" i="13" s="1"/>
  <c r="O97" i="13" s="1"/>
  <c r="E108" i="13" a="1"/>
  <c r="E108" i="13" s="1"/>
  <c r="O108" i="13" s="1"/>
  <c r="E61" i="13" a="1"/>
  <c r="E61" i="13" s="1"/>
  <c r="O61" i="13" s="1"/>
  <c r="E39" i="13" a="1"/>
  <c r="E39" i="13" s="1"/>
  <c r="O39" i="13" s="1"/>
  <c r="E76" i="13" a="1"/>
  <c r="E76" i="13" s="1"/>
  <c r="O76" i="13" s="1"/>
  <c r="E35" i="13" a="1"/>
  <c r="E35" i="13" s="1"/>
  <c r="O35" i="13" s="1"/>
  <c r="E57" i="13" a="1"/>
  <c r="E57" i="13" s="1"/>
  <c r="O57" i="13" s="1"/>
  <c r="E104" i="13" a="1"/>
  <c r="E104" i="13" s="1"/>
  <c r="O104" i="13" s="1"/>
  <c r="E71" i="13" a="1"/>
  <c r="E71" i="13" s="1"/>
  <c r="O71" i="13" s="1"/>
  <c r="E103" i="13" a="1"/>
  <c r="E103" i="13" s="1"/>
  <c r="O103" i="13" s="1"/>
  <c r="E62" i="13" a="1"/>
  <c r="E62" i="13" s="1"/>
  <c r="O62" i="13" s="1"/>
  <c r="E91" i="13" a="1"/>
  <c r="E91" i="13" s="1"/>
  <c r="O91" i="13" s="1"/>
  <c r="F4" i="13" l="1"/>
  <c r="G3" i="13" l="1"/>
  <c r="F5" i="13" l="1"/>
  <c r="F7" i="13" l="1"/>
  <c r="F6" i="13"/>
  <c r="G4" i="13"/>
  <c r="F33" i="13" l="1" a="1"/>
  <c r="F33" i="13" s="1"/>
  <c r="H3" i="13"/>
  <c r="F101" i="13" a="1"/>
  <c r="F101" i="13" s="1"/>
  <c r="F48" i="13" a="1"/>
  <c r="F48" i="13" s="1"/>
  <c r="F41" i="13" a="1"/>
  <c r="F41" i="13" s="1"/>
  <c r="F43" i="13" a="1"/>
  <c r="F43" i="13" s="1"/>
  <c r="F69" i="13" a="1"/>
  <c r="F69" i="13" s="1"/>
  <c r="F58" i="13" a="1"/>
  <c r="F58" i="13" s="1"/>
  <c r="F64" i="13" a="1"/>
  <c r="F64" i="13" s="1"/>
  <c r="F76" i="13" a="1"/>
  <c r="F76" i="13" s="1"/>
  <c r="F71" i="13" a="1"/>
  <c r="F71" i="13" s="1"/>
  <c r="F55" i="13" a="1"/>
  <c r="F55" i="13" s="1"/>
  <c r="F11" i="13" a="1"/>
  <c r="F11" i="13" s="1"/>
  <c r="F105" i="13" a="1"/>
  <c r="F105" i="13" s="1"/>
  <c r="F75" i="13" a="1"/>
  <c r="F75" i="13" s="1"/>
  <c r="F14" i="13" a="1"/>
  <c r="F14" i="13" s="1"/>
  <c r="F89" i="13" a="1"/>
  <c r="F89" i="13" s="1"/>
  <c r="F27" i="13" a="1"/>
  <c r="F27" i="13" s="1"/>
  <c r="F52" i="13" a="1"/>
  <c r="F52" i="13" s="1"/>
  <c r="F82" i="13" a="1"/>
  <c r="F82" i="13" s="1"/>
  <c r="F73" i="13" a="1"/>
  <c r="F73" i="13" s="1"/>
  <c r="F68" i="13" a="1"/>
  <c r="F68" i="13" s="1"/>
  <c r="F57" i="13" a="1"/>
  <c r="F57" i="13" s="1"/>
  <c r="F40" i="13" a="1"/>
  <c r="F40" i="13" s="1"/>
  <c r="F87" i="13" a="1"/>
  <c r="F87" i="13" s="1"/>
  <c r="F39" i="13" a="1"/>
  <c r="F39" i="13" s="1"/>
  <c r="F17" i="13" a="1"/>
  <c r="F17" i="13" s="1"/>
  <c r="F12" i="13" a="1"/>
  <c r="F12" i="13" s="1"/>
  <c r="F91" i="13" a="1"/>
  <c r="F91" i="13" s="1"/>
  <c r="F31" i="13" a="1"/>
  <c r="F31" i="13" s="1"/>
  <c r="F100" i="13" a="1"/>
  <c r="F100" i="13" s="1"/>
  <c r="F29" i="13" a="1"/>
  <c r="F29" i="13" s="1"/>
  <c r="F65" i="13" a="1"/>
  <c r="F65" i="13" s="1"/>
  <c r="F38" i="13" a="1"/>
  <c r="F38" i="13" s="1"/>
  <c r="F78" i="13" a="1"/>
  <c r="F78" i="13" s="1"/>
  <c r="F63" i="13" a="1"/>
  <c r="F63" i="13" s="1"/>
  <c r="F28" i="13" a="1"/>
  <c r="F28" i="13" s="1"/>
  <c r="F9" i="13" a="1"/>
  <c r="F9" i="13" s="1"/>
  <c r="F51" i="13" a="1"/>
  <c r="F51" i="13" s="1"/>
  <c r="F86" i="13" a="1"/>
  <c r="F86" i="13" s="1"/>
  <c r="F24" i="13" a="1"/>
  <c r="F24" i="13" s="1"/>
  <c r="F60" i="13" a="1"/>
  <c r="F60" i="13" s="1"/>
  <c r="F37" i="13" a="1"/>
  <c r="F37" i="13" s="1"/>
  <c r="F45" i="13" a="1"/>
  <c r="F45" i="13" s="1"/>
  <c r="F32" i="13" a="1"/>
  <c r="F32" i="13" s="1"/>
  <c r="F21" i="13" a="1"/>
  <c r="F21" i="13" s="1"/>
  <c r="F94" i="13" a="1"/>
  <c r="F94" i="13" s="1"/>
  <c r="F108" i="13" a="1"/>
  <c r="F108" i="13" s="1"/>
  <c r="F98" i="13" a="1"/>
  <c r="F98" i="13" s="1"/>
  <c r="F107" i="13" a="1"/>
  <c r="F107" i="13" s="1"/>
  <c r="F54" i="13" a="1"/>
  <c r="F54" i="13" s="1"/>
  <c r="F50" i="13" a="1"/>
  <c r="F50" i="13" s="1"/>
  <c r="F62" i="13" a="1"/>
  <c r="F62" i="13" s="1"/>
  <c r="F30" i="13" a="1"/>
  <c r="F30" i="13" s="1"/>
  <c r="F79" i="13" a="1"/>
  <c r="F79" i="13" s="1"/>
  <c r="F16" i="13" a="1"/>
  <c r="F16" i="13" s="1"/>
  <c r="F88" i="13" a="1"/>
  <c r="F88" i="13" s="1"/>
  <c r="F93" i="13" a="1"/>
  <c r="F93" i="13" s="1"/>
  <c r="F84" i="13" a="1"/>
  <c r="F84" i="13" s="1"/>
  <c r="F80" i="13" a="1"/>
  <c r="F80" i="13" s="1"/>
  <c r="F42" i="13" a="1"/>
  <c r="F42" i="13" s="1"/>
  <c r="F15" i="13" a="1"/>
  <c r="F15" i="13" s="1"/>
  <c r="F22" i="13" a="1"/>
  <c r="F22" i="13" s="1"/>
  <c r="F92" i="13" a="1"/>
  <c r="F92" i="13" s="1"/>
  <c r="F95" i="13" a="1"/>
  <c r="F95" i="13" s="1"/>
  <c r="F47" i="13" a="1"/>
  <c r="F47" i="13" s="1"/>
  <c r="F74" i="13" a="1"/>
  <c r="F74" i="13" s="1"/>
  <c r="F36" i="13" a="1"/>
  <c r="F36" i="13" s="1"/>
  <c r="F44" i="13" a="1"/>
  <c r="F44" i="13" s="1"/>
  <c r="F61" i="13" a="1"/>
  <c r="F61" i="13" s="1"/>
  <c r="F85" i="13" a="1"/>
  <c r="F85" i="13" s="1"/>
  <c r="F83" i="13" a="1"/>
  <c r="F83" i="13" s="1"/>
  <c r="F99" i="13" a="1"/>
  <c r="F99" i="13" s="1"/>
  <c r="F70" i="13" a="1"/>
  <c r="F70" i="13" s="1"/>
  <c r="F20" i="13" a="1"/>
  <c r="F20" i="13" s="1"/>
  <c r="F67" i="13" a="1"/>
  <c r="F67" i="13" s="1"/>
  <c r="F72" i="13" a="1"/>
  <c r="F72" i="13" s="1"/>
  <c r="F49" i="13" a="1"/>
  <c r="F49" i="13" s="1"/>
  <c r="F34" i="13" a="1"/>
  <c r="F34" i="13" s="1"/>
  <c r="F13" i="13" a="1"/>
  <c r="F13" i="13" s="1"/>
  <c r="F59" i="13" a="1"/>
  <c r="F59" i="13" s="1"/>
  <c r="F23" i="13" a="1"/>
  <c r="F23" i="13" s="1"/>
  <c r="F90" i="13" a="1"/>
  <c r="F90" i="13" s="1"/>
  <c r="F97" i="13" a="1"/>
  <c r="F97" i="13" s="1"/>
  <c r="F77" i="13" a="1"/>
  <c r="F77" i="13" s="1"/>
  <c r="F35" i="13" a="1"/>
  <c r="F35" i="13" s="1"/>
  <c r="F103" i="13" a="1"/>
  <c r="F103" i="13" s="1"/>
  <c r="F66" i="13" a="1"/>
  <c r="F66" i="13" s="1"/>
  <c r="F96" i="13" a="1"/>
  <c r="F96" i="13" s="1"/>
  <c r="F10" i="13" a="1"/>
  <c r="F10" i="13" s="1"/>
  <c r="F104" i="13" a="1"/>
  <c r="F104" i="13" s="1"/>
  <c r="F46" i="13" a="1"/>
  <c r="F46" i="13" s="1"/>
  <c r="F26" i="13" a="1"/>
  <c r="F26" i="13" s="1"/>
  <c r="F106" i="13" a="1"/>
  <c r="F106" i="13" s="1"/>
  <c r="F18" i="13" a="1"/>
  <c r="F18" i="13" s="1"/>
  <c r="F19" i="13" a="1"/>
  <c r="F19" i="13" s="1"/>
  <c r="F56" i="13" a="1"/>
  <c r="F56" i="13" s="1"/>
  <c r="F102" i="13" a="1"/>
  <c r="F102" i="13" s="1"/>
  <c r="F53" i="13" a="1"/>
  <c r="F53" i="13" s="1"/>
  <c r="F25" i="13" a="1"/>
  <c r="F25" i="13" s="1"/>
  <c r="F81" i="13" a="1"/>
  <c r="F81" i="13" s="1"/>
  <c r="G5" i="13" l="1"/>
  <c r="G7" i="13" l="1"/>
  <c r="H4" i="13" l="1"/>
  <c r="G6" i="13"/>
  <c r="G103" i="13" s="1" a="1"/>
  <c r="G103" i="13" s="1"/>
  <c r="H5" i="13" l="1"/>
  <c r="G79" i="13" a="1"/>
  <c r="G79" i="13" s="1"/>
  <c r="G90" i="13" a="1"/>
  <c r="G90" i="13" s="1"/>
  <c r="G53" i="13" a="1"/>
  <c r="G53" i="13" s="1"/>
  <c r="G78" i="13" a="1"/>
  <c r="G78" i="13" s="1"/>
  <c r="G39" i="13" a="1"/>
  <c r="G39" i="13" s="1"/>
  <c r="G92" i="13" a="1"/>
  <c r="G92" i="13" s="1"/>
  <c r="G24" i="13" a="1"/>
  <c r="G24" i="13" s="1"/>
  <c r="G51" i="13" a="1"/>
  <c r="G51" i="13" s="1"/>
  <c r="G58" i="13" a="1"/>
  <c r="G58" i="13" s="1"/>
  <c r="G20" i="13" a="1"/>
  <c r="G20" i="13" s="1"/>
  <c r="G45" i="13" a="1"/>
  <c r="G45" i="13" s="1"/>
  <c r="G81" i="13" a="1"/>
  <c r="G81" i="13" s="1"/>
  <c r="G104" i="13" a="1"/>
  <c r="G104" i="13" s="1"/>
  <c r="G61" i="13" a="1"/>
  <c r="G61" i="13" s="1"/>
  <c r="G72" i="13" a="1"/>
  <c r="G72" i="13" s="1"/>
  <c r="G33" i="13" a="1"/>
  <c r="G33" i="13" s="1"/>
  <c r="G69" i="13" a="1"/>
  <c r="G69" i="13" s="1"/>
  <c r="G41" i="13" a="1"/>
  <c r="G41" i="13" s="1"/>
  <c r="G98" i="13" a="1"/>
  <c r="G98" i="13" s="1"/>
  <c r="G76" i="13" a="1"/>
  <c r="G76" i="13" s="1"/>
  <c r="G10" i="13" a="1"/>
  <c r="G10" i="13" s="1"/>
  <c r="G67" i="13" a="1"/>
  <c r="G67" i="13" s="1"/>
  <c r="G38" i="13" a="1"/>
  <c r="G38" i="13" s="1"/>
  <c r="G77" i="13" a="1"/>
  <c r="G77" i="13" s="1"/>
  <c r="G26" i="13" a="1"/>
  <c r="G26" i="13" s="1"/>
  <c r="G71" i="13" a="1"/>
  <c r="G71" i="13" s="1"/>
  <c r="G27" i="13" a="1"/>
  <c r="G27" i="13" s="1"/>
  <c r="G40" i="13" a="1"/>
  <c r="G40" i="13" s="1"/>
  <c r="G68" i="13" a="1"/>
  <c r="G68" i="13" s="1"/>
  <c r="G82" i="13" a="1"/>
  <c r="G82" i="13" s="1"/>
  <c r="G74" i="13" a="1"/>
  <c r="G74" i="13" s="1"/>
  <c r="G56" i="13" a="1"/>
  <c r="G56" i="13" s="1"/>
  <c r="G22" i="13" a="1"/>
  <c r="G22" i="13" s="1"/>
  <c r="G83" i="13" a="1"/>
  <c r="G83" i="13" s="1"/>
  <c r="G107" i="13" a="1"/>
  <c r="G107" i="13" s="1"/>
  <c r="G37" i="13" a="1"/>
  <c r="G37" i="13" s="1"/>
  <c r="G19" i="13" a="1"/>
  <c r="G19" i="13" s="1"/>
  <c r="G99" i="13" a="1"/>
  <c r="G99" i="13" s="1"/>
  <c r="G97" i="13" a="1"/>
  <c r="G97" i="13" s="1"/>
  <c r="G73" i="13" a="1"/>
  <c r="G73" i="13" s="1"/>
  <c r="G80" i="13" a="1"/>
  <c r="G80" i="13" s="1"/>
  <c r="G101" i="13" a="1"/>
  <c r="G101" i="13" s="1"/>
  <c r="G65" i="13" a="1"/>
  <c r="G65" i="13" s="1"/>
  <c r="G29" i="13" a="1"/>
  <c r="G29" i="13" s="1"/>
  <c r="G46" i="13" a="1"/>
  <c r="G46" i="13" s="1"/>
  <c r="G93" i="13" a="1"/>
  <c r="G93" i="13" s="1"/>
  <c r="G87" i="13" a="1"/>
  <c r="G87" i="13" s="1"/>
  <c r="G35" i="13" a="1"/>
  <c r="G35" i="13" s="1"/>
  <c r="G59" i="13" a="1"/>
  <c r="G59" i="13" s="1"/>
  <c r="G64" i="13" a="1"/>
  <c r="G64" i="13" s="1"/>
  <c r="G52" i="13" a="1"/>
  <c r="G52" i="13" s="1"/>
  <c r="G96" i="13" a="1"/>
  <c r="G96" i="13" s="1"/>
  <c r="G94" i="13" a="1"/>
  <c r="G94" i="13" s="1"/>
  <c r="G49" i="13" a="1"/>
  <c r="G49" i="13" s="1"/>
  <c r="G47" i="13" a="1"/>
  <c r="G47" i="13" s="1"/>
  <c r="G105" i="13" a="1"/>
  <c r="G105" i="13" s="1"/>
  <c r="G9" i="13" a="1"/>
  <c r="G9" i="13" s="1"/>
  <c r="G12" i="13" a="1"/>
  <c r="G12" i="13" s="1"/>
  <c r="G100" i="13" a="1"/>
  <c r="G100" i="13" s="1"/>
  <c r="G31" i="13" a="1"/>
  <c r="G31" i="13" s="1"/>
  <c r="G54" i="13" a="1"/>
  <c r="G54" i="13" s="1"/>
  <c r="G13" i="13" a="1"/>
  <c r="G13" i="13" s="1"/>
  <c r="G18" i="13" a="1"/>
  <c r="G18" i="13" s="1"/>
  <c r="G44" i="13" a="1"/>
  <c r="G44" i="13" s="1"/>
  <c r="G91" i="13" a="1"/>
  <c r="G91" i="13" s="1"/>
  <c r="G16" i="13" a="1"/>
  <c r="G16" i="13" s="1"/>
  <c r="G102" i="13" a="1"/>
  <c r="G102" i="13" s="1"/>
  <c r="G85" i="13" a="1"/>
  <c r="G85" i="13" s="1"/>
  <c r="G57" i="13" a="1"/>
  <c r="G57" i="13" s="1"/>
  <c r="G95" i="13" a="1"/>
  <c r="G95" i="13" s="1"/>
  <c r="G32" i="13" a="1"/>
  <c r="G32" i="13" s="1"/>
  <c r="G17" i="13" a="1"/>
  <c r="G17" i="13" s="1"/>
  <c r="G75" i="13" a="1"/>
  <c r="G75" i="13" s="1"/>
  <c r="G84" i="13" a="1"/>
  <c r="G84" i="13" s="1"/>
  <c r="G86" i="13" a="1"/>
  <c r="G86" i="13" s="1"/>
  <c r="G34" i="13" a="1"/>
  <c r="G34" i="13" s="1"/>
  <c r="G50" i="13" a="1"/>
  <c r="G50" i="13" s="1"/>
  <c r="G108" i="13" a="1"/>
  <c r="G108" i="13" s="1"/>
  <c r="G15" i="13" a="1"/>
  <c r="G15" i="13" s="1"/>
  <c r="G11" i="13" a="1"/>
  <c r="G11" i="13" s="1"/>
  <c r="G62" i="13" a="1"/>
  <c r="G62" i="13" s="1"/>
  <c r="G36" i="13" a="1"/>
  <c r="G36" i="13" s="1"/>
  <c r="G88" i="13" a="1"/>
  <c r="G88" i="13" s="1"/>
  <c r="G43" i="13" a="1"/>
  <c r="G43" i="13" s="1"/>
  <c r="G89" i="13" a="1"/>
  <c r="G89" i="13" s="1"/>
  <c r="G14" i="13" a="1"/>
  <c r="G14" i="13" s="1"/>
  <c r="G42" i="13" a="1"/>
  <c r="G42" i="13" s="1"/>
  <c r="G66" i="13" a="1"/>
  <c r="G66" i="13" s="1"/>
  <c r="G70" i="13" a="1"/>
  <c r="G70" i="13" s="1"/>
  <c r="G30" i="13" a="1"/>
  <c r="G30" i="13" s="1"/>
  <c r="G23" i="13" a="1"/>
  <c r="G23" i="13" s="1"/>
  <c r="G48" i="13" a="1"/>
  <c r="G48" i="13" s="1"/>
  <c r="G63" i="13" a="1"/>
  <c r="G63" i="13" s="1"/>
  <c r="G106" i="13" a="1"/>
  <c r="G106" i="13" s="1"/>
  <c r="G55" i="13" a="1"/>
  <c r="G55" i="13" s="1"/>
  <c r="G60" i="13" a="1"/>
  <c r="G60" i="13" s="1"/>
  <c r="I3" i="13"/>
  <c r="G21" i="13" a="1"/>
  <c r="G21" i="13" s="1"/>
  <c r="G25" i="13" a="1"/>
  <c r="G25" i="13" s="1"/>
  <c r="G28" i="13" a="1"/>
  <c r="G28" i="13" s="1"/>
  <c r="I4" i="13" l="1"/>
  <c r="H7" i="13" l="1"/>
  <c r="H6" i="13"/>
  <c r="J3" i="13"/>
  <c r="I5" i="13"/>
  <c r="H20" i="13" l="1" a="1"/>
  <c r="H20" i="13" s="1"/>
  <c r="H48" i="13" a="1"/>
  <c r="H48" i="13" s="1"/>
  <c r="H98" i="13" a="1"/>
  <c r="H98" i="13" s="1"/>
  <c r="H68" i="13" a="1"/>
  <c r="H68" i="13" s="1"/>
  <c r="H36" i="13" a="1"/>
  <c r="H36" i="13" s="1"/>
  <c r="H29" i="13" a="1"/>
  <c r="H29" i="13" s="1"/>
  <c r="H91" i="13" a="1"/>
  <c r="H91" i="13" s="1"/>
  <c r="H49" i="13" a="1"/>
  <c r="H49" i="13" s="1"/>
  <c r="H26" i="13" a="1"/>
  <c r="H26" i="13" s="1"/>
  <c r="H74" i="13" a="1"/>
  <c r="H74" i="13" s="1"/>
  <c r="H94" i="13" a="1"/>
  <c r="H94" i="13" s="1"/>
  <c r="H95" i="13" a="1"/>
  <c r="H95" i="13" s="1"/>
  <c r="H67" i="13" a="1"/>
  <c r="H67" i="13" s="1"/>
  <c r="H45" i="13" a="1"/>
  <c r="H45" i="13" s="1"/>
  <c r="H51" i="13" a="1"/>
  <c r="H51" i="13" s="1"/>
  <c r="H35" i="13" a="1"/>
  <c r="H35" i="13" s="1"/>
  <c r="H14" i="13" a="1"/>
  <c r="H14" i="13" s="1"/>
  <c r="H47" i="13" a="1"/>
  <c r="H47" i="13" s="1"/>
  <c r="H27" i="13" a="1"/>
  <c r="H27" i="13" s="1"/>
  <c r="H12" i="13" a="1"/>
  <c r="H12" i="13" s="1"/>
  <c r="H21" i="13" a="1"/>
  <c r="H21" i="13" s="1"/>
  <c r="H10" i="13" a="1"/>
  <c r="H10" i="13" s="1"/>
  <c r="H57" i="13" a="1"/>
  <c r="H57" i="13" s="1"/>
  <c r="H92" i="13" a="1"/>
  <c r="H92" i="13" s="1"/>
  <c r="H82" i="13" a="1"/>
  <c r="H82" i="13" s="1"/>
  <c r="H19" i="13" a="1"/>
  <c r="H19" i="13" s="1"/>
  <c r="H77" i="13" a="1"/>
  <c r="H77" i="13" s="1"/>
  <c r="H106" i="13" a="1"/>
  <c r="H106" i="13" s="1"/>
  <c r="H28" i="13" a="1"/>
  <c r="H28" i="13" s="1"/>
  <c r="H93" i="13" a="1"/>
  <c r="H93" i="13" s="1"/>
  <c r="H96" i="13" a="1"/>
  <c r="H96" i="13" s="1"/>
  <c r="H59" i="13" a="1"/>
  <c r="H59" i="13" s="1"/>
  <c r="H41" i="13" a="1"/>
  <c r="H41" i="13" s="1"/>
  <c r="H66" i="13" a="1"/>
  <c r="H66" i="13" s="1"/>
  <c r="H16" i="13" a="1"/>
  <c r="H16" i="13" s="1"/>
  <c r="H18" i="13" a="1"/>
  <c r="H18" i="13" s="1"/>
  <c r="H88" i="13" a="1"/>
  <c r="H88" i="13" s="1"/>
  <c r="H60" i="13" a="1"/>
  <c r="H60" i="13" s="1"/>
  <c r="H55" i="13" a="1"/>
  <c r="H55" i="13" s="1"/>
  <c r="H24" i="13" a="1"/>
  <c r="H24" i="13" s="1"/>
  <c r="H23" i="13" a="1"/>
  <c r="H23" i="13" s="1"/>
  <c r="H25" i="13" a="1"/>
  <c r="H25" i="13" s="1"/>
  <c r="H89" i="13" a="1"/>
  <c r="H89" i="13" s="1"/>
  <c r="H63" i="13" a="1"/>
  <c r="H63" i="13" s="1"/>
  <c r="H84" i="13" a="1"/>
  <c r="H84" i="13" s="1"/>
  <c r="H108" i="13" a="1"/>
  <c r="H108" i="13" s="1"/>
  <c r="H101" i="13" a="1"/>
  <c r="H101" i="13" s="1"/>
  <c r="H32" i="13" a="1"/>
  <c r="H32" i="13" s="1"/>
  <c r="H105" i="13" a="1"/>
  <c r="H105" i="13" s="1"/>
  <c r="H37" i="13" a="1"/>
  <c r="H37" i="13" s="1"/>
  <c r="H76" i="13" a="1"/>
  <c r="H76" i="13" s="1"/>
  <c r="H104" i="13" a="1"/>
  <c r="H104" i="13" s="1"/>
  <c r="H73" i="13" a="1"/>
  <c r="H73" i="13" s="1"/>
  <c r="H79" i="13" a="1"/>
  <c r="H79" i="13" s="1"/>
  <c r="H61" i="13" a="1"/>
  <c r="H61" i="13" s="1"/>
  <c r="H75" i="13" a="1"/>
  <c r="H75" i="13" s="1"/>
  <c r="H13" i="13" a="1"/>
  <c r="H13" i="13" s="1"/>
  <c r="H65" i="13" a="1"/>
  <c r="H65" i="13" s="1"/>
  <c r="H15" i="13" a="1"/>
  <c r="H15" i="13" s="1"/>
  <c r="H71" i="13" a="1"/>
  <c r="H71" i="13" s="1"/>
  <c r="H22" i="13" a="1"/>
  <c r="H22" i="13" s="1"/>
  <c r="H69" i="13" a="1"/>
  <c r="H69" i="13" s="1"/>
  <c r="H30" i="13" a="1"/>
  <c r="H30" i="13" s="1"/>
  <c r="H58" i="13" a="1"/>
  <c r="H58" i="13" s="1"/>
  <c r="H17" i="13" a="1"/>
  <c r="H17" i="13" s="1"/>
  <c r="H85" i="13" a="1"/>
  <c r="H85" i="13" s="1"/>
  <c r="H62" i="13" a="1"/>
  <c r="H62" i="13" s="1"/>
  <c r="H64" i="13" a="1"/>
  <c r="H64" i="13" s="1"/>
  <c r="H40" i="13" a="1"/>
  <c r="H40" i="13" s="1"/>
  <c r="H33" i="13" a="1"/>
  <c r="H33" i="13" s="1"/>
  <c r="H102" i="13" a="1"/>
  <c r="H102" i="13" s="1"/>
  <c r="H78" i="13" a="1"/>
  <c r="H78" i="13" s="1"/>
  <c r="H100" i="13" a="1"/>
  <c r="H100" i="13" s="1"/>
  <c r="H43" i="13" a="1"/>
  <c r="H43" i="13" s="1"/>
  <c r="H103" i="13" a="1"/>
  <c r="H103" i="13" s="1"/>
  <c r="H39" i="13" a="1"/>
  <c r="H39" i="13" s="1"/>
  <c r="H86" i="13" a="1"/>
  <c r="H86" i="13" s="1"/>
  <c r="H97" i="13" a="1"/>
  <c r="H97" i="13" s="1"/>
  <c r="H38" i="13" a="1"/>
  <c r="H38" i="13" s="1"/>
  <c r="H87" i="13" a="1"/>
  <c r="H87" i="13" s="1"/>
  <c r="H44" i="13" a="1"/>
  <c r="H44" i="13" s="1"/>
  <c r="H81" i="13" a="1"/>
  <c r="H81" i="13" s="1"/>
  <c r="H9" i="13" a="1"/>
  <c r="H9" i="13" s="1"/>
  <c r="H11" i="13" a="1"/>
  <c r="H11" i="13" s="1"/>
  <c r="H42" i="13" a="1"/>
  <c r="H42" i="13" s="1"/>
  <c r="H90" i="13" a="1"/>
  <c r="H90" i="13" s="1"/>
  <c r="H83" i="13" a="1"/>
  <c r="H83" i="13" s="1"/>
  <c r="H107" i="13" a="1"/>
  <c r="H107" i="13" s="1"/>
  <c r="H54" i="13" a="1"/>
  <c r="H54" i="13" s="1"/>
  <c r="H53" i="13" a="1"/>
  <c r="H53" i="13" s="1"/>
  <c r="H72" i="13" a="1"/>
  <c r="H72" i="13" s="1"/>
  <c r="H31" i="13" a="1"/>
  <c r="H31" i="13" s="1"/>
  <c r="H52" i="13" a="1"/>
  <c r="H52" i="13" s="1"/>
  <c r="H34" i="13" a="1"/>
  <c r="H34" i="13" s="1"/>
  <c r="H56" i="13" a="1"/>
  <c r="H56" i="13" s="1"/>
  <c r="H99" i="13" a="1"/>
  <c r="H99" i="13" s="1"/>
  <c r="H50" i="13" a="1"/>
  <c r="H50" i="13" s="1"/>
  <c r="H70" i="13" a="1"/>
  <c r="H70" i="13" s="1"/>
  <c r="H80" i="13" a="1"/>
  <c r="H80" i="13" s="1"/>
  <c r="H46" i="13" a="1"/>
  <c r="H46" i="13" s="1"/>
  <c r="I7" i="13" l="1"/>
  <c r="I6" i="13" l="1"/>
  <c r="I98" i="13" s="1" a="1"/>
  <c r="I98" i="13" s="1"/>
  <c r="J4" i="13"/>
  <c r="I31" i="13" a="1"/>
  <c r="I31" i="13" s="1"/>
  <c r="I37" i="13" a="1"/>
  <c r="I37" i="13" s="1"/>
  <c r="I96" i="13" a="1"/>
  <c r="I96" i="13" s="1"/>
  <c r="I39" i="13" a="1"/>
  <c r="I39" i="13" s="1"/>
  <c r="I20" i="13" a="1"/>
  <c r="I20" i="13" s="1"/>
  <c r="I52" i="13" a="1"/>
  <c r="I52" i="13" s="1"/>
  <c r="I100" i="13" a="1"/>
  <c r="I100" i="13" s="1"/>
  <c r="I23" i="13" a="1"/>
  <c r="I23" i="13" s="1"/>
  <c r="I29" i="13" a="1"/>
  <c r="I29" i="13" s="1"/>
  <c r="I18" i="13" a="1"/>
  <c r="I18" i="13" s="1"/>
  <c r="I73" i="13" a="1"/>
  <c r="I73" i="13" s="1"/>
  <c r="I72" i="13" a="1"/>
  <c r="I72" i="13" s="1"/>
  <c r="I45" i="13" a="1"/>
  <c r="I45" i="13" s="1"/>
  <c r="I103" i="13" a="1"/>
  <c r="I103" i="13" s="1"/>
  <c r="I61" i="13" a="1"/>
  <c r="I61" i="13" s="1"/>
  <c r="I88" i="13" a="1"/>
  <c r="I88" i="13" s="1"/>
  <c r="I65" i="13" a="1"/>
  <c r="I65" i="13" s="1"/>
  <c r="I54" i="13" a="1"/>
  <c r="I54" i="13" s="1"/>
  <c r="I59" i="13" a="1"/>
  <c r="I59" i="13" s="1"/>
  <c r="I97" i="13" a="1"/>
  <c r="I97" i="13" s="1"/>
  <c r="I51" i="13" a="1"/>
  <c r="I51" i="13" s="1"/>
  <c r="I89" i="13" a="1"/>
  <c r="I89" i="13" s="1"/>
  <c r="I46" i="13" a="1"/>
  <c r="I46" i="13" s="1"/>
  <c r="I95" i="13" a="1"/>
  <c r="I95" i="13" s="1"/>
  <c r="I84" i="13" a="1"/>
  <c r="I84" i="13" s="1"/>
  <c r="I107" i="13" a="1"/>
  <c r="I107" i="13" s="1"/>
  <c r="I60" i="13" a="1"/>
  <c r="I60" i="13" s="1"/>
  <c r="I108" i="13" a="1"/>
  <c r="I108" i="13" s="1"/>
  <c r="I53" i="13" a="1"/>
  <c r="I53" i="13" s="1"/>
  <c r="I11" i="13" a="1"/>
  <c r="I11" i="13" s="1"/>
  <c r="I42" i="13" a="1"/>
  <c r="I42" i="13" s="1"/>
  <c r="I34" i="13" a="1"/>
  <c r="I34" i="13" s="1"/>
  <c r="I13" i="13" a="1"/>
  <c r="I13" i="13" s="1"/>
  <c r="I92" i="13" a="1"/>
  <c r="I92" i="13" s="1"/>
  <c r="I80" i="13" a="1"/>
  <c r="I80" i="13" s="1"/>
  <c r="I83" i="13" a="1"/>
  <c r="I83" i="13" s="1"/>
  <c r="I33" i="13" a="1"/>
  <c r="I33" i="13" s="1"/>
  <c r="I12" i="13" a="1"/>
  <c r="I12" i="13" s="1"/>
  <c r="I66" i="13" a="1"/>
  <c r="I66" i="13" s="1"/>
  <c r="I99" i="13" a="1"/>
  <c r="I99" i="13" s="1"/>
  <c r="I81" i="13" a="1"/>
  <c r="I81" i="13" s="1"/>
  <c r="I21" i="13" a="1"/>
  <c r="I21" i="13" s="1"/>
  <c r="I14" i="13" a="1"/>
  <c r="I14" i="13" s="1"/>
  <c r="I77" i="13" a="1"/>
  <c r="I77" i="13" s="1"/>
  <c r="I67" i="13" a="1"/>
  <c r="I67" i="13" s="1"/>
  <c r="I27" i="13" a="1"/>
  <c r="I27" i="13" s="1"/>
  <c r="I71" i="13" a="1"/>
  <c r="I71" i="13" s="1"/>
  <c r="I94" i="13" a="1"/>
  <c r="I94" i="13" s="1"/>
  <c r="I85" i="13" a="1"/>
  <c r="I85" i="13" s="1"/>
  <c r="I68" i="13" a="1"/>
  <c r="I68" i="13" s="1"/>
  <c r="I26" i="13" a="1"/>
  <c r="I26" i="13" s="1"/>
  <c r="I70" i="13" a="1"/>
  <c r="I70" i="13" s="1"/>
  <c r="I56" i="13" a="1"/>
  <c r="I56" i="13" s="1"/>
  <c r="I47" i="13" a="1"/>
  <c r="I47" i="13" s="1"/>
  <c r="I19" i="13" a="1"/>
  <c r="I19" i="13" s="1"/>
  <c r="I62" i="13" a="1"/>
  <c r="I62" i="13" s="1"/>
  <c r="I30" i="13" a="1"/>
  <c r="I30" i="13" s="1"/>
  <c r="I36" i="13" a="1"/>
  <c r="I36" i="13" s="1"/>
  <c r="I57" i="13" a="1"/>
  <c r="I57" i="13" s="1"/>
  <c r="I91" i="13" a="1"/>
  <c r="I91" i="13" s="1"/>
  <c r="I75" i="13" a="1"/>
  <c r="I75" i="13" s="1"/>
  <c r="I50" i="13" a="1"/>
  <c r="I50" i="13" s="1"/>
  <c r="I101" i="13" a="1"/>
  <c r="I101" i="13" s="1"/>
  <c r="I76" i="13" a="1"/>
  <c r="I76" i="13" s="1"/>
  <c r="I78" i="13" a="1"/>
  <c r="I78" i="13" s="1"/>
  <c r="I64" i="13" a="1"/>
  <c r="I64" i="13" s="1"/>
  <c r="I28" i="13" a="1"/>
  <c r="I28" i="13" s="1"/>
  <c r="I102" i="13" a="1"/>
  <c r="I102" i="13" s="1"/>
  <c r="I74" i="13" a="1"/>
  <c r="I74" i="13" s="1"/>
  <c r="I58" i="13" a="1"/>
  <c r="I58" i="13" s="1"/>
  <c r="I9" i="13" a="1"/>
  <c r="I9" i="13" s="1"/>
  <c r="I38" i="13" a="1"/>
  <c r="I38" i="13" s="1"/>
  <c r="I10" i="13" a="1"/>
  <c r="I10" i="13" s="1"/>
  <c r="I82" i="13" a="1"/>
  <c r="I82" i="13" s="1"/>
  <c r="I63" i="13" a="1"/>
  <c r="I63" i="13" s="1"/>
  <c r="I44" i="13" a="1"/>
  <c r="I44" i="13" s="1"/>
  <c r="I41" i="13" a="1"/>
  <c r="I41" i="13" s="1"/>
  <c r="I104" i="13" a="1"/>
  <c r="I104" i="13" s="1"/>
  <c r="I106" i="13" a="1"/>
  <c r="I106" i="13" s="1"/>
  <c r="I24" i="13" a="1"/>
  <c r="I24" i="13" s="1"/>
  <c r="I49" i="13" a="1"/>
  <c r="I49" i="13" s="1"/>
  <c r="I25" i="13" a="1"/>
  <c r="I25" i="13" s="1"/>
  <c r="I32" i="13" a="1"/>
  <c r="I32" i="13" s="1"/>
  <c r="I15" i="13" a="1"/>
  <c r="I15" i="13" s="1"/>
  <c r="I105" i="13" a="1"/>
  <c r="I105" i="13" s="1"/>
  <c r="I48" i="13" a="1"/>
  <c r="I48" i="13" s="1"/>
  <c r="I69" i="13" a="1"/>
  <c r="I69" i="13" s="1"/>
  <c r="I43" i="13" a="1"/>
  <c r="I43" i="13" s="1"/>
  <c r="I90" i="13" a="1"/>
  <c r="I90" i="13" s="1"/>
  <c r="I93" i="13" a="1"/>
  <c r="I93" i="13" s="1"/>
  <c r="I87" i="13" a="1"/>
  <c r="I87" i="13" s="1"/>
  <c r="I16" i="13" a="1"/>
  <c r="I16" i="13" s="1"/>
  <c r="I22" i="13" a="1"/>
  <c r="I22" i="13" s="1"/>
  <c r="I40" i="13" a="1"/>
  <c r="I40" i="13" s="1"/>
  <c r="I79" i="13" l="1" a="1"/>
  <c r="I79" i="13" s="1"/>
  <c r="I86" i="13" a="1"/>
  <c r="I86" i="13" s="1"/>
  <c r="J5" i="13"/>
  <c r="I55" i="13" a="1"/>
  <c r="I55" i="13" s="1"/>
  <c r="I17" i="13" a="1"/>
  <c r="I17" i="13" s="1"/>
  <c r="I35" i="13" a="1"/>
  <c r="I35" i="13" s="1"/>
  <c r="K3" i="13"/>
  <c r="J7" i="13" l="1"/>
  <c r="J6" i="13"/>
  <c r="K4" i="13"/>
  <c r="J54" i="13" l="1" a="1"/>
  <c r="J54" i="13" s="1"/>
  <c r="J14" i="13" a="1"/>
  <c r="J14" i="13" s="1"/>
  <c r="J81" i="13" a="1"/>
  <c r="J81" i="13" s="1"/>
  <c r="J11" i="13" a="1"/>
  <c r="J11" i="13" s="1"/>
  <c r="J62" i="13" a="1"/>
  <c r="J62" i="13" s="1"/>
  <c r="J39" i="13" a="1"/>
  <c r="J39" i="13" s="1"/>
  <c r="J18" i="13" a="1"/>
  <c r="J18" i="13" s="1"/>
  <c r="J69" i="13" a="1"/>
  <c r="J69" i="13" s="1"/>
  <c r="J26" i="13" a="1"/>
  <c r="J26" i="13" s="1"/>
  <c r="J103" i="13" a="1"/>
  <c r="J103" i="13" s="1"/>
  <c r="J57" i="13" a="1"/>
  <c r="J57" i="13" s="1"/>
  <c r="J45" i="13" a="1"/>
  <c r="J45" i="13" s="1"/>
  <c r="J96" i="13" a="1"/>
  <c r="J96" i="13" s="1"/>
  <c r="J91" i="13" a="1"/>
  <c r="J91" i="13" s="1"/>
  <c r="J97" i="13" a="1"/>
  <c r="J97" i="13" s="1"/>
  <c r="J94" i="13" a="1"/>
  <c r="J94" i="13" s="1"/>
  <c r="J34" i="13" a="1"/>
  <c r="J34" i="13" s="1"/>
  <c r="J65" i="13" a="1"/>
  <c r="J65" i="13" s="1"/>
  <c r="J17" i="13" a="1"/>
  <c r="J17" i="13" s="1"/>
  <c r="J25" i="13" a="1"/>
  <c r="J25" i="13" s="1"/>
  <c r="J42" i="13" a="1"/>
  <c r="J42" i="13" s="1"/>
  <c r="J63" i="13" a="1"/>
  <c r="J63" i="13" s="1"/>
  <c r="J55" i="13" a="1"/>
  <c r="J55" i="13" s="1"/>
  <c r="J72" i="13" a="1"/>
  <c r="J72" i="13" s="1"/>
  <c r="J13" i="13" a="1"/>
  <c r="J13" i="13" s="1"/>
  <c r="J100" i="13" a="1"/>
  <c r="J100" i="13" s="1"/>
  <c r="J95" i="13" a="1"/>
  <c r="J95" i="13" s="1"/>
  <c r="J108" i="13" a="1"/>
  <c r="J108" i="13" s="1"/>
  <c r="J93" i="13" a="1"/>
  <c r="J93" i="13" s="1"/>
  <c r="J51" i="13" a="1"/>
  <c r="J51" i="13" s="1"/>
  <c r="J24" i="13" a="1"/>
  <c r="J24" i="13" s="1"/>
  <c r="J89" i="13" a="1"/>
  <c r="J89" i="13" s="1"/>
  <c r="J105" i="13" a="1"/>
  <c r="J105" i="13" s="1"/>
  <c r="J101" i="13" a="1"/>
  <c r="J101" i="13" s="1"/>
  <c r="J10" i="13" a="1"/>
  <c r="J10" i="13" s="1"/>
  <c r="J23" i="13" a="1"/>
  <c r="J23" i="13" s="1"/>
  <c r="J30" i="13" a="1"/>
  <c r="J30" i="13" s="1"/>
  <c r="J92" i="13" a="1"/>
  <c r="J92" i="13" s="1"/>
  <c r="J61" i="13" a="1"/>
  <c r="J61" i="13" s="1"/>
  <c r="J79" i="13" a="1"/>
  <c r="J79" i="13" s="1"/>
  <c r="J77" i="13" a="1"/>
  <c r="J77" i="13" s="1"/>
  <c r="J37" i="13" a="1"/>
  <c r="J37" i="13" s="1"/>
  <c r="J50" i="13" a="1"/>
  <c r="J50" i="13" s="1"/>
  <c r="J32" i="13" a="1"/>
  <c r="J32" i="13" s="1"/>
  <c r="J88" i="13" a="1"/>
  <c r="J88" i="13" s="1"/>
  <c r="J35" i="13" a="1"/>
  <c r="J35" i="13" s="1"/>
  <c r="J60" i="13" a="1"/>
  <c r="J60" i="13" s="1"/>
  <c r="J99" i="13" a="1"/>
  <c r="J99" i="13" s="1"/>
  <c r="J38" i="13" a="1"/>
  <c r="J38" i="13" s="1"/>
  <c r="J27" i="13" a="1"/>
  <c r="J27" i="13" s="1"/>
  <c r="J44" i="13" a="1"/>
  <c r="J44" i="13" s="1"/>
  <c r="J75" i="13" a="1"/>
  <c r="J75" i="13" s="1"/>
  <c r="J16" i="13" a="1"/>
  <c r="J16" i="13" s="1"/>
  <c r="J67" i="13" a="1"/>
  <c r="J67" i="13" s="1"/>
  <c r="J78" i="13" a="1"/>
  <c r="J78" i="13" s="1"/>
  <c r="J73" i="13" a="1"/>
  <c r="J73" i="13" s="1"/>
  <c r="J56" i="13" a="1"/>
  <c r="J56" i="13" s="1"/>
  <c r="J70" i="13" a="1"/>
  <c r="J70" i="13" s="1"/>
  <c r="J90" i="13" a="1"/>
  <c r="J90" i="13" s="1"/>
  <c r="J29" i="13" a="1"/>
  <c r="J29" i="13" s="1"/>
  <c r="J19" i="13" a="1"/>
  <c r="J19" i="13" s="1"/>
  <c r="J98" i="13" a="1"/>
  <c r="J98" i="13" s="1"/>
  <c r="J31" i="13" a="1"/>
  <c r="J31" i="13" s="1"/>
  <c r="J9" i="13" a="1"/>
  <c r="J9" i="13" s="1"/>
  <c r="J41" i="13" a="1"/>
  <c r="J41" i="13" s="1"/>
  <c r="J106" i="13" a="1"/>
  <c r="J106" i="13" s="1"/>
  <c r="J12" i="13" a="1"/>
  <c r="J12" i="13" s="1"/>
  <c r="J40" i="13" a="1"/>
  <c r="J40" i="13" s="1"/>
  <c r="J74" i="13" a="1"/>
  <c r="J74" i="13" s="1"/>
  <c r="J107" i="13" a="1"/>
  <c r="J107" i="13" s="1"/>
  <c r="J28" i="13" a="1"/>
  <c r="J28" i="13" s="1"/>
  <c r="J82" i="13" a="1"/>
  <c r="J82" i="13" s="1"/>
  <c r="J76" i="13" a="1"/>
  <c r="J76" i="13" s="1"/>
  <c r="J20" i="13" a="1"/>
  <c r="J20" i="13" s="1"/>
  <c r="J102" i="13" a="1"/>
  <c r="J102" i="13" s="1"/>
  <c r="J86" i="13" a="1"/>
  <c r="J86" i="13" s="1"/>
  <c r="J85" i="13" a="1"/>
  <c r="J85" i="13" s="1"/>
  <c r="J49" i="13" a="1"/>
  <c r="J49" i="13" s="1"/>
  <c r="J84" i="13" a="1"/>
  <c r="J84" i="13" s="1"/>
  <c r="J83" i="13" a="1"/>
  <c r="J83" i="13" s="1"/>
  <c r="J15" i="13" a="1"/>
  <c r="J15" i="13" s="1"/>
  <c r="J36" i="13" a="1"/>
  <c r="J36" i="13" s="1"/>
  <c r="J48" i="13" a="1"/>
  <c r="J48" i="13" s="1"/>
  <c r="J68" i="13" a="1"/>
  <c r="J68" i="13" s="1"/>
  <c r="J66" i="13" a="1"/>
  <c r="J66" i="13" s="1"/>
  <c r="J71" i="13" a="1"/>
  <c r="J71" i="13" s="1"/>
  <c r="J59" i="13" a="1"/>
  <c r="J59" i="13" s="1"/>
  <c r="J47" i="13" a="1"/>
  <c r="J47" i="13" s="1"/>
  <c r="J33" i="13" a="1"/>
  <c r="J33" i="13" s="1"/>
  <c r="J58" i="13" a="1"/>
  <c r="J58" i="13" s="1"/>
  <c r="J52" i="13" a="1"/>
  <c r="J52" i="13" s="1"/>
  <c r="J46" i="13" a="1"/>
  <c r="J46" i="13" s="1"/>
  <c r="J22" i="13" a="1"/>
  <c r="J22" i="13" s="1"/>
  <c r="J43" i="13" a="1"/>
  <c r="J43" i="13" s="1"/>
  <c r="J104" i="13" a="1"/>
  <c r="J104" i="13" s="1"/>
  <c r="J21" i="13" a="1"/>
  <c r="J21" i="13" s="1"/>
  <c r="J64" i="13" a="1"/>
  <c r="J64" i="13" s="1"/>
  <c r="J80" i="13" a="1"/>
  <c r="J80" i="13" s="1"/>
  <c r="J53" i="13" a="1"/>
  <c r="J53" i="13" s="1"/>
  <c r="J87" i="13" a="1"/>
  <c r="J87" i="13" s="1"/>
  <c r="K5" i="13"/>
  <c r="L3" i="13"/>
  <c r="K7" i="13" l="1"/>
  <c r="K6" i="13"/>
  <c r="L4" i="13"/>
  <c r="K47" i="13" l="1" a="1"/>
  <c r="K47" i="13" s="1"/>
  <c r="K36" i="13" a="1"/>
  <c r="K36" i="13" s="1"/>
  <c r="K38" i="13" a="1"/>
  <c r="K38" i="13" s="1"/>
  <c r="K49" i="13" a="1"/>
  <c r="K49" i="13" s="1"/>
  <c r="K33" i="13" a="1"/>
  <c r="K33" i="13" s="1"/>
  <c r="K80" i="13" a="1"/>
  <c r="K80" i="13" s="1"/>
  <c r="K48" i="13" a="1"/>
  <c r="K48" i="13" s="1"/>
  <c r="K103" i="13" a="1"/>
  <c r="K103" i="13" s="1"/>
  <c r="K57" i="13" a="1"/>
  <c r="K57" i="13" s="1"/>
  <c r="K76" i="13" a="1"/>
  <c r="K76" i="13" s="1"/>
  <c r="K17" i="13" a="1"/>
  <c r="K17" i="13" s="1"/>
  <c r="K12" i="13" a="1"/>
  <c r="K12" i="13" s="1"/>
  <c r="K72" i="13" a="1"/>
  <c r="K72" i="13" s="1"/>
  <c r="K91" i="13" a="1"/>
  <c r="K91" i="13" s="1"/>
  <c r="L5" i="13"/>
  <c r="K51" i="13" a="1"/>
  <c r="K51" i="13" s="1"/>
  <c r="K92" i="13" a="1"/>
  <c r="K92" i="13" s="1"/>
  <c r="K45" i="13" a="1"/>
  <c r="K45" i="13" s="1"/>
  <c r="K95" i="13" a="1"/>
  <c r="K95" i="13" s="1"/>
  <c r="K50" i="13" a="1"/>
  <c r="K50" i="13" s="1"/>
  <c r="K87" i="13" a="1"/>
  <c r="K87" i="13" s="1"/>
  <c r="K96" i="13" a="1"/>
  <c r="K96" i="13" s="1"/>
  <c r="K99" i="13" a="1"/>
  <c r="K99" i="13" s="1"/>
  <c r="K67" i="13" a="1"/>
  <c r="K67" i="13" s="1"/>
  <c r="K13" i="13" a="1"/>
  <c r="K13" i="13" s="1"/>
  <c r="K10" i="13" a="1"/>
  <c r="K10" i="13" s="1"/>
  <c r="K52" i="13" a="1"/>
  <c r="K52" i="13" s="1"/>
  <c r="K26" i="13" a="1"/>
  <c r="K26" i="13" s="1"/>
  <c r="K102" i="13" a="1"/>
  <c r="K102" i="13" s="1"/>
  <c r="K19" i="13" a="1"/>
  <c r="K19" i="13" s="1"/>
  <c r="K98" i="13" a="1"/>
  <c r="K98" i="13" s="1"/>
  <c r="K60" i="13" a="1"/>
  <c r="K60" i="13" s="1"/>
  <c r="K65" i="13" a="1"/>
  <c r="K65" i="13" s="1"/>
  <c r="K46" i="13" a="1"/>
  <c r="K46" i="13" s="1"/>
  <c r="K101" i="13" a="1"/>
  <c r="K101" i="13" s="1"/>
  <c r="K79" i="13" a="1"/>
  <c r="K79" i="13" s="1"/>
  <c r="K104" i="13" a="1"/>
  <c r="K104" i="13" s="1"/>
  <c r="K100" i="13" a="1"/>
  <c r="K100" i="13" s="1"/>
  <c r="K66" i="13" a="1"/>
  <c r="K66" i="13" s="1"/>
  <c r="K28" i="13" a="1"/>
  <c r="K28" i="13" s="1"/>
  <c r="K18" i="13" a="1"/>
  <c r="K18" i="13" s="1"/>
  <c r="K88" i="13" a="1"/>
  <c r="K88" i="13" s="1"/>
  <c r="K73" i="13" a="1"/>
  <c r="K73" i="13" s="1"/>
  <c r="K97" i="13" a="1"/>
  <c r="K97" i="13" s="1"/>
  <c r="K53" i="13" a="1"/>
  <c r="K53" i="13" s="1"/>
  <c r="K20" i="13" a="1"/>
  <c r="K20" i="13" s="1"/>
  <c r="K31" i="13" a="1"/>
  <c r="K31" i="13" s="1"/>
  <c r="K107" i="13" a="1"/>
  <c r="K107" i="13" s="1"/>
  <c r="K81" i="13" a="1"/>
  <c r="K81" i="13" s="1"/>
  <c r="K85" i="13" a="1"/>
  <c r="K85" i="13" s="1"/>
  <c r="K9" i="13" a="1"/>
  <c r="K9" i="13" s="1"/>
  <c r="K42" i="13" a="1"/>
  <c r="K42" i="13" s="1"/>
  <c r="K30" i="13" a="1"/>
  <c r="K30" i="13" s="1"/>
  <c r="K29" i="13" a="1"/>
  <c r="K29" i="13" s="1"/>
  <c r="K93" i="13" a="1"/>
  <c r="K93" i="13" s="1"/>
  <c r="K108" i="13" a="1"/>
  <c r="K108" i="13" s="1"/>
  <c r="K94" i="13" a="1"/>
  <c r="K94" i="13" s="1"/>
  <c r="K89" i="13" a="1"/>
  <c r="K89" i="13" s="1"/>
  <c r="K58" i="13" a="1"/>
  <c r="K58" i="13" s="1"/>
  <c r="K34" i="13" a="1"/>
  <c r="K34" i="13" s="1"/>
  <c r="K62" i="13" a="1"/>
  <c r="K62" i="13" s="1"/>
  <c r="K78" i="13" a="1"/>
  <c r="K78" i="13" s="1"/>
  <c r="K59" i="13" a="1"/>
  <c r="K59" i="13" s="1"/>
  <c r="K35" i="13" a="1"/>
  <c r="K35" i="13" s="1"/>
  <c r="K75" i="13" a="1"/>
  <c r="K75" i="13" s="1"/>
  <c r="K84" i="13" a="1"/>
  <c r="K84" i="13" s="1"/>
  <c r="K32" i="13" a="1"/>
  <c r="K32" i="13" s="1"/>
  <c r="K56" i="13" a="1"/>
  <c r="K56" i="13" s="1"/>
  <c r="K25" i="13" a="1"/>
  <c r="K25" i="13" s="1"/>
  <c r="K24" i="13" a="1"/>
  <c r="K24" i="13" s="1"/>
  <c r="K63" i="13" a="1"/>
  <c r="K63" i="13" s="1"/>
  <c r="K11" i="13" a="1"/>
  <c r="K11" i="13" s="1"/>
  <c r="K68" i="13" a="1"/>
  <c r="K68" i="13" s="1"/>
  <c r="K90" i="13" a="1"/>
  <c r="K90" i="13" s="1"/>
  <c r="K54" i="13" a="1"/>
  <c r="K54" i="13" s="1"/>
  <c r="K27" i="13" a="1"/>
  <c r="K27" i="13" s="1"/>
  <c r="K74" i="13" a="1"/>
  <c r="K74" i="13" s="1"/>
  <c r="K105" i="13" a="1"/>
  <c r="K105" i="13" s="1"/>
  <c r="K22" i="13" a="1"/>
  <c r="K22" i="13" s="1"/>
  <c r="K44" i="13" a="1"/>
  <c r="K44" i="13" s="1"/>
  <c r="K15" i="13" a="1"/>
  <c r="K15" i="13" s="1"/>
  <c r="K64" i="13" a="1"/>
  <c r="K64" i="13" s="1"/>
  <c r="K41" i="13" a="1"/>
  <c r="K41" i="13" s="1"/>
  <c r="K83" i="13" a="1"/>
  <c r="K83" i="13" s="1"/>
  <c r="K21" i="13" a="1"/>
  <c r="K21" i="13" s="1"/>
  <c r="K23" i="13" a="1"/>
  <c r="K23" i="13" s="1"/>
  <c r="K86" i="13" a="1"/>
  <c r="K86" i="13" s="1"/>
  <c r="K16" i="13" a="1"/>
  <c r="K16" i="13" s="1"/>
  <c r="K70" i="13" a="1"/>
  <c r="K70" i="13" s="1"/>
  <c r="K71" i="13" a="1"/>
  <c r="K71" i="13" s="1"/>
  <c r="K77" i="13" a="1"/>
  <c r="K77" i="13" s="1"/>
  <c r="K39" i="13" a="1"/>
  <c r="K39" i="13" s="1"/>
  <c r="K61" i="13" a="1"/>
  <c r="K61" i="13" s="1"/>
  <c r="K55" i="13" a="1"/>
  <c r="K55" i="13" s="1"/>
  <c r="K43" i="13" a="1"/>
  <c r="K43" i="13" s="1"/>
  <c r="K40" i="13" a="1"/>
  <c r="K40" i="13" s="1"/>
  <c r="K14" i="13" a="1"/>
  <c r="K14" i="13" s="1"/>
  <c r="K69" i="13" a="1"/>
  <c r="K69" i="13" s="1"/>
  <c r="K106" i="13" a="1"/>
  <c r="K106" i="13" s="1"/>
  <c r="K37" i="13" a="1"/>
  <c r="K37" i="13" s="1"/>
  <c r="K82" i="13" a="1"/>
  <c r="K82" i="13" s="1"/>
  <c r="M3" i="13"/>
  <c r="M4" i="13" l="1"/>
  <c r="L7" i="13" l="1"/>
  <c r="L6" i="13"/>
  <c r="N3" i="13"/>
  <c r="L21" i="13" l="1" a="1"/>
  <c r="L21" i="13" s="1"/>
  <c r="L62" i="13" a="1"/>
  <c r="L62" i="13" s="1"/>
  <c r="L64" i="13" a="1"/>
  <c r="L64" i="13" s="1"/>
  <c r="L108" i="13" a="1"/>
  <c r="L108" i="13" s="1"/>
  <c r="L14" i="13" a="1"/>
  <c r="L14" i="13" s="1"/>
  <c r="L74" i="13" a="1"/>
  <c r="L74" i="13" s="1"/>
  <c r="L77" i="13" a="1"/>
  <c r="L77" i="13" s="1"/>
  <c r="L28" i="13" a="1"/>
  <c r="L28" i="13" s="1"/>
  <c r="L66" i="13" a="1"/>
  <c r="L66" i="13" s="1"/>
  <c r="L41" i="13" a="1"/>
  <c r="L41" i="13" s="1"/>
  <c r="L82" i="13" a="1"/>
  <c r="L82" i="13" s="1"/>
  <c r="L101" i="13" a="1"/>
  <c r="L101" i="13" s="1"/>
  <c r="L102" i="13" a="1"/>
  <c r="L102" i="13" s="1"/>
  <c r="L97" i="13" a="1"/>
  <c r="L97" i="13" s="1"/>
  <c r="L63" i="13" a="1"/>
  <c r="L63" i="13" s="1"/>
  <c r="L90" i="13" a="1"/>
  <c r="L90" i="13" s="1"/>
  <c r="L54" i="13" a="1"/>
  <c r="L54" i="13" s="1"/>
  <c r="L103" i="13" a="1"/>
  <c r="L103" i="13" s="1"/>
  <c r="L12" i="13" a="1"/>
  <c r="L12" i="13" s="1"/>
  <c r="L32" i="13" a="1"/>
  <c r="L32" i="13" s="1"/>
  <c r="L99" i="13" a="1"/>
  <c r="L99" i="13" s="1"/>
  <c r="L75" i="13" a="1"/>
  <c r="L75" i="13" s="1"/>
  <c r="L91" i="13" a="1"/>
  <c r="L91" i="13" s="1"/>
  <c r="L48" i="13" a="1"/>
  <c r="L48" i="13" s="1"/>
  <c r="L33" i="13" a="1"/>
  <c r="L33" i="13" s="1"/>
  <c r="L106" i="13" a="1"/>
  <c r="L106" i="13" s="1"/>
  <c r="L23" i="13" a="1"/>
  <c r="L23" i="13" s="1"/>
  <c r="L81" i="13" a="1"/>
  <c r="L81" i="13" s="1"/>
  <c r="L49" i="13" a="1"/>
  <c r="L49" i="13" s="1"/>
  <c r="L15" i="13" a="1"/>
  <c r="L15" i="13" s="1"/>
  <c r="L55" i="13" a="1"/>
  <c r="L55" i="13" s="1"/>
  <c r="L85" i="13" a="1"/>
  <c r="L85" i="13" s="1"/>
  <c r="L84" i="13" a="1"/>
  <c r="L84" i="13" s="1"/>
  <c r="L68" i="13" a="1"/>
  <c r="L68" i="13" s="1"/>
  <c r="L31" i="13" a="1"/>
  <c r="L31" i="13" s="1"/>
  <c r="L73" i="13" a="1"/>
  <c r="L73" i="13" s="1"/>
  <c r="L35" i="13" a="1"/>
  <c r="L35" i="13" s="1"/>
  <c r="L13" i="13" a="1"/>
  <c r="L13" i="13" s="1"/>
  <c r="L10" i="13" a="1"/>
  <c r="L10" i="13" s="1"/>
  <c r="L88" i="13" a="1"/>
  <c r="L88" i="13" s="1"/>
  <c r="L39" i="13" a="1"/>
  <c r="L39" i="13" s="1"/>
  <c r="L78" i="13" a="1"/>
  <c r="L78" i="13" s="1"/>
  <c r="L93" i="13" a="1"/>
  <c r="L93" i="13" s="1"/>
  <c r="L36" i="13" a="1"/>
  <c r="L36" i="13" s="1"/>
  <c r="L9" i="13" a="1"/>
  <c r="L9" i="13" s="1"/>
  <c r="L76" i="13" a="1"/>
  <c r="L76" i="13" s="1"/>
  <c r="L47" i="13" a="1"/>
  <c r="L47" i="13" s="1"/>
  <c r="L20" i="13" a="1"/>
  <c r="L20" i="13" s="1"/>
  <c r="L86" i="13" a="1"/>
  <c r="L86" i="13" s="1"/>
  <c r="L96" i="13" a="1"/>
  <c r="L96" i="13" s="1"/>
  <c r="L16" i="13" a="1"/>
  <c r="L16" i="13" s="1"/>
  <c r="L65" i="13" a="1"/>
  <c r="L65" i="13" s="1"/>
  <c r="L27" i="13" a="1"/>
  <c r="L27" i="13" s="1"/>
  <c r="L56" i="13" a="1"/>
  <c r="L56" i="13" s="1"/>
  <c r="L45" i="13" a="1"/>
  <c r="L45" i="13" s="1"/>
  <c r="L18" i="13" a="1"/>
  <c r="L18" i="13" s="1"/>
  <c r="L22" i="13" a="1"/>
  <c r="L22" i="13" s="1"/>
  <c r="L71" i="13" a="1"/>
  <c r="L71" i="13" s="1"/>
  <c r="L70" i="13" a="1"/>
  <c r="L70" i="13" s="1"/>
  <c r="L80" i="13" a="1"/>
  <c r="L80" i="13" s="1"/>
  <c r="L100" i="13" a="1"/>
  <c r="L100" i="13" s="1"/>
  <c r="L92" i="13" a="1"/>
  <c r="L92" i="13" s="1"/>
  <c r="L40" i="13" a="1"/>
  <c r="L40" i="13" s="1"/>
  <c r="L87" i="13" a="1"/>
  <c r="L87" i="13" s="1"/>
  <c r="L95" i="13" a="1"/>
  <c r="L95" i="13" s="1"/>
  <c r="L98" i="13" a="1"/>
  <c r="L98" i="13" s="1"/>
  <c r="L59" i="13" a="1"/>
  <c r="L59" i="13" s="1"/>
  <c r="L50" i="13" a="1"/>
  <c r="L50" i="13" s="1"/>
  <c r="L89" i="13" a="1"/>
  <c r="L89" i="13" s="1"/>
  <c r="L37" i="13" a="1"/>
  <c r="L37" i="13" s="1"/>
  <c r="L79" i="13" a="1"/>
  <c r="L79" i="13" s="1"/>
  <c r="L17" i="13" a="1"/>
  <c r="L17" i="13" s="1"/>
  <c r="L46" i="13" a="1"/>
  <c r="L46" i="13" s="1"/>
  <c r="L69" i="13" a="1"/>
  <c r="L69" i="13" s="1"/>
  <c r="L26" i="13" a="1"/>
  <c r="L26" i="13" s="1"/>
  <c r="L104" i="13" a="1"/>
  <c r="L104" i="13" s="1"/>
  <c r="L83" i="13" a="1"/>
  <c r="L83" i="13" s="1"/>
  <c r="L25" i="13" a="1"/>
  <c r="L25" i="13" s="1"/>
  <c r="L57" i="13" a="1"/>
  <c r="L57" i="13" s="1"/>
  <c r="L94" i="13" a="1"/>
  <c r="L94" i="13" s="1"/>
  <c r="L52" i="13" a="1"/>
  <c r="L52" i="13" s="1"/>
  <c r="L38" i="13" a="1"/>
  <c r="L38" i="13" s="1"/>
  <c r="L51" i="13" a="1"/>
  <c r="L51" i="13" s="1"/>
  <c r="L29" i="13" a="1"/>
  <c r="L29" i="13" s="1"/>
  <c r="L19" i="13" a="1"/>
  <c r="L19" i="13" s="1"/>
  <c r="L11" i="13" a="1"/>
  <c r="L11" i="13" s="1"/>
  <c r="L61" i="13" a="1"/>
  <c r="L61" i="13" s="1"/>
  <c r="L72" i="13" a="1"/>
  <c r="L72" i="13" s="1"/>
  <c r="L105" i="13" a="1"/>
  <c r="L105" i="13" s="1"/>
  <c r="L60" i="13" a="1"/>
  <c r="L60" i="13" s="1"/>
  <c r="L107" i="13" a="1"/>
  <c r="L107" i="13" s="1"/>
  <c r="L67" i="13" a="1"/>
  <c r="L67" i="13" s="1"/>
  <c r="L24" i="13" a="1"/>
  <c r="L24" i="13" s="1"/>
  <c r="L30" i="13" a="1"/>
  <c r="L30" i="13" s="1"/>
  <c r="L42" i="13" a="1"/>
  <c r="L42" i="13" s="1"/>
  <c r="L53" i="13" a="1"/>
  <c r="L53" i="13" s="1"/>
  <c r="L58" i="13" a="1"/>
  <c r="L58" i="13" s="1"/>
  <c r="L43" i="13" a="1"/>
  <c r="L43" i="13" s="1"/>
  <c r="L34" i="13" a="1"/>
  <c r="L34" i="13" s="1"/>
  <c r="L44" i="13" a="1"/>
  <c r="L44" i="13" s="1"/>
  <c r="M5" i="13"/>
  <c r="M6" i="13" l="1"/>
  <c r="M7" i="13" l="1"/>
  <c r="N4" i="13"/>
  <c r="M32" i="13" l="1" a="1"/>
  <c r="M32" i="13" s="1"/>
  <c r="M20" i="13" a="1"/>
  <c r="M20" i="13" s="1"/>
  <c r="M67" i="13" a="1"/>
  <c r="M67" i="13" s="1"/>
  <c r="M70" i="13" a="1"/>
  <c r="M70" i="13" s="1"/>
  <c r="M99" i="13" a="1"/>
  <c r="M99" i="13" s="1"/>
  <c r="M75" i="13" a="1"/>
  <c r="M75" i="13" s="1"/>
  <c r="M77" i="13" a="1"/>
  <c r="M77" i="13" s="1"/>
  <c r="M81" i="13" a="1"/>
  <c r="M81" i="13" s="1"/>
  <c r="M101" i="13" a="1"/>
  <c r="M101" i="13" s="1"/>
  <c r="M55" i="13" a="1"/>
  <c r="M55" i="13" s="1"/>
  <c r="M65" i="13" a="1"/>
  <c r="M65" i="13" s="1"/>
  <c r="M106" i="13" a="1"/>
  <c r="M106" i="13" s="1"/>
  <c r="M34" i="13" a="1"/>
  <c r="M34" i="13" s="1"/>
  <c r="M27" i="13" a="1"/>
  <c r="M27" i="13" s="1"/>
  <c r="M48" i="13" a="1"/>
  <c r="M48" i="13" s="1"/>
  <c r="M102" i="13" a="1"/>
  <c r="M102" i="13" s="1"/>
  <c r="M90" i="13" a="1"/>
  <c r="M90" i="13" s="1"/>
  <c r="M94" i="13" a="1"/>
  <c r="M94" i="13" s="1"/>
  <c r="M100" i="13" a="1"/>
  <c r="M100" i="13" s="1"/>
  <c r="M54" i="13" a="1"/>
  <c r="M54" i="13" s="1"/>
  <c r="M15" i="13" a="1"/>
  <c r="M15" i="13" s="1"/>
  <c r="M47" i="13" a="1"/>
  <c r="M47" i="13" s="1"/>
  <c r="M84" i="13" a="1"/>
  <c r="M84" i="13" s="1"/>
  <c r="M49" i="13" a="1"/>
  <c r="M49" i="13" s="1"/>
  <c r="M53" i="13" a="1"/>
  <c r="M53" i="13" s="1"/>
  <c r="M56" i="13" a="1"/>
  <c r="M56" i="13" s="1"/>
  <c r="M14" i="13" a="1"/>
  <c r="M14" i="13" s="1"/>
  <c r="M23" i="13" a="1"/>
  <c r="M23" i="13" s="1"/>
  <c r="M21" i="13" a="1"/>
  <c r="M21" i="13" s="1"/>
  <c r="M76" i="13" a="1"/>
  <c r="M76" i="13" s="1"/>
  <c r="M37" i="13" a="1"/>
  <c r="M37" i="13" s="1"/>
  <c r="M103" i="13" a="1"/>
  <c r="M103" i="13" s="1"/>
  <c r="M13" i="13" a="1"/>
  <c r="M13" i="13" s="1"/>
  <c r="M82" i="13" a="1"/>
  <c r="M82" i="13" s="1"/>
  <c r="M35" i="13" a="1"/>
  <c r="M35" i="13" s="1"/>
  <c r="M17" i="13" a="1"/>
  <c r="M17" i="13" s="1"/>
  <c r="M96" i="13" a="1"/>
  <c r="M96" i="13" s="1"/>
  <c r="M92" i="13" a="1"/>
  <c r="M92" i="13" s="1"/>
  <c r="M38" i="13" a="1"/>
  <c r="M38" i="13" s="1"/>
  <c r="M45" i="13" a="1"/>
  <c r="M45" i="13" s="1"/>
  <c r="M24" i="13" a="1"/>
  <c r="M24" i="13" s="1"/>
  <c r="M89" i="13" a="1"/>
  <c r="M89" i="13" s="1"/>
  <c r="M86" i="13" a="1"/>
  <c r="M86" i="13" s="1"/>
  <c r="M91" i="13" a="1"/>
  <c r="M91" i="13" s="1"/>
  <c r="M108" i="13" a="1"/>
  <c r="M108" i="13" s="1"/>
  <c r="M95" i="13" a="1"/>
  <c r="M95" i="13" s="1"/>
  <c r="M78" i="13" a="1"/>
  <c r="M78" i="13" s="1"/>
  <c r="M64" i="13" a="1"/>
  <c r="M64" i="13" s="1"/>
  <c r="M31" i="13" a="1"/>
  <c r="M31" i="13" s="1"/>
  <c r="M71" i="13" a="1"/>
  <c r="M71" i="13" s="1"/>
  <c r="M40" i="13" a="1"/>
  <c r="M40" i="13" s="1"/>
  <c r="M36" i="13" a="1"/>
  <c r="M36" i="13" s="1"/>
  <c r="M79" i="13" a="1"/>
  <c r="M79" i="13" s="1"/>
  <c r="M80" i="13" a="1"/>
  <c r="M80" i="13" s="1"/>
  <c r="M12" i="13" a="1"/>
  <c r="M12" i="13" s="1"/>
  <c r="M52" i="13" a="1"/>
  <c r="M52" i="13" s="1"/>
  <c r="M28" i="13" a="1"/>
  <c r="M28" i="13" s="1"/>
  <c r="M93" i="13" a="1"/>
  <c r="M93" i="13" s="1"/>
  <c r="M107" i="13" a="1"/>
  <c r="M107" i="13" s="1"/>
  <c r="M39" i="13" a="1"/>
  <c r="M39" i="13" s="1"/>
  <c r="M63" i="13" a="1"/>
  <c r="M63" i="13" s="1"/>
  <c r="M72" i="13" a="1"/>
  <c r="M72" i="13" s="1"/>
  <c r="M42" i="13" a="1"/>
  <c r="M42" i="13" s="1"/>
  <c r="M59" i="13" a="1"/>
  <c r="M59" i="13" s="1"/>
  <c r="M25" i="13" a="1"/>
  <c r="M25" i="13" s="1"/>
  <c r="M18" i="13" a="1"/>
  <c r="M18" i="13" s="1"/>
  <c r="M60" i="13" a="1"/>
  <c r="M60" i="13" s="1"/>
  <c r="M26" i="13" a="1"/>
  <c r="M26" i="13" s="1"/>
  <c r="M104" i="13" a="1"/>
  <c r="M104" i="13" s="1"/>
  <c r="M88" i="13" a="1"/>
  <c r="M88" i="13" s="1"/>
  <c r="M57" i="13" a="1"/>
  <c r="M57" i="13" s="1"/>
  <c r="M73" i="13" a="1"/>
  <c r="M73" i="13" s="1"/>
  <c r="M11" i="13" a="1"/>
  <c r="M11" i="13" s="1"/>
  <c r="M41" i="13" a="1"/>
  <c r="M41" i="13" s="1"/>
  <c r="M98" i="13" a="1"/>
  <c r="M98" i="13" s="1"/>
  <c r="M87" i="13" a="1"/>
  <c r="M87" i="13" s="1"/>
  <c r="M105" i="13" a="1"/>
  <c r="M105" i="13" s="1"/>
  <c r="M22" i="13" a="1"/>
  <c r="M22" i="13" s="1"/>
  <c r="M51" i="13" a="1"/>
  <c r="M51" i="13" s="1"/>
  <c r="M44" i="13" a="1"/>
  <c r="M44" i="13" s="1"/>
  <c r="M46" i="13" a="1"/>
  <c r="M46" i="13" s="1"/>
  <c r="M43" i="13" a="1"/>
  <c r="M43" i="13" s="1"/>
  <c r="M58" i="13" a="1"/>
  <c r="M58" i="13" s="1"/>
  <c r="M66" i="13" a="1"/>
  <c r="M66" i="13" s="1"/>
  <c r="M19" i="13" a="1"/>
  <c r="M19" i="13" s="1"/>
  <c r="M50" i="13" a="1"/>
  <c r="M50" i="13" s="1"/>
  <c r="M33" i="13" a="1"/>
  <c r="M33" i="13" s="1"/>
  <c r="M62" i="13" a="1"/>
  <c r="M62" i="13" s="1"/>
  <c r="M85" i="13" a="1"/>
  <c r="M85" i="13" s="1"/>
  <c r="M61" i="13" a="1"/>
  <c r="M61" i="13" s="1"/>
  <c r="M68" i="13" a="1"/>
  <c r="M68" i="13" s="1"/>
  <c r="M83" i="13" a="1"/>
  <c r="M83" i="13" s="1"/>
  <c r="M30" i="13" a="1"/>
  <c r="M30" i="13" s="1"/>
  <c r="M10" i="13" a="1"/>
  <c r="M10" i="13" s="1"/>
  <c r="M29" i="13" a="1"/>
  <c r="M29" i="13" s="1"/>
  <c r="M9" i="13" a="1"/>
  <c r="M9" i="13" s="1"/>
  <c r="M74" i="13" a="1"/>
  <c r="M74" i="13" s="1"/>
  <c r="M69" i="13" a="1"/>
  <c r="M69" i="13" s="1"/>
  <c r="M97" i="13" a="1"/>
  <c r="M97" i="13" s="1"/>
  <c r="M16" i="13" a="1"/>
  <c r="M16" i="13" s="1"/>
  <c r="O3" i="13"/>
  <c r="N5" i="13"/>
  <c r="N7" i="13" l="1"/>
  <c r="O4" i="13" l="1"/>
  <c r="P8" i="13" s="1"/>
  <c r="N6" i="13"/>
  <c r="N82" i="13" s="1" a="1"/>
  <c r="N82" i="13" s="1"/>
  <c r="N85" i="13" l="1" a="1"/>
  <c r="N85" i="13" s="1"/>
  <c r="N27" i="13" a="1"/>
  <c r="N27" i="13" s="1"/>
  <c r="N104" i="13" a="1"/>
  <c r="N104" i="13" s="1"/>
  <c r="N83" i="13" a="1"/>
  <c r="N83" i="13" s="1"/>
  <c r="N88" i="13" a="1"/>
  <c r="N88" i="13" s="1"/>
  <c r="N71" i="13" a="1"/>
  <c r="N71" i="13" s="1"/>
  <c r="N13" i="13" a="1"/>
  <c r="N13" i="13" s="1"/>
  <c r="N54" i="13" a="1"/>
  <c r="N54" i="13" s="1"/>
  <c r="N64" i="13" a="1"/>
  <c r="N64" i="13" s="1"/>
  <c r="N33" i="13" a="1"/>
  <c r="N33" i="13" s="1"/>
  <c r="N93" i="13" a="1"/>
  <c r="N93" i="13" s="1"/>
  <c r="N18" i="13" a="1"/>
  <c r="N18" i="13" s="1"/>
  <c r="N72" i="13" a="1"/>
  <c r="N72" i="13" s="1"/>
  <c r="N36" i="13" a="1"/>
  <c r="N36" i="13" s="1"/>
  <c r="N39" i="13" a="1"/>
  <c r="N39" i="13" s="1"/>
  <c r="N9" i="13" a="1"/>
  <c r="N9" i="13" s="1"/>
  <c r="N31" i="13" a="1"/>
  <c r="N31" i="13" s="1"/>
  <c r="N29" i="13" a="1"/>
  <c r="N29" i="13" s="1"/>
  <c r="N74" i="13" a="1"/>
  <c r="N74" i="13" s="1"/>
  <c r="N80" i="13" a="1"/>
  <c r="N80" i="13" s="1"/>
  <c r="N46" i="13" a="1"/>
  <c r="N46" i="13" s="1"/>
  <c r="N50" i="13" a="1"/>
  <c r="N50" i="13" s="1"/>
  <c r="N35" i="13" a="1"/>
  <c r="N35" i="13" s="1"/>
  <c r="N12" i="13" a="1"/>
  <c r="N12" i="13" s="1"/>
  <c r="N100" i="13" a="1"/>
  <c r="N100" i="13" s="1"/>
  <c r="N92" i="13" a="1"/>
  <c r="N92" i="13" s="1"/>
  <c r="N47" i="13" a="1"/>
  <c r="N47" i="13" s="1"/>
  <c r="N95" i="13" a="1"/>
  <c r="N95" i="13" s="1"/>
  <c r="N24" i="13" a="1"/>
  <c r="N24" i="13" s="1"/>
  <c r="N56" i="13" a="1"/>
  <c r="N56" i="13" s="1"/>
  <c r="N62" i="13" a="1"/>
  <c r="N62" i="13" s="1"/>
  <c r="N97" i="13" a="1"/>
  <c r="N97" i="13" s="1"/>
  <c r="N67" i="13" a="1"/>
  <c r="N67" i="13" s="1"/>
  <c r="N75" i="13" a="1"/>
  <c r="N75" i="13" s="1"/>
  <c r="N87" i="13" a="1"/>
  <c r="N87" i="13" s="1"/>
  <c r="N10" i="13" a="1"/>
  <c r="N10" i="13" s="1"/>
  <c r="N94" i="13" a="1"/>
  <c r="N94" i="13" s="1"/>
  <c r="N96" i="13" a="1"/>
  <c r="N96" i="13" s="1"/>
  <c r="N99" i="13" a="1"/>
  <c r="N99" i="13" s="1"/>
  <c r="N77" i="13" a="1"/>
  <c r="N77" i="13" s="1"/>
  <c r="N102" i="13" a="1"/>
  <c r="N102" i="13" s="1"/>
  <c r="N45" i="13" a="1"/>
  <c r="N45" i="13" s="1"/>
  <c r="N42" i="13" a="1"/>
  <c r="N42" i="13" s="1"/>
  <c r="N84" i="13" a="1"/>
  <c r="N84" i="13" s="1"/>
  <c r="N103" i="13" a="1"/>
  <c r="N103" i="13" s="1"/>
  <c r="N101" i="13" a="1"/>
  <c r="N101" i="13" s="1"/>
  <c r="N22" i="13" a="1"/>
  <c r="N22" i="13" s="1"/>
  <c r="N59" i="13" a="1"/>
  <c r="N59" i="13" s="1"/>
  <c r="N48" i="13" a="1"/>
  <c r="N48" i="13" s="1"/>
  <c r="N41" i="13" a="1"/>
  <c r="N41" i="13" s="1"/>
  <c r="N44" i="13" a="1"/>
  <c r="N44" i="13" s="1"/>
  <c r="N76" i="13" a="1"/>
  <c r="N76" i="13" s="1"/>
  <c r="N53" i="13" a="1"/>
  <c r="N53" i="13" s="1"/>
  <c r="N19" i="13" a="1"/>
  <c r="N19" i="13" s="1"/>
  <c r="N58" i="13" a="1"/>
  <c r="N58" i="13" s="1"/>
  <c r="N60" i="13" a="1"/>
  <c r="N60" i="13" s="1"/>
  <c r="N16" i="13" a="1"/>
  <c r="N16" i="13" s="1"/>
  <c r="N81" i="13" a="1"/>
  <c r="N81" i="13" s="1"/>
  <c r="P3" i="13"/>
  <c r="N66" i="13" a="1"/>
  <c r="N66" i="13" s="1"/>
  <c r="N55" i="13" a="1"/>
  <c r="N55" i="13" s="1"/>
  <c r="N68" i="13" a="1"/>
  <c r="N68" i="13" s="1"/>
  <c r="N63" i="13" a="1"/>
  <c r="N63" i="13" s="1"/>
  <c r="N98" i="13" a="1"/>
  <c r="N98" i="13" s="1"/>
  <c r="N69" i="13" a="1"/>
  <c r="N69" i="13" s="1"/>
  <c r="N61" i="13" a="1"/>
  <c r="N61" i="13" s="1"/>
  <c r="N79" i="13" a="1"/>
  <c r="N79" i="13" s="1"/>
  <c r="N108" i="13" a="1"/>
  <c r="N108" i="13" s="1"/>
  <c r="N105" i="13" a="1"/>
  <c r="N105" i="13" s="1"/>
  <c r="N26" i="13" a="1"/>
  <c r="N26" i="13" s="1"/>
  <c r="N89" i="13" a="1"/>
  <c r="N89" i="13" s="1"/>
  <c r="N15" i="13" a="1"/>
  <c r="N15" i="13" s="1"/>
  <c r="N91" i="13" a="1"/>
  <c r="N91" i="13" s="1"/>
  <c r="N52" i="13" a="1"/>
  <c r="N52" i="13" s="1"/>
  <c r="N90" i="13" a="1"/>
  <c r="N90" i="13" s="1"/>
  <c r="N73" i="13" a="1"/>
  <c r="N73" i="13" s="1"/>
  <c r="N23" i="13" a="1"/>
  <c r="N23" i="13" s="1"/>
  <c r="N14" i="13" a="1"/>
  <c r="N14" i="13" s="1"/>
  <c r="N70" i="13" a="1"/>
  <c r="N70" i="13" s="1"/>
  <c r="N57" i="13" a="1"/>
  <c r="N57" i="13" s="1"/>
  <c r="N40" i="13" a="1"/>
  <c r="N40" i="13" s="1"/>
  <c r="N86" i="13" a="1"/>
  <c r="N86" i="13" s="1"/>
  <c r="N28" i="13" a="1"/>
  <c r="N28" i="13" s="1"/>
  <c r="N106" i="13" a="1"/>
  <c r="N106" i="13" s="1"/>
  <c r="N20" i="13" a="1"/>
  <c r="N20" i="13" s="1"/>
  <c r="N49" i="13" a="1"/>
  <c r="N49" i="13" s="1"/>
  <c r="N78" i="13" a="1"/>
  <c r="N78" i="13" s="1"/>
  <c r="N17" i="13" a="1"/>
  <c r="N17" i="13" s="1"/>
  <c r="N11" i="13" a="1"/>
  <c r="N11" i="13" s="1"/>
  <c r="N21" i="13" a="1"/>
  <c r="N21" i="13" s="1"/>
  <c r="N32" i="13" a="1"/>
  <c r="N32" i="13" s="1"/>
  <c r="N34" i="13" a="1"/>
  <c r="N34" i="13" s="1"/>
  <c r="N43" i="13" a="1"/>
  <c r="N43" i="13" s="1"/>
  <c r="N51" i="13" a="1"/>
  <c r="N51" i="13" s="1"/>
  <c r="N25" i="13" a="1"/>
  <c r="N25" i="13" s="1"/>
  <c r="N107" i="13" a="1"/>
  <c r="N107" i="13" s="1"/>
  <c r="N38" i="13" a="1"/>
  <c r="N38" i="13" s="1"/>
  <c r="N65" i="13" a="1"/>
  <c r="N65" i="13" s="1"/>
  <c r="N37" i="13" a="1"/>
  <c r="N37" i="13" s="1"/>
  <c r="N30" i="13" a="1"/>
  <c r="N30" i="13" s="1"/>
  <c r="P4" i="13" l="1"/>
  <c r="Q3" i="13" l="1"/>
  <c r="P7" i="13" l="1"/>
  <c r="Q4" i="13"/>
  <c r="Q7" i="13" l="1"/>
  <c r="MU10" i="11" l="1" a="1"/>
  <c r="MU10" i="1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55D3B8-C5F4-46FA-8C37-20866B9CF240}" keepAlive="1" name="Query - day03" description="Connection to the 'day03' query in the workbook." type="5" refreshedVersion="7" background="1" saveData="1">
    <dbPr connection="Provider=Microsoft.Mashup.OleDb.1;Data Source=$Workbook$;Location=day03;Extended Properties=&quot;&quot;" command="SELECT * FROM [day03]"/>
  </connection>
  <connection id="2" xr16:uid="{7408D4E1-C88B-483B-ADBC-32B7232860DC}" keepAlive="1" name="Query - day03-t" description="Connection to the 'day03-t' query in the workbook." type="5" refreshedVersion="7" background="1" saveData="1">
    <dbPr connection="Provider=Microsoft.Mashup.OleDb.1;Data Source=$Workbook$;Location=day03-t;Extended Properties=&quot;&quot;" command="SELECT * FROM [day03-t]"/>
  </connection>
  <connection id="3" xr16:uid="{CC7EFE93-0027-4192-B218-62BE29056484}" keepAlive="1" name="Query - day13" description="Connection to the 'day13' query in the workbook." type="5" refreshedVersion="7" background="1" saveData="1">
    <dbPr connection="Provider=Microsoft.Mashup.OleDb.1;Data Source=$Workbook$;Location=day13;Extended Properties=&quot;&quot;" command="SELECT * FROM [day13]"/>
  </connection>
  <connection id="4" xr16:uid="{1D2DAAE4-9D9C-4766-A582-741C9C1A0F05}" keepAlive="1" name="Query - day13-t" description="Connection to the 'day13-t' query in the workbook." type="5" refreshedVersion="0" background="1">
    <dbPr connection="Provider=Microsoft.Mashup.OleDb.1;Data Source=$Workbook$;Location=day13-t;Extended Properties=&quot;&quot;" command="SELECT * FROM [day13-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<sst xmlns="http://schemas.openxmlformats.org/spreadsheetml/2006/main" count="46" uniqueCount="40">
  <si>
    <t>INPUT</t>
  </si>
  <si>
    <t>input (T, P)</t>
  </si>
  <si>
    <t>X</t>
  </si>
  <si>
    <t>Y</t>
  </si>
  <si>
    <t>N</t>
  </si>
  <si>
    <t>x1</t>
  </si>
  <si>
    <t>y1</t>
  </si>
  <si>
    <t>x2</t>
  </si>
  <si>
    <t>y2</t>
  </si>
  <si>
    <t>cons</t>
  </si>
  <si>
    <t>H</t>
  </si>
  <si>
    <t>V</t>
  </si>
  <si>
    <t>Tot</t>
  </si>
  <si>
    <t>key</t>
  </si>
  <si>
    <t>MAIN is the sheet to use</t>
  </si>
  <si>
    <t>test</t>
  </si>
  <si>
    <t>Column1</t>
  </si>
  <si>
    <t>P</t>
  </si>
  <si>
    <t>target area: x=20..30, y=-10..-5</t>
  </si>
  <si>
    <t>target area: x=217..240, y=-126..-69</t>
  </si>
  <si>
    <t>vx</t>
  </si>
  <si>
    <t>vy</t>
  </si>
  <si>
    <t>start</t>
  </si>
  <si>
    <t>x0</t>
  </si>
  <si>
    <t>y0</t>
  </si>
  <si>
    <t>d</t>
  </si>
  <si>
    <t>dx</t>
  </si>
  <si>
    <t>dy</t>
  </si>
  <si>
    <t>area</t>
  </si>
  <si>
    <t>min x</t>
  </si>
  <si>
    <t>max y</t>
  </si>
  <si>
    <t>max x</t>
  </si>
  <si>
    <t>min y</t>
  </si>
  <si>
    <t>There is no simple way to test all the possibilities in a single run, at least with my computer</t>
  </si>
  <si>
    <t>cut the set of the possible x,y in manageable set (in my pc, a couple of 000 couples), and sum the result manually</t>
  </si>
  <si>
    <t>if you try to do all togheter, the pc will explode</t>
  </si>
  <si>
    <t>solution star 1-----&gt;</t>
  </si>
  <si>
    <t>set the Name: RUN after you stretched the formulas</t>
  </si>
  <si>
    <t>HIT!</t>
  </si>
  <si>
    <t>Column HIT will say if there is a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</si>
</sst>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0;\-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Source Code Pro"/>
      <family val="3"/>
    </font>
    <font>
      <sz val="11"/>
      <color rgb="FF9C0006"/>
      <name val="Calibri"/>
      <family val="2"/>
      <scheme val="minor"/>
    </font>
    <font>
      <sz val="10"/>
      <color rgb="FF000000"/>
      <name val="Arial Unicode MS"/>
      <family val="2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C7CE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4" fillId="3" borderId="0" applyNumberFormat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164" fontId="0" fillId="0" borderId="0" xfId="0" applyNumberFormat="1"/>
    <xf numFmtId="0" fontId="0" fillId="0" borderId="0" xfId="0" applyFont="1"/>
    <xf numFmtId="1" fontId="0" fillId="0" borderId="0" xfId="0" applyNumberFormat="1"/>
    <xf numFmtId="0" fontId="3" fillId="0" borderId="0" xfId="0" applyFont="1" applyAlignment="1">
      <alignment vertical="center"/>
    </xf>
    <xf numFmtId="3" fontId="0" fillId="0" borderId="0" xfId="0" applyNumberFormat="1"/>
    <xf numFmtId="3" fontId="4" fillId="0" borderId="0" xfId="1" applyNumberFormat="1" applyFill="1"/>
    <xf numFmtId="3" fontId="0" fillId="0" borderId="0" xfId="0" applyNumberFormat="1" applyFont="1"/>
    <xf numFmtId="49" fontId="5" fillId="0" borderId="0" xfId="0" applyNumberFormat="1" applyFont="1" applyAlignment="1">
      <alignment vertical="center"/>
    </xf>
    <xf numFmtId="49" fontId="0" fillId="0" borderId="0" xfId="0" applyNumberFormat="1"/>
    <xf numFmtId="49" fontId="0" fillId="0" borderId="0" xfId="0" applyNumberFormat="1" applyFont="1"/>
    <xf numFmtId="49" fontId="6" fillId="0" borderId="0" xfId="0" applyNumberFormat="1" applyFont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3" xfId="0" quotePrefix="1" applyBorder="1"/>
    <xf numFmtId="0" fontId="1" fillId="0" borderId="0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Fill="1" applyAlignment="1">
      <alignment horizontal="center"/>
    </xf>
    <xf numFmtId="0" fontId="1" fillId="0" borderId="3" xfId="0" applyFont="1" applyBorder="1" applyAlignment="1">
      <alignment horizontal="center"/>
    </xf>
  </cellXfs>
  <cellStyles count="2">
    <cellStyle name="Bad" xfId="1" builtinId="27"/>
    <cellStyle name="Normal" xfId="0" builtinId="0"/>
  </cellStyles>
  <dxfs count="10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numFmt numFmtId="30" formatCode="@"/>
    </dxf>
    <dxf>
      <numFmt numFmtId="30" formatCode="@"/>
    </dxf>
    <dxf>
      <numFmt numFmtId="30" formatCode="@"/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family val="2"/>
        <scheme val="minor"/>
      </font>
      <numFmt numFmtId="30" formatCode="@"/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CE77E51A-F8A1-47E9-BCF9-1E1E3FCE288D}" autoFormatId="16" applyNumberFormats="0" applyBorderFormats="0" applyFontFormats="0" applyPatternFormats="0" applyAlignmentFormats="0" applyWidthHeightFormats="0">
  <queryTableRefresh nextId="2">
    <queryTableFields count="1">
      <queryTableField id="1" name="Column1" tableColumnId="1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80ED181-5B3B-4820-ACF0-8348914C9941}" name="Table1" displayName="Table1" ref="A2:A10" totalsRowShown="0" headerRowDxfId="9" dataDxfId="8">
  <autoFilter ref="A2:A10" xr:uid="{980ED181-5B3B-4820-ACF0-8348914C9941}"/>
  <tableColumns count="1">
    <tableColumn id="1" xr3:uid="{FE0842E0-CC57-443D-BF10-357068B95B66}" name="Column1" dataDxfId="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A097E3-BFFC-4E85-B0CA-CFBB258FFDA2}" name="_day13" displayName="_day13" ref="A1:A4" tableType="queryTable" totalsRowShown="0" headerRowDxfId="6" dataDxfId="5">
  <autoFilter ref="A1:A4" xr:uid="{2FA097E3-BFFC-4E85-B0CA-CFBB258FFDA2}"/>
  <tableColumns count="1">
    <tableColumn id="1" xr3:uid="{211B6892-27CC-45A9-B102-A6C8B48A4BD6}" uniqueName="1" name="Column1" queryTableFieldId="1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1CF09-0537-4D66-961D-6FC7CD32D988}">
  <dimension ref="A1:C19"/>
  <sheetViews>
    <sheetView workbookViewId="0">
      <selection activeCell="B6" sqref="B6"/>
    </sheetView>
  </sheetViews>
  <sheetFormatPr defaultRowHeight="14.4" x14ac:dyDescent="0.3"/>
  <cols>
    <col min="1" max="1" width="22.33203125" bestFit="1" customWidth="1"/>
    <col min="2" max="3" width="17.109375" bestFit="1" customWidth="1"/>
    <col min="6" max="6" width="17.109375" bestFit="1" customWidth="1"/>
  </cols>
  <sheetData>
    <row r="1" spans="1:3" x14ac:dyDescent="0.3">
      <c r="A1" t="s">
        <v>14</v>
      </c>
    </row>
    <row r="3" spans="1:3" x14ac:dyDescent="0.3">
      <c r="A3" s="6">
        <v>2321</v>
      </c>
      <c r="B3" s="8"/>
    </row>
    <row r="4" spans="1:3" x14ac:dyDescent="0.3">
      <c r="A4" t="s">
        <v>33</v>
      </c>
      <c r="B4" s="8"/>
    </row>
    <row r="5" spans="1:3" x14ac:dyDescent="0.3">
      <c r="A5" t="s">
        <v>34</v>
      </c>
      <c r="B5" s="1"/>
      <c r="C5" s="1"/>
    </row>
    <row r="6" spans="1:3" x14ac:dyDescent="0.3">
      <c r="A6" s="5" t="s">
        <v>35</v>
      </c>
      <c r="B6" s="9"/>
      <c r="C6" s="9"/>
    </row>
    <row r="7" spans="1:3" x14ac:dyDescent="0.3">
      <c r="A7" s="5" t="s">
        <v>37</v>
      </c>
      <c r="B7" s="9"/>
      <c r="C7" s="9"/>
    </row>
    <row r="8" spans="1:3" x14ac:dyDescent="0.3">
      <c r="A8" s="5" t="s">
        <v>39</v>
      </c>
      <c r="B8" s="9"/>
      <c r="C8" s="9"/>
    </row>
    <row r="9" spans="1:3" x14ac:dyDescent="0.3">
      <c r="A9" s="5"/>
      <c r="B9" s="9"/>
      <c r="C9" s="9"/>
    </row>
    <row r="10" spans="1:3" x14ac:dyDescent="0.3">
      <c r="A10" s="5"/>
      <c r="B10" s="9"/>
      <c r="C10" s="9"/>
    </row>
    <row r="11" spans="1:3" x14ac:dyDescent="0.3">
      <c r="A11" s="5"/>
      <c r="B11" s="9"/>
      <c r="C11" s="9"/>
    </row>
    <row r="12" spans="1:3" x14ac:dyDescent="0.3">
      <c r="A12" s="5"/>
      <c r="B12" s="9"/>
      <c r="C12" s="9"/>
    </row>
    <row r="13" spans="1:3" x14ac:dyDescent="0.3">
      <c r="A13" s="5"/>
      <c r="B13" s="9"/>
      <c r="C13" s="9"/>
    </row>
    <row r="14" spans="1:3" x14ac:dyDescent="0.3">
      <c r="A14" s="5"/>
      <c r="B14" s="9"/>
      <c r="C14" s="9"/>
    </row>
    <row r="15" spans="1:3" x14ac:dyDescent="0.3">
      <c r="A15" s="5"/>
      <c r="B15" s="9"/>
      <c r="C15" s="9"/>
    </row>
    <row r="16" spans="1:3" x14ac:dyDescent="0.3">
      <c r="A16" s="5"/>
      <c r="B16" s="5"/>
      <c r="C16" s="5"/>
    </row>
    <row r="17" spans="1:3" x14ac:dyDescent="0.3">
      <c r="A17" s="5"/>
      <c r="B17" s="10"/>
      <c r="C17" s="10"/>
    </row>
    <row r="18" spans="1:3" x14ac:dyDescent="0.3">
      <c r="A18" s="5"/>
      <c r="B18" s="10"/>
      <c r="C18" s="10"/>
    </row>
    <row r="19" spans="1:3" x14ac:dyDescent="0.3">
      <c r="A19" s="5"/>
      <c r="B19" s="10"/>
      <c r="C19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86C5-7B3D-448D-B9A9-040947087E98}">
  <sheetPr>
    <tabColor theme="8" tint="0.59999389629810485"/>
  </sheetPr>
  <dimension ref="A1:O12"/>
  <sheetViews>
    <sheetView workbookViewId="0">
      <selection activeCell="A4" sqref="A4"/>
    </sheetView>
  </sheetViews>
  <sheetFormatPr defaultRowHeight="14.4" x14ac:dyDescent="0.3"/>
  <cols>
    <col min="1" max="1" width="13" style="13" bestFit="1" customWidth="1"/>
    <col min="4" max="4" width="15" bestFit="1" customWidth="1"/>
    <col min="5" max="5" width="8.77734375" bestFit="1" customWidth="1"/>
    <col min="6" max="6" width="5" bestFit="1" customWidth="1"/>
    <col min="7" max="8" width="2" bestFit="1" customWidth="1"/>
    <col min="9" max="12" width="3" bestFit="1" customWidth="1"/>
    <col min="13" max="13" width="2" bestFit="1" customWidth="1"/>
    <col min="14" max="16" width="3.109375" customWidth="1"/>
    <col min="17" max="17" width="81.109375" customWidth="1"/>
    <col min="18" max="19" width="3.109375" customWidth="1"/>
    <col min="20" max="20" width="3.77734375" customWidth="1"/>
    <col min="21" max="22" width="3.109375" customWidth="1"/>
    <col min="23" max="33" width="2.5546875" customWidth="1"/>
  </cols>
  <sheetData>
    <row r="1" spans="1:15" x14ac:dyDescent="0.3">
      <c r="A1" s="13" t="s">
        <v>15</v>
      </c>
      <c r="D1" s="7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3">
      <c r="A2" s="14" t="s">
        <v>16</v>
      </c>
      <c r="E2" s="7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 x14ac:dyDescent="0.3">
      <c r="A3" t="s">
        <v>18</v>
      </c>
      <c r="E3" s="7"/>
      <c r="F3" s="1"/>
      <c r="G3" s="1"/>
      <c r="H3" s="1"/>
      <c r="I3" s="1"/>
      <c r="J3" s="1"/>
      <c r="K3" s="1"/>
      <c r="L3" s="1"/>
      <c r="M3" s="1"/>
      <c r="N3" s="1"/>
      <c r="O3" s="1"/>
    </row>
    <row r="4" spans="1:15" x14ac:dyDescent="0.3">
      <c r="A4" s="15"/>
      <c r="E4" s="7"/>
      <c r="F4" s="1"/>
      <c r="G4" s="1"/>
      <c r="H4" s="1"/>
      <c r="I4" s="1"/>
      <c r="J4" s="1"/>
      <c r="K4" s="1"/>
      <c r="L4" s="1"/>
      <c r="M4" s="1"/>
      <c r="N4" s="1"/>
      <c r="O4" s="1"/>
    </row>
    <row r="5" spans="1:15" x14ac:dyDescent="0.3">
      <c r="A5" s="15"/>
      <c r="E5" s="7"/>
      <c r="F5" s="1"/>
      <c r="G5" s="1"/>
      <c r="H5" s="1"/>
      <c r="I5" s="1"/>
      <c r="J5" s="1"/>
      <c r="K5" s="1"/>
      <c r="L5" s="1"/>
      <c r="M5" s="1"/>
      <c r="N5" s="1"/>
      <c r="O5" s="1"/>
    </row>
    <row r="6" spans="1:15" x14ac:dyDescent="0.3">
      <c r="A6" s="15"/>
      <c r="E6" s="7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x14ac:dyDescent="0.3">
      <c r="A7" s="15"/>
      <c r="E7" s="7"/>
      <c r="F7" s="1"/>
      <c r="G7" s="1"/>
      <c r="H7" s="1"/>
      <c r="I7" s="1"/>
      <c r="J7" s="1"/>
      <c r="K7" s="1"/>
      <c r="L7" s="1"/>
      <c r="M7" s="1"/>
      <c r="N7" s="1"/>
      <c r="O7" s="1"/>
    </row>
    <row r="8" spans="1:15" x14ac:dyDescent="0.3">
      <c r="A8" s="15"/>
      <c r="E8" s="7"/>
      <c r="F8" s="1"/>
      <c r="G8" s="1"/>
      <c r="H8" s="1"/>
      <c r="I8" s="1"/>
      <c r="J8" s="1"/>
      <c r="K8" s="1"/>
      <c r="L8" s="1"/>
      <c r="M8" s="1"/>
      <c r="N8" s="1"/>
      <c r="O8" s="1"/>
    </row>
    <row r="9" spans="1:15" x14ac:dyDescent="0.3">
      <c r="A9" s="15"/>
      <c r="E9" s="7"/>
      <c r="F9" s="1"/>
      <c r="G9" s="1"/>
      <c r="H9" s="1"/>
      <c r="I9" s="1"/>
      <c r="J9" s="1"/>
      <c r="K9" s="1"/>
      <c r="L9" s="1"/>
      <c r="M9" s="1"/>
      <c r="N9" s="1"/>
      <c r="O9" s="1"/>
    </row>
    <row r="10" spans="1:15" x14ac:dyDescent="0.3">
      <c r="A10" s="15"/>
      <c r="E10" s="7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 spans="1:15" x14ac:dyDescent="0.3">
      <c r="E11" s="7"/>
      <c r="F11" s="1"/>
      <c r="L11" s="1"/>
    </row>
    <row r="12" spans="1:15" x14ac:dyDescent="0.3">
      <c r="L12" s="1"/>
    </row>
  </sheetData>
  <sortState xmlns:xlrd2="http://schemas.microsoft.com/office/spreadsheetml/2017/richdata2" ref="P4:S88">
    <sortCondition ref="Q4:Q88"/>
  </sortState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DFD8A-6D62-4B7D-99A3-B182C285D610}">
  <sheetPr>
    <tabColor theme="8" tint="0.59999389629810485"/>
  </sheetPr>
  <dimension ref="A1:A4"/>
  <sheetViews>
    <sheetView zoomScaleNormal="100" workbookViewId="0">
      <selection activeCell="A9" sqref="A9"/>
    </sheetView>
  </sheetViews>
  <sheetFormatPr defaultRowHeight="14.4" x14ac:dyDescent="0.3"/>
  <cols>
    <col min="1" max="1" width="103.5546875" style="12" bestFit="1" customWidth="1"/>
    <col min="2" max="2" width="2" bestFit="1" customWidth="1"/>
    <col min="3" max="5" width="3" bestFit="1" customWidth="1"/>
    <col min="6" max="7" width="2" bestFit="1" customWidth="1"/>
    <col min="8" max="8" width="5" bestFit="1" customWidth="1"/>
    <col min="9" max="9" width="3" bestFit="1" customWidth="1"/>
    <col min="10" max="10" width="2" bestFit="1" customWidth="1"/>
    <col min="11" max="11" width="3" bestFit="1" customWidth="1"/>
    <col min="12" max="12" width="5" bestFit="1" customWidth="1"/>
    <col min="13" max="14" width="2" bestFit="1" customWidth="1"/>
    <col min="15" max="17" width="3" bestFit="1" customWidth="1"/>
    <col min="18" max="18" width="4" bestFit="1" customWidth="1"/>
    <col min="19" max="19" width="3" bestFit="1" customWidth="1"/>
    <col min="20" max="20" width="4" bestFit="1" customWidth="1"/>
    <col min="21" max="21" width="3" bestFit="1" customWidth="1"/>
    <col min="22" max="22" width="4" bestFit="1" customWidth="1"/>
    <col min="23" max="23" width="3" bestFit="1" customWidth="1"/>
    <col min="24" max="26" width="4" bestFit="1" customWidth="1"/>
    <col min="27" max="27" width="3" bestFit="1" customWidth="1"/>
    <col min="28" max="28" width="4" bestFit="1" customWidth="1"/>
    <col min="29" max="29" width="3" bestFit="1" customWidth="1"/>
    <col min="30" max="30" width="4" bestFit="1" customWidth="1"/>
    <col min="31" max="31" width="3" bestFit="1" customWidth="1"/>
    <col min="32" max="34" width="4" bestFit="1" customWidth="1"/>
    <col min="35" max="35" width="3" bestFit="1" customWidth="1"/>
    <col min="36" max="38" width="4" bestFit="1" customWidth="1"/>
    <col min="39" max="39" width="3" bestFit="1" customWidth="1"/>
    <col min="40" max="42" width="4" bestFit="1" customWidth="1"/>
    <col min="43" max="43" width="3" bestFit="1" customWidth="1"/>
    <col min="44" max="48" width="4" bestFit="1" customWidth="1"/>
    <col min="49" max="49" width="3" bestFit="1" customWidth="1"/>
    <col min="50" max="50" width="4" bestFit="1" customWidth="1"/>
    <col min="51" max="52" width="3" bestFit="1" customWidth="1"/>
    <col min="53" max="54" width="4" bestFit="1" customWidth="1"/>
    <col min="55" max="55" width="3" bestFit="1" customWidth="1"/>
    <col min="56" max="64" width="4" bestFit="1" customWidth="1"/>
    <col min="65" max="66" width="3" bestFit="1" customWidth="1"/>
    <col min="67" max="68" width="4" bestFit="1" customWidth="1"/>
    <col min="69" max="69" width="5" bestFit="1" customWidth="1"/>
    <col min="70" max="70" width="4" bestFit="1" customWidth="1"/>
    <col min="71" max="71" width="5" bestFit="1" customWidth="1"/>
    <col min="72" max="77" width="4" bestFit="1" customWidth="1"/>
    <col min="78" max="78" width="3" bestFit="1" customWidth="1"/>
    <col min="79" max="80" width="4" bestFit="1" customWidth="1"/>
    <col min="81" max="81" width="5" bestFit="1" customWidth="1"/>
    <col min="82" max="82" width="4" bestFit="1" customWidth="1"/>
    <col min="83" max="83" width="3" bestFit="1" customWidth="1"/>
    <col min="84" max="84" width="4" bestFit="1" customWidth="1"/>
    <col min="85" max="85" width="5" bestFit="1" customWidth="1"/>
    <col min="86" max="86" width="4" bestFit="1" customWidth="1"/>
    <col min="87" max="87" width="5" bestFit="1" customWidth="1"/>
    <col min="88" max="91" width="4" bestFit="1" customWidth="1"/>
    <col min="92" max="92" width="5" bestFit="1" customWidth="1"/>
    <col min="93" max="95" width="4" bestFit="1" customWidth="1"/>
    <col min="96" max="96" width="5" bestFit="1" customWidth="1"/>
    <col min="97" max="98" width="4" bestFit="1" customWidth="1"/>
    <col min="99" max="99" width="3" bestFit="1" customWidth="1"/>
    <col min="100" max="100" width="4" bestFit="1" customWidth="1"/>
    <col min="101" max="101" width="3" bestFit="1" customWidth="1"/>
    <col min="102" max="107" width="4" bestFit="1" customWidth="1"/>
    <col min="108" max="108" width="5" bestFit="1" customWidth="1"/>
    <col min="109" max="112" width="4" bestFit="1" customWidth="1"/>
    <col min="113" max="113" width="3" bestFit="1" customWidth="1"/>
    <col min="114" max="116" width="4" bestFit="1" customWidth="1"/>
    <col min="117" max="117" width="3" bestFit="1" customWidth="1"/>
    <col min="118" max="118" width="4" bestFit="1" customWidth="1"/>
    <col min="119" max="119" width="2" bestFit="1" customWidth="1"/>
    <col min="120" max="121" width="3" bestFit="1" customWidth="1"/>
    <col min="122" max="124" width="4" bestFit="1" customWidth="1"/>
    <col min="125" max="125" width="3" bestFit="1" customWidth="1"/>
    <col min="126" max="135" width="4" bestFit="1" customWidth="1"/>
    <col min="136" max="136" width="5" bestFit="1" customWidth="1"/>
    <col min="137" max="137" width="3" bestFit="1" customWidth="1"/>
    <col min="138" max="139" width="4" bestFit="1" customWidth="1"/>
    <col min="140" max="140" width="3" bestFit="1" customWidth="1"/>
    <col min="141" max="141" width="4" bestFit="1" customWidth="1"/>
    <col min="142" max="142" width="2" bestFit="1" customWidth="1"/>
    <col min="143" max="143" width="5" bestFit="1" customWidth="1"/>
    <col min="144" max="144" width="3" bestFit="1" customWidth="1"/>
    <col min="145" max="145" width="4" bestFit="1" customWidth="1"/>
    <col min="146" max="146" width="3" bestFit="1" customWidth="1"/>
    <col min="147" max="148" width="4" bestFit="1" customWidth="1"/>
    <col min="149" max="149" width="2" bestFit="1" customWidth="1"/>
    <col min="150" max="150" width="3" bestFit="1" customWidth="1"/>
    <col min="151" max="152" width="4" bestFit="1" customWidth="1"/>
    <col min="153" max="153" width="3" bestFit="1" customWidth="1"/>
    <col min="154" max="154" width="4" bestFit="1" customWidth="1"/>
    <col min="155" max="155" width="5" bestFit="1" customWidth="1"/>
    <col min="156" max="156" width="3" bestFit="1" customWidth="1"/>
    <col min="157" max="161" width="4" bestFit="1" customWidth="1"/>
    <col min="162" max="162" width="3" bestFit="1" customWidth="1"/>
    <col min="163" max="164" width="4" bestFit="1" customWidth="1"/>
    <col min="165" max="165" width="3" bestFit="1" customWidth="1"/>
    <col min="166" max="168" width="4" bestFit="1" customWidth="1"/>
    <col min="169" max="169" width="3" bestFit="1" customWidth="1"/>
    <col min="170" max="171" width="4" bestFit="1" customWidth="1"/>
    <col min="172" max="174" width="5" bestFit="1" customWidth="1"/>
    <col min="175" max="176" width="4" bestFit="1" customWidth="1"/>
    <col min="177" max="177" width="5" bestFit="1" customWidth="1"/>
    <col min="178" max="179" width="4" bestFit="1" customWidth="1"/>
    <col min="180" max="180" width="3" bestFit="1" customWidth="1"/>
    <col min="181" max="181" width="5" bestFit="1" customWidth="1"/>
    <col min="182" max="184" width="4" bestFit="1" customWidth="1"/>
    <col min="185" max="185" width="3" bestFit="1" customWidth="1"/>
    <col min="186" max="186" width="5" bestFit="1" customWidth="1"/>
    <col min="187" max="190" width="4" bestFit="1" customWidth="1"/>
    <col min="191" max="191" width="5" bestFit="1" customWidth="1"/>
    <col min="192" max="192" width="4" bestFit="1" customWidth="1"/>
    <col min="193" max="193" width="3" bestFit="1" customWidth="1"/>
    <col min="194" max="203" width="4" bestFit="1" customWidth="1"/>
    <col min="204" max="204" width="5" bestFit="1" customWidth="1"/>
    <col min="205" max="209" width="4" bestFit="1" customWidth="1"/>
    <col min="210" max="210" width="5" bestFit="1" customWidth="1"/>
    <col min="211" max="211" width="2" bestFit="1" customWidth="1"/>
    <col min="212" max="212" width="3" bestFit="1" customWidth="1"/>
    <col min="213" max="214" width="4" bestFit="1" customWidth="1"/>
    <col min="215" max="215" width="5" bestFit="1" customWidth="1"/>
    <col min="216" max="216" width="2" bestFit="1" customWidth="1"/>
    <col min="217" max="220" width="4" bestFit="1" customWidth="1"/>
    <col min="221" max="221" width="3" bestFit="1" customWidth="1"/>
    <col min="222" max="222" width="4" bestFit="1" customWidth="1"/>
    <col min="223" max="223" width="3" bestFit="1" customWidth="1"/>
    <col min="224" max="229" width="4" bestFit="1" customWidth="1"/>
    <col min="230" max="230" width="5" bestFit="1" customWidth="1"/>
    <col min="231" max="235" width="4" bestFit="1" customWidth="1"/>
    <col min="236" max="236" width="2" bestFit="1" customWidth="1"/>
    <col min="237" max="237" width="4" bestFit="1" customWidth="1"/>
    <col min="238" max="238" width="5" bestFit="1" customWidth="1"/>
    <col min="239" max="239" width="3" bestFit="1" customWidth="1"/>
    <col min="240" max="240" width="4" bestFit="1" customWidth="1"/>
    <col min="241" max="241" width="2" bestFit="1" customWidth="1"/>
    <col min="242" max="243" width="4" bestFit="1" customWidth="1"/>
    <col min="244" max="244" width="3" bestFit="1" customWidth="1"/>
    <col min="245" max="248" width="4" bestFit="1" customWidth="1"/>
    <col min="249" max="249" width="5" bestFit="1" customWidth="1"/>
    <col min="250" max="252" width="4" bestFit="1" customWidth="1"/>
    <col min="253" max="253" width="3" bestFit="1" customWidth="1"/>
    <col min="254" max="255" width="4" bestFit="1" customWidth="1"/>
    <col min="256" max="256" width="3" bestFit="1" customWidth="1"/>
    <col min="257" max="257" width="4" bestFit="1" customWidth="1"/>
    <col min="258" max="258" width="5" bestFit="1" customWidth="1"/>
    <col min="259" max="264" width="4" bestFit="1" customWidth="1"/>
    <col min="265" max="265" width="5" bestFit="1" customWidth="1"/>
    <col min="266" max="268" width="4" bestFit="1" customWidth="1"/>
    <col min="269" max="269" width="5" bestFit="1" customWidth="1"/>
    <col min="270" max="270" width="4" bestFit="1" customWidth="1"/>
    <col min="271" max="271" width="3" bestFit="1" customWidth="1"/>
    <col min="272" max="272" width="4" bestFit="1" customWidth="1"/>
    <col min="273" max="273" width="3" bestFit="1" customWidth="1"/>
    <col min="274" max="274" width="5" bestFit="1" customWidth="1"/>
    <col min="275" max="275" width="4" bestFit="1" customWidth="1"/>
    <col min="276" max="279" width="5" bestFit="1" customWidth="1"/>
    <col min="280" max="288" width="4" bestFit="1" customWidth="1"/>
    <col min="289" max="289" width="5" bestFit="1" customWidth="1"/>
    <col min="290" max="292" width="4" bestFit="1" customWidth="1"/>
    <col min="293" max="293" width="3" bestFit="1" customWidth="1"/>
    <col min="294" max="295" width="4" bestFit="1" customWidth="1"/>
    <col min="296" max="296" width="5" bestFit="1" customWidth="1"/>
    <col min="297" max="299" width="4" bestFit="1" customWidth="1"/>
    <col min="300" max="300" width="3" bestFit="1" customWidth="1"/>
    <col min="301" max="301" width="4" bestFit="1" customWidth="1"/>
    <col min="302" max="302" width="3" bestFit="1" customWidth="1"/>
    <col min="303" max="303" width="5" bestFit="1" customWidth="1"/>
    <col min="304" max="305" width="4" bestFit="1" customWidth="1"/>
    <col min="306" max="306" width="3" bestFit="1" customWidth="1"/>
    <col min="307" max="310" width="4" bestFit="1" customWidth="1"/>
    <col min="311" max="311" width="3" bestFit="1" customWidth="1"/>
    <col min="312" max="315" width="4" bestFit="1" customWidth="1"/>
    <col min="316" max="316" width="5" bestFit="1" customWidth="1"/>
    <col min="317" max="317" width="4" bestFit="1" customWidth="1"/>
    <col min="318" max="318" width="3" bestFit="1" customWidth="1"/>
    <col min="319" max="319" width="4" bestFit="1" customWidth="1"/>
    <col min="320" max="320" width="5" bestFit="1" customWidth="1"/>
    <col min="321" max="321" width="2" bestFit="1" customWidth="1"/>
    <col min="322" max="322" width="3" bestFit="1" customWidth="1"/>
    <col min="323" max="323" width="5" bestFit="1" customWidth="1"/>
    <col min="324" max="325" width="4" bestFit="1" customWidth="1"/>
    <col min="326" max="326" width="3" bestFit="1" customWidth="1"/>
    <col min="327" max="339" width="4" bestFit="1" customWidth="1"/>
    <col min="340" max="340" width="5" bestFit="1" customWidth="1"/>
    <col min="341" max="349" width="4" bestFit="1" customWidth="1"/>
    <col min="350" max="350" width="3" bestFit="1" customWidth="1"/>
    <col min="351" max="351" width="4" bestFit="1" customWidth="1"/>
    <col min="352" max="352" width="3" bestFit="1" customWidth="1"/>
    <col min="353" max="354" width="4" bestFit="1" customWidth="1"/>
    <col min="355" max="356" width="5" bestFit="1" customWidth="1"/>
    <col min="357" max="358" width="4" bestFit="1" customWidth="1"/>
    <col min="359" max="359" width="5" bestFit="1" customWidth="1"/>
    <col min="360" max="362" width="4" bestFit="1" customWidth="1"/>
    <col min="363" max="363" width="2" bestFit="1" customWidth="1"/>
    <col min="364" max="367" width="4" bestFit="1" customWidth="1"/>
    <col min="368" max="369" width="5" bestFit="1" customWidth="1"/>
    <col min="370" max="370" width="4" bestFit="1" customWidth="1"/>
    <col min="371" max="371" width="3" bestFit="1" customWidth="1"/>
    <col min="372" max="377" width="4" bestFit="1" customWidth="1"/>
    <col min="378" max="378" width="3" bestFit="1" customWidth="1"/>
    <col min="379" max="379" width="4" bestFit="1" customWidth="1"/>
    <col min="380" max="380" width="5" bestFit="1" customWidth="1"/>
    <col min="381" max="381" width="4" bestFit="1" customWidth="1"/>
    <col min="382" max="382" width="5" bestFit="1" customWidth="1"/>
    <col min="383" max="389" width="4" bestFit="1" customWidth="1"/>
    <col min="390" max="390" width="2" bestFit="1" customWidth="1"/>
    <col min="391" max="391" width="3" bestFit="1" customWidth="1"/>
    <col min="392" max="392" width="4" bestFit="1" customWidth="1"/>
    <col min="393" max="393" width="5" bestFit="1" customWidth="1"/>
    <col min="394" max="395" width="4" bestFit="1" customWidth="1"/>
    <col min="396" max="396" width="5" bestFit="1" customWidth="1"/>
    <col min="397" max="397" width="4" bestFit="1" customWidth="1"/>
    <col min="398" max="398" width="3" bestFit="1" customWidth="1"/>
    <col min="399" max="399" width="5" bestFit="1" customWidth="1"/>
    <col min="400" max="400" width="4" bestFit="1" customWidth="1"/>
    <col min="401" max="401" width="5" bestFit="1" customWidth="1"/>
    <col min="402" max="402" width="4" bestFit="1" customWidth="1"/>
    <col min="403" max="403" width="3" bestFit="1" customWidth="1"/>
    <col min="404" max="414" width="4" bestFit="1" customWidth="1"/>
    <col min="415" max="415" width="5" bestFit="1" customWidth="1"/>
    <col min="416" max="416" width="4" bestFit="1" customWidth="1"/>
    <col min="417" max="417" width="5" bestFit="1" customWidth="1"/>
    <col min="418" max="419" width="4" bestFit="1" customWidth="1"/>
    <col min="420" max="420" width="3" bestFit="1" customWidth="1"/>
    <col min="421" max="421" width="5" bestFit="1" customWidth="1"/>
    <col min="422" max="426" width="4" bestFit="1" customWidth="1"/>
    <col min="427" max="427" width="5" bestFit="1" customWidth="1"/>
    <col min="428" max="428" width="4" bestFit="1" customWidth="1"/>
    <col min="429" max="429" width="5" bestFit="1" customWidth="1"/>
    <col min="430" max="430" width="4" bestFit="1" customWidth="1"/>
    <col min="431" max="431" width="5" bestFit="1" customWidth="1"/>
    <col min="432" max="432" width="4" bestFit="1" customWidth="1"/>
    <col min="433" max="434" width="3" bestFit="1" customWidth="1"/>
    <col min="435" max="435" width="4" bestFit="1" customWidth="1"/>
    <col min="436" max="436" width="3" bestFit="1" customWidth="1"/>
    <col min="437" max="437" width="5" bestFit="1" customWidth="1"/>
    <col min="438" max="439" width="3" bestFit="1" customWidth="1"/>
    <col min="440" max="440" width="5" bestFit="1" customWidth="1"/>
    <col min="441" max="441" width="3" bestFit="1" customWidth="1"/>
    <col min="442" max="442" width="4" bestFit="1" customWidth="1"/>
    <col min="443" max="444" width="5" bestFit="1" customWidth="1"/>
    <col min="445" max="445" width="4" bestFit="1" customWidth="1"/>
    <col min="446" max="446" width="3" bestFit="1" customWidth="1"/>
    <col min="447" max="448" width="4" bestFit="1" customWidth="1"/>
    <col min="449" max="449" width="3" bestFit="1" customWidth="1"/>
    <col min="450" max="451" width="4" bestFit="1" customWidth="1"/>
    <col min="452" max="454" width="3" bestFit="1" customWidth="1"/>
    <col min="455" max="455" width="4" bestFit="1" customWidth="1"/>
    <col min="456" max="456" width="3" bestFit="1" customWidth="1"/>
    <col min="457" max="460" width="4" bestFit="1" customWidth="1"/>
    <col min="461" max="461" width="2" bestFit="1" customWidth="1"/>
    <col min="462" max="466" width="4" bestFit="1" customWidth="1"/>
    <col min="467" max="467" width="5" bestFit="1" customWidth="1"/>
    <col min="468" max="468" width="2" bestFit="1" customWidth="1"/>
    <col min="469" max="469" width="5" bestFit="1" customWidth="1"/>
    <col min="470" max="473" width="4" bestFit="1" customWidth="1"/>
    <col min="474" max="475" width="5" bestFit="1" customWidth="1"/>
    <col min="476" max="476" width="3" bestFit="1" customWidth="1"/>
    <col min="477" max="477" width="4" bestFit="1" customWidth="1"/>
    <col min="478" max="479" width="3" bestFit="1" customWidth="1"/>
    <col min="480" max="482" width="4" bestFit="1" customWidth="1"/>
    <col min="483" max="483" width="3" bestFit="1" customWidth="1"/>
    <col min="484" max="484" width="4" bestFit="1" customWidth="1"/>
    <col min="485" max="485" width="5" bestFit="1" customWidth="1"/>
    <col min="486" max="488" width="4" bestFit="1" customWidth="1"/>
    <col min="489" max="489" width="3" bestFit="1" customWidth="1"/>
    <col min="490" max="490" width="4" bestFit="1" customWidth="1"/>
    <col min="491" max="492" width="3" bestFit="1" customWidth="1"/>
    <col min="493" max="495" width="4" bestFit="1" customWidth="1"/>
    <col min="496" max="496" width="3" bestFit="1" customWidth="1"/>
    <col min="497" max="498" width="4" bestFit="1" customWidth="1"/>
    <col min="499" max="499" width="3" bestFit="1" customWidth="1"/>
    <col min="500" max="501" width="4" bestFit="1" customWidth="1"/>
    <col min="502" max="502" width="3" bestFit="1" customWidth="1"/>
    <col min="503" max="503" width="2" bestFit="1" customWidth="1"/>
    <col min="504" max="505" width="4" bestFit="1" customWidth="1"/>
    <col min="506" max="506" width="2" bestFit="1" customWidth="1"/>
    <col min="507" max="512" width="4" bestFit="1" customWidth="1"/>
    <col min="513" max="513" width="5" bestFit="1" customWidth="1"/>
    <col min="514" max="514" width="4" bestFit="1" customWidth="1"/>
    <col min="515" max="515" width="3" bestFit="1" customWidth="1"/>
    <col min="516" max="521" width="4" bestFit="1" customWidth="1"/>
    <col min="522" max="522" width="5" bestFit="1" customWidth="1"/>
    <col min="523" max="524" width="4" bestFit="1" customWidth="1"/>
    <col min="525" max="525" width="5" bestFit="1" customWidth="1"/>
    <col min="526" max="526" width="3" bestFit="1" customWidth="1"/>
    <col min="527" max="527" width="4" bestFit="1" customWidth="1"/>
    <col min="528" max="528" width="5" bestFit="1" customWidth="1"/>
    <col min="529" max="531" width="4" bestFit="1" customWidth="1"/>
    <col min="532" max="532" width="3" bestFit="1" customWidth="1"/>
    <col min="533" max="536" width="4" bestFit="1" customWidth="1"/>
    <col min="537" max="537" width="3" bestFit="1" customWidth="1"/>
    <col min="538" max="542" width="4" bestFit="1" customWidth="1"/>
    <col min="543" max="543" width="3" bestFit="1" customWidth="1"/>
    <col min="544" max="550" width="4" bestFit="1" customWidth="1"/>
    <col min="551" max="551" width="5" bestFit="1" customWidth="1"/>
    <col min="552" max="552" width="4" bestFit="1" customWidth="1"/>
    <col min="553" max="555" width="3" bestFit="1" customWidth="1"/>
    <col min="556" max="558" width="4" bestFit="1" customWidth="1"/>
    <col min="559" max="560" width="5" bestFit="1" customWidth="1"/>
    <col min="561" max="561" width="3" bestFit="1" customWidth="1"/>
    <col min="562" max="566" width="4" bestFit="1" customWidth="1"/>
    <col min="567" max="567" width="3" bestFit="1" customWidth="1"/>
    <col min="568" max="569" width="4" bestFit="1" customWidth="1"/>
    <col min="570" max="570" width="3" bestFit="1" customWidth="1"/>
    <col min="571" max="578" width="4" bestFit="1" customWidth="1"/>
    <col min="579" max="579" width="5" bestFit="1" customWidth="1"/>
    <col min="580" max="580" width="4" bestFit="1" customWidth="1"/>
    <col min="581" max="581" width="3" bestFit="1" customWidth="1"/>
    <col min="582" max="583" width="4" bestFit="1" customWidth="1"/>
    <col min="584" max="584" width="5" bestFit="1" customWidth="1"/>
    <col min="585" max="585" width="4" bestFit="1" customWidth="1"/>
    <col min="586" max="586" width="5" bestFit="1" customWidth="1"/>
    <col min="587" max="587" width="3" bestFit="1" customWidth="1"/>
    <col min="588" max="588" width="5" bestFit="1" customWidth="1"/>
    <col min="589" max="603" width="4" bestFit="1" customWidth="1"/>
    <col min="604" max="604" width="3" bestFit="1" customWidth="1"/>
    <col min="605" max="605" width="5" bestFit="1" customWidth="1"/>
    <col min="606" max="606" width="4" bestFit="1" customWidth="1"/>
    <col min="607" max="607" width="5" bestFit="1" customWidth="1"/>
    <col min="608" max="613" width="4" bestFit="1" customWidth="1"/>
    <col min="614" max="614" width="5" bestFit="1" customWidth="1"/>
    <col min="615" max="615" width="2" bestFit="1" customWidth="1"/>
    <col min="616" max="618" width="4" bestFit="1" customWidth="1"/>
    <col min="619" max="620" width="3" bestFit="1" customWidth="1"/>
    <col min="621" max="622" width="4" bestFit="1" customWidth="1"/>
    <col min="623" max="623" width="3" bestFit="1" customWidth="1"/>
    <col min="624" max="624" width="5" bestFit="1" customWidth="1"/>
    <col min="625" max="635" width="4" bestFit="1" customWidth="1"/>
    <col min="636" max="637" width="3" bestFit="1" customWidth="1"/>
    <col min="638" max="641" width="4" bestFit="1" customWidth="1"/>
    <col min="642" max="642" width="3" bestFit="1" customWidth="1"/>
    <col min="643" max="646" width="4" bestFit="1" customWidth="1"/>
    <col min="647" max="648" width="5" bestFit="1" customWidth="1"/>
    <col min="649" max="649" width="4" bestFit="1" customWidth="1"/>
    <col min="650" max="650" width="5" bestFit="1" customWidth="1"/>
    <col min="651" max="651" width="4" bestFit="1" customWidth="1"/>
    <col min="652" max="652" width="5" bestFit="1" customWidth="1"/>
    <col min="653" max="654" width="4" bestFit="1" customWidth="1"/>
    <col min="655" max="656" width="3" bestFit="1" customWidth="1"/>
    <col min="657" max="658" width="4" bestFit="1" customWidth="1"/>
    <col min="659" max="659" width="5" bestFit="1" customWidth="1"/>
    <col min="660" max="663" width="4" bestFit="1" customWidth="1"/>
    <col min="664" max="664" width="3" bestFit="1" customWidth="1"/>
    <col min="665" max="667" width="4" bestFit="1" customWidth="1"/>
    <col min="668" max="668" width="3" bestFit="1" customWidth="1"/>
    <col min="669" max="670" width="4" bestFit="1" customWidth="1"/>
    <col min="671" max="671" width="3" bestFit="1" customWidth="1"/>
    <col min="672" max="676" width="4" bestFit="1" customWidth="1"/>
    <col min="677" max="677" width="3" bestFit="1" customWidth="1"/>
    <col min="678" max="681" width="4" bestFit="1" customWidth="1"/>
    <col min="682" max="683" width="5" bestFit="1" customWidth="1"/>
    <col min="684" max="687" width="4" bestFit="1" customWidth="1"/>
    <col min="688" max="688" width="2" bestFit="1" customWidth="1"/>
    <col min="689" max="690" width="4" bestFit="1" customWidth="1"/>
    <col min="691" max="691" width="5" bestFit="1" customWidth="1"/>
    <col min="692" max="693" width="4" bestFit="1" customWidth="1"/>
    <col min="694" max="694" width="5" bestFit="1" customWidth="1"/>
    <col min="695" max="695" width="3" bestFit="1" customWidth="1"/>
    <col min="696" max="698" width="4" bestFit="1" customWidth="1"/>
    <col min="699" max="700" width="5" bestFit="1" customWidth="1"/>
    <col min="701" max="703" width="4" bestFit="1" customWidth="1"/>
    <col min="704" max="705" width="5" bestFit="1" customWidth="1"/>
    <col min="706" max="706" width="3" bestFit="1" customWidth="1"/>
    <col min="707" max="708" width="4" bestFit="1" customWidth="1"/>
    <col min="709" max="709" width="3" bestFit="1" customWidth="1"/>
    <col min="710" max="710" width="4" bestFit="1" customWidth="1"/>
    <col min="711" max="711" width="3" bestFit="1" customWidth="1"/>
    <col min="712" max="712" width="5" bestFit="1" customWidth="1"/>
    <col min="713" max="717" width="4" bestFit="1" customWidth="1"/>
    <col min="718" max="720" width="3" bestFit="1" customWidth="1"/>
    <col min="721" max="721" width="4" bestFit="1" customWidth="1"/>
    <col min="722" max="722" width="5" bestFit="1" customWidth="1"/>
    <col min="723" max="725" width="4" bestFit="1" customWidth="1"/>
    <col min="726" max="726" width="5" bestFit="1" customWidth="1"/>
    <col min="727" max="730" width="4" bestFit="1" customWidth="1"/>
    <col min="731" max="731" width="5" bestFit="1" customWidth="1"/>
    <col min="732" max="732" width="3" bestFit="1" customWidth="1"/>
    <col min="733" max="734" width="4" bestFit="1" customWidth="1"/>
    <col min="735" max="735" width="5" bestFit="1" customWidth="1"/>
    <col min="736" max="737" width="3" bestFit="1" customWidth="1"/>
    <col min="738" max="738" width="4" bestFit="1" customWidth="1"/>
    <col min="739" max="739" width="3" bestFit="1" customWidth="1"/>
    <col min="740" max="740" width="4" bestFit="1" customWidth="1"/>
    <col min="741" max="741" width="3" bestFit="1" customWidth="1"/>
    <col min="742" max="742" width="4" bestFit="1" customWidth="1"/>
    <col min="743" max="743" width="5" bestFit="1" customWidth="1"/>
    <col min="744" max="744" width="3" bestFit="1" customWidth="1"/>
    <col min="745" max="745" width="2" bestFit="1" customWidth="1"/>
    <col min="746" max="747" width="4" bestFit="1" customWidth="1"/>
    <col min="748" max="748" width="3" bestFit="1" customWidth="1"/>
    <col min="749" max="749" width="4" bestFit="1" customWidth="1"/>
    <col min="750" max="750" width="3" bestFit="1" customWidth="1"/>
    <col min="751" max="755" width="4" bestFit="1" customWidth="1"/>
    <col min="756" max="756" width="5" bestFit="1" customWidth="1"/>
    <col min="757" max="758" width="4" bestFit="1" customWidth="1"/>
    <col min="759" max="759" width="3" bestFit="1" customWidth="1"/>
    <col min="760" max="760" width="4" bestFit="1" customWidth="1"/>
    <col min="761" max="761" width="3" bestFit="1" customWidth="1"/>
    <col min="762" max="764" width="4" bestFit="1" customWidth="1"/>
    <col min="765" max="765" width="3" bestFit="1" customWidth="1"/>
    <col min="766" max="766" width="5" bestFit="1" customWidth="1"/>
    <col min="767" max="768" width="4" bestFit="1" customWidth="1"/>
    <col min="769" max="771" width="3" bestFit="1" customWidth="1"/>
    <col min="772" max="772" width="4" bestFit="1" customWidth="1"/>
    <col min="773" max="774" width="3" bestFit="1" customWidth="1"/>
    <col min="775" max="775" width="4" bestFit="1" customWidth="1"/>
    <col min="776" max="776" width="2" bestFit="1" customWidth="1"/>
    <col min="777" max="778" width="4" bestFit="1" customWidth="1"/>
    <col min="779" max="779" width="5" bestFit="1" customWidth="1"/>
    <col min="780" max="782" width="4" bestFit="1" customWidth="1"/>
    <col min="783" max="783" width="5" bestFit="1" customWidth="1"/>
    <col min="784" max="785" width="4" bestFit="1" customWidth="1"/>
    <col min="786" max="786" width="3" bestFit="1" customWidth="1"/>
    <col min="787" max="788" width="4" bestFit="1" customWidth="1"/>
    <col min="789" max="789" width="2" bestFit="1" customWidth="1"/>
    <col min="790" max="790" width="5" bestFit="1" customWidth="1"/>
    <col min="791" max="791" width="4" bestFit="1" customWidth="1"/>
    <col min="792" max="792" width="3" bestFit="1" customWidth="1"/>
    <col min="793" max="794" width="4" bestFit="1" customWidth="1"/>
    <col min="795" max="795" width="5" bestFit="1" customWidth="1"/>
    <col min="796" max="796" width="3" bestFit="1" customWidth="1"/>
    <col min="797" max="797" width="5" bestFit="1" customWidth="1"/>
    <col min="798" max="799" width="3" bestFit="1" customWidth="1"/>
    <col min="800" max="805" width="4" bestFit="1" customWidth="1"/>
    <col min="806" max="806" width="2" bestFit="1" customWidth="1"/>
    <col min="807" max="807" width="3" bestFit="1" customWidth="1"/>
    <col min="808" max="817" width="4" bestFit="1" customWidth="1"/>
    <col min="818" max="818" width="3" bestFit="1" customWidth="1"/>
    <col min="819" max="819" width="4" bestFit="1" customWidth="1"/>
    <col min="820" max="820" width="3" bestFit="1" customWidth="1"/>
    <col min="821" max="822" width="4" bestFit="1" customWidth="1"/>
    <col min="823" max="823" width="5" bestFit="1" customWidth="1"/>
    <col min="824" max="830" width="4" bestFit="1" customWidth="1"/>
    <col min="831" max="831" width="3" bestFit="1" customWidth="1"/>
    <col min="832" max="834" width="4" bestFit="1" customWidth="1"/>
    <col min="835" max="835" width="5" bestFit="1" customWidth="1"/>
    <col min="836" max="842" width="4" bestFit="1" customWidth="1"/>
    <col min="843" max="843" width="3" bestFit="1" customWidth="1"/>
    <col min="844" max="844" width="5" bestFit="1" customWidth="1"/>
    <col min="845" max="845" width="4" bestFit="1" customWidth="1"/>
    <col min="846" max="846" width="3" bestFit="1" customWidth="1"/>
    <col min="847" max="854" width="4" bestFit="1" customWidth="1"/>
    <col min="855" max="855" width="3" bestFit="1" customWidth="1"/>
    <col min="856" max="860" width="4" bestFit="1" customWidth="1"/>
    <col min="861" max="861" width="3" bestFit="1" customWidth="1"/>
    <col min="862" max="864" width="4" bestFit="1" customWidth="1"/>
    <col min="865" max="865" width="3" bestFit="1" customWidth="1"/>
    <col min="866" max="866" width="4" bestFit="1" customWidth="1"/>
    <col min="867" max="867" width="3" bestFit="1" customWidth="1"/>
    <col min="868" max="868" width="4" bestFit="1" customWidth="1"/>
    <col min="869" max="869" width="3" bestFit="1" customWidth="1"/>
    <col min="870" max="870" width="4" bestFit="1" customWidth="1"/>
    <col min="871" max="871" width="5" bestFit="1" customWidth="1"/>
    <col min="872" max="882" width="4" bestFit="1" customWidth="1"/>
    <col min="883" max="883" width="5" bestFit="1" customWidth="1"/>
    <col min="884" max="887" width="4" bestFit="1" customWidth="1"/>
    <col min="888" max="888" width="2" bestFit="1" customWidth="1"/>
    <col min="889" max="889" width="4" bestFit="1" customWidth="1"/>
    <col min="890" max="890" width="5" bestFit="1" customWidth="1"/>
    <col min="891" max="892" width="4" bestFit="1" customWidth="1"/>
    <col min="893" max="893" width="3" bestFit="1" customWidth="1"/>
    <col min="894" max="894" width="5" bestFit="1" customWidth="1"/>
    <col min="895" max="897" width="4" bestFit="1" customWidth="1"/>
    <col min="898" max="898" width="3" bestFit="1" customWidth="1"/>
    <col min="899" max="909" width="4" bestFit="1" customWidth="1"/>
    <col min="910" max="910" width="3" bestFit="1" customWidth="1"/>
    <col min="911" max="911" width="5" bestFit="1" customWidth="1"/>
    <col min="912" max="912" width="4" bestFit="1" customWidth="1"/>
    <col min="913" max="913" width="3" bestFit="1" customWidth="1"/>
    <col min="914" max="914" width="5" bestFit="1" customWidth="1"/>
    <col min="915" max="916" width="4" bestFit="1" customWidth="1"/>
    <col min="917" max="918" width="3" bestFit="1" customWidth="1"/>
    <col min="919" max="920" width="4" bestFit="1" customWidth="1"/>
    <col min="921" max="921" width="5" bestFit="1" customWidth="1"/>
    <col min="922" max="922" width="3" bestFit="1" customWidth="1"/>
    <col min="923" max="923" width="4" bestFit="1" customWidth="1"/>
    <col min="924" max="924" width="3" bestFit="1" customWidth="1"/>
    <col min="925" max="926" width="4" bestFit="1" customWidth="1"/>
    <col min="927" max="927" width="2" bestFit="1" customWidth="1"/>
    <col min="928" max="936" width="4" bestFit="1" customWidth="1"/>
    <col min="937" max="937" width="5" bestFit="1" customWidth="1"/>
    <col min="938" max="940" width="4" bestFit="1" customWidth="1"/>
    <col min="941" max="941" width="5" bestFit="1" customWidth="1"/>
    <col min="942" max="942" width="4" bestFit="1" customWidth="1"/>
    <col min="943" max="943" width="3" bestFit="1" customWidth="1"/>
    <col min="944" max="957" width="4" bestFit="1" customWidth="1"/>
    <col min="958" max="958" width="3" bestFit="1" customWidth="1"/>
    <col min="959" max="959" width="4" bestFit="1" customWidth="1"/>
    <col min="960" max="960" width="5" bestFit="1" customWidth="1"/>
    <col min="961" max="962" width="4" bestFit="1" customWidth="1"/>
    <col min="963" max="963" width="2" bestFit="1" customWidth="1"/>
    <col min="964" max="964" width="4" bestFit="1" customWidth="1"/>
    <col min="965" max="965" width="5" bestFit="1" customWidth="1"/>
    <col min="966" max="967" width="4" bestFit="1" customWidth="1"/>
    <col min="968" max="968" width="5" bestFit="1" customWidth="1"/>
    <col min="969" max="969" width="2" bestFit="1" customWidth="1"/>
    <col min="970" max="971" width="4" bestFit="1" customWidth="1"/>
    <col min="972" max="972" width="3" bestFit="1" customWidth="1"/>
    <col min="973" max="985" width="4" bestFit="1" customWidth="1"/>
    <col min="986" max="986" width="5" bestFit="1" customWidth="1"/>
  </cols>
  <sheetData>
    <row r="1" spans="1:1" x14ac:dyDescent="0.3">
      <c r="A1" s="12" t="s">
        <v>16</v>
      </c>
    </row>
    <row r="2" spans="1:1" x14ac:dyDescent="0.3">
      <c r="A2" t="s">
        <v>19</v>
      </c>
    </row>
    <row r="3" spans="1:1" ht="15" x14ac:dyDescent="0.3">
      <c r="A3" s="11"/>
    </row>
    <row r="4" spans="1:1" ht="15" x14ac:dyDescent="0.3">
      <c r="A4" s="1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65C-2B74-48C5-A7CE-F2F8443E52F5}">
  <sheetPr>
    <tabColor theme="8" tint="0.59999389629810485"/>
  </sheetPr>
  <dimension ref="A1:AKX831"/>
  <sheetViews>
    <sheetView workbookViewId="0">
      <selection activeCell="A3" sqref="A3"/>
    </sheetView>
  </sheetViews>
  <sheetFormatPr defaultRowHeight="14.4" x14ac:dyDescent="0.3"/>
  <cols>
    <col min="1" max="1" width="11" bestFit="1" customWidth="1"/>
    <col min="2" max="77" width="4.6640625" customWidth="1"/>
    <col min="78" max="285" width="2" bestFit="1" customWidth="1"/>
    <col min="286" max="286" width="8" bestFit="1" customWidth="1"/>
  </cols>
  <sheetData>
    <row r="1" spans="1:986" x14ac:dyDescent="0.3">
      <c r="A1" t="s">
        <v>0</v>
      </c>
      <c r="JZ1">
        <f>COLUMN()</f>
        <v>286</v>
      </c>
      <c r="KA1">
        <f>COLUMN()</f>
        <v>287</v>
      </c>
      <c r="KB1">
        <f>COLUMN()</f>
        <v>288</v>
      </c>
      <c r="KC1">
        <f>COLUMN()</f>
        <v>289</v>
      </c>
      <c r="KD1">
        <f>COLUMN()</f>
        <v>290</v>
      </c>
      <c r="KE1">
        <f>COLUMN()</f>
        <v>291</v>
      </c>
      <c r="KF1">
        <f>COLUMN()</f>
        <v>292</v>
      </c>
      <c r="KG1">
        <f>COLUMN()</f>
        <v>293</v>
      </c>
      <c r="KH1">
        <f>COLUMN()</f>
        <v>294</v>
      </c>
      <c r="KI1">
        <f>COLUMN()</f>
        <v>295</v>
      </c>
      <c r="KJ1">
        <f>COLUMN()</f>
        <v>296</v>
      </c>
      <c r="KK1">
        <f>COLUMN()</f>
        <v>297</v>
      </c>
      <c r="KL1">
        <f>COLUMN()</f>
        <v>298</v>
      </c>
      <c r="KM1">
        <f>COLUMN()</f>
        <v>299</v>
      </c>
      <c r="KN1">
        <f>COLUMN()</f>
        <v>300</v>
      </c>
      <c r="KO1">
        <f>COLUMN()</f>
        <v>301</v>
      </c>
      <c r="KP1">
        <f>COLUMN()</f>
        <v>302</v>
      </c>
      <c r="KQ1">
        <f>COLUMN()</f>
        <v>303</v>
      </c>
      <c r="KR1">
        <f>COLUMN()</f>
        <v>304</v>
      </c>
      <c r="KS1">
        <f>COLUMN()</f>
        <v>305</v>
      </c>
      <c r="KT1">
        <f>COLUMN()</f>
        <v>306</v>
      </c>
      <c r="KU1">
        <f>COLUMN()</f>
        <v>307</v>
      </c>
      <c r="KV1">
        <f>COLUMN()</f>
        <v>308</v>
      </c>
      <c r="KW1">
        <f>COLUMN()</f>
        <v>309</v>
      </c>
      <c r="KX1">
        <f>COLUMN()</f>
        <v>310</v>
      </c>
      <c r="KY1">
        <f>COLUMN()</f>
        <v>311</v>
      </c>
      <c r="KZ1">
        <f>COLUMN()</f>
        <v>312</v>
      </c>
      <c r="LA1">
        <f>COLUMN()</f>
        <v>313</v>
      </c>
      <c r="LB1">
        <f>COLUMN()</f>
        <v>314</v>
      </c>
      <c r="LC1">
        <f>COLUMN()</f>
        <v>315</v>
      </c>
      <c r="LD1">
        <f>COLUMN()</f>
        <v>316</v>
      </c>
      <c r="LE1">
        <f>COLUMN()</f>
        <v>317</v>
      </c>
      <c r="LF1">
        <f>COLUMN()</f>
        <v>318</v>
      </c>
      <c r="LG1">
        <f>COLUMN()</f>
        <v>319</v>
      </c>
      <c r="LH1">
        <f>COLUMN()</f>
        <v>320</v>
      </c>
      <c r="LI1">
        <f>COLUMN()</f>
        <v>321</v>
      </c>
      <c r="LJ1">
        <f>COLUMN()</f>
        <v>322</v>
      </c>
      <c r="LK1">
        <f>COLUMN()</f>
        <v>323</v>
      </c>
      <c r="LL1">
        <f>COLUMN()</f>
        <v>324</v>
      </c>
      <c r="LM1">
        <f>COLUMN()</f>
        <v>325</v>
      </c>
      <c r="LN1">
        <f>COLUMN()</f>
        <v>326</v>
      </c>
      <c r="LO1">
        <f>COLUMN()</f>
        <v>327</v>
      </c>
      <c r="LP1">
        <f>COLUMN()</f>
        <v>328</v>
      </c>
      <c r="LQ1">
        <f>COLUMN()</f>
        <v>329</v>
      </c>
      <c r="LR1">
        <f>COLUMN()</f>
        <v>330</v>
      </c>
      <c r="LS1">
        <f>COLUMN()</f>
        <v>331</v>
      </c>
      <c r="LT1">
        <f>COLUMN()</f>
        <v>332</v>
      </c>
      <c r="LU1">
        <f>COLUMN()</f>
        <v>333</v>
      </c>
      <c r="LV1">
        <f>COLUMN()</f>
        <v>334</v>
      </c>
      <c r="LW1">
        <f>COLUMN()</f>
        <v>335</v>
      </c>
      <c r="LX1">
        <f>COLUMN()</f>
        <v>336</v>
      </c>
      <c r="LY1">
        <f>COLUMN()</f>
        <v>337</v>
      </c>
      <c r="LZ1">
        <f>COLUMN()</f>
        <v>338</v>
      </c>
      <c r="MA1">
        <f>COLUMN()</f>
        <v>339</v>
      </c>
      <c r="MB1">
        <f>COLUMN()</f>
        <v>340</v>
      </c>
      <c r="MC1">
        <f>COLUMN()</f>
        <v>341</v>
      </c>
      <c r="MD1">
        <f>COLUMN()</f>
        <v>342</v>
      </c>
      <c r="ME1">
        <f>COLUMN()</f>
        <v>343</v>
      </c>
      <c r="MF1">
        <f>COLUMN()</f>
        <v>344</v>
      </c>
      <c r="MG1">
        <f>COLUMN()</f>
        <v>345</v>
      </c>
      <c r="MH1">
        <f>COLUMN()</f>
        <v>346</v>
      </c>
      <c r="MI1">
        <f>COLUMN()</f>
        <v>347</v>
      </c>
      <c r="MJ1">
        <f>COLUMN()</f>
        <v>348</v>
      </c>
      <c r="MK1">
        <f>COLUMN()</f>
        <v>349</v>
      </c>
      <c r="ML1">
        <f>COLUMN()</f>
        <v>350</v>
      </c>
      <c r="MM1">
        <f>COLUMN()</f>
        <v>351</v>
      </c>
      <c r="MN1">
        <f>COLUMN()</f>
        <v>352</v>
      </c>
      <c r="MO1">
        <f>COLUMN()</f>
        <v>353</v>
      </c>
      <c r="MP1">
        <f>COLUMN()</f>
        <v>354</v>
      </c>
      <c r="MQ1">
        <f>COLUMN()</f>
        <v>355</v>
      </c>
      <c r="MR1">
        <f>COLUMN()</f>
        <v>356</v>
      </c>
      <c r="MS1">
        <f>COLUMN()</f>
        <v>357</v>
      </c>
      <c r="MT1">
        <f>COLUMN()</f>
        <v>358</v>
      </c>
      <c r="MU1">
        <f>COLUMN()</f>
        <v>359</v>
      </c>
      <c r="MV1">
        <f>COLUMN()</f>
        <v>360</v>
      </c>
      <c r="MW1">
        <f>COLUMN()</f>
        <v>361</v>
      </c>
      <c r="MX1">
        <f>COLUMN()</f>
        <v>362</v>
      </c>
      <c r="MY1">
        <f>COLUMN()</f>
        <v>363</v>
      </c>
      <c r="MZ1">
        <f>COLUMN()</f>
        <v>364</v>
      </c>
      <c r="NA1">
        <f>COLUMN()</f>
        <v>365</v>
      </c>
      <c r="NB1">
        <f>COLUMN()</f>
        <v>366</v>
      </c>
      <c r="NC1">
        <f>COLUMN()</f>
        <v>367</v>
      </c>
      <c r="ND1">
        <f>COLUMN()</f>
        <v>368</v>
      </c>
      <c r="NE1">
        <f>COLUMN()</f>
        <v>369</v>
      </c>
      <c r="NF1">
        <f>COLUMN()</f>
        <v>370</v>
      </c>
      <c r="NG1">
        <f>COLUMN()</f>
        <v>371</v>
      </c>
      <c r="NH1">
        <f>COLUMN()</f>
        <v>372</v>
      </c>
      <c r="NI1">
        <f>COLUMN()</f>
        <v>373</v>
      </c>
      <c r="NJ1">
        <f>COLUMN()</f>
        <v>374</v>
      </c>
      <c r="NK1">
        <f>COLUMN()</f>
        <v>375</v>
      </c>
      <c r="NL1">
        <f>COLUMN()</f>
        <v>376</v>
      </c>
      <c r="NM1">
        <f>COLUMN()</f>
        <v>377</v>
      </c>
      <c r="NN1">
        <f>COLUMN()</f>
        <v>378</v>
      </c>
      <c r="NO1">
        <f>COLUMN()</f>
        <v>379</v>
      </c>
      <c r="NP1">
        <f>COLUMN()</f>
        <v>380</v>
      </c>
      <c r="NQ1">
        <f>COLUMN()</f>
        <v>381</v>
      </c>
      <c r="NR1">
        <f>COLUMN()</f>
        <v>382</v>
      </c>
      <c r="NS1">
        <f>COLUMN()</f>
        <v>383</v>
      </c>
      <c r="NT1">
        <f>COLUMN()</f>
        <v>384</v>
      </c>
      <c r="NU1">
        <f>COLUMN()</f>
        <v>385</v>
      </c>
      <c r="NV1">
        <f>COLUMN()</f>
        <v>386</v>
      </c>
      <c r="NW1">
        <f>COLUMN()</f>
        <v>387</v>
      </c>
      <c r="NX1">
        <f>COLUMN()</f>
        <v>388</v>
      </c>
      <c r="NY1">
        <f>COLUMN()</f>
        <v>389</v>
      </c>
      <c r="NZ1">
        <f>COLUMN()</f>
        <v>390</v>
      </c>
      <c r="OA1">
        <f>COLUMN()</f>
        <v>391</v>
      </c>
      <c r="OB1">
        <f>COLUMN()</f>
        <v>392</v>
      </c>
      <c r="OC1">
        <f>COLUMN()</f>
        <v>393</v>
      </c>
      <c r="OD1">
        <f>COLUMN()</f>
        <v>394</v>
      </c>
      <c r="OE1">
        <f>COLUMN()</f>
        <v>395</v>
      </c>
      <c r="OF1">
        <f>COLUMN()</f>
        <v>396</v>
      </c>
      <c r="OG1">
        <f>COLUMN()</f>
        <v>397</v>
      </c>
      <c r="OH1">
        <f>COLUMN()</f>
        <v>398</v>
      </c>
      <c r="OI1">
        <f>COLUMN()</f>
        <v>399</v>
      </c>
      <c r="OJ1">
        <f>COLUMN()</f>
        <v>400</v>
      </c>
      <c r="OK1">
        <f>COLUMN()</f>
        <v>401</v>
      </c>
      <c r="OL1">
        <f>COLUMN()</f>
        <v>402</v>
      </c>
      <c r="OM1">
        <f>COLUMN()</f>
        <v>403</v>
      </c>
      <c r="ON1">
        <f>COLUMN()</f>
        <v>404</v>
      </c>
      <c r="OO1">
        <f>COLUMN()</f>
        <v>405</v>
      </c>
      <c r="OP1">
        <f>COLUMN()</f>
        <v>406</v>
      </c>
      <c r="OQ1">
        <f>COLUMN()</f>
        <v>407</v>
      </c>
      <c r="OR1">
        <f>COLUMN()</f>
        <v>408</v>
      </c>
      <c r="OS1">
        <f>COLUMN()</f>
        <v>409</v>
      </c>
      <c r="OT1">
        <f>COLUMN()</f>
        <v>410</v>
      </c>
      <c r="OU1">
        <f>COLUMN()</f>
        <v>411</v>
      </c>
      <c r="OV1">
        <f>COLUMN()</f>
        <v>412</v>
      </c>
      <c r="OW1">
        <f>COLUMN()</f>
        <v>413</v>
      </c>
      <c r="OX1">
        <f>COLUMN()</f>
        <v>414</v>
      </c>
      <c r="OY1">
        <f>COLUMN()</f>
        <v>415</v>
      </c>
      <c r="OZ1">
        <f>COLUMN()</f>
        <v>416</v>
      </c>
      <c r="PA1">
        <f>COLUMN()</f>
        <v>417</v>
      </c>
      <c r="PB1">
        <f>COLUMN()</f>
        <v>418</v>
      </c>
      <c r="PC1">
        <f>COLUMN()</f>
        <v>419</v>
      </c>
      <c r="PD1">
        <f>COLUMN()</f>
        <v>420</v>
      </c>
      <c r="PE1">
        <f>COLUMN()</f>
        <v>421</v>
      </c>
      <c r="PF1">
        <f>COLUMN()</f>
        <v>422</v>
      </c>
      <c r="PG1">
        <f>COLUMN()</f>
        <v>423</v>
      </c>
      <c r="PH1">
        <f>COLUMN()</f>
        <v>424</v>
      </c>
      <c r="PI1">
        <f>COLUMN()</f>
        <v>425</v>
      </c>
      <c r="PJ1">
        <f>COLUMN()</f>
        <v>426</v>
      </c>
      <c r="PK1">
        <f>COLUMN()</f>
        <v>427</v>
      </c>
      <c r="PL1">
        <f>COLUMN()</f>
        <v>428</v>
      </c>
      <c r="PM1">
        <f>COLUMN()</f>
        <v>429</v>
      </c>
      <c r="PN1">
        <f>COLUMN()</f>
        <v>430</v>
      </c>
      <c r="PO1">
        <f>COLUMN()</f>
        <v>431</v>
      </c>
      <c r="PP1">
        <f>COLUMN()</f>
        <v>432</v>
      </c>
      <c r="PQ1">
        <f>COLUMN()</f>
        <v>433</v>
      </c>
      <c r="PR1">
        <f>COLUMN()</f>
        <v>434</v>
      </c>
      <c r="PS1">
        <f>COLUMN()</f>
        <v>435</v>
      </c>
      <c r="PT1">
        <f>COLUMN()</f>
        <v>436</v>
      </c>
      <c r="PU1">
        <f>COLUMN()</f>
        <v>437</v>
      </c>
      <c r="PV1">
        <f>COLUMN()</f>
        <v>438</v>
      </c>
      <c r="PW1">
        <f>COLUMN()</f>
        <v>439</v>
      </c>
      <c r="PX1">
        <f>COLUMN()</f>
        <v>440</v>
      </c>
      <c r="PY1">
        <f>COLUMN()</f>
        <v>441</v>
      </c>
      <c r="PZ1">
        <f>COLUMN()</f>
        <v>442</v>
      </c>
      <c r="QA1">
        <f>COLUMN()</f>
        <v>443</v>
      </c>
      <c r="QB1">
        <f>COLUMN()</f>
        <v>444</v>
      </c>
      <c r="QC1">
        <f>COLUMN()</f>
        <v>445</v>
      </c>
      <c r="QD1">
        <f>COLUMN()</f>
        <v>446</v>
      </c>
      <c r="QE1">
        <f>COLUMN()</f>
        <v>447</v>
      </c>
      <c r="QF1">
        <f>COLUMN()</f>
        <v>448</v>
      </c>
      <c r="QG1">
        <f>COLUMN()</f>
        <v>449</v>
      </c>
      <c r="QH1">
        <f>COLUMN()</f>
        <v>450</v>
      </c>
      <c r="QI1">
        <f>COLUMN()</f>
        <v>451</v>
      </c>
      <c r="QJ1">
        <f>COLUMN()</f>
        <v>452</v>
      </c>
      <c r="QK1">
        <f>COLUMN()</f>
        <v>453</v>
      </c>
      <c r="QL1">
        <f>COLUMN()</f>
        <v>454</v>
      </c>
      <c r="QM1">
        <f>COLUMN()</f>
        <v>455</v>
      </c>
      <c r="QN1">
        <f>COLUMN()</f>
        <v>456</v>
      </c>
      <c r="QO1">
        <f>COLUMN()</f>
        <v>457</v>
      </c>
      <c r="QP1">
        <f>COLUMN()</f>
        <v>458</v>
      </c>
      <c r="QQ1">
        <f>COLUMN()</f>
        <v>459</v>
      </c>
      <c r="QR1">
        <f>COLUMN()</f>
        <v>460</v>
      </c>
      <c r="QS1">
        <f>COLUMN()</f>
        <v>461</v>
      </c>
      <c r="QT1">
        <f>COLUMN()</f>
        <v>462</v>
      </c>
      <c r="QU1">
        <f>COLUMN()</f>
        <v>463</v>
      </c>
      <c r="QV1">
        <f>COLUMN()</f>
        <v>464</v>
      </c>
      <c r="QW1">
        <f>COLUMN()</f>
        <v>465</v>
      </c>
      <c r="QX1">
        <f>COLUMN()</f>
        <v>466</v>
      </c>
      <c r="QY1">
        <f>COLUMN()</f>
        <v>467</v>
      </c>
      <c r="QZ1">
        <f>COLUMN()</f>
        <v>468</v>
      </c>
      <c r="RA1">
        <f>COLUMN()</f>
        <v>469</v>
      </c>
      <c r="RB1">
        <f>COLUMN()</f>
        <v>470</v>
      </c>
      <c r="RC1">
        <f>COLUMN()</f>
        <v>471</v>
      </c>
      <c r="RD1">
        <f>COLUMN()</f>
        <v>472</v>
      </c>
      <c r="RE1">
        <f>COLUMN()</f>
        <v>473</v>
      </c>
      <c r="RF1">
        <f>COLUMN()</f>
        <v>474</v>
      </c>
      <c r="RG1">
        <f>COLUMN()</f>
        <v>475</v>
      </c>
      <c r="RH1">
        <f>COLUMN()</f>
        <v>476</v>
      </c>
      <c r="RI1">
        <f>COLUMN()</f>
        <v>477</v>
      </c>
      <c r="RJ1">
        <f>COLUMN()</f>
        <v>478</v>
      </c>
      <c r="RK1">
        <f>COLUMN()</f>
        <v>479</v>
      </c>
      <c r="RL1">
        <f>COLUMN()</f>
        <v>480</v>
      </c>
      <c r="RM1">
        <f>COLUMN()</f>
        <v>481</v>
      </c>
      <c r="RN1">
        <f>COLUMN()</f>
        <v>482</v>
      </c>
      <c r="RO1">
        <f>COLUMN()</f>
        <v>483</v>
      </c>
      <c r="RP1">
        <f>COLUMN()</f>
        <v>484</v>
      </c>
      <c r="RQ1">
        <f>COLUMN()</f>
        <v>485</v>
      </c>
      <c r="RR1">
        <f>COLUMN()</f>
        <v>486</v>
      </c>
      <c r="RS1">
        <f>COLUMN()</f>
        <v>487</v>
      </c>
      <c r="RT1">
        <f>COLUMN()</f>
        <v>488</v>
      </c>
      <c r="RU1">
        <f>COLUMN()</f>
        <v>489</v>
      </c>
      <c r="RV1">
        <f>COLUMN()</f>
        <v>490</v>
      </c>
      <c r="RW1">
        <f>COLUMN()</f>
        <v>491</v>
      </c>
      <c r="RX1">
        <f>COLUMN()</f>
        <v>492</v>
      </c>
      <c r="RY1">
        <f>COLUMN()</f>
        <v>493</v>
      </c>
      <c r="RZ1">
        <f>COLUMN()</f>
        <v>494</v>
      </c>
      <c r="SA1">
        <f>COLUMN()</f>
        <v>495</v>
      </c>
      <c r="SB1">
        <f>COLUMN()</f>
        <v>496</v>
      </c>
      <c r="SC1">
        <f>COLUMN()</f>
        <v>497</v>
      </c>
      <c r="SD1">
        <f>COLUMN()</f>
        <v>498</v>
      </c>
      <c r="SE1">
        <f>COLUMN()</f>
        <v>499</v>
      </c>
      <c r="SF1">
        <f>COLUMN()</f>
        <v>500</v>
      </c>
      <c r="SG1">
        <f>COLUMN()</f>
        <v>501</v>
      </c>
      <c r="SH1">
        <f>COLUMN()</f>
        <v>502</v>
      </c>
      <c r="SI1">
        <f>COLUMN()</f>
        <v>503</v>
      </c>
      <c r="SJ1">
        <f>COLUMN()</f>
        <v>504</v>
      </c>
      <c r="SK1">
        <f>COLUMN()</f>
        <v>505</v>
      </c>
      <c r="SL1">
        <f>COLUMN()</f>
        <v>506</v>
      </c>
      <c r="SM1">
        <f>COLUMN()</f>
        <v>507</v>
      </c>
      <c r="SN1">
        <f>COLUMN()</f>
        <v>508</v>
      </c>
      <c r="SO1">
        <f>COLUMN()</f>
        <v>509</v>
      </c>
      <c r="SP1">
        <f>COLUMN()</f>
        <v>510</v>
      </c>
      <c r="SQ1">
        <f>COLUMN()</f>
        <v>511</v>
      </c>
      <c r="SR1">
        <f>COLUMN()</f>
        <v>512</v>
      </c>
      <c r="SS1">
        <f>COLUMN()</f>
        <v>513</v>
      </c>
      <c r="ST1">
        <f>COLUMN()</f>
        <v>514</v>
      </c>
      <c r="SU1">
        <f>COLUMN()</f>
        <v>515</v>
      </c>
      <c r="SV1">
        <f>COLUMN()</f>
        <v>516</v>
      </c>
      <c r="SW1">
        <f>COLUMN()</f>
        <v>517</v>
      </c>
      <c r="SX1">
        <f>COLUMN()</f>
        <v>518</v>
      </c>
      <c r="SY1">
        <f>COLUMN()</f>
        <v>519</v>
      </c>
      <c r="SZ1">
        <f>COLUMN()</f>
        <v>520</v>
      </c>
      <c r="TA1">
        <f>COLUMN()</f>
        <v>521</v>
      </c>
      <c r="TB1">
        <f>COLUMN()</f>
        <v>522</v>
      </c>
      <c r="TC1">
        <f>COLUMN()</f>
        <v>523</v>
      </c>
      <c r="TD1">
        <f>COLUMN()</f>
        <v>524</v>
      </c>
      <c r="TE1">
        <f>COLUMN()</f>
        <v>525</v>
      </c>
      <c r="TF1">
        <f>COLUMN()</f>
        <v>526</v>
      </c>
      <c r="TG1">
        <f>COLUMN()</f>
        <v>527</v>
      </c>
      <c r="TH1">
        <f>COLUMN()</f>
        <v>528</v>
      </c>
      <c r="TI1">
        <f>COLUMN()</f>
        <v>529</v>
      </c>
      <c r="TJ1">
        <f>COLUMN()</f>
        <v>530</v>
      </c>
      <c r="TK1">
        <f>COLUMN()</f>
        <v>531</v>
      </c>
      <c r="TL1">
        <f>COLUMN()</f>
        <v>532</v>
      </c>
      <c r="TM1">
        <f>COLUMN()</f>
        <v>533</v>
      </c>
      <c r="TN1">
        <f>COLUMN()</f>
        <v>534</v>
      </c>
      <c r="TO1">
        <f>COLUMN()</f>
        <v>535</v>
      </c>
      <c r="TP1">
        <f>COLUMN()</f>
        <v>536</v>
      </c>
      <c r="TQ1">
        <f>COLUMN()</f>
        <v>537</v>
      </c>
      <c r="TR1">
        <f>COLUMN()</f>
        <v>538</v>
      </c>
      <c r="TS1">
        <f>COLUMN()</f>
        <v>539</v>
      </c>
      <c r="TT1">
        <f>COLUMN()</f>
        <v>540</v>
      </c>
      <c r="TU1">
        <f>COLUMN()</f>
        <v>541</v>
      </c>
      <c r="TV1">
        <f>COLUMN()</f>
        <v>542</v>
      </c>
      <c r="TW1">
        <f>COLUMN()</f>
        <v>543</v>
      </c>
      <c r="TX1">
        <f>COLUMN()</f>
        <v>544</v>
      </c>
      <c r="TY1">
        <f>COLUMN()</f>
        <v>545</v>
      </c>
      <c r="TZ1">
        <f>COLUMN()</f>
        <v>546</v>
      </c>
      <c r="UA1">
        <f>COLUMN()</f>
        <v>547</v>
      </c>
      <c r="UB1">
        <f>COLUMN()</f>
        <v>548</v>
      </c>
      <c r="UC1">
        <f>COLUMN()</f>
        <v>549</v>
      </c>
      <c r="UD1">
        <f>COLUMN()</f>
        <v>550</v>
      </c>
      <c r="UE1">
        <f>COLUMN()</f>
        <v>551</v>
      </c>
      <c r="UF1">
        <f>COLUMN()</f>
        <v>552</v>
      </c>
      <c r="UG1">
        <f>COLUMN()</f>
        <v>553</v>
      </c>
      <c r="UH1">
        <f>COLUMN()</f>
        <v>554</v>
      </c>
      <c r="UI1">
        <f>COLUMN()</f>
        <v>555</v>
      </c>
      <c r="UJ1">
        <f>COLUMN()</f>
        <v>556</v>
      </c>
      <c r="UK1">
        <f>COLUMN()</f>
        <v>557</v>
      </c>
      <c r="UL1">
        <f>COLUMN()</f>
        <v>558</v>
      </c>
      <c r="UM1">
        <f>COLUMN()</f>
        <v>559</v>
      </c>
      <c r="UN1">
        <f>COLUMN()</f>
        <v>560</v>
      </c>
      <c r="UO1">
        <f>COLUMN()</f>
        <v>561</v>
      </c>
      <c r="UP1">
        <f>COLUMN()</f>
        <v>562</v>
      </c>
      <c r="UQ1">
        <f>COLUMN()</f>
        <v>563</v>
      </c>
      <c r="UR1">
        <f>COLUMN()</f>
        <v>564</v>
      </c>
      <c r="US1">
        <f>COLUMN()</f>
        <v>565</v>
      </c>
      <c r="UT1">
        <f>COLUMN()</f>
        <v>566</v>
      </c>
      <c r="UU1">
        <f>COLUMN()</f>
        <v>567</v>
      </c>
      <c r="UV1">
        <f>COLUMN()</f>
        <v>568</v>
      </c>
      <c r="UW1">
        <f>COLUMN()</f>
        <v>569</v>
      </c>
      <c r="UX1">
        <f>COLUMN()</f>
        <v>570</v>
      </c>
      <c r="UY1">
        <f>COLUMN()</f>
        <v>571</v>
      </c>
      <c r="UZ1">
        <f>COLUMN()</f>
        <v>572</v>
      </c>
      <c r="VA1">
        <f>COLUMN()</f>
        <v>573</v>
      </c>
      <c r="VB1">
        <f>COLUMN()</f>
        <v>574</v>
      </c>
      <c r="VC1">
        <f>COLUMN()</f>
        <v>575</v>
      </c>
      <c r="VD1">
        <f>COLUMN()</f>
        <v>576</v>
      </c>
      <c r="VE1">
        <f>COLUMN()</f>
        <v>577</v>
      </c>
      <c r="VF1">
        <f>COLUMN()</f>
        <v>578</v>
      </c>
      <c r="VG1">
        <f>COLUMN()</f>
        <v>579</v>
      </c>
      <c r="VH1">
        <f>COLUMN()</f>
        <v>580</v>
      </c>
      <c r="VI1">
        <f>COLUMN()</f>
        <v>581</v>
      </c>
      <c r="VJ1">
        <f>COLUMN()</f>
        <v>582</v>
      </c>
      <c r="VK1">
        <f>COLUMN()</f>
        <v>583</v>
      </c>
      <c r="VL1">
        <f>COLUMN()</f>
        <v>584</v>
      </c>
      <c r="VM1">
        <f>COLUMN()</f>
        <v>585</v>
      </c>
      <c r="VN1">
        <f>COLUMN()</f>
        <v>586</v>
      </c>
      <c r="VO1">
        <f>COLUMN()</f>
        <v>587</v>
      </c>
      <c r="VP1">
        <f>COLUMN()</f>
        <v>588</v>
      </c>
      <c r="VQ1">
        <f>COLUMN()</f>
        <v>589</v>
      </c>
      <c r="VR1">
        <f>COLUMN()</f>
        <v>590</v>
      </c>
      <c r="VS1">
        <f>COLUMN()</f>
        <v>591</v>
      </c>
      <c r="VT1">
        <f>COLUMN()</f>
        <v>592</v>
      </c>
      <c r="VU1">
        <f>COLUMN()</f>
        <v>593</v>
      </c>
      <c r="VV1">
        <f>COLUMN()</f>
        <v>594</v>
      </c>
      <c r="VW1">
        <f>COLUMN()</f>
        <v>595</v>
      </c>
      <c r="VX1">
        <f>COLUMN()</f>
        <v>596</v>
      </c>
      <c r="VY1">
        <f>COLUMN()</f>
        <v>597</v>
      </c>
      <c r="VZ1">
        <f>COLUMN()</f>
        <v>598</v>
      </c>
      <c r="WA1">
        <f>COLUMN()</f>
        <v>599</v>
      </c>
      <c r="WB1">
        <f>COLUMN()</f>
        <v>600</v>
      </c>
      <c r="WC1">
        <f>COLUMN()</f>
        <v>601</v>
      </c>
      <c r="WD1">
        <f>COLUMN()</f>
        <v>602</v>
      </c>
      <c r="WE1">
        <f>COLUMN()</f>
        <v>603</v>
      </c>
      <c r="WF1">
        <f>COLUMN()</f>
        <v>604</v>
      </c>
      <c r="WG1">
        <f>COLUMN()</f>
        <v>605</v>
      </c>
      <c r="WH1">
        <f>COLUMN()</f>
        <v>606</v>
      </c>
      <c r="WI1">
        <f>COLUMN()</f>
        <v>607</v>
      </c>
      <c r="WJ1">
        <f>COLUMN()</f>
        <v>608</v>
      </c>
      <c r="WK1">
        <f>COLUMN()</f>
        <v>609</v>
      </c>
      <c r="WL1">
        <f>COLUMN()</f>
        <v>610</v>
      </c>
      <c r="WM1">
        <f>COLUMN()</f>
        <v>611</v>
      </c>
      <c r="WN1">
        <f>COLUMN()</f>
        <v>612</v>
      </c>
      <c r="WO1">
        <f>COLUMN()</f>
        <v>613</v>
      </c>
      <c r="WP1">
        <f>COLUMN()</f>
        <v>614</v>
      </c>
      <c r="WQ1">
        <f>COLUMN()</f>
        <v>615</v>
      </c>
      <c r="WR1">
        <f>COLUMN()</f>
        <v>616</v>
      </c>
      <c r="WS1">
        <f>COLUMN()</f>
        <v>617</v>
      </c>
      <c r="WT1">
        <f>COLUMN()</f>
        <v>618</v>
      </c>
      <c r="WU1">
        <f>COLUMN()</f>
        <v>619</v>
      </c>
      <c r="WV1">
        <f>COLUMN()</f>
        <v>620</v>
      </c>
      <c r="WW1">
        <f>COLUMN()</f>
        <v>621</v>
      </c>
      <c r="WX1">
        <f>COLUMN()</f>
        <v>622</v>
      </c>
      <c r="WY1">
        <f>COLUMN()</f>
        <v>623</v>
      </c>
      <c r="WZ1">
        <f>COLUMN()</f>
        <v>624</v>
      </c>
      <c r="XA1">
        <f>COLUMN()</f>
        <v>625</v>
      </c>
      <c r="XB1">
        <f>COLUMN()</f>
        <v>626</v>
      </c>
      <c r="XC1">
        <f>COLUMN()</f>
        <v>627</v>
      </c>
      <c r="XD1">
        <f>COLUMN()</f>
        <v>628</v>
      </c>
      <c r="XE1">
        <f>COLUMN()</f>
        <v>629</v>
      </c>
      <c r="XF1">
        <f>COLUMN()</f>
        <v>630</v>
      </c>
      <c r="XG1">
        <f>COLUMN()</f>
        <v>631</v>
      </c>
      <c r="XH1">
        <f>COLUMN()</f>
        <v>632</v>
      </c>
      <c r="XI1">
        <f>COLUMN()</f>
        <v>633</v>
      </c>
      <c r="XJ1">
        <f>COLUMN()</f>
        <v>634</v>
      </c>
      <c r="XK1">
        <f>COLUMN()</f>
        <v>635</v>
      </c>
      <c r="XL1">
        <f>COLUMN()</f>
        <v>636</v>
      </c>
      <c r="XM1">
        <f>COLUMN()</f>
        <v>637</v>
      </c>
      <c r="XN1">
        <f>COLUMN()</f>
        <v>638</v>
      </c>
      <c r="XO1">
        <f>COLUMN()</f>
        <v>639</v>
      </c>
      <c r="XP1">
        <f>COLUMN()</f>
        <v>640</v>
      </c>
      <c r="XQ1">
        <f>COLUMN()</f>
        <v>641</v>
      </c>
      <c r="XR1">
        <f>COLUMN()</f>
        <v>642</v>
      </c>
      <c r="XS1">
        <f>COLUMN()</f>
        <v>643</v>
      </c>
      <c r="XT1">
        <f>COLUMN()</f>
        <v>644</v>
      </c>
      <c r="XU1">
        <f>COLUMN()</f>
        <v>645</v>
      </c>
      <c r="XV1">
        <f>COLUMN()</f>
        <v>646</v>
      </c>
      <c r="XW1">
        <f>COLUMN()</f>
        <v>647</v>
      </c>
      <c r="XX1">
        <f>COLUMN()</f>
        <v>648</v>
      </c>
      <c r="XY1">
        <f>COLUMN()</f>
        <v>649</v>
      </c>
      <c r="XZ1">
        <f>COLUMN()</f>
        <v>650</v>
      </c>
      <c r="YA1">
        <f>COLUMN()</f>
        <v>651</v>
      </c>
      <c r="YB1">
        <f>COLUMN()</f>
        <v>652</v>
      </c>
      <c r="YC1">
        <f>COLUMN()</f>
        <v>653</v>
      </c>
      <c r="YD1">
        <f>COLUMN()</f>
        <v>654</v>
      </c>
      <c r="YE1">
        <f>COLUMN()</f>
        <v>655</v>
      </c>
      <c r="YF1">
        <f>COLUMN()</f>
        <v>656</v>
      </c>
      <c r="YG1">
        <f>COLUMN()</f>
        <v>657</v>
      </c>
      <c r="YH1">
        <f>COLUMN()</f>
        <v>658</v>
      </c>
      <c r="YI1">
        <f>COLUMN()</f>
        <v>659</v>
      </c>
      <c r="YJ1">
        <f>COLUMN()</f>
        <v>660</v>
      </c>
      <c r="YK1">
        <f>COLUMN()</f>
        <v>661</v>
      </c>
      <c r="YL1">
        <f>COLUMN()</f>
        <v>662</v>
      </c>
      <c r="YM1">
        <f>COLUMN()</f>
        <v>663</v>
      </c>
      <c r="YN1">
        <f>COLUMN()</f>
        <v>664</v>
      </c>
      <c r="YO1">
        <f>COLUMN()</f>
        <v>665</v>
      </c>
      <c r="YP1">
        <f>COLUMN()</f>
        <v>666</v>
      </c>
      <c r="YQ1">
        <f>COLUMN()</f>
        <v>667</v>
      </c>
      <c r="YR1">
        <f>COLUMN()</f>
        <v>668</v>
      </c>
      <c r="YS1">
        <f>COLUMN()</f>
        <v>669</v>
      </c>
      <c r="YT1">
        <f>COLUMN()</f>
        <v>670</v>
      </c>
      <c r="YU1">
        <f>COLUMN()</f>
        <v>671</v>
      </c>
      <c r="YV1">
        <f>COLUMN()</f>
        <v>672</v>
      </c>
      <c r="YW1">
        <f>COLUMN()</f>
        <v>673</v>
      </c>
      <c r="YX1">
        <f>COLUMN()</f>
        <v>674</v>
      </c>
      <c r="YY1">
        <f>COLUMN()</f>
        <v>675</v>
      </c>
      <c r="YZ1">
        <f>COLUMN()</f>
        <v>676</v>
      </c>
      <c r="ZA1">
        <f>COLUMN()</f>
        <v>677</v>
      </c>
      <c r="ZB1">
        <f>COLUMN()</f>
        <v>678</v>
      </c>
      <c r="ZC1">
        <f>COLUMN()</f>
        <v>679</v>
      </c>
      <c r="ZD1">
        <f>COLUMN()</f>
        <v>680</v>
      </c>
      <c r="ZE1">
        <f>COLUMN()</f>
        <v>681</v>
      </c>
      <c r="ZF1">
        <f>COLUMN()</f>
        <v>682</v>
      </c>
      <c r="ZG1">
        <f>COLUMN()</f>
        <v>683</v>
      </c>
      <c r="ZH1">
        <f>COLUMN()</f>
        <v>684</v>
      </c>
      <c r="ZI1">
        <f>COLUMN()</f>
        <v>685</v>
      </c>
      <c r="ZJ1">
        <f>COLUMN()</f>
        <v>686</v>
      </c>
      <c r="ZK1">
        <f>COLUMN()</f>
        <v>687</v>
      </c>
      <c r="ZL1">
        <f>COLUMN()</f>
        <v>688</v>
      </c>
      <c r="ZM1">
        <f>COLUMN()</f>
        <v>689</v>
      </c>
      <c r="ZN1">
        <f>COLUMN()</f>
        <v>690</v>
      </c>
      <c r="ZO1">
        <f>COLUMN()</f>
        <v>691</v>
      </c>
      <c r="ZP1">
        <f>COLUMN()</f>
        <v>692</v>
      </c>
      <c r="ZQ1">
        <f>COLUMN()</f>
        <v>693</v>
      </c>
      <c r="ZR1">
        <f>COLUMN()</f>
        <v>694</v>
      </c>
      <c r="ZS1">
        <f>COLUMN()</f>
        <v>695</v>
      </c>
      <c r="ZT1">
        <f>COLUMN()</f>
        <v>696</v>
      </c>
      <c r="ZU1">
        <f>COLUMN()</f>
        <v>697</v>
      </c>
      <c r="ZV1">
        <f>COLUMN()</f>
        <v>698</v>
      </c>
      <c r="ZW1">
        <f>COLUMN()</f>
        <v>699</v>
      </c>
      <c r="ZX1">
        <f>COLUMN()</f>
        <v>700</v>
      </c>
      <c r="ZY1">
        <f>COLUMN()</f>
        <v>701</v>
      </c>
      <c r="ZZ1">
        <f>COLUMN()</f>
        <v>702</v>
      </c>
      <c r="AAA1">
        <f>COLUMN()</f>
        <v>703</v>
      </c>
      <c r="AAB1">
        <f>COLUMN()</f>
        <v>704</v>
      </c>
      <c r="AAC1">
        <f>COLUMN()</f>
        <v>705</v>
      </c>
      <c r="AAD1">
        <f>COLUMN()</f>
        <v>706</v>
      </c>
      <c r="AAE1">
        <f>COLUMN()</f>
        <v>707</v>
      </c>
      <c r="AAF1">
        <f>COLUMN()</f>
        <v>708</v>
      </c>
      <c r="AAG1">
        <f>COLUMN()</f>
        <v>709</v>
      </c>
      <c r="AAH1">
        <f>COLUMN()</f>
        <v>710</v>
      </c>
      <c r="AAI1">
        <f>COLUMN()</f>
        <v>711</v>
      </c>
      <c r="AAJ1">
        <f>COLUMN()</f>
        <v>712</v>
      </c>
      <c r="AAK1">
        <f>COLUMN()</f>
        <v>713</v>
      </c>
      <c r="AAL1">
        <f>COLUMN()</f>
        <v>714</v>
      </c>
      <c r="AAM1">
        <f>COLUMN()</f>
        <v>715</v>
      </c>
      <c r="AAN1">
        <f>COLUMN()</f>
        <v>716</v>
      </c>
      <c r="AAO1">
        <f>COLUMN()</f>
        <v>717</v>
      </c>
      <c r="AAP1">
        <f>COLUMN()</f>
        <v>718</v>
      </c>
      <c r="AAQ1">
        <f>COLUMN()</f>
        <v>719</v>
      </c>
      <c r="AAR1">
        <f>COLUMN()</f>
        <v>720</v>
      </c>
      <c r="AAS1">
        <f>COLUMN()</f>
        <v>721</v>
      </c>
      <c r="AAT1">
        <f>COLUMN()</f>
        <v>722</v>
      </c>
      <c r="AAU1">
        <f>COLUMN()</f>
        <v>723</v>
      </c>
      <c r="AAV1">
        <f>COLUMN()</f>
        <v>724</v>
      </c>
      <c r="AAW1">
        <f>COLUMN()</f>
        <v>725</v>
      </c>
      <c r="AAX1">
        <f>COLUMN()</f>
        <v>726</v>
      </c>
      <c r="AAY1">
        <f>COLUMN()</f>
        <v>727</v>
      </c>
      <c r="AAZ1">
        <f>COLUMN()</f>
        <v>728</v>
      </c>
      <c r="ABA1">
        <f>COLUMN()</f>
        <v>729</v>
      </c>
      <c r="ABB1">
        <f>COLUMN()</f>
        <v>730</v>
      </c>
      <c r="ABC1">
        <f>COLUMN()</f>
        <v>731</v>
      </c>
      <c r="ABD1">
        <f>COLUMN()</f>
        <v>732</v>
      </c>
      <c r="ABE1">
        <f>COLUMN()</f>
        <v>733</v>
      </c>
      <c r="ABF1">
        <f>COLUMN()</f>
        <v>734</v>
      </c>
      <c r="ABG1">
        <f>COLUMN()</f>
        <v>735</v>
      </c>
      <c r="ABH1">
        <f>COLUMN()</f>
        <v>736</v>
      </c>
      <c r="ABI1">
        <f>COLUMN()</f>
        <v>737</v>
      </c>
      <c r="ABJ1">
        <f>COLUMN()</f>
        <v>738</v>
      </c>
      <c r="ABK1">
        <f>COLUMN()</f>
        <v>739</v>
      </c>
      <c r="ABL1">
        <f>COLUMN()</f>
        <v>740</v>
      </c>
      <c r="ABM1">
        <f>COLUMN()</f>
        <v>741</v>
      </c>
      <c r="ABN1">
        <f>COLUMN()</f>
        <v>742</v>
      </c>
      <c r="ABO1">
        <f>COLUMN()</f>
        <v>743</v>
      </c>
      <c r="ABP1">
        <f>COLUMN()</f>
        <v>744</v>
      </c>
      <c r="ABQ1">
        <f>COLUMN()</f>
        <v>745</v>
      </c>
      <c r="ABR1">
        <f>COLUMN()</f>
        <v>746</v>
      </c>
      <c r="ABS1">
        <f>COLUMN()</f>
        <v>747</v>
      </c>
      <c r="ABT1">
        <f>COLUMN()</f>
        <v>748</v>
      </c>
      <c r="ABU1">
        <f>COLUMN()</f>
        <v>749</v>
      </c>
      <c r="ABV1">
        <f>COLUMN()</f>
        <v>750</v>
      </c>
      <c r="ABW1">
        <f>COLUMN()</f>
        <v>751</v>
      </c>
      <c r="ABX1">
        <f>COLUMN()</f>
        <v>752</v>
      </c>
      <c r="ABY1">
        <f>COLUMN()</f>
        <v>753</v>
      </c>
      <c r="ABZ1">
        <f>COLUMN()</f>
        <v>754</v>
      </c>
      <c r="ACA1">
        <f>COLUMN()</f>
        <v>755</v>
      </c>
      <c r="ACB1">
        <f>COLUMN()</f>
        <v>756</v>
      </c>
      <c r="ACC1">
        <f>COLUMN()</f>
        <v>757</v>
      </c>
      <c r="ACD1">
        <f>COLUMN()</f>
        <v>758</v>
      </c>
      <c r="ACE1">
        <f>COLUMN()</f>
        <v>759</v>
      </c>
      <c r="ACF1">
        <f>COLUMN()</f>
        <v>760</v>
      </c>
      <c r="ACG1">
        <f>COLUMN()</f>
        <v>761</v>
      </c>
      <c r="ACH1">
        <f>COLUMN()</f>
        <v>762</v>
      </c>
      <c r="ACI1">
        <f>COLUMN()</f>
        <v>763</v>
      </c>
      <c r="ACJ1">
        <f>COLUMN()</f>
        <v>764</v>
      </c>
      <c r="ACK1">
        <f>COLUMN()</f>
        <v>765</v>
      </c>
      <c r="ACL1">
        <f>COLUMN()</f>
        <v>766</v>
      </c>
      <c r="ACM1">
        <f>COLUMN()</f>
        <v>767</v>
      </c>
      <c r="ACN1">
        <f>COLUMN()</f>
        <v>768</v>
      </c>
      <c r="ACO1">
        <f>COLUMN()</f>
        <v>769</v>
      </c>
      <c r="ACP1">
        <f>COLUMN()</f>
        <v>770</v>
      </c>
      <c r="ACQ1">
        <f>COLUMN()</f>
        <v>771</v>
      </c>
      <c r="ACR1">
        <f>COLUMN()</f>
        <v>772</v>
      </c>
      <c r="ACS1">
        <f>COLUMN()</f>
        <v>773</v>
      </c>
      <c r="ACT1">
        <f>COLUMN()</f>
        <v>774</v>
      </c>
      <c r="ACU1">
        <f>COLUMN()</f>
        <v>775</v>
      </c>
      <c r="ACV1">
        <f>COLUMN()</f>
        <v>776</v>
      </c>
      <c r="ACW1">
        <f>COLUMN()</f>
        <v>777</v>
      </c>
      <c r="ACX1">
        <f>COLUMN()</f>
        <v>778</v>
      </c>
      <c r="ACY1">
        <f>COLUMN()</f>
        <v>779</v>
      </c>
      <c r="ACZ1">
        <f>COLUMN()</f>
        <v>780</v>
      </c>
      <c r="ADA1">
        <f>COLUMN()</f>
        <v>781</v>
      </c>
      <c r="ADB1">
        <f>COLUMN()</f>
        <v>782</v>
      </c>
      <c r="ADC1">
        <f>COLUMN()</f>
        <v>783</v>
      </c>
      <c r="ADD1">
        <f>COLUMN()</f>
        <v>784</v>
      </c>
      <c r="ADE1">
        <f>COLUMN()</f>
        <v>785</v>
      </c>
      <c r="ADF1">
        <f>COLUMN()</f>
        <v>786</v>
      </c>
      <c r="ADG1">
        <f>COLUMN()</f>
        <v>787</v>
      </c>
      <c r="ADH1">
        <f>COLUMN()</f>
        <v>788</v>
      </c>
      <c r="ADI1">
        <f>COLUMN()</f>
        <v>789</v>
      </c>
      <c r="ADJ1">
        <f>COLUMN()</f>
        <v>790</v>
      </c>
      <c r="ADK1">
        <f>COLUMN()</f>
        <v>791</v>
      </c>
      <c r="ADL1">
        <f>COLUMN()</f>
        <v>792</v>
      </c>
      <c r="ADM1">
        <f>COLUMN()</f>
        <v>793</v>
      </c>
      <c r="ADN1">
        <f>COLUMN()</f>
        <v>794</v>
      </c>
      <c r="ADO1">
        <f>COLUMN()</f>
        <v>795</v>
      </c>
      <c r="ADP1">
        <f>COLUMN()</f>
        <v>796</v>
      </c>
      <c r="ADQ1">
        <f>COLUMN()</f>
        <v>797</v>
      </c>
      <c r="ADR1">
        <f>COLUMN()</f>
        <v>798</v>
      </c>
      <c r="ADS1">
        <f>COLUMN()</f>
        <v>799</v>
      </c>
      <c r="ADT1">
        <f>COLUMN()</f>
        <v>800</v>
      </c>
      <c r="ADU1">
        <f>COLUMN()</f>
        <v>801</v>
      </c>
      <c r="ADV1">
        <f>COLUMN()</f>
        <v>802</v>
      </c>
      <c r="ADW1">
        <f>COLUMN()</f>
        <v>803</v>
      </c>
      <c r="ADX1">
        <f>COLUMN()</f>
        <v>804</v>
      </c>
      <c r="ADY1">
        <f>COLUMN()</f>
        <v>805</v>
      </c>
      <c r="ADZ1">
        <f>COLUMN()</f>
        <v>806</v>
      </c>
      <c r="AEA1">
        <f>COLUMN()</f>
        <v>807</v>
      </c>
      <c r="AEB1">
        <f>COLUMN()</f>
        <v>808</v>
      </c>
      <c r="AEC1">
        <f>COLUMN()</f>
        <v>809</v>
      </c>
      <c r="AED1">
        <f>COLUMN()</f>
        <v>810</v>
      </c>
      <c r="AEE1">
        <f>COLUMN()</f>
        <v>811</v>
      </c>
      <c r="AEF1">
        <f>COLUMN()</f>
        <v>812</v>
      </c>
      <c r="AEG1">
        <f>COLUMN()</f>
        <v>813</v>
      </c>
      <c r="AEH1">
        <f>COLUMN()</f>
        <v>814</v>
      </c>
      <c r="AEI1">
        <f>COLUMN()</f>
        <v>815</v>
      </c>
      <c r="AEJ1">
        <f>COLUMN()</f>
        <v>816</v>
      </c>
      <c r="AEK1">
        <f>COLUMN()</f>
        <v>817</v>
      </c>
      <c r="AEL1">
        <f>COLUMN()</f>
        <v>818</v>
      </c>
      <c r="AEM1">
        <f>COLUMN()</f>
        <v>819</v>
      </c>
      <c r="AEN1">
        <f>COLUMN()</f>
        <v>820</v>
      </c>
      <c r="AEO1">
        <f>COLUMN()</f>
        <v>821</v>
      </c>
      <c r="AEP1">
        <f>COLUMN()</f>
        <v>822</v>
      </c>
      <c r="AEQ1">
        <f>COLUMN()</f>
        <v>823</v>
      </c>
      <c r="AER1">
        <f>COLUMN()</f>
        <v>824</v>
      </c>
      <c r="AES1">
        <f>COLUMN()</f>
        <v>825</v>
      </c>
      <c r="AET1">
        <f>COLUMN()</f>
        <v>826</v>
      </c>
      <c r="AEU1">
        <f>COLUMN()</f>
        <v>827</v>
      </c>
      <c r="AEV1">
        <f>COLUMN()</f>
        <v>828</v>
      </c>
      <c r="AEW1">
        <f>COLUMN()</f>
        <v>829</v>
      </c>
      <c r="AEX1">
        <f>COLUMN()</f>
        <v>830</v>
      </c>
      <c r="AEY1">
        <f>COLUMN()</f>
        <v>831</v>
      </c>
      <c r="AEZ1">
        <f>COLUMN()</f>
        <v>832</v>
      </c>
      <c r="AFA1">
        <f>COLUMN()</f>
        <v>833</v>
      </c>
      <c r="AFB1">
        <f>COLUMN()</f>
        <v>834</v>
      </c>
      <c r="AFC1">
        <f>COLUMN()</f>
        <v>835</v>
      </c>
      <c r="AFD1">
        <f>COLUMN()</f>
        <v>836</v>
      </c>
      <c r="AFE1">
        <f>COLUMN()</f>
        <v>837</v>
      </c>
      <c r="AFF1">
        <f>COLUMN()</f>
        <v>838</v>
      </c>
      <c r="AFG1">
        <f>COLUMN()</f>
        <v>839</v>
      </c>
      <c r="AFH1">
        <f>COLUMN()</f>
        <v>840</v>
      </c>
      <c r="AFI1">
        <f>COLUMN()</f>
        <v>841</v>
      </c>
      <c r="AFJ1">
        <f>COLUMN()</f>
        <v>842</v>
      </c>
      <c r="AFK1">
        <f>COLUMN()</f>
        <v>843</v>
      </c>
      <c r="AFL1">
        <f>COLUMN()</f>
        <v>844</v>
      </c>
      <c r="AFM1">
        <f>COLUMN()</f>
        <v>845</v>
      </c>
      <c r="AFN1">
        <f>COLUMN()</f>
        <v>846</v>
      </c>
      <c r="AFO1">
        <f>COLUMN()</f>
        <v>847</v>
      </c>
      <c r="AFP1">
        <f>COLUMN()</f>
        <v>848</v>
      </c>
      <c r="AFQ1">
        <f>COLUMN()</f>
        <v>849</v>
      </c>
      <c r="AFR1">
        <f>COLUMN()</f>
        <v>850</v>
      </c>
      <c r="AFS1">
        <f>COLUMN()</f>
        <v>851</v>
      </c>
      <c r="AFT1">
        <f>COLUMN()</f>
        <v>852</v>
      </c>
      <c r="AFU1">
        <f>COLUMN()</f>
        <v>853</v>
      </c>
      <c r="AFV1">
        <f>COLUMN()</f>
        <v>854</v>
      </c>
      <c r="AFW1">
        <f>COLUMN()</f>
        <v>855</v>
      </c>
      <c r="AFX1">
        <f>COLUMN()</f>
        <v>856</v>
      </c>
      <c r="AFY1">
        <f>COLUMN()</f>
        <v>857</v>
      </c>
      <c r="AFZ1">
        <f>COLUMN()</f>
        <v>858</v>
      </c>
      <c r="AGA1">
        <f>COLUMN()</f>
        <v>859</v>
      </c>
      <c r="AGB1">
        <f>COLUMN()</f>
        <v>860</v>
      </c>
      <c r="AGC1">
        <f>COLUMN()</f>
        <v>861</v>
      </c>
      <c r="AGD1">
        <f>COLUMN()</f>
        <v>862</v>
      </c>
      <c r="AGE1">
        <f>COLUMN()</f>
        <v>863</v>
      </c>
      <c r="AGF1">
        <f>COLUMN()</f>
        <v>864</v>
      </c>
      <c r="AGG1">
        <f>COLUMN()</f>
        <v>865</v>
      </c>
      <c r="AGH1">
        <f>COLUMN()</f>
        <v>866</v>
      </c>
      <c r="AGI1">
        <f>COLUMN()</f>
        <v>867</v>
      </c>
      <c r="AGJ1">
        <f>COLUMN()</f>
        <v>868</v>
      </c>
      <c r="AGK1">
        <f>COLUMN()</f>
        <v>869</v>
      </c>
      <c r="AGL1">
        <f>COLUMN()</f>
        <v>870</v>
      </c>
      <c r="AGM1">
        <f>COLUMN()</f>
        <v>871</v>
      </c>
      <c r="AGN1">
        <f>COLUMN()</f>
        <v>872</v>
      </c>
      <c r="AGO1">
        <f>COLUMN()</f>
        <v>873</v>
      </c>
      <c r="AGP1">
        <f>COLUMN()</f>
        <v>874</v>
      </c>
      <c r="AGQ1">
        <f>COLUMN()</f>
        <v>875</v>
      </c>
      <c r="AGR1">
        <f>COLUMN()</f>
        <v>876</v>
      </c>
      <c r="AGS1">
        <f>COLUMN()</f>
        <v>877</v>
      </c>
      <c r="AGT1">
        <f>COLUMN()</f>
        <v>878</v>
      </c>
      <c r="AGU1">
        <f>COLUMN()</f>
        <v>879</v>
      </c>
      <c r="AGV1">
        <f>COLUMN()</f>
        <v>880</v>
      </c>
      <c r="AGW1">
        <f>COLUMN()</f>
        <v>881</v>
      </c>
      <c r="AGX1">
        <f>COLUMN()</f>
        <v>882</v>
      </c>
      <c r="AGY1">
        <f>COLUMN()</f>
        <v>883</v>
      </c>
      <c r="AGZ1">
        <f>COLUMN()</f>
        <v>884</v>
      </c>
      <c r="AHA1">
        <f>COLUMN()</f>
        <v>885</v>
      </c>
      <c r="AHB1">
        <f>COLUMN()</f>
        <v>886</v>
      </c>
      <c r="AHC1">
        <f>COLUMN()</f>
        <v>887</v>
      </c>
      <c r="AHD1">
        <f>COLUMN()</f>
        <v>888</v>
      </c>
      <c r="AHE1">
        <f>COLUMN()</f>
        <v>889</v>
      </c>
      <c r="AHF1">
        <f>COLUMN()</f>
        <v>890</v>
      </c>
      <c r="AHG1">
        <f>COLUMN()</f>
        <v>891</v>
      </c>
      <c r="AHH1">
        <f>COLUMN()</f>
        <v>892</v>
      </c>
      <c r="AHI1">
        <f>COLUMN()</f>
        <v>893</v>
      </c>
      <c r="AHJ1">
        <f>COLUMN()</f>
        <v>894</v>
      </c>
      <c r="AHK1">
        <f>COLUMN()</f>
        <v>895</v>
      </c>
      <c r="AHL1">
        <f>COLUMN()</f>
        <v>896</v>
      </c>
      <c r="AHM1">
        <f>COLUMN()</f>
        <v>897</v>
      </c>
      <c r="AHN1">
        <f>COLUMN()</f>
        <v>898</v>
      </c>
      <c r="AHO1">
        <f>COLUMN()</f>
        <v>899</v>
      </c>
      <c r="AHP1">
        <f>COLUMN()</f>
        <v>900</v>
      </c>
      <c r="AHQ1">
        <f>COLUMN()</f>
        <v>901</v>
      </c>
      <c r="AHR1">
        <f>COLUMN()</f>
        <v>902</v>
      </c>
      <c r="AHS1">
        <f>COLUMN()</f>
        <v>903</v>
      </c>
      <c r="AHT1">
        <f>COLUMN()</f>
        <v>904</v>
      </c>
      <c r="AHU1">
        <f>COLUMN()</f>
        <v>905</v>
      </c>
      <c r="AHV1">
        <f>COLUMN()</f>
        <v>906</v>
      </c>
      <c r="AHW1">
        <f>COLUMN()</f>
        <v>907</v>
      </c>
      <c r="AHX1">
        <f>COLUMN()</f>
        <v>908</v>
      </c>
      <c r="AHY1">
        <f>COLUMN()</f>
        <v>909</v>
      </c>
      <c r="AHZ1">
        <f>COLUMN()</f>
        <v>910</v>
      </c>
      <c r="AIA1">
        <f>COLUMN()</f>
        <v>911</v>
      </c>
      <c r="AIB1">
        <f>COLUMN()</f>
        <v>912</v>
      </c>
      <c r="AIC1">
        <f>COLUMN()</f>
        <v>913</v>
      </c>
      <c r="AID1">
        <f>COLUMN()</f>
        <v>914</v>
      </c>
      <c r="AIE1">
        <f>COLUMN()</f>
        <v>915</v>
      </c>
      <c r="AIF1">
        <f>COLUMN()</f>
        <v>916</v>
      </c>
      <c r="AIG1">
        <f>COLUMN()</f>
        <v>917</v>
      </c>
      <c r="AIH1">
        <f>COLUMN()</f>
        <v>918</v>
      </c>
      <c r="AII1">
        <f>COLUMN()</f>
        <v>919</v>
      </c>
      <c r="AIJ1">
        <f>COLUMN()</f>
        <v>920</v>
      </c>
      <c r="AIK1">
        <f>COLUMN()</f>
        <v>921</v>
      </c>
      <c r="AIL1">
        <f>COLUMN()</f>
        <v>922</v>
      </c>
      <c r="AIM1">
        <f>COLUMN()</f>
        <v>923</v>
      </c>
      <c r="AIN1">
        <f>COLUMN()</f>
        <v>924</v>
      </c>
      <c r="AIO1">
        <f>COLUMN()</f>
        <v>925</v>
      </c>
      <c r="AIP1">
        <f>COLUMN()</f>
        <v>926</v>
      </c>
      <c r="AIQ1">
        <f>COLUMN()</f>
        <v>927</v>
      </c>
      <c r="AIR1">
        <f>COLUMN()</f>
        <v>928</v>
      </c>
      <c r="AIS1">
        <f>COLUMN()</f>
        <v>929</v>
      </c>
      <c r="AIT1">
        <f>COLUMN()</f>
        <v>930</v>
      </c>
      <c r="AIU1">
        <f>COLUMN()</f>
        <v>931</v>
      </c>
      <c r="AIV1">
        <f>COLUMN()</f>
        <v>932</v>
      </c>
      <c r="AIW1">
        <f>COLUMN()</f>
        <v>933</v>
      </c>
      <c r="AIX1">
        <f>COLUMN()</f>
        <v>934</v>
      </c>
      <c r="AIY1">
        <f>COLUMN()</f>
        <v>935</v>
      </c>
      <c r="AIZ1">
        <f>COLUMN()</f>
        <v>936</v>
      </c>
      <c r="AJA1">
        <f>COLUMN()</f>
        <v>937</v>
      </c>
      <c r="AJB1">
        <f>COLUMN()</f>
        <v>938</v>
      </c>
      <c r="AJC1">
        <f>COLUMN()</f>
        <v>939</v>
      </c>
      <c r="AJD1">
        <f>COLUMN()</f>
        <v>940</v>
      </c>
      <c r="AJE1">
        <f>COLUMN()</f>
        <v>941</v>
      </c>
      <c r="AJF1">
        <f>COLUMN()</f>
        <v>942</v>
      </c>
      <c r="AJG1">
        <f>COLUMN()</f>
        <v>943</v>
      </c>
      <c r="AJH1">
        <f>COLUMN()</f>
        <v>944</v>
      </c>
      <c r="AJI1">
        <f>COLUMN()</f>
        <v>945</v>
      </c>
      <c r="AJJ1">
        <f>COLUMN()</f>
        <v>946</v>
      </c>
      <c r="AJK1">
        <f>COLUMN()</f>
        <v>947</v>
      </c>
      <c r="AJL1">
        <f>COLUMN()</f>
        <v>948</v>
      </c>
      <c r="AJM1">
        <f>COLUMN()</f>
        <v>949</v>
      </c>
      <c r="AJN1">
        <f>COLUMN()</f>
        <v>950</v>
      </c>
      <c r="AJO1">
        <f>COLUMN()</f>
        <v>951</v>
      </c>
      <c r="AJP1">
        <f>COLUMN()</f>
        <v>952</v>
      </c>
      <c r="AJQ1">
        <f>COLUMN()</f>
        <v>953</v>
      </c>
      <c r="AJR1">
        <f>COLUMN()</f>
        <v>954</v>
      </c>
      <c r="AJS1">
        <f>COLUMN()</f>
        <v>955</v>
      </c>
      <c r="AJT1">
        <f>COLUMN()</f>
        <v>956</v>
      </c>
      <c r="AJU1">
        <f>COLUMN()</f>
        <v>957</v>
      </c>
      <c r="AJV1">
        <f>COLUMN()</f>
        <v>958</v>
      </c>
      <c r="AJW1">
        <f>COLUMN()</f>
        <v>959</v>
      </c>
      <c r="AJX1">
        <f>COLUMN()</f>
        <v>960</v>
      </c>
      <c r="AJY1">
        <f>COLUMN()</f>
        <v>961</v>
      </c>
      <c r="AJZ1">
        <f>COLUMN()</f>
        <v>962</v>
      </c>
      <c r="AKA1">
        <f>COLUMN()</f>
        <v>963</v>
      </c>
      <c r="AKB1">
        <f>COLUMN()</f>
        <v>964</v>
      </c>
      <c r="AKC1">
        <f>COLUMN()</f>
        <v>965</v>
      </c>
      <c r="AKD1">
        <f>COLUMN()</f>
        <v>966</v>
      </c>
      <c r="AKE1">
        <f>COLUMN()</f>
        <v>967</v>
      </c>
      <c r="AKF1">
        <f>COLUMN()</f>
        <v>968</v>
      </c>
      <c r="AKG1">
        <f>COLUMN()</f>
        <v>969</v>
      </c>
      <c r="AKH1">
        <f>COLUMN()</f>
        <v>970</v>
      </c>
      <c r="AKI1">
        <f>COLUMN()</f>
        <v>971</v>
      </c>
      <c r="AKJ1">
        <f>COLUMN()</f>
        <v>972</v>
      </c>
      <c r="AKK1">
        <f>COLUMN()</f>
        <v>973</v>
      </c>
      <c r="AKL1">
        <f>COLUMN()</f>
        <v>974</v>
      </c>
      <c r="AKM1">
        <f>COLUMN()</f>
        <v>975</v>
      </c>
      <c r="AKN1">
        <f>COLUMN()</f>
        <v>976</v>
      </c>
      <c r="AKO1">
        <f>COLUMN()</f>
        <v>977</v>
      </c>
      <c r="AKP1">
        <f>COLUMN()</f>
        <v>978</v>
      </c>
      <c r="AKQ1">
        <f>COLUMN()</f>
        <v>979</v>
      </c>
      <c r="AKR1">
        <f>COLUMN()</f>
        <v>980</v>
      </c>
      <c r="AKS1">
        <f>COLUMN()</f>
        <v>981</v>
      </c>
      <c r="AKT1">
        <f>COLUMN()</f>
        <v>982</v>
      </c>
      <c r="AKU1">
        <f>COLUMN()</f>
        <v>983</v>
      </c>
      <c r="AKV1">
        <f>COLUMN()</f>
        <v>984</v>
      </c>
      <c r="AKW1">
        <f>COLUMN()</f>
        <v>985</v>
      </c>
      <c r="AKX1">
        <f>COLUMN()</f>
        <v>986</v>
      </c>
    </row>
    <row r="2" spans="1:986" x14ac:dyDescent="0.3">
      <c r="A2" t="str">
        <f>IF(INPUT_SELECTOR="T",dayTest!A3,day!A2)</f>
        <v>target area: x=217..240, y=-126..-69</v>
      </c>
    </row>
    <row r="3" spans="1:986" x14ac:dyDescent="0.3">
      <c r="A3">
        <f>IF(INPUT_SELECTOR="T",dayTest!A4,day!A3)</f>
        <v>0</v>
      </c>
    </row>
    <row r="831" ht="12" customHeight="1" x14ac:dyDescent="0.3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06BA-5F85-445D-81C0-63C3A7E25652}">
  <sheetPr>
    <tabColor rgb="FF92D050"/>
  </sheetPr>
  <dimension ref="A1:MU3825"/>
  <sheetViews>
    <sheetView tabSelected="1" zoomScale="70" zoomScaleNormal="70" workbookViewId="0">
      <pane xSplit="11" ySplit="9" topLeftCell="L10" activePane="bottomRight" state="frozen"/>
      <selection pane="topRight" activeCell="L1" sqref="L1"/>
      <selection pane="bottomLeft" activeCell="A10" sqref="A10"/>
      <selection pane="bottomRight" activeCell="MT5" sqref="MT5"/>
    </sheetView>
  </sheetViews>
  <sheetFormatPr defaultColWidth="6" defaultRowHeight="14.4" outlineLevelCol="1" x14ac:dyDescent="0.3"/>
  <cols>
    <col min="1" max="1" width="31.88671875" bestFit="1" customWidth="1"/>
    <col min="2" max="2" width="4.44140625" bestFit="1" customWidth="1"/>
    <col min="3" max="3" width="8.88671875" bestFit="1" customWidth="1"/>
    <col min="4" max="4" width="5.109375" bestFit="1" customWidth="1"/>
    <col min="5" max="6" width="9.44140625" bestFit="1" customWidth="1"/>
    <col min="7" max="7" width="14.5546875" customWidth="1"/>
    <col min="8" max="8" width="9.33203125" customWidth="1"/>
    <col min="9" max="9" width="9.44140625" bestFit="1" customWidth="1"/>
    <col min="10" max="10" width="8.21875" bestFit="1" customWidth="1"/>
    <col min="11" max="11" width="4.44140625" customWidth="1"/>
    <col min="12" max="12" width="7.21875" customWidth="1"/>
    <col min="13" max="357" width="15.6640625" hidden="1" customWidth="1" outlineLevel="1"/>
    <col min="358" max="358" width="11.77734375" customWidth="1" collapsed="1"/>
    <col min="359" max="359" width="14.109375" customWidth="1"/>
    <col min="360" max="360" width="8.109375" customWidth="1"/>
    <col min="361" max="361" width="5.88671875" bestFit="1" customWidth="1"/>
    <col min="362" max="362" width="5.109375" bestFit="1" customWidth="1"/>
    <col min="429" max="437" width="7.77734375" bestFit="1" customWidth="1"/>
  </cols>
  <sheetData>
    <row r="1" spans="1:359" x14ac:dyDescent="0.3">
      <c r="A1">
        <f>FIND("=",$A$10)</f>
        <v>15</v>
      </c>
      <c r="B1">
        <f>FIND("=",$A$10,$A$1+1)</f>
        <v>27</v>
      </c>
      <c r="C1">
        <f>FIND(",",$A$10)</f>
        <v>24</v>
      </c>
      <c r="D1">
        <f>FIND("..",$A$10)</f>
        <v>19</v>
      </c>
      <c r="E1">
        <f>FIND("..",$A$10,$D$1+1)</f>
        <v>32</v>
      </c>
    </row>
    <row r="2" spans="1:359" x14ac:dyDescent="0.3">
      <c r="B2" s="2" t="s">
        <v>5</v>
      </c>
      <c r="C2" s="2" t="s">
        <v>7</v>
      </c>
      <c r="D2" s="2" t="s">
        <v>6</v>
      </c>
      <c r="E2" s="2" t="s">
        <v>8</v>
      </c>
      <c r="F2" s="19"/>
      <c r="N2" s="16"/>
    </row>
    <row r="3" spans="1:359" x14ac:dyDescent="0.3">
      <c r="B3" s="2">
        <f>VALUE(MID($A$10,A1+1,D1-A1-1))</f>
        <v>217</v>
      </c>
      <c r="C3" s="2">
        <f>VALUE(MID($A$10,D1+2,C1-D1-2))</f>
        <v>240</v>
      </c>
      <c r="D3" s="2">
        <f>VALUE(MID($A$10,B1+1,E1-B1-1))</f>
        <v>-126</v>
      </c>
      <c r="E3" s="2">
        <f>VALUE(MID($A$10,E1+2,5))</f>
        <v>-69</v>
      </c>
      <c r="F3" s="19"/>
      <c r="I3" t="s">
        <v>29</v>
      </c>
      <c r="J3" t="s">
        <v>30</v>
      </c>
    </row>
    <row r="4" spans="1:359" x14ac:dyDescent="0.3">
      <c r="A4" t="s">
        <v>1</v>
      </c>
      <c r="G4" t="s">
        <v>36</v>
      </c>
      <c r="H4" s="5"/>
      <c r="I4" s="1">
        <v>21</v>
      </c>
      <c r="J4" s="1">
        <v>125</v>
      </c>
    </row>
    <row r="5" spans="1:359" x14ac:dyDescent="0.3">
      <c r="H5" s="5"/>
      <c r="I5" t="s">
        <v>31</v>
      </c>
      <c r="J5" t="s">
        <v>32</v>
      </c>
    </row>
    <row r="6" spans="1:359" s="5" customFormat="1" ht="15" thickBot="1" x14ac:dyDescent="0.35">
      <c r="I6" s="5">
        <v>240</v>
      </c>
      <c r="J6" s="5">
        <v>-126</v>
      </c>
      <c r="O6"/>
    </row>
    <row r="7" spans="1:359" ht="15" thickBot="1" x14ac:dyDescent="0.35">
      <c r="A7" s="3" t="s">
        <v>17</v>
      </c>
      <c r="D7" t="s">
        <v>28</v>
      </c>
      <c r="E7">
        <v>50</v>
      </c>
    </row>
    <row r="8" spans="1:359" x14ac:dyDescent="0.3">
      <c r="E8">
        <v>21</v>
      </c>
      <c r="F8">
        <v>-30</v>
      </c>
      <c r="G8">
        <v>240</v>
      </c>
      <c r="H8">
        <v>-69</v>
      </c>
    </row>
    <row r="9" spans="1:359" s="20" customFormat="1" x14ac:dyDescent="0.3">
      <c r="A9" s="21" t="s">
        <v>0</v>
      </c>
      <c r="B9" s="22"/>
      <c r="D9" s="20" t="s">
        <v>25</v>
      </c>
      <c r="E9" s="20" t="s">
        <v>26</v>
      </c>
      <c r="F9" s="20" t="s">
        <v>27</v>
      </c>
      <c r="G9" s="20" t="s">
        <v>20</v>
      </c>
      <c r="H9" s="20" t="s">
        <v>21</v>
      </c>
      <c r="I9" s="20" t="s">
        <v>23</v>
      </c>
      <c r="J9" s="20" t="s">
        <v>24</v>
      </c>
      <c r="K9" s="23" t="s">
        <v>22</v>
      </c>
      <c r="L9" s="20">
        <v>1</v>
      </c>
      <c r="M9" s="20">
        <f>L9+1</f>
        <v>2</v>
      </c>
      <c r="N9" s="20">
        <f t="shared" ref="N9:BY9" si="0">M9+1</f>
        <v>3</v>
      </c>
      <c r="O9" s="20">
        <f t="shared" si="0"/>
        <v>4</v>
      </c>
      <c r="P9" s="20">
        <f t="shared" si="0"/>
        <v>5</v>
      </c>
      <c r="Q9" s="20">
        <f t="shared" si="0"/>
        <v>6</v>
      </c>
      <c r="R9" s="20">
        <f t="shared" si="0"/>
        <v>7</v>
      </c>
      <c r="S9" s="20">
        <f t="shared" si="0"/>
        <v>8</v>
      </c>
      <c r="T9" s="20">
        <f t="shared" si="0"/>
        <v>9</v>
      </c>
      <c r="U9" s="20">
        <f t="shared" si="0"/>
        <v>10</v>
      </c>
      <c r="V9" s="20">
        <f t="shared" si="0"/>
        <v>11</v>
      </c>
      <c r="W9" s="20">
        <f t="shared" si="0"/>
        <v>12</v>
      </c>
      <c r="X9" s="20">
        <f t="shared" si="0"/>
        <v>13</v>
      </c>
      <c r="Y9" s="20">
        <f t="shared" si="0"/>
        <v>14</v>
      </c>
      <c r="Z9" s="20">
        <f t="shared" si="0"/>
        <v>15</v>
      </c>
      <c r="AA9" s="20">
        <f t="shared" si="0"/>
        <v>16</v>
      </c>
      <c r="AB9" s="20">
        <f t="shared" si="0"/>
        <v>17</v>
      </c>
      <c r="AC9" s="20">
        <f t="shared" si="0"/>
        <v>18</v>
      </c>
      <c r="AD9" s="20">
        <f t="shared" si="0"/>
        <v>19</v>
      </c>
      <c r="AE9" s="20">
        <f t="shared" si="0"/>
        <v>20</v>
      </c>
      <c r="AF9" s="20">
        <f t="shared" si="0"/>
        <v>21</v>
      </c>
      <c r="AG9" s="20">
        <f t="shared" si="0"/>
        <v>22</v>
      </c>
      <c r="AH9" s="20">
        <f t="shared" si="0"/>
        <v>23</v>
      </c>
      <c r="AI9" s="20">
        <f t="shared" si="0"/>
        <v>24</v>
      </c>
      <c r="AJ9" s="20">
        <f t="shared" si="0"/>
        <v>25</v>
      </c>
      <c r="AK9" s="20">
        <f t="shared" si="0"/>
        <v>26</v>
      </c>
      <c r="AL9" s="20">
        <f t="shared" si="0"/>
        <v>27</v>
      </c>
      <c r="AM9" s="20">
        <f t="shared" si="0"/>
        <v>28</v>
      </c>
      <c r="AN9" s="20">
        <f t="shared" si="0"/>
        <v>29</v>
      </c>
      <c r="AO9" s="20">
        <f t="shared" si="0"/>
        <v>30</v>
      </c>
      <c r="AP9" s="20">
        <f t="shared" si="0"/>
        <v>31</v>
      </c>
      <c r="AQ9" s="20">
        <f t="shared" si="0"/>
        <v>32</v>
      </c>
      <c r="AR9" s="20">
        <f t="shared" si="0"/>
        <v>33</v>
      </c>
      <c r="AS9" s="20">
        <f t="shared" si="0"/>
        <v>34</v>
      </c>
      <c r="AT9" s="20">
        <f t="shared" si="0"/>
        <v>35</v>
      </c>
      <c r="AU9" s="20">
        <f t="shared" si="0"/>
        <v>36</v>
      </c>
      <c r="AV9" s="20">
        <f t="shared" si="0"/>
        <v>37</v>
      </c>
      <c r="AW9" s="20">
        <f t="shared" si="0"/>
        <v>38</v>
      </c>
      <c r="AX9" s="20">
        <f t="shared" si="0"/>
        <v>39</v>
      </c>
      <c r="AY9" s="20">
        <f t="shared" si="0"/>
        <v>40</v>
      </c>
      <c r="AZ9" s="20">
        <f t="shared" si="0"/>
        <v>41</v>
      </c>
      <c r="BA9" s="20">
        <f t="shared" si="0"/>
        <v>42</v>
      </c>
      <c r="BB9" s="20">
        <f t="shared" si="0"/>
        <v>43</v>
      </c>
      <c r="BC9" s="20">
        <f t="shared" si="0"/>
        <v>44</v>
      </c>
      <c r="BD9" s="20">
        <f t="shared" si="0"/>
        <v>45</v>
      </c>
      <c r="BE9" s="20">
        <f t="shared" si="0"/>
        <v>46</v>
      </c>
      <c r="BF9" s="20">
        <f t="shared" si="0"/>
        <v>47</v>
      </c>
      <c r="BG9" s="20">
        <f t="shared" si="0"/>
        <v>48</v>
      </c>
      <c r="BH9" s="20">
        <f t="shared" si="0"/>
        <v>49</v>
      </c>
      <c r="BI9" s="20">
        <f t="shared" si="0"/>
        <v>50</v>
      </c>
      <c r="BJ9" s="20">
        <f t="shared" si="0"/>
        <v>51</v>
      </c>
      <c r="BK9" s="20">
        <f t="shared" si="0"/>
        <v>52</v>
      </c>
      <c r="BL9" s="20">
        <f t="shared" si="0"/>
        <v>53</v>
      </c>
      <c r="BM9" s="20">
        <f t="shared" si="0"/>
        <v>54</v>
      </c>
      <c r="BN9" s="20">
        <f t="shared" si="0"/>
        <v>55</v>
      </c>
      <c r="BO9" s="20">
        <f t="shared" si="0"/>
        <v>56</v>
      </c>
      <c r="BP9" s="20">
        <f t="shared" si="0"/>
        <v>57</v>
      </c>
      <c r="BQ9" s="20">
        <f t="shared" si="0"/>
        <v>58</v>
      </c>
      <c r="BR9" s="20">
        <f t="shared" si="0"/>
        <v>59</v>
      </c>
      <c r="BS9" s="20">
        <f t="shared" si="0"/>
        <v>60</v>
      </c>
      <c r="BT9" s="20">
        <f t="shared" si="0"/>
        <v>61</v>
      </c>
      <c r="BU9" s="20">
        <f t="shared" si="0"/>
        <v>62</v>
      </c>
      <c r="BV9" s="20">
        <f t="shared" si="0"/>
        <v>63</v>
      </c>
      <c r="BW9" s="20">
        <f t="shared" si="0"/>
        <v>64</v>
      </c>
      <c r="BX9" s="20">
        <f t="shared" si="0"/>
        <v>65</v>
      </c>
      <c r="BY9" s="20">
        <f t="shared" si="0"/>
        <v>66</v>
      </c>
      <c r="BZ9" s="20">
        <f t="shared" ref="BZ9:EK9" si="1">BY9+1</f>
        <v>67</v>
      </c>
      <c r="CA9" s="20">
        <f t="shared" si="1"/>
        <v>68</v>
      </c>
      <c r="CB9" s="20">
        <f t="shared" si="1"/>
        <v>69</v>
      </c>
      <c r="CC9" s="20">
        <f t="shared" si="1"/>
        <v>70</v>
      </c>
      <c r="CD9" s="20">
        <f t="shared" si="1"/>
        <v>71</v>
      </c>
      <c r="CE9" s="20">
        <f t="shared" si="1"/>
        <v>72</v>
      </c>
      <c r="CF9" s="20">
        <f t="shared" si="1"/>
        <v>73</v>
      </c>
      <c r="CG9" s="20">
        <f t="shared" si="1"/>
        <v>74</v>
      </c>
      <c r="CH9" s="20">
        <f t="shared" si="1"/>
        <v>75</v>
      </c>
      <c r="CI9" s="20">
        <f t="shared" si="1"/>
        <v>76</v>
      </c>
      <c r="CJ9" s="20">
        <f t="shared" si="1"/>
        <v>77</v>
      </c>
      <c r="CK9" s="20">
        <f t="shared" si="1"/>
        <v>78</v>
      </c>
      <c r="CL9" s="20">
        <f t="shared" si="1"/>
        <v>79</v>
      </c>
      <c r="CM9" s="20">
        <f t="shared" si="1"/>
        <v>80</v>
      </c>
      <c r="CN9" s="20">
        <f t="shared" si="1"/>
        <v>81</v>
      </c>
      <c r="CO9" s="20">
        <f t="shared" si="1"/>
        <v>82</v>
      </c>
      <c r="CP9" s="20">
        <f t="shared" si="1"/>
        <v>83</v>
      </c>
      <c r="CQ9" s="20">
        <f t="shared" si="1"/>
        <v>84</v>
      </c>
      <c r="CR9" s="20">
        <f t="shared" si="1"/>
        <v>85</v>
      </c>
      <c r="CS9" s="20">
        <f t="shared" si="1"/>
        <v>86</v>
      </c>
      <c r="CT9" s="20">
        <f t="shared" si="1"/>
        <v>87</v>
      </c>
      <c r="CU9" s="20">
        <f t="shared" si="1"/>
        <v>88</v>
      </c>
      <c r="CV9" s="20">
        <f t="shared" si="1"/>
        <v>89</v>
      </c>
      <c r="CW9" s="20">
        <f t="shared" si="1"/>
        <v>90</v>
      </c>
      <c r="CX9" s="20">
        <f t="shared" si="1"/>
        <v>91</v>
      </c>
      <c r="CY9" s="20">
        <f t="shared" si="1"/>
        <v>92</v>
      </c>
      <c r="CZ9" s="20">
        <f t="shared" si="1"/>
        <v>93</v>
      </c>
      <c r="DA9" s="20">
        <f t="shared" si="1"/>
        <v>94</v>
      </c>
      <c r="DB9" s="20">
        <f t="shared" si="1"/>
        <v>95</v>
      </c>
      <c r="DC9" s="20">
        <f t="shared" si="1"/>
        <v>96</v>
      </c>
      <c r="DD9" s="20">
        <f t="shared" si="1"/>
        <v>97</v>
      </c>
      <c r="DE9" s="20">
        <f t="shared" si="1"/>
        <v>98</v>
      </c>
      <c r="DF9" s="20">
        <f t="shared" si="1"/>
        <v>99</v>
      </c>
      <c r="DG9" s="20">
        <f t="shared" si="1"/>
        <v>100</v>
      </c>
      <c r="DH9" s="20">
        <f t="shared" si="1"/>
        <v>101</v>
      </c>
      <c r="DI9" s="20">
        <f t="shared" si="1"/>
        <v>102</v>
      </c>
      <c r="DJ9" s="20">
        <f t="shared" si="1"/>
        <v>103</v>
      </c>
      <c r="DK9" s="20">
        <f t="shared" si="1"/>
        <v>104</v>
      </c>
      <c r="DL9" s="20">
        <f t="shared" si="1"/>
        <v>105</v>
      </c>
      <c r="DM9" s="20">
        <f t="shared" si="1"/>
        <v>106</v>
      </c>
      <c r="DN9" s="20">
        <f t="shared" si="1"/>
        <v>107</v>
      </c>
      <c r="DO9" s="20">
        <f t="shared" si="1"/>
        <v>108</v>
      </c>
      <c r="DP9" s="20">
        <f t="shared" si="1"/>
        <v>109</v>
      </c>
      <c r="DQ9" s="20">
        <f t="shared" si="1"/>
        <v>110</v>
      </c>
      <c r="DR9" s="20">
        <f t="shared" si="1"/>
        <v>111</v>
      </c>
      <c r="DS9" s="20">
        <f t="shared" si="1"/>
        <v>112</v>
      </c>
      <c r="DT9" s="20">
        <f t="shared" si="1"/>
        <v>113</v>
      </c>
      <c r="DU9" s="20">
        <f t="shared" si="1"/>
        <v>114</v>
      </c>
      <c r="DV9" s="20">
        <f t="shared" si="1"/>
        <v>115</v>
      </c>
      <c r="DW9" s="20">
        <f t="shared" si="1"/>
        <v>116</v>
      </c>
      <c r="DX9" s="20">
        <f t="shared" si="1"/>
        <v>117</v>
      </c>
      <c r="DY9" s="20">
        <f t="shared" si="1"/>
        <v>118</v>
      </c>
      <c r="DZ9" s="20">
        <f t="shared" si="1"/>
        <v>119</v>
      </c>
      <c r="EA9" s="20">
        <f t="shared" si="1"/>
        <v>120</v>
      </c>
      <c r="EB9" s="20">
        <f t="shared" si="1"/>
        <v>121</v>
      </c>
      <c r="EC9" s="20">
        <f t="shared" si="1"/>
        <v>122</v>
      </c>
      <c r="ED9" s="20">
        <f t="shared" si="1"/>
        <v>123</v>
      </c>
      <c r="EE9" s="20">
        <f t="shared" si="1"/>
        <v>124</v>
      </c>
      <c r="EF9" s="20">
        <f t="shared" si="1"/>
        <v>125</v>
      </c>
      <c r="EG9" s="20">
        <f t="shared" si="1"/>
        <v>126</v>
      </c>
      <c r="EH9" s="20">
        <f t="shared" si="1"/>
        <v>127</v>
      </c>
      <c r="EI9" s="20">
        <f t="shared" si="1"/>
        <v>128</v>
      </c>
      <c r="EJ9" s="20">
        <f t="shared" si="1"/>
        <v>129</v>
      </c>
      <c r="EK9" s="20">
        <f t="shared" si="1"/>
        <v>130</v>
      </c>
      <c r="EL9" s="20">
        <f t="shared" ref="EL9:GW9" si="2">EK9+1</f>
        <v>131</v>
      </c>
      <c r="EM9" s="20">
        <f t="shared" si="2"/>
        <v>132</v>
      </c>
      <c r="EN9" s="20">
        <f t="shared" si="2"/>
        <v>133</v>
      </c>
      <c r="EO9" s="20">
        <f t="shared" si="2"/>
        <v>134</v>
      </c>
      <c r="EP9" s="20">
        <f t="shared" si="2"/>
        <v>135</v>
      </c>
      <c r="EQ9" s="20">
        <f t="shared" si="2"/>
        <v>136</v>
      </c>
      <c r="ER9" s="20">
        <f t="shared" si="2"/>
        <v>137</v>
      </c>
      <c r="ES9" s="20">
        <f t="shared" si="2"/>
        <v>138</v>
      </c>
      <c r="ET9" s="20">
        <f t="shared" si="2"/>
        <v>139</v>
      </c>
      <c r="EU9" s="20">
        <f t="shared" si="2"/>
        <v>140</v>
      </c>
      <c r="EV9" s="20">
        <f t="shared" si="2"/>
        <v>141</v>
      </c>
      <c r="EW9" s="20">
        <f t="shared" si="2"/>
        <v>142</v>
      </c>
      <c r="EX9" s="20">
        <f t="shared" si="2"/>
        <v>143</v>
      </c>
      <c r="EY9" s="20">
        <f t="shared" si="2"/>
        <v>144</v>
      </c>
      <c r="EZ9" s="20">
        <f t="shared" si="2"/>
        <v>145</v>
      </c>
      <c r="FA9" s="20">
        <f t="shared" si="2"/>
        <v>146</v>
      </c>
      <c r="FB9" s="20">
        <f t="shared" si="2"/>
        <v>147</v>
      </c>
      <c r="FC9" s="20">
        <f t="shared" si="2"/>
        <v>148</v>
      </c>
      <c r="FD9" s="20">
        <f t="shared" si="2"/>
        <v>149</v>
      </c>
      <c r="FE9" s="20">
        <f t="shared" si="2"/>
        <v>150</v>
      </c>
      <c r="FF9" s="20">
        <f t="shared" si="2"/>
        <v>151</v>
      </c>
      <c r="FG9" s="20">
        <f t="shared" si="2"/>
        <v>152</v>
      </c>
      <c r="FH9" s="20">
        <f t="shared" si="2"/>
        <v>153</v>
      </c>
      <c r="FI9" s="20">
        <f t="shared" si="2"/>
        <v>154</v>
      </c>
      <c r="FJ9" s="20">
        <f t="shared" si="2"/>
        <v>155</v>
      </c>
      <c r="FK9" s="20">
        <f t="shared" si="2"/>
        <v>156</v>
      </c>
      <c r="FL9" s="20">
        <f t="shared" si="2"/>
        <v>157</v>
      </c>
      <c r="FM9" s="20">
        <f t="shared" si="2"/>
        <v>158</v>
      </c>
      <c r="FN9" s="20">
        <f t="shared" si="2"/>
        <v>159</v>
      </c>
      <c r="FO9" s="20">
        <f t="shared" si="2"/>
        <v>160</v>
      </c>
      <c r="FP9" s="20">
        <f t="shared" si="2"/>
        <v>161</v>
      </c>
      <c r="FQ9" s="20">
        <f t="shared" si="2"/>
        <v>162</v>
      </c>
      <c r="FR9" s="20">
        <f t="shared" si="2"/>
        <v>163</v>
      </c>
      <c r="FS9" s="20">
        <f t="shared" si="2"/>
        <v>164</v>
      </c>
      <c r="FT9" s="20">
        <f t="shared" si="2"/>
        <v>165</v>
      </c>
      <c r="FU9" s="20">
        <f t="shared" si="2"/>
        <v>166</v>
      </c>
      <c r="FV9" s="20">
        <f t="shared" si="2"/>
        <v>167</v>
      </c>
      <c r="FW9" s="20">
        <f t="shared" si="2"/>
        <v>168</v>
      </c>
      <c r="FX9" s="20">
        <f t="shared" si="2"/>
        <v>169</v>
      </c>
      <c r="FY9" s="20">
        <f t="shared" si="2"/>
        <v>170</v>
      </c>
      <c r="FZ9" s="20">
        <f t="shared" si="2"/>
        <v>171</v>
      </c>
      <c r="GA9" s="20">
        <f t="shared" si="2"/>
        <v>172</v>
      </c>
      <c r="GB9" s="20">
        <f t="shared" si="2"/>
        <v>173</v>
      </c>
      <c r="GC9" s="20">
        <f t="shared" si="2"/>
        <v>174</v>
      </c>
      <c r="GD9" s="20">
        <f t="shared" si="2"/>
        <v>175</v>
      </c>
      <c r="GE9" s="20">
        <f t="shared" si="2"/>
        <v>176</v>
      </c>
      <c r="GF9" s="20">
        <f t="shared" si="2"/>
        <v>177</v>
      </c>
      <c r="GG9" s="20">
        <f t="shared" si="2"/>
        <v>178</v>
      </c>
      <c r="GH9" s="20">
        <f t="shared" si="2"/>
        <v>179</v>
      </c>
      <c r="GI9" s="20">
        <f t="shared" si="2"/>
        <v>180</v>
      </c>
      <c r="GJ9" s="20">
        <f t="shared" si="2"/>
        <v>181</v>
      </c>
      <c r="GK9" s="20">
        <f t="shared" si="2"/>
        <v>182</v>
      </c>
      <c r="GL9" s="20">
        <f t="shared" si="2"/>
        <v>183</v>
      </c>
      <c r="GM9" s="20">
        <f t="shared" si="2"/>
        <v>184</v>
      </c>
      <c r="GN9" s="20">
        <f t="shared" si="2"/>
        <v>185</v>
      </c>
      <c r="GO9" s="20">
        <f t="shared" si="2"/>
        <v>186</v>
      </c>
      <c r="GP9" s="20">
        <f t="shared" si="2"/>
        <v>187</v>
      </c>
      <c r="GQ9" s="20">
        <f t="shared" si="2"/>
        <v>188</v>
      </c>
      <c r="GR9" s="20">
        <f t="shared" si="2"/>
        <v>189</v>
      </c>
      <c r="GS9" s="20">
        <f t="shared" si="2"/>
        <v>190</v>
      </c>
      <c r="GT9" s="20">
        <f t="shared" si="2"/>
        <v>191</v>
      </c>
      <c r="GU9" s="20">
        <f t="shared" si="2"/>
        <v>192</v>
      </c>
      <c r="GV9" s="20">
        <f t="shared" si="2"/>
        <v>193</v>
      </c>
      <c r="GW9" s="20">
        <f t="shared" si="2"/>
        <v>194</v>
      </c>
      <c r="GX9" s="20">
        <f t="shared" ref="GX9:JI9" si="3">GW9+1</f>
        <v>195</v>
      </c>
      <c r="GY9" s="20">
        <f t="shared" si="3"/>
        <v>196</v>
      </c>
      <c r="GZ9" s="20">
        <f t="shared" si="3"/>
        <v>197</v>
      </c>
      <c r="HA9" s="20">
        <f t="shared" si="3"/>
        <v>198</v>
      </c>
      <c r="HB9" s="20">
        <f t="shared" si="3"/>
        <v>199</v>
      </c>
      <c r="HC9" s="20">
        <f t="shared" si="3"/>
        <v>200</v>
      </c>
      <c r="HD9" s="20">
        <f t="shared" si="3"/>
        <v>201</v>
      </c>
      <c r="HE9" s="20">
        <f t="shared" si="3"/>
        <v>202</v>
      </c>
      <c r="HF9" s="20">
        <f t="shared" si="3"/>
        <v>203</v>
      </c>
      <c r="HG9" s="20">
        <f t="shared" si="3"/>
        <v>204</v>
      </c>
      <c r="HH9" s="20">
        <f t="shared" si="3"/>
        <v>205</v>
      </c>
      <c r="HI9" s="20">
        <f t="shared" si="3"/>
        <v>206</v>
      </c>
      <c r="HJ9" s="20">
        <f t="shared" si="3"/>
        <v>207</v>
      </c>
      <c r="HK9" s="20">
        <f t="shared" si="3"/>
        <v>208</v>
      </c>
      <c r="HL9" s="20">
        <f t="shared" si="3"/>
        <v>209</v>
      </c>
      <c r="HM9" s="20">
        <f t="shared" si="3"/>
        <v>210</v>
      </c>
      <c r="HN9" s="20">
        <f t="shared" si="3"/>
        <v>211</v>
      </c>
      <c r="HO9" s="20">
        <f t="shared" si="3"/>
        <v>212</v>
      </c>
      <c r="HP9" s="20">
        <f t="shared" si="3"/>
        <v>213</v>
      </c>
      <c r="HQ9" s="20">
        <f t="shared" si="3"/>
        <v>214</v>
      </c>
      <c r="HR9" s="20">
        <f t="shared" si="3"/>
        <v>215</v>
      </c>
      <c r="HS9" s="20">
        <f t="shared" si="3"/>
        <v>216</v>
      </c>
      <c r="HT9" s="20">
        <f t="shared" si="3"/>
        <v>217</v>
      </c>
      <c r="HU9" s="20">
        <f t="shared" si="3"/>
        <v>218</v>
      </c>
      <c r="HV9" s="20">
        <f t="shared" si="3"/>
        <v>219</v>
      </c>
      <c r="HW9" s="20">
        <f t="shared" si="3"/>
        <v>220</v>
      </c>
      <c r="HX9" s="20">
        <f t="shared" si="3"/>
        <v>221</v>
      </c>
      <c r="HY9" s="20">
        <f t="shared" si="3"/>
        <v>222</v>
      </c>
      <c r="HZ9" s="20">
        <f t="shared" si="3"/>
        <v>223</v>
      </c>
      <c r="IA9" s="20">
        <f t="shared" si="3"/>
        <v>224</v>
      </c>
      <c r="IB9" s="20">
        <f t="shared" si="3"/>
        <v>225</v>
      </c>
      <c r="IC9" s="20">
        <f t="shared" si="3"/>
        <v>226</v>
      </c>
      <c r="ID9" s="20">
        <f t="shared" si="3"/>
        <v>227</v>
      </c>
      <c r="IE9" s="20">
        <f t="shared" si="3"/>
        <v>228</v>
      </c>
      <c r="IF9" s="20">
        <f t="shared" si="3"/>
        <v>229</v>
      </c>
      <c r="IG9" s="20">
        <f t="shared" si="3"/>
        <v>230</v>
      </c>
      <c r="IH9" s="20">
        <f t="shared" si="3"/>
        <v>231</v>
      </c>
      <c r="II9" s="20">
        <f t="shared" si="3"/>
        <v>232</v>
      </c>
      <c r="IJ9" s="20">
        <f t="shared" si="3"/>
        <v>233</v>
      </c>
      <c r="IK9" s="20">
        <f t="shared" si="3"/>
        <v>234</v>
      </c>
      <c r="IL9" s="20">
        <f t="shared" si="3"/>
        <v>235</v>
      </c>
      <c r="IM9" s="20">
        <f t="shared" si="3"/>
        <v>236</v>
      </c>
      <c r="IN9" s="20">
        <f t="shared" si="3"/>
        <v>237</v>
      </c>
      <c r="IO9" s="20">
        <f t="shared" si="3"/>
        <v>238</v>
      </c>
      <c r="IP9" s="20">
        <f t="shared" si="3"/>
        <v>239</v>
      </c>
      <c r="IQ9" s="20">
        <f t="shared" si="3"/>
        <v>240</v>
      </c>
      <c r="IR9" s="20">
        <f t="shared" si="3"/>
        <v>241</v>
      </c>
      <c r="IS9" s="20">
        <f t="shared" si="3"/>
        <v>242</v>
      </c>
      <c r="IT9" s="20">
        <f t="shared" si="3"/>
        <v>243</v>
      </c>
      <c r="IU9" s="20">
        <f t="shared" si="3"/>
        <v>244</v>
      </c>
      <c r="IV9" s="20">
        <f t="shared" si="3"/>
        <v>245</v>
      </c>
      <c r="IW9" s="20">
        <f t="shared" si="3"/>
        <v>246</v>
      </c>
      <c r="IX9" s="20">
        <f t="shared" si="3"/>
        <v>247</v>
      </c>
      <c r="IY9" s="20">
        <f t="shared" si="3"/>
        <v>248</v>
      </c>
      <c r="IZ9" s="20">
        <f t="shared" si="3"/>
        <v>249</v>
      </c>
      <c r="JA9" s="20">
        <f t="shared" si="3"/>
        <v>250</v>
      </c>
      <c r="JB9" s="20">
        <f t="shared" si="3"/>
        <v>251</v>
      </c>
      <c r="JC9" s="20">
        <f t="shared" si="3"/>
        <v>252</v>
      </c>
      <c r="JD9" s="20">
        <f t="shared" si="3"/>
        <v>253</v>
      </c>
      <c r="JE9" s="20">
        <f t="shared" si="3"/>
        <v>254</v>
      </c>
      <c r="JF9" s="20">
        <f t="shared" si="3"/>
        <v>255</v>
      </c>
      <c r="JG9" s="20">
        <f t="shared" si="3"/>
        <v>256</v>
      </c>
      <c r="JH9" s="20">
        <f t="shared" si="3"/>
        <v>257</v>
      </c>
      <c r="JI9" s="20">
        <f t="shared" si="3"/>
        <v>258</v>
      </c>
      <c r="JJ9" s="20">
        <f t="shared" ref="JJ9:LU9" si="4">JI9+1</f>
        <v>259</v>
      </c>
      <c r="JK9" s="20">
        <f t="shared" si="4"/>
        <v>260</v>
      </c>
      <c r="JL9" s="20">
        <f t="shared" si="4"/>
        <v>261</v>
      </c>
      <c r="JM9" s="20">
        <f t="shared" si="4"/>
        <v>262</v>
      </c>
      <c r="JN9" s="20">
        <f t="shared" si="4"/>
        <v>263</v>
      </c>
      <c r="JO9" s="20">
        <f t="shared" si="4"/>
        <v>264</v>
      </c>
      <c r="JP9" s="20">
        <f t="shared" si="4"/>
        <v>265</v>
      </c>
      <c r="JQ9" s="20">
        <f t="shared" si="4"/>
        <v>266</v>
      </c>
      <c r="JR9" s="20">
        <f t="shared" si="4"/>
        <v>267</v>
      </c>
      <c r="JS9" s="20">
        <f t="shared" si="4"/>
        <v>268</v>
      </c>
      <c r="JT9" s="20">
        <f t="shared" si="4"/>
        <v>269</v>
      </c>
      <c r="JU9" s="20">
        <f t="shared" si="4"/>
        <v>270</v>
      </c>
      <c r="JV9" s="20">
        <f t="shared" si="4"/>
        <v>271</v>
      </c>
      <c r="JW9" s="20">
        <f t="shared" si="4"/>
        <v>272</v>
      </c>
      <c r="JX9" s="20">
        <f t="shared" si="4"/>
        <v>273</v>
      </c>
      <c r="JY9" s="20">
        <f t="shared" si="4"/>
        <v>274</v>
      </c>
      <c r="JZ9" s="20">
        <f t="shared" si="4"/>
        <v>275</v>
      </c>
      <c r="KA9" s="20">
        <f t="shared" si="4"/>
        <v>276</v>
      </c>
      <c r="KB9" s="20">
        <f t="shared" si="4"/>
        <v>277</v>
      </c>
      <c r="KC9" s="20">
        <f t="shared" si="4"/>
        <v>278</v>
      </c>
      <c r="KD9" s="20">
        <f t="shared" si="4"/>
        <v>279</v>
      </c>
      <c r="KE9" s="20">
        <f t="shared" si="4"/>
        <v>280</v>
      </c>
      <c r="KF9" s="20">
        <f t="shared" si="4"/>
        <v>281</v>
      </c>
      <c r="KG9" s="20">
        <f t="shared" si="4"/>
        <v>282</v>
      </c>
      <c r="KH9" s="20">
        <f t="shared" si="4"/>
        <v>283</v>
      </c>
      <c r="KI9" s="20">
        <f t="shared" si="4"/>
        <v>284</v>
      </c>
      <c r="KJ9" s="20">
        <f t="shared" si="4"/>
        <v>285</v>
      </c>
      <c r="KK9" s="20">
        <f t="shared" si="4"/>
        <v>286</v>
      </c>
      <c r="KL9" s="20">
        <f t="shared" si="4"/>
        <v>287</v>
      </c>
      <c r="KM9" s="20">
        <f t="shared" si="4"/>
        <v>288</v>
      </c>
      <c r="KN9" s="20">
        <f t="shared" si="4"/>
        <v>289</v>
      </c>
      <c r="KO9" s="20">
        <f t="shared" si="4"/>
        <v>290</v>
      </c>
      <c r="KP9" s="20">
        <f t="shared" si="4"/>
        <v>291</v>
      </c>
      <c r="KQ9" s="20">
        <f t="shared" si="4"/>
        <v>292</v>
      </c>
      <c r="KR9" s="20">
        <f t="shared" si="4"/>
        <v>293</v>
      </c>
      <c r="KS9" s="20">
        <f t="shared" si="4"/>
        <v>294</v>
      </c>
      <c r="KT9" s="20">
        <f t="shared" si="4"/>
        <v>295</v>
      </c>
      <c r="KU9" s="20">
        <f t="shared" si="4"/>
        <v>296</v>
      </c>
      <c r="KV9" s="20">
        <f t="shared" si="4"/>
        <v>297</v>
      </c>
      <c r="KW9" s="20">
        <f t="shared" si="4"/>
        <v>298</v>
      </c>
      <c r="KX9" s="20">
        <f t="shared" si="4"/>
        <v>299</v>
      </c>
      <c r="KY9" s="20">
        <f t="shared" si="4"/>
        <v>300</v>
      </c>
      <c r="KZ9" s="20">
        <f t="shared" si="4"/>
        <v>301</v>
      </c>
      <c r="LA9" s="20">
        <f t="shared" si="4"/>
        <v>302</v>
      </c>
      <c r="LB9" s="20">
        <f t="shared" si="4"/>
        <v>303</v>
      </c>
      <c r="LC9" s="20">
        <f t="shared" si="4"/>
        <v>304</v>
      </c>
      <c r="LD9" s="20">
        <f t="shared" si="4"/>
        <v>305</v>
      </c>
      <c r="LE9" s="20">
        <f t="shared" si="4"/>
        <v>306</v>
      </c>
      <c r="LF9" s="20">
        <f t="shared" si="4"/>
        <v>307</v>
      </c>
      <c r="LG9" s="20">
        <f t="shared" si="4"/>
        <v>308</v>
      </c>
      <c r="LH9" s="20">
        <f t="shared" si="4"/>
        <v>309</v>
      </c>
      <c r="LI9" s="20">
        <f t="shared" si="4"/>
        <v>310</v>
      </c>
      <c r="LJ9" s="20">
        <f t="shared" si="4"/>
        <v>311</v>
      </c>
      <c r="LK9" s="20">
        <f t="shared" si="4"/>
        <v>312</v>
      </c>
      <c r="LL9" s="20">
        <f t="shared" si="4"/>
        <v>313</v>
      </c>
      <c r="LM9" s="20">
        <f t="shared" si="4"/>
        <v>314</v>
      </c>
      <c r="LN9" s="20">
        <f t="shared" si="4"/>
        <v>315</v>
      </c>
      <c r="LO9" s="20">
        <f t="shared" si="4"/>
        <v>316</v>
      </c>
      <c r="LP9" s="20">
        <f t="shared" si="4"/>
        <v>317</v>
      </c>
      <c r="LQ9" s="20">
        <f t="shared" si="4"/>
        <v>318</v>
      </c>
      <c r="LR9" s="20">
        <f t="shared" si="4"/>
        <v>319</v>
      </c>
      <c r="LS9" s="20">
        <f t="shared" si="4"/>
        <v>320</v>
      </c>
      <c r="LT9" s="20">
        <f t="shared" si="4"/>
        <v>321</v>
      </c>
      <c r="LU9" s="20">
        <f t="shared" si="4"/>
        <v>322</v>
      </c>
      <c r="LV9" s="20">
        <f t="shared" ref="LV9:MT9" si="5">LU9+1</f>
        <v>323</v>
      </c>
      <c r="LW9" s="20">
        <f t="shared" si="5"/>
        <v>324</v>
      </c>
      <c r="LX9" s="20">
        <f t="shared" si="5"/>
        <v>325</v>
      </c>
      <c r="LY9" s="20">
        <f t="shared" si="5"/>
        <v>326</v>
      </c>
      <c r="LZ9" s="20">
        <f t="shared" si="5"/>
        <v>327</v>
      </c>
      <c r="MA9" s="20">
        <f t="shared" si="5"/>
        <v>328</v>
      </c>
      <c r="MB9" s="20">
        <f t="shared" si="5"/>
        <v>329</v>
      </c>
      <c r="MC9" s="20">
        <f t="shared" si="5"/>
        <v>330</v>
      </c>
      <c r="MD9" s="20">
        <f t="shared" si="5"/>
        <v>331</v>
      </c>
      <c r="ME9" s="20">
        <f t="shared" si="5"/>
        <v>332</v>
      </c>
      <c r="MF9" s="20">
        <f t="shared" si="5"/>
        <v>333</v>
      </c>
      <c r="MG9" s="20">
        <f t="shared" si="5"/>
        <v>334</v>
      </c>
      <c r="MH9" s="20">
        <f t="shared" si="5"/>
        <v>335</v>
      </c>
      <c r="MI9" s="20">
        <f t="shared" si="5"/>
        <v>336</v>
      </c>
      <c r="MJ9" s="20">
        <f t="shared" si="5"/>
        <v>337</v>
      </c>
      <c r="MK9" s="20">
        <f t="shared" si="5"/>
        <v>338</v>
      </c>
      <c r="ML9" s="20">
        <f t="shared" si="5"/>
        <v>339</v>
      </c>
      <c r="MM9" s="20">
        <f t="shared" si="5"/>
        <v>340</v>
      </c>
      <c r="MN9" s="20">
        <f t="shared" si="5"/>
        <v>341</v>
      </c>
      <c r="MO9" s="20">
        <f t="shared" si="5"/>
        <v>342</v>
      </c>
      <c r="MP9" s="20">
        <f t="shared" si="5"/>
        <v>343</v>
      </c>
      <c r="MQ9" s="20">
        <f t="shared" si="5"/>
        <v>344</v>
      </c>
      <c r="MR9" s="20">
        <f t="shared" si="5"/>
        <v>345</v>
      </c>
      <c r="MS9" s="20">
        <f t="shared" si="5"/>
        <v>346</v>
      </c>
      <c r="MT9" s="20">
        <f t="shared" si="5"/>
        <v>347</v>
      </c>
      <c r="MU9" s="20" t="s">
        <v>38</v>
      </c>
    </row>
    <row r="10" spans="1:359" x14ac:dyDescent="0.3">
      <c r="A10" t="str">
        <f>IF(Input!A2=0,"",Input!A2)</f>
        <v>target area: x=217..240, y=-126..-69</v>
      </c>
      <c r="D10">
        <v>0</v>
      </c>
      <c r="E10">
        <f>IF(D10="","",D10)</f>
        <v>0</v>
      </c>
      <c r="F10">
        <f>$F$8</f>
        <v>-30</v>
      </c>
      <c r="G10" s="1">
        <v>50</v>
      </c>
      <c r="H10">
        <v>-64</v>
      </c>
      <c r="I10">
        <v>0</v>
      </c>
      <c r="J10">
        <v>0</v>
      </c>
      <c r="K10" s="18" t="str">
        <f>G10&amp;";"&amp;H10&amp;";"&amp;I10&amp;";"&amp;J10&amp;";"&amp;"N"</f>
        <v>50;-64;0;0;N</v>
      </c>
      <c r="L10" t="str" cm="1">
        <f t="array" ref="L10">_xlfn.LET(
_xlpm.sa,FIND(";",K10),_xlpm.sb,FIND(";",K10,_xlpm.sa+1),_xlpm.sc,FIND(";",K10,_xlpm.sb+1),_xlpm.sd,FIND(";",K10,_xlpm.sc+1),
_xlpm.vx,VALUE(LEFT(K10,_xlpm.sa-1)),
_xlpm.vy,VALUE(MID(K10,_xlpm.sa+1,_xlpm.sb-_xlpm.sa-1)),
_xlpm.x,VALUE(MID(K10,_xlpm.sb+1,_xlpm.sc-_xlpm.sb-1)),
_xlpm.y,VALUE(MID(K10,_xlpm.sc+1,_xlpm.sd-_xlpm.sc-1)),
_xlpm.R,(MID(K10,_xlpm.sd+1,1)),
_xlfn.IFS(
$G10="","",
OR(LEFT(K10,1)="X",K10=""),"",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49;-65;50;-64;N</v>
      </c>
      <c r="M10" t="str" cm="1">
        <f t="array" ref="M10">_xlfn.LET(
_xlpm.sa,FIND(";",L10),_xlpm.sb,FIND(";",L10,_xlpm.sa+1),_xlpm.sc,FIND(";",L10,_xlpm.sb+1),_xlpm.sd,FIND(";",L10,_xlpm.sc+1),
_xlpm.vx,VALUE(LEFT(L10,_xlpm.sa-1)),
_xlpm.vy,VALUE(MID(L10,_xlpm.sa+1,_xlpm.sb-_xlpm.sa-1)),
_xlpm.x,VALUE(MID(L10,_xlpm.sb+1,_xlpm.sc-_xlpm.sb-1)),
_xlpm.y,VALUE(MID(L10,_xlpm.sc+1,_xlpm.sd-_xlpm.sc-1)),
_xlpm.R,(MID(L10,_xlpm.sd+1,1)),
_xlfn.IFS(
$G10="","",
OR(LEFT(L10,1)="X",L10=""),"",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X;99;-129</v>
      </c>
      <c r="N10" t="str" cm="1">
        <f t="array" ref="N10">_xlfn.LET(
_xlpm.sa,FIND(";",M10),_xlpm.sb,FIND(";",M10,_xlpm.sa+1),_xlpm.sc,FIND(";",M10,_xlpm.sb+1),_xlpm.sd,FIND(";",M10,_xlpm.sc+1),
_xlpm.vx,VALUE(LEFT(M10,_xlpm.sa-1)),
_xlpm.vy,VALUE(MID(M10,_xlpm.sa+1,_xlpm.sb-_xlpm.sa-1)),
_xlpm.x,VALUE(MID(M10,_xlpm.sb+1,_xlpm.sc-_xlpm.sb-1)),
_xlpm.y,VALUE(MID(M10,_xlpm.sc+1,_xlpm.sd-_xlpm.sc-1)),
_xlpm.R,(MID(M10,_xlpm.sd+1,1)),
_xlfn.IFS(
$G10="","",
OR(LEFT(M10,1)="X",M10=""),"",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0" t="str" cm="1">
        <f t="array" ref="O10">_xlfn.LET(
_xlpm.sa,FIND(";",N10),_xlpm.sb,FIND(";",N10,_xlpm.sa+1),_xlpm.sc,FIND(";",N10,_xlpm.sb+1),_xlpm.sd,FIND(";",N10,_xlpm.sc+1),
_xlpm.vx,VALUE(LEFT(N10,_xlpm.sa-1)),
_xlpm.vy,VALUE(MID(N10,_xlpm.sa+1,_xlpm.sb-_xlpm.sa-1)),
_xlpm.x,VALUE(MID(N10,_xlpm.sb+1,_xlpm.sc-_xlpm.sb-1)),
_xlpm.y,VALUE(MID(N10,_xlpm.sc+1,_xlpm.sd-_xlpm.sc-1)),
_xlpm.R,(MID(N10,_xlpm.sd+1,1)),
_xlfn.IFS(
$G10="","",
OR(LEFT(N10,1)="X",N10=""),"",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0" t="str" cm="1">
        <f t="array" ref="P10">_xlfn.LET(
_xlpm.sa,FIND(";",O10),_xlpm.sb,FIND(";",O10,_xlpm.sa+1),_xlpm.sc,FIND(";",O10,_xlpm.sb+1),_xlpm.sd,FIND(";",O10,_xlpm.sc+1),
_xlpm.vx,VALUE(LEFT(O10,_xlpm.sa-1)),
_xlpm.vy,VALUE(MID(O10,_xlpm.sa+1,_xlpm.sb-_xlpm.sa-1)),
_xlpm.x,VALUE(MID(O10,_xlpm.sb+1,_xlpm.sc-_xlpm.sb-1)),
_xlpm.y,VALUE(MID(O10,_xlpm.sc+1,_xlpm.sd-_xlpm.sc-1)),
_xlpm.R,(MID(O10,_xlpm.sd+1,1)),
_xlfn.IFS(
$G10="","",
OR(LEFT(O10,1)="X",O10=""),"",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0" t="str" cm="1">
        <f t="array" ref="Q10">_xlfn.LET(
_xlpm.sa,FIND(";",P10),_xlpm.sb,FIND(";",P10,_xlpm.sa+1),_xlpm.sc,FIND(";",P10,_xlpm.sb+1),_xlpm.sd,FIND(";",P10,_xlpm.sc+1),
_xlpm.vx,VALUE(LEFT(P10,_xlpm.sa-1)),
_xlpm.vy,VALUE(MID(P10,_xlpm.sa+1,_xlpm.sb-_xlpm.sa-1)),
_xlpm.x,VALUE(MID(P10,_xlpm.sb+1,_xlpm.sc-_xlpm.sb-1)),
_xlpm.y,VALUE(MID(P10,_xlpm.sc+1,_xlpm.sd-_xlpm.sc-1)),
_xlpm.R,(MID(P10,_xlpm.sd+1,1)),
_xlfn.IFS(
$G10="","",
OR(LEFT(P10,1)="X",P10=""),"",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0" t="str" cm="1">
        <f t="array" ref="R10">_xlfn.LET(
_xlpm.sa,FIND(";",Q10),_xlpm.sb,FIND(";",Q10,_xlpm.sa+1),_xlpm.sc,FIND(";",Q10,_xlpm.sb+1),_xlpm.sd,FIND(";",Q10,_xlpm.sc+1),
_xlpm.vx,VALUE(LEFT(Q10,_xlpm.sa-1)),
_xlpm.vy,VALUE(MID(Q10,_xlpm.sa+1,_xlpm.sb-_xlpm.sa-1)),
_xlpm.x,VALUE(MID(Q10,_xlpm.sb+1,_xlpm.sc-_xlpm.sb-1)),
_xlpm.y,VALUE(MID(Q10,_xlpm.sc+1,_xlpm.sd-_xlpm.sc-1)),
_xlpm.R,(MID(Q10,_xlpm.sd+1,1)),
_xlfn.IFS(
$G10="","",
OR(LEFT(Q10,1)="X",Q10=""),"",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0" t="str" cm="1">
        <f t="array" ref="S10">_xlfn.LET(
_xlpm.sa,FIND(";",R10),_xlpm.sb,FIND(";",R10,_xlpm.sa+1),_xlpm.sc,FIND(";",R10,_xlpm.sb+1),_xlpm.sd,FIND(";",R10,_xlpm.sc+1),
_xlpm.vx,VALUE(LEFT(R10,_xlpm.sa-1)),
_xlpm.vy,VALUE(MID(R10,_xlpm.sa+1,_xlpm.sb-_xlpm.sa-1)),
_xlpm.x,VALUE(MID(R10,_xlpm.sb+1,_xlpm.sc-_xlpm.sb-1)),
_xlpm.y,VALUE(MID(R10,_xlpm.sc+1,_xlpm.sd-_xlpm.sc-1)),
_xlpm.R,(MID(R10,_xlpm.sd+1,1)),
_xlfn.IFS(
$G10="","",
OR(LEFT(R10,1)="X",R10=""),"",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0" t="str" cm="1">
        <f t="array" ref="T10">_xlfn.LET(
_xlpm.sa,FIND(";",S10),_xlpm.sb,FIND(";",S10,_xlpm.sa+1),_xlpm.sc,FIND(";",S10,_xlpm.sb+1),_xlpm.sd,FIND(";",S10,_xlpm.sc+1),
_xlpm.vx,VALUE(LEFT(S10,_xlpm.sa-1)),
_xlpm.vy,VALUE(MID(S10,_xlpm.sa+1,_xlpm.sb-_xlpm.sa-1)),
_xlpm.x,VALUE(MID(S10,_xlpm.sb+1,_xlpm.sc-_xlpm.sb-1)),
_xlpm.y,VALUE(MID(S10,_xlpm.sc+1,_xlpm.sd-_xlpm.sc-1)),
_xlpm.R,(MID(S10,_xlpm.sd+1,1)),
_xlfn.IFS(
$G10="","",
OR(LEFT(S10,1)="X",S10=""),"",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0" t="str" cm="1">
        <f t="array" ref="U10">_xlfn.LET(
_xlpm.sa,FIND(";",T10),_xlpm.sb,FIND(";",T10,_xlpm.sa+1),_xlpm.sc,FIND(";",T10,_xlpm.sb+1),_xlpm.sd,FIND(";",T10,_xlpm.sc+1),
_xlpm.vx,VALUE(LEFT(T10,_xlpm.sa-1)),
_xlpm.vy,VALUE(MID(T10,_xlpm.sa+1,_xlpm.sb-_xlpm.sa-1)),
_xlpm.x,VALUE(MID(T10,_xlpm.sb+1,_xlpm.sc-_xlpm.sb-1)),
_xlpm.y,VALUE(MID(T10,_xlpm.sc+1,_xlpm.sd-_xlpm.sc-1)),
_xlpm.R,(MID(T10,_xlpm.sd+1,1)),
_xlfn.IFS(
$G10="","",
OR(LEFT(T10,1)="X",T10=""),"",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0" t="str" cm="1">
        <f t="array" ref="V10">_xlfn.LET(
_xlpm.sa,FIND(";",U10),_xlpm.sb,FIND(";",U10,_xlpm.sa+1),_xlpm.sc,FIND(";",U10,_xlpm.sb+1),_xlpm.sd,FIND(";",U10,_xlpm.sc+1),
_xlpm.vx,VALUE(LEFT(U10,_xlpm.sa-1)),
_xlpm.vy,VALUE(MID(U10,_xlpm.sa+1,_xlpm.sb-_xlpm.sa-1)),
_xlpm.x,VALUE(MID(U10,_xlpm.sb+1,_xlpm.sc-_xlpm.sb-1)),
_xlpm.y,VALUE(MID(U10,_xlpm.sc+1,_xlpm.sd-_xlpm.sc-1)),
_xlpm.R,(MID(U10,_xlpm.sd+1,1)),
_xlfn.IFS(
$G10="","",
OR(LEFT(U10,1)="X",U10=""),"",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0" t="str" cm="1">
        <f t="array" ref="W10">_xlfn.LET(
_xlpm.sa,FIND(";",V10),_xlpm.sb,FIND(";",V10,_xlpm.sa+1),_xlpm.sc,FIND(";",V10,_xlpm.sb+1),_xlpm.sd,FIND(";",V10,_xlpm.sc+1),
_xlpm.vx,VALUE(LEFT(V10,_xlpm.sa-1)),
_xlpm.vy,VALUE(MID(V10,_xlpm.sa+1,_xlpm.sb-_xlpm.sa-1)),
_xlpm.x,VALUE(MID(V10,_xlpm.sb+1,_xlpm.sc-_xlpm.sb-1)),
_xlpm.y,VALUE(MID(V10,_xlpm.sc+1,_xlpm.sd-_xlpm.sc-1)),
_xlpm.R,(MID(V10,_xlpm.sd+1,1)),
_xlfn.IFS(
$G10="","",
OR(LEFT(V10,1)="X",V10=""),"",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0" t="str" cm="1">
        <f t="array" ref="X10">_xlfn.LET(
_xlpm.sa,FIND(";",W10),_xlpm.sb,FIND(";",W10,_xlpm.sa+1),_xlpm.sc,FIND(";",W10,_xlpm.sb+1),_xlpm.sd,FIND(";",W10,_xlpm.sc+1),
_xlpm.vx,VALUE(LEFT(W10,_xlpm.sa-1)),
_xlpm.vy,VALUE(MID(W10,_xlpm.sa+1,_xlpm.sb-_xlpm.sa-1)),
_xlpm.x,VALUE(MID(W10,_xlpm.sb+1,_xlpm.sc-_xlpm.sb-1)),
_xlpm.y,VALUE(MID(W10,_xlpm.sc+1,_xlpm.sd-_xlpm.sc-1)),
_xlpm.R,(MID(W10,_xlpm.sd+1,1)),
_xlfn.IFS(
$G10="","",
OR(LEFT(W10,1)="X",W10=""),"",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0" t="str" cm="1">
        <f t="array" ref="Y10">_xlfn.LET(
_xlpm.sa,FIND(";",X10),_xlpm.sb,FIND(";",X10,_xlpm.sa+1),_xlpm.sc,FIND(";",X10,_xlpm.sb+1),_xlpm.sd,FIND(";",X10,_xlpm.sc+1),
_xlpm.vx,VALUE(LEFT(X10,_xlpm.sa-1)),
_xlpm.vy,VALUE(MID(X10,_xlpm.sa+1,_xlpm.sb-_xlpm.sa-1)),
_xlpm.x,VALUE(MID(X10,_xlpm.sb+1,_xlpm.sc-_xlpm.sb-1)),
_xlpm.y,VALUE(MID(X10,_xlpm.sc+1,_xlpm.sd-_xlpm.sc-1)),
_xlpm.R,(MID(X10,_xlpm.sd+1,1)),
_xlfn.IFS(
$G10="","",
OR(LEFT(X10,1)="X",X10=""),"",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0" t="str" cm="1">
        <f t="array" ref="Z10">_xlfn.LET(
_xlpm.sa,FIND(";",Y10),_xlpm.sb,FIND(";",Y10,_xlpm.sa+1),_xlpm.sc,FIND(";",Y10,_xlpm.sb+1),_xlpm.sd,FIND(";",Y10,_xlpm.sc+1),
_xlpm.vx,VALUE(LEFT(Y10,_xlpm.sa-1)),
_xlpm.vy,VALUE(MID(Y10,_xlpm.sa+1,_xlpm.sb-_xlpm.sa-1)),
_xlpm.x,VALUE(MID(Y10,_xlpm.sb+1,_xlpm.sc-_xlpm.sb-1)),
_xlpm.y,VALUE(MID(Y10,_xlpm.sc+1,_xlpm.sd-_xlpm.sc-1)),
_xlpm.R,(MID(Y10,_xlpm.sd+1,1)),
_xlfn.IFS(
$G10="","",
OR(LEFT(Y10,1)="X",Y10=""),"",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0" t="str" cm="1">
        <f t="array" ref="AA10">_xlfn.LET(
_xlpm.sa,FIND(";",Z10),_xlpm.sb,FIND(";",Z10,_xlpm.sa+1),_xlpm.sc,FIND(";",Z10,_xlpm.sb+1),_xlpm.sd,FIND(";",Z10,_xlpm.sc+1),
_xlpm.vx,VALUE(LEFT(Z10,_xlpm.sa-1)),
_xlpm.vy,VALUE(MID(Z10,_xlpm.sa+1,_xlpm.sb-_xlpm.sa-1)),
_xlpm.x,VALUE(MID(Z10,_xlpm.sb+1,_xlpm.sc-_xlpm.sb-1)),
_xlpm.y,VALUE(MID(Z10,_xlpm.sc+1,_xlpm.sd-_xlpm.sc-1)),
_xlpm.R,(MID(Z10,_xlpm.sd+1,1)),
_xlfn.IFS(
$G10="","",
OR(LEFT(Z10,1)="X",Z10=""),"",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0" t="str" cm="1">
        <f t="array" ref="AB10">_xlfn.LET(
_xlpm.sa,FIND(";",AA10),_xlpm.sb,FIND(";",AA10,_xlpm.sa+1),_xlpm.sc,FIND(";",AA10,_xlpm.sb+1),_xlpm.sd,FIND(";",AA10,_xlpm.sc+1),
_xlpm.vx,VALUE(LEFT(AA10,_xlpm.sa-1)),
_xlpm.vy,VALUE(MID(AA10,_xlpm.sa+1,_xlpm.sb-_xlpm.sa-1)),
_xlpm.x,VALUE(MID(AA10,_xlpm.sb+1,_xlpm.sc-_xlpm.sb-1)),
_xlpm.y,VALUE(MID(AA10,_xlpm.sc+1,_xlpm.sd-_xlpm.sc-1)),
_xlpm.R,(MID(AA10,_xlpm.sd+1,1)),
_xlfn.IFS(
$G10="","",
OR(LEFT(AA10,1)="X",AA10=""),"",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0" t="str" cm="1">
        <f t="array" ref="AC10">_xlfn.LET(
_xlpm.sa,FIND(";",AB10),_xlpm.sb,FIND(";",AB10,_xlpm.sa+1),_xlpm.sc,FIND(";",AB10,_xlpm.sb+1),_xlpm.sd,FIND(";",AB10,_xlpm.sc+1),
_xlpm.vx,VALUE(LEFT(AB10,_xlpm.sa-1)),
_xlpm.vy,VALUE(MID(AB10,_xlpm.sa+1,_xlpm.sb-_xlpm.sa-1)),
_xlpm.x,VALUE(MID(AB10,_xlpm.sb+1,_xlpm.sc-_xlpm.sb-1)),
_xlpm.y,VALUE(MID(AB10,_xlpm.sc+1,_xlpm.sd-_xlpm.sc-1)),
_xlpm.R,(MID(AB10,_xlpm.sd+1,1)),
_xlfn.IFS(
$G10="","",
OR(LEFT(AB10,1)="X",AB10=""),"",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0" t="str" cm="1">
        <f t="array" ref="AD10">_xlfn.LET(
_xlpm.sa,FIND(";",AC10),_xlpm.sb,FIND(";",AC10,_xlpm.sa+1),_xlpm.sc,FIND(";",AC10,_xlpm.sb+1),_xlpm.sd,FIND(";",AC10,_xlpm.sc+1),
_xlpm.vx,VALUE(LEFT(AC10,_xlpm.sa-1)),
_xlpm.vy,VALUE(MID(AC10,_xlpm.sa+1,_xlpm.sb-_xlpm.sa-1)),
_xlpm.x,VALUE(MID(AC10,_xlpm.sb+1,_xlpm.sc-_xlpm.sb-1)),
_xlpm.y,VALUE(MID(AC10,_xlpm.sc+1,_xlpm.sd-_xlpm.sc-1)),
_xlpm.R,(MID(AC10,_xlpm.sd+1,1)),
_xlfn.IFS(
$G10="","",
OR(LEFT(AC10,1)="X",AC10=""),"",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0" t="str" cm="1">
        <f t="array" ref="AE10">_xlfn.LET(
_xlpm.sa,FIND(";",AD10),_xlpm.sb,FIND(";",AD10,_xlpm.sa+1),_xlpm.sc,FIND(";",AD10,_xlpm.sb+1),_xlpm.sd,FIND(";",AD10,_xlpm.sc+1),
_xlpm.vx,VALUE(LEFT(AD10,_xlpm.sa-1)),
_xlpm.vy,VALUE(MID(AD10,_xlpm.sa+1,_xlpm.sb-_xlpm.sa-1)),
_xlpm.x,VALUE(MID(AD10,_xlpm.sb+1,_xlpm.sc-_xlpm.sb-1)),
_xlpm.y,VALUE(MID(AD10,_xlpm.sc+1,_xlpm.sd-_xlpm.sc-1)),
_xlpm.R,(MID(AD10,_xlpm.sd+1,1)),
_xlfn.IFS(
$G10="","",
OR(LEFT(AD10,1)="X",AD10=""),"",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0" t="str" cm="1">
        <f t="array" ref="AF10">_xlfn.LET(
_xlpm.sa,FIND(";",AE10),_xlpm.sb,FIND(";",AE10,_xlpm.sa+1),_xlpm.sc,FIND(";",AE10,_xlpm.sb+1),_xlpm.sd,FIND(";",AE10,_xlpm.sc+1),
_xlpm.vx,VALUE(LEFT(AE10,_xlpm.sa-1)),
_xlpm.vy,VALUE(MID(AE10,_xlpm.sa+1,_xlpm.sb-_xlpm.sa-1)),
_xlpm.x,VALUE(MID(AE10,_xlpm.sb+1,_xlpm.sc-_xlpm.sb-1)),
_xlpm.y,VALUE(MID(AE10,_xlpm.sc+1,_xlpm.sd-_xlpm.sc-1)),
_xlpm.R,(MID(AE10,_xlpm.sd+1,1)),
_xlfn.IFS(
$G10="","",
OR(LEFT(AE10,1)="X",AE10=""),"",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0" t="str" cm="1">
        <f t="array" ref="AG10">_xlfn.LET(
_xlpm.sa,FIND(";",AF10),_xlpm.sb,FIND(";",AF10,_xlpm.sa+1),_xlpm.sc,FIND(";",AF10,_xlpm.sb+1),_xlpm.sd,FIND(";",AF10,_xlpm.sc+1),
_xlpm.vx,VALUE(LEFT(AF10,_xlpm.sa-1)),
_xlpm.vy,VALUE(MID(AF10,_xlpm.sa+1,_xlpm.sb-_xlpm.sa-1)),
_xlpm.x,VALUE(MID(AF10,_xlpm.sb+1,_xlpm.sc-_xlpm.sb-1)),
_xlpm.y,VALUE(MID(AF10,_xlpm.sc+1,_xlpm.sd-_xlpm.sc-1)),
_xlpm.R,(MID(AF10,_xlpm.sd+1,1)),
_xlfn.IFS(
$G10="","",
OR(LEFT(AF10,1)="X",AF10=""),"",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0" t="str" cm="1">
        <f t="array" ref="AH10">_xlfn.LET(
_xlpm.sa,FIND(";",AG10),_xlpm.sb,FIND(";",AG10,_xlpm.sa+1),_xlpm.sc,FIND(";",AG10,_xlpm.sb+1),_xlpm.sd,FIND(";",AG10,_xlpm.sc+1),
_xlpm.vx,VALUE(LEFT(AG10,_xlpm.sa-1)),
_xlpm.vy,VALUE(MID(AG10,_xlpm.sa+1,_xlpm.sb-_xlpm.sa-1)),
_xlpm.x,VALUE(MID(AG10,_xlpm.sb+1,_xlpm.sc-_xlpm.sb-1)),
_xlpm.y,VALUE(MID(AG10,_xlpm.sc+1,_xlpm.sd-_xlpm.sc-1)),
_xlpm.R,(MID(AG10,_xlpm.sd+1,1)),
_xlfn.IFS(
$G10="","",
OR(LEFT(AG10,1)="X",AG10=""),"",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0" t="str" cm="1">
        <f t="array" ref="AI10">_xlfn.LET(
_xlpm.sa,FIND(";",AH10),_xlpm.sb,FIND(";",AH10,_xlpm.sa+1),_xlpm.sc,FIND(";",AH10,_xlpm.sb+1),_xlpm.sd,FIND(";",AH10,_xlpm.sc+1),
_xlpm.vx,VALUE(LEFT(AH10,_xlpm.sa-1)),
_xlpm.vy,VALUE(MID(AH10,_xlpm.sa+1,_xlpm.sb-_xlpm.sa-1)),
_xlpm.x,VALUE(MID(AH10,_xlpm.sb+1,_xlpm.sc-_xlpm.sb-1)),
_xlpm.y,VALUE(MID(AH10,_xlpm.sc+1,_xlpm.sd-_xlpm.sc-1)),
_xlpm.R,(MID(AH10,_xlpm.sd+1,1)),
_xlfn.IFS(
$G10="","",
OR(LEFT(AH10,1)="X",AH10=""),"",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0" t="str" cm="1">
        <f t="array" ref="AJ10">_xlfn.LET(
_xlpm.sa,FIND(";",AI10),_xlpm.sb,FIND(";",AI10,_xlpm.sa+1),_xlpm.sc,FIND(";",AI10,_xlpm.sb+1),_xlpm.sd,FIND(";",AI10,_xlpm.sc+1),
_xlpm.vx,VALUE(LEFT(AI10,_xlpm.sa-1)),
_xlpm.vy,VALUE(MID(AI10,_xlpm.sa+1,_xlpm.sb-_xlpm.sa-1)),
_xlpm.x,VALUE(MID(AI10,_xlpm.sb+1,_xlpm.sc-_xlpm.sb-1)),
_xlpm.y,VALUE(MID(AI10,_xlpm.sc+1,_xlpm.sd-_xlpm.sc-1)),
_xlpm.R,(MID(AI10,_xlpm.sd+1,1)),
_xlfn.IFS(
$G10="","",
OR(LEFT(AI10,1)="X",AI10=""),"",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0" t="str" cm="1">
        <f t="array" ref="AK10">_xlfn.LET(
_xlpm.sa,FIND(";",AJ10),_xlpm.sb,FIND(";",AJ10,_xlpm.sa+1),_xlpm.sc,FIND(";",AJ10,_xlpm.sb+1),_xlpm.sd,FIND(";",AJ10,_xlpm.sc+1),
_xlpm.vx,VALUE(LEFT(AJ10,_xlpm.sa-1)),
_xlpm.vy,VALUE(MID(AJ10,_xlpm.sa+1,_xlpm.sb-_xlpm.sa-1)),
_xlpm.x,VALUE(MID(AJ10,_xlpm.sb+1,_xlpm.sc-_xlpm.sb-1)),
_xlpm.y,VALUE(MID(AJ10,_xlpm.sc+1,_xlpm.sd-_xlpm.sc-1)),
_xlpm.R,(MID(AJ10,_xlpm.sd+1,1)),
_xlfn.IFS(
$G10="","",
OR(LEFT(AJ10,1)="X",AJ10=""),"",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0" t="str" cm="1">
        <f t="array" ref="AL10">_xlfn.LET(
_xlpm.sa,FIND(";",AK10),_xlpm.sb,FIND(";",AK10,_xlpm.sa+1),_xlpm.sc,FIND(";",AK10,_xlpm.sb+1),_xlpm.sd,FIND(";",AK10,_xlpm.sc+1),
_xlpm.vx,VALUE(LEFT(AK10,_xlpm.sa-1)),
_xlpm.vy,VALUE(MID(AK10,_xlpm.sa+1,_xlpm.sb-_xlpm.sa-1)),
_xlpm.x,VALUE(MID(AK10,_xlpm.sb+1,_xlpm.sc-_xlpm.sb-1)),
_xlpm.y,VALUE(MID(AK10,_xlpm.sc+1,_xlpm.sd-_xlpm.sc-1)),
_xlpm.R,(MID(AK10,_xlpm.sd+1,1)),
_xlfn.IFS(
$G10="","",
OR(LEFT(AK10,1)="X",AK10=""),"",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0" t="str" cm="1">
        <f t="array" ref="AM10">_xlfn.LET(
_xlpm.sa,FIND(";",AL10),_xlpm.sb,FIND(";",AL10,_xlpm.sa+1),_xlpm.sc,FIND(";",AL10,_xlpm.sb+1),_xlpm.sd,FIND(";",AL10,_xlpm.sc+1),
_xlpm.vx,VALUE(LEFT(AL10,_xlpm.sa-1)),
_xlpm.vy,VALUE(MID(AL10,_xlpm.sa+1,_xlpm.sb-_xlpm.sa-1)),
_xlpm.x,VALUE(MID(AL10,_xlpm.sb+1,_xlpm.sc-_xlpm.sb-1)),
_xlpm.y,VALUE(MID(AL10,_xlpm.sc+1,_xlpm.sd-_xlpm.sc-1)),
_xlpm.R,(MID(AL10,_xlpm.sd+1,1)),
_xlfn.IFS(
$G10="","",
OR(LEFT(AL10,1)="X",AL10=""),"",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0" t="str" cm="1">
        <f t="array" ref="AN10">_xlfn.LET(
_xlpm.sa,FIND(";",AM10),_xlpm.sb,FIND(";",AM10,_xlpm.sa+1),_xlpm.sc,FIND(";",AM10,_xlpm.sb+1),_xlpm.sd,FIND(";",AM10,_xlpm.sc+1),
_xlpm.vx,VALUE(LEFT(AM10,_xlpm.sa-1)),
_xlpm.vy,VALUE(MID(AM10,_xlpm.sa+1,_xlpm.sb-_xlpm.sa-1)),
_xlpm.x,VALUE(MID(AM10,_xlpm.sb+1,_xlpm.sc-_xlpm.sb-1)),
_xlpm.y,VALUE(MID(AM10,_xlpm.sc+1,_xlpm.sd-_xlpm.sc-1)),
_xlpm.R,(MID(AM10,_xlpm.sd+1,1)),
_xlfn.IFS(
$G10="","",
OR(LEFT(AM10,1)="X",AM10=""),"",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0" t="str" cm="1">
        <f t="array" ref="AO10">_xlfn.LET(
_xlpm.sa,FIND(";",AN10),_xlpm.sb,FIND(";",AN10,_xlpm.sa+1),_xlpm.sc,FIND(";",AN10,_xlpm.sb+1),_xlpm.sd,FIND(";",AN10,_xlpm.sc+1),
_xlpm.vx,VALUE(LEFT(AN10,_xlpm.sa-1)),
_xlpm.vy,VALUE(MID(AN10,_xlpm.sa+1,_xlpm.sb-_xlpm.sa-1)),
_xlpm.x,VALUE(MID(AN10,_xlpm.sb+1,_xlpm.sc-_xlpm.sb-1)),
_xlpm.y,VALUE(MID(AN10,_xlpm.sc+1,_xlpm.sd-_xlpm.sc-1)),
_xlpm.R,(MID(AN10,_xlpm.sd+1,1)),
_xlfn.IFS(
$G10="","",
OR(LEFT(AN10,1)="X",AN10=""),"",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0" t="str" cm="1">
        <f t="array" ref="AP10">_xlfn.LET(
_xlpm.sa,FIND(";",AO10),_xlpm.sb,FIND(";",AO10,_xlpm.sa+1),_xlpm.sc,FIND(";",AO10,_xlpm.sb+1),_xlpm.sd,FIND(";",AO10,_xlpm.sc+1),
_xlpm.vx,VALUE(LEFT(AO10,_xlpm.sa-1)),
_xlpm.vy,VALUE(MID(AO10,_xlpm.sa+1,_xlpm.sb-_xlpm.sa-1)),
_xlpm.x,VALUE(MID(AO10,_xlpm.sb+1,_xlpm.sc-_xlpm.sb-1)),
_xlpm.y,VALUE(MID(AO10,_xlpm.sc+1,_xlpm.sd-_xlpm.sc-1)),
_xlpm.R,(MID(AO10,_xlpm.sd+1,1)),
_xlfn.IFS(
$G10="","",
OR(LEFT(AO10,1)="X",AO10=""),"",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0" t="str" cm="1">
        <f t="array" ref="AQ10">_xlfn.LET(
_xlpm.sa,FIND(";",AP10),_xlpm.sb,FIND(";",AP10,_xlpm.sa+1),_xlpm.sc,FIND(";",AP10,_xlpm.sb+1),_xlpm.sd,FIND(";",AP10,_xlpm.sc+1),
_xlpm.vx,VALUE(LEFT(AP10,_xlpm.sa-1)),
_xlpm.vy,VALUE(MID(AP10,_xlpm.sa+1,_xlpm.sb-_xlpm.sa-1)),
_xlpm.x,VALUE(MID(AP10,_xlpm.sb+1,_xlpm.sc-_xlpm.sb-1)),
_xlpm.y,VALUE(MID(AP10,_xlpm.sc+1,_xlpm.sd-_xlpm.sc-1)),
_xlpm.R,(MID(AP10,_xlpm.sd+1,1)),
_xlfn.IFS(
$G10="","",
OR(LEFT(AP10,1)="X",AP10=""),"",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0" t="str" cm="1">
        <f t="array" ref="AR10">_xlfn.LET(
_xlpm.sa,FIND(";",AQ10),_xlpm.sb,FIND(";",AQ10,_xlpm.sa+1),_xlpm.sc,FIND(";",AQ10,_xlpm.sb+1),_xlpm.sd,FIND(";",AQ10,_xlpm.sc+1),
_xlpm.vx,VALUE(LEFT(AQ10,_xlpm.sa-1)),
_xlpm.vy,VALUE(MID(AQ10,_xlpm.sa+1,_xlpm.sb-_xlpm.sa-1)),
_xlpm.x,VALUE(MID(AQ10,_xlpm.sb+1,_xlpm.sc-_xlpm.sb-1)),
_xlpm.y,VALUE(MID(AQ10,_xlpm.sc+1,_xlpm.sd-_xlpm.sc-1)),
_xlpm.R,(MID(AQ10,_xlpm.sd+1,1)),
_xlfn.IFS(
$G10="","",
OR(LEFT(AQ10,1)="X",AQ10=""),"",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0" t="str" cm="1">
        <f t="array" ref="AS10">_xlfn.LET(
_xlpm.sa,FIND(";",AR10),_xlpm.sb,FIND(";",AR10,_xlpm.sa+1),_xlpm.sc,FIND(";",AR10,_xlpm.sb+1),_xlpm.sd,FIND(";",AR10,_xlpm.sc+1),
_xlpm.vx,VALUE(LEFT(AR10,_xlpm.sa-1)),
_xlpm.vy,VALUE(MID(AR10,_xlpm.sa+1,_xlpm.sb-_xlpm.sa-1)),
_xlpm.x,VALUE(MID(AR10,_xlpm.sb+1,_xlpm.sc-_xlpm.sb-1)),
_xlpm.y,VALUE(MID(AR10,_xlpm.sc+1,_xlpm.sd-_xlpm.sc-1)),
_xlpm.R,(MID(AR10,_xlpm.sd+1,1)),
_xlfn.IFS(
$G10="","",
OR(LEFT(AR10,1)="X",AR10=""),"",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0" t="str" cm="1">
        <f t="array" ref="AT10">_xlfn.LET(
_xlpm.sa,FIND(";",AS10),_xlpm.sb,FIND(";",AS10,_xlpm.sa+1),_xlpm.sc,FIND(";",AS10,_xlpm.sb+1),_xlpm.sd,FIND(";",AS10,_xlpm.sc+1),
_xlpm.vx,VALUE(LEFT(AS10,_xlpm.sa-1)),
_xlpm.vy,VALUE(MID(AS10,_xlpm.sa+1,_xlpm.sb-_xlpm.sa-1)),
_xlpm.x,VALUE(MID(AS10,_xlpm.sb+1,_xlpm.sc-_xlpm.sb-1)),
_xlpm.y,VALUE(MID(AS10,_xlpm.sc+1,_xlpm.sd-_xlpm.sc-1)),
_xlpm.R,(MID(AS10,_xlpm.sd+1,1)),
_xlfn.IFS(
$G10="","",
OR(LEFT(AS10,1)="X",AS10=""),"",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0" t="str" cm="1">
        <f t="array" ref="AU10">_xlfn.LET(
_xlpm.sa,FIND(";",AT10),_xlpm.sb,FIND(";",AT10,_xlpm.sa+1),_xlpm.sc,FIND(";",AT10,_xlpm.sb+1),_xlpm.sd,FIND(";",AT10,_xlpm.sc+1),
_xlpm.vx,VALUE(LEFT(AT10,_xlpm.sa-1)),
_xlpm.vy,VALUE(MID(AT10,_xlpm.sa+1,_xlpm.sb-_xlpm.sa-1)),
_xlpm.x,VALUE(MID(AT10,_xlpm.sb+1,_xlpm.sc-_xlpm.sb-1)),
_xlpm.y,VALUE(MID(AT10,_xlpm.sc+1,_xlpm.sd-_xlpm.sc-1)),
_xlpm.R,(MID(AT10,_xlpm.sd+1,1)),
_xlfn.IFS(
$G10="","",
OR(LEFT(AT10,1)="X",AT10=""),"",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0" t="str" cm="1">
        <f t="array" ref="AV10">_xlfn.LET(
_xlpm.sa,FIND(";",AU10),_xlpm.sb,FIND(";",AU10,_xlpm.sa+1),_xlpm.sc,FIND(";",AU10,_xlpm.sb+1),_xlpm.sd,FIND(";",AU10,_xlpm.sc+1),
_xlpm.vx,VALUE(LEFT(AU10,_xlpm.sa-1)),
_xlpm.vy,VALUE(MID(AU10,_xlpm.sa+1,_xlpm.sb-_xlpm.sa-1)),
_xlpm.x,VALUE(MID(AU10,_xlpm.sb+1,_xlpm.sc-_xlpm.sb-1)),
_xlpm.y,VALUE(MID(AU10,_xlpm.sc+1,_xlpm.sd-_xlpm.sc-1)),
_xlpm.R,(MID(AU10,_xlpm.sd+1,1)),
_xlfn.IFS(
$G10="","",
OR(LEFT(AU10,1)="X",AU10=""),"",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0" t="str" cm="1">
        <f t="array" ref="AW10">_xlfn.LET(
_xlpm.sa,FIND(";",AV10),_xlpm.sb,FIND(";",AV10,_xlpm.sa+1),_xlpm.sc,FIND(";",AV10,_xlpm.sb+1),_xlpm.sd,FIND(";",AV10,_xlpm.sc+1),
_xlpm.vx,VALUE(LEFT(AV10,_xlpm.sa-1)),
_xlpm.vy,VALUE(MID(AV10,_xlpm.sa+1,_xlpm.sb-_xlpm.sa-1)),
_xlpm.x,VALUE(MID(AV10,_xlpm.sb+1,_xlpm.sc-_xlpm.sb-1)),
_xlpm.y,VALUE(MID(AV10,_xlpm.sc+1,_xlpm.sd-_xlpm.sc-1)),
_xlpm.R,(MID(AV10,_xlpm.sd+1,1)),
_xlfn.IFS(
$G10="","",
OR(LEFT(AV10,1)="X",AV10=""),"",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0" t="str" cm="1">
        <f t="array" ref="AX10">_xlfn.LET(
_xlpm.sa,FIND(";",AW10),_xlpm.sb,FIND(";",AW10,_xlpm.sa+1),_xlpm.sc,FIND(";",AW10,_xlpm.sb+1),_xlpm.sd,FIND(";",AW10,_xlpm.sc+1),
_xlpm.vx,VALUE(LEFT(AW10,_xlpm.sa-1)),
_xlpm.vy,VALUE(MID(AW10,_xlpm.sa+1,_xlpm.sb-_xlpm.sa-1)),
_xlpm.x,VALUE(MID(AW10,_xlpm.sb+1,_xlpm.sc-_xlpm.sb-1)),
_xlpm.y,VALUE(MID(AW10,_xlpm.sc+1,_xlpm.sd-_xlpm.sc-1)),
_xlpm.R,(MID(AW10,_xlpm.sd+1,1)),
_xlfn.IFS(
$G10="","",
OR(LEFT(AW10,1)="X",AW10=""),"",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0" t="str" cm="1">
        <f t="array" ref="AY10">_xlfn.LET(
_xlpm.sa,FIND(";",AX10),_xlpm.sb,FIND(";",AX10,_xlpm.sa+1),_xlpm.sc,FIND(";",AX10,_xlpm.sb+1),_xlpm.sd,FIND(";",AX10,_xlpm.sc+1),
_xlpm.vx,VALUE(LEFT(AX10,_xlpm.sa-1)),
_xlpm.vy,VALUE(MID(AX10,_xlpm.sa+1,_xlpm.sb-_xlpm.sa-1)),
_xlpm.x,VALUE(MID(AX10,_xlpm.sb+1,_xlpm.sc-_xlpm.sb-1)),
_xlpm.y,VALUE(MID(AX10,_xlpm.sc+1,_xlpm.sd-_xlpm.sc-1)),
_xlpm.R,(MID(AX10,_xlpm.sd+1,1)),
_xlfn.IFS(
$G10="","",
OR(LEFT(AX10,1)="X",AX10=""),"",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0" t="str" cm="1">
        <f t="array" ref="AZ10">_xlfn.LET(
_xlpm.sa,FIND(";",AY10),_xlpm.sb,FIND(";",AY10,_xlpm.sa+1),_xlpm.sc,FIND(";",AY10,_xlpm.sb+1),_xlpm.sd,FIND(";",AY10,_xlpm.sc+1),
_xlpm.vx,VALUE(LEFT(AY10,_xlpm.sa-1)),
_xlpm.vy,VALUE(MID(AY10,_xlpm.sa+1,_xlpm.sb-_xlpm.sa-1)),
_xlpm.x,VALUE(MID(AY10,_xlpm.sb+1,_xlpm.sc-_xlpm.sb-1)),
_xlpm.y,VALUE(MID(AY10,_xlpm.sc+1,_xlpm.sd-_xlpm.sc-1)),
_xlpm.R,(MID(AY10,_xlpm.sd+1,1)),
_xlfn.IFS(
$G10="","",
OR(LEFT(AY10,1)="X",AY10=""),"",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0" t="str" cm="1">
        <f t="array" ref="BA10">_xlfn.LET(
_xlpm.sa,FIND(";",AZ10),_xlpm.sb,FIND(";",AZ10,_xlpm.sa+1),_xlpm.sc,FIND(";",AZ10,_xlpm.sb+1),_xlpm.sd,FIND(";",AZ10,_xlpm.sc+1),
_xlpm.vx,VALUE(LEFT(AZ10,_xlpm.sa-1)),
_xlpm.vy,VALUE(MID(AZ10,_xlpm.sa+1,_xlpm.sb-_xlpm.sa-1)),
_xlpm.x,VALUE(MID(AZ10,_xlpm.sb+1,_xlpm.sc-_xlpm.sb-1)),
_xlpm.y,VALUE(MID(AZ10,_xlpm.sc+1,_xlpm.sd-_xlpm.sc-1)),
_xlpm.R,(MID(AZ10,_xlpm.sd+1,1)),
_xlfn.IFS(
$G10="","",
OR(LEFT(AZ10,1)="X",AZ10=""),"",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0" t="str" cm="1">
        <f t="array" ref="BB10">_xlfn.LET(
_xlpm.sa,FIND(";",BA10),_xlpm.sb,FIND(";",BA10,_xlpm.sa+1),_xlpm.sc,FIND(";",BA10,_xlpm.sb+1),_xlpm.sd,FIND(";",BA10,_xlpm.sc+1),
_xlpm.vx,VALUE(LEFT(BA10,_xlpm.sa-1)),
_xlpm.vy,VALUE(MID(BA10,_xlpm.sa+1,_xlpm.sb-_xlpm.sa-1)),
_xlpm.x,VALUE(MID(BA10,_xlpm.sb+1,_xlpm.sc-_xlpm.sb-1)),
_xlpm.y,VALUE(MID(BA10,_xlpm.sc+1,_xlpm.sd-_xlpm.sc-1)),
_xlpm.R,(MID(BA10,_xlpm.sd+1,1)),
_xlfn.IFS(
$G10="","",
OR(LEFT(BA10,1)="X",BA10=""),"",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0" t="str" cm="1">
        <f t="array" ref="BC10">_xlfn.LET(
_xlpm.sa,FIND(";",BB10),_xlpm.sb,FIND(";",BB10,_xlpm.sa+1),_xlpm.sc,FIND(";",BB10,_xlpm.sb+1),_xlpm.sd,FIND(";",BB10,_xlpm.sc+1),
_xlpm.vx,VALUE(LEFT(BB10,_xlpm.sa-1)),
_xlpm.vy,VALUE(MID(BB10,_xlpm.sa+1,_xlpm.sb-_xlpm.sa-1)),
_xlpm.x,VALUE(MID(BB10,_xlpm.sb+1,_xlpm.sc-_xlpm.sb-1)),
_xlpm.y,VALUE(MID(BB10,_xlpm.sc+1,_xlpm.sd-_xlpm.sc-1)),
_xlpm.R,(MID(BB10,_xlpm.sd+1,1)),
_xlfn.IFS(
$G10="","",
OR(LEFT(BB10,1)="X",BB10=""),"",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0" t="str" cm="1">
        <f t="array" ref="BD10">_xlfn.LET(
_xlpm.sa,FIND(";",BC10),_xlpm.sb,FIND(";",BC10,_xlpm.sa+1),_xlpm.sc,FIND(";",BC10,_xlpm.sb+1),_xlpm.sd,FIND(";",BC10,_xlpm.sc+1),
_xlpm.vx,VALUE(LEFT(BC10,_xlpm.sa-1)),
_xlpm.vy,VALUE(MID(BC10,_xlpm.sa+1,_xlpm.sb-_xlpm.sa-1)),
_xlpm.x,VALUE(MID(BC10,_xlpm.sb+1,_xlpm.sc-_xlpm.sb-1)),
_xlpm.y,VALUE(MID(BC10,_xlpm.sc+1,_xlpm.sd-_xlpm.sc-1)),
_xlpm.R,(MID(BC10,_xlpm.sd+1,1)),
_xlfn.IFS(
$G10="","",
OR(LEFT(BC10,1)="X",BC10=""),"",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0" t="str" cm="1">
        <f t="array" ref="BE10">_xlfn.LET(
_xlpm.sa,FIND(";",BD10),_xlpm.sb,FIND(";",BD10,_xlpm.sa+1),_xlpm.sc,FIND(";",BD10,_xlpm.sb+1),_xlpm.sd,FIND(";",BD10,_xlpm.sc+1),
_xlpm.vx,VALUE(LEFT(BD10,_xlpm.sa-1)),
_xlpm.vy,VALUE(MID(BD10,_xlpm.sa+1,_xlpm.sb-_xlpm.sa-1)),
_xlpm.x,VALUE(MID(BD10,_xlpm.sb+1,_xlpm.sc-_xlpm.sb-1)),
_xlpm.y,VALUE(MID(BD10,_xlpm.sc+1,_xlpm.sd-_xlpm.sc-1)),
_xlpm.R,(MID(BD10,_xlpm.sd+1,1)),
_xlfn.IFS(
$G10="","",
OR(LEFT(BD10,1)="X",BD10=""),"",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0" t="str" cm="1">
        <f t="array" ref="BF10">_xlfn.LET(
_xlpm.sa,FIND(";",BE10),_xlpm.sb,FIND(";",BE10,_xlpm.sa+1),_xlpm.sc,FIND(";",BE10,_xlpm.sb+1),_xlpm.sd,FIND(";",BE10,_xlpm.sc+1),
_xlpm.vx,VALUE(LEFT(BE10,_xlpm.sa-1)),
_xlpm.vy,VALUE(MID(BE10,_xlpm.sa+1,_xlpm.sb-_xlpm.sa-1)),
_xlpm.x,VALUE(MID(BE10,_xlpm.sb+1,_xlpm.sc-_xlpm.sb-1)),
_xlpm.y,VALUE(MID(BE10,_xlpm.sc+1,_xlpm.sd-_xlpm.sc-1)),
_xlpm.R,(MID(BE10,_xlpm.sd+1,1)),
_xlfn.IFS(
$G10="","",
OR(LEFT(BE10,1)="X",BE10=""),"",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0" t="str" cm="1">
        <f t="array" ref="BG10">_xlfn.LET(
_xlpm.sa,FIND(";",BF10),_xlpm.sb,FIND(";",BF10,_xlpm.sa+1),_xlpm.sc,FIND(";",BF10,_xlpm.sb+1),_xlpm.sd,FIND(";",BF10,_xlpm.sc+1),
_xlpm.vx,VALUE(LEFT(BF10,_xlpm.sa-1)),
_xlpm.vy,VALUE(MID(BF10,_xlpm.sa+1,_xlpm.sb-_xlpm.sa-1)),
_xlpm.x,VALUE(MID(BF10,_xlpm.sb+1,_xlpm.sc-_xlpm.sb-1)),
_xlpm.y,VALUE(MID(BF10,_xlpm.sc+1,_xlpm.sd-_xlpm.sc-1)),
_xlpm.R,(MID(BF10,_xlpm.sd+1,1)),
_xlfn.IFS(
$G10="","",
OR(LEFT(BF10,1)="X",BF10=""),"",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0" t="str" cm="1">
        <f t="array" ref="BH10">_xlfn.LET(
_xlpm.sa,FIND(";",BG10),_xlpm.sb,FIND(";",BG10,_xlpm.sa+1),_xlpm.sc,FIND(";",BG10,_xlpm.sb+1),_xlpm.sd,FIND(";",BG10,_xlpm.sc+1),
_xlpm.vx,VALUE(LEFT(BG10,_xlpm.sa-1)),
_xlpm.vy,VALUE(MID(BG10,_xlpm.sa+1,_xlpm.sb-_xlpm.sa-1)),
_xlpm.x,VALUE(MID(BG10,_xlpm.sb+1,_xlpm.sc-_xlpm.sb-1)),
_xlpm.y,VALUE(MID(BG10,_xlpm.sc+1,_xlpm.sd-_xlpm.sc-1)),
_xlpm.R,(MID(BG10,_xlpm.sd+1,1)),
_xlfn.IFS(
$G10="","",
OR(LEFT(BG10,1)="X",BG10=""),"",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0" t="str" cm="1">
        <f t="array" ref="BI10">_xlfn.LET(
_xlpm.sa,FIND(";",BH10),_xlpm.sb,FIND(";",BH10,_xlpm.sa+1),_xlpm.sc,FIND(";",BH10,_xlpm.sb+1),_xlpm.sd,FIND(";",BH10,_xlpm.sc+1),
_xlpm.vx,VALUE(LEFT(BH10,_xlpm.sa-1)),
_xlpm.vy,VALUE(MID(BH10,_xlpm.sa+1,_xlpm.sb-_xlpm.sa-1)),
_xlpm.x,VALUE(MID(BH10,_xlpm.sb+1,_xlpm.sc-_xlpm.sb-1)),
_xlpm.y,VALUE(MID(BH10,_xlpm.sc+1,_xlpm.sd-_xlpm.sc-1)),
_xlpm.R,(MID(BH10,_xlpm.sd+1,1)),
_xlfn.IFS(
$G10="","",
OR(LEFT(BH10,1)="X",BH10=""),"",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0" t="str" cm="1">
        <f t="array" ref="BJ10">_xlfn.LET(
_xlpm.sa,FIND(";",BI10),_xlpm.sb,FIND(";",BI10,_xlpm.sa+1),_xlpm.sc,FIND(";",BI10,_xlpm.sb+1),_xlpm.sd,FIND(";",BI10,_xlpm.sc+1),
_xlpm.vx,VALUE(LEFT(BI10,_xlpm.sa-1)),
_xlpm.vy,VALUE(MID(BI10,_xlpm.sa+1,_xlpm.sb-_xlpm.sa-1)),
_xlpm.x,VALUE(MID(BI10,_xlpm.sb+1,_xlpm.sc-_xlpm.sb-1)),
_xlpm.y,VALUE(MID(BI10,_xlpm.sc+1,_xlpm.sd-_xlpm.sc-1)),
_xlpm.R,(MID(BI10,_xlpm.sd+1,1)),
_xlfn.IFS(
$G10="","",
OR(LEFT(BI10,1)="X",BI10=""),"",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0" t="str" cm="1">
        <f t="array" ref="BK10">_xlfn.LET(
_xlpm.sa,FIND(";",BJ10),_xlpm.sb,FIND(";",BJ10,_xlpm.sa+1),_xlpm.sc,FIND(";",BJ10,_xlpm.sb+1),_xlpm.sd,FIND(";",BJ10,_xlpm.sc+1),
_xlpm.vx,VALUE(LEFT(BJ10,_xlpm.sa-1)),
_xlpm.vy,VALUE(MID(BJ10,_xlpm.sa+1,_xlpm.sb-_xlpm.sa-1)),
_xlpm.x,VALUE(MID(BJ10,_xlpm.sb+1,_xlpm.sc-_xlpm.sb-1)),
_xlpm.y,VALUE(MID(BJ10,_xlpm.sc+1,_xlpm.sd-_xlpm.sc-1)),
_xlpm.R,(MID(BJ10,_xlpm.sd+1,1)),
_xlfn.IFS(
$G10="","",
OR(LEFT(BJ10,1)="X",BJ10=""),"",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0" t="str" cm="1">
        <f t="array" ref="BL10">_xlfn.LET(
_xlpm.sa,FIND(";",BK10),_xlpm.sb,FIND(";",BK10,_xlpm.sa+1),_xlpm.sc,FIND(";",BK10,_xlpm.sb+1),_xlpm.sd,FIND(";",BK10,_xlpm.sc+1),
_xlpm.vx,VALUE(LEFT(BK10,_xlpm.sa-1)),
_xlpm.vy,VALUE(MID(BK10,_xlpm.sa+1,_xlpm.sb-_xlpm.sa-1)),
_xlpm.x,VALUE(MID(BK10,_xlpm.sb+1,_xlpm.sc-_xlpm.sb-1)),
_xlpm.y,VALUE(MID(BK10,_xlpm.sc+1,_xlpm.sd-_xlpm.sc-1)),
_xlpm.R,(MID(BK10,_xlpm.sd+1,1)),
_xlfn.IFS(
$G10="","",
OR(LEFT(BK10,1)="X",BK10=""),"",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0" t="str" cm="1">
        <f t="array" ref="BM10">_xlfn.LET(
_xlpm.sa,FIND(";",BL10),_xlpm.sb,FIND(";",BL10,_xlpm.sa+1),_xlpm.sc,FIND(";",BL10,_xlpm.sb+1),_xlpm.sd,FIND(";",BL10,_xlpm.sc+1),
_xlpm.vx,VALUE(LEFT(BL10,_xlpm.sa-1)),
_xlpm.vy,VALUE(MID(BL10,_xlpm.sa+1,_xlpm.sb-_xlpm.sa-1)),
_xlpm.x,VALUE(MID(BL10,_xlpm.sb+1,_xlpm.sc-_xlpm.sb-1)),
_xlpm.y,VALUE(MID(BL10,_xlpm.sc+1,_xlpm.sd-_xlpm.sc-1)),
_xlpm.R,(MID(BL10,_xlpm.sd+1,1)),
_xlfn.IFS(
$G10="","",
OR(LEFT(BL10,1)="X",BL10=""),"",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0" t="str" cm="1">
        <f t="array" ref="BN10">_xlfn.LET(
_xlpm.sa,FIND(";",BM10),_xlpm.sb,FIND(";",BM10,_xlpm.sa+1),_xlpm.sc,FIND(";",BM10,_xlpm.sb+1),_xlpm.sd,FIND(";",BM10,_xlpm.sc+1),
_xlpm.vx,VALUE(LEFT(BM10,_xlpm.sa-1)),
_xlpm.vy,VALUE(MID(BM10,_xlpm.sa+1,_xlpm.sb-_xlpm.sa-1)),
_xlpm.x,VALUE(MID(BM10,_xlpm.sb+1,_xlpm.sc-_xlpm.sb-1)),
_xlpm.y,VALUE(MID(BM10,_xlpm.sc+1,_xlpm.sd-_xlpm.sc-1)),
_xlpm.R,(MID(BM10,_xlpm.sd+1,1)),
_xlfn.IFS(
$G10="","",
OR(LEFT(BM10,1)="X",BM10=""),"",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0" t="str" cm="1">
        <f t="array" ref="BO10">_xlfn.LET(
_xlpm.sa,FIND(";",BN10),_xlpm.sb,FIND(";",BN10,_xlpm.sa+1),_xlpm.sc,FIND(";",BN10,_xlpm.sb+1),_xlpm.sd,FIND(";",BN10,_xlpm.sc+1),
_xlpm.vx,VALUE(LEFT(BN10,_xlpm.sa-1)),
_xlpm.vy,VALUE(MID(BN10,_xlpm.sa+1,_xlpm.sb-_xlpm.sa-1)),
_xlpm.x,VALUE(MID(BN10,_xlpm.sb+1,_xlpm.sc-_xlpm.sb-1)),
_xlpm.y,VALUE(MID(BN10,_xlpm.sc+1,_xlpm.sd-_xlpm.sc-1)),
_xlpm.R,(MID(BN10,_xlpm.sd+1,1)),
_xlfn.IFS(
$G10="","",
OR(LEFT(BN10,1)="X",BN10=""),"",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0" t="str" cm="1">
        <f t="array" ref="BP10">_xlfn.LET(
_xlpm.sa,FIND(";",BO10),_xlpm.sb,FIND(";",BO10,_xlpm.sa+1),_xlpm.sc,FIND(";",BO10,_xlpm.sb+1),_xlpm.sd,FIND(";",BO10,_xlpm.sc+1),
_xlpm.vx,VALUE(LEFT(BO10,_xlpm.sa-1)),
_xlpm.vy,VALUE(MID(BO10,_xlpm.sa+1,_xlpm.sb-_xlpm.sa-1)),
_xlpm.x,VALUE(MID(BO10,_xlpm.sb+1,_xlpm.sc-_xlpm.sb-1)),
_xlpm.y,VALUE(MID(BO10,_xlpm.sc+1,_xlpm.sd-_xlpm.sc-1)),
_xlpm.R,(MID(BO10,_xlpm.sd+1,1)),
_xlfn.IFS(
$G10="","",
OR(LEFT(BO10,1)="X",BO10=""),"",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0" t="str" cm="1">
        <f t="array" ref="BQ10">_xlfn.LET(
_xlpm.sa,FIND(";",BP10),_xlpm.sb,FIND(";",BP10,_xlpm.sa+1),_xlpm.sc,FIND(";",BP10,_xlpm.sb+1),_xlpm.sd,FIND(";",BP10,_xlpm.sc+1),
_xlpm.vx,VALUE(LEFT(BP10,_xlpm.sa-1)),
_xlpm.vy,VALUE(MID(BP10,_xlpm.sa+1,_xlpm.sb-_xlpm.sa-1)),
_xlpm.x,VALUE(MID(BP10,_xlpm.sb+1,_xlpm.sc-_xlpm.sb-1)),
_xlpm.y,VALUE(MID(BP10,_xlpm.sc+1,_xlpm.sd-_xlpm.sc-1)),
_xlpm.R,(MID(BP10,_xlpm.sd+1,1)),
_xlfn.IFS(
$G10="","",
OR(LEFT(BP10,1)="X",BP10=""),"",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0" t="str" cm="1">
        <f t="array" ref="BR10">_xlfn.LET(
_xlpm.sa,FIND(";",BQ10),_xlpm.sb,FIND(";",BQ10,_xlpm.sa+1),_xlpm.sc,FIND(";",BQ10,_xlpm.sb+1),_xlpm.sd,FIND(";",BQ10,_xlpm.sc+1),
_xlpm.vx,VALUE(LEFT(BQ10,_xlpm.sa-1)),
_xlpm.vy,VALUE(MID(BQ10,_xlpm.sa+1,_xlpm.sb-_xlpm.sa-1)),
_xlpm.x,VALUE(MID(BQ10,_xlpm.sb+1,_xlpm.sc-_xlpm.sb-1)),
_xlpm.y,VALUE(MID(BQ10,_xlpm.sc+1,_xlpm.sd-_xlpm.sc-1)),
_xlpm.R,(MID(BQ10,_xlpm.sd+1,1)),
_xlfn.IFS(
$G10="","",
OR(LEFT(BQ10,1)="X",BQ10=""),"",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0" t="str" cm="1">
        <f t="array" ref="BS10">_xlfn.LET(
_xlpm.sa,FIND(";",BR10),_xlpm.sb,FIND(";",BR10,_xlpm.sa+1),_xlpm.sc,FIND(";",BR10,_xlpm.sb+1),_xlpm.sd,FIND(";",BR10,_xlpm.sc+1),
_xlpm.vx,VALUE(LEFT(BR10,_xlpm.sa-1)),
_xlpm.vy,VALUE(MID(BR10,_xlpm.sa+1,_xlpm.sb-_xlpm.sa-1)),
_xlpm.x,VALUE(MID(BR10,_xlpm.sb+1,_xlpm.sc-_xlpm.sb-1)),
_xlpm.y,VALUE(MID(BR10,_xlpm.sc+1,_xlpm.sd-_xlpm.sc-1)),
_xlpm.R,(MID(BR10,_xlpm.sd+1,1)),
_xlfn.IFS(
$G10="","",
OR(LEFT(BR10,1)="X",BR10=""),"",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0" t="str" cm="1">
        <f t="array" ref="BT10">_xlfn.LET(
_xlpm.sa,FIND(";",BS10),_xlpm.sb,FIND(";",BS10,_xlpm.sa+1),_xlpm.sc,FIND(";",BS10,_xlpm.sb+1),_xlpm.sd,FIND(";",BS10,_xlpm.sc+1),
_xlpm.vx,VALUE(LEFT(BS10,_xlpm.sa-1)),
_xlpm.vy,VALUE(MID(BS10,_xlpm.sa+1,_xlpm.sb-_xlpm.sa-1)),
_xlpm.x,VALUE(MID(BS10,_xlpm.sb+1,_xlpm.sc-_xlpm.sb-1)),
_xlpm.y,VALUE(MID(BS10,_xlpm.sc+1,_xlpm.sd-_xlpm.sc-1)),
_xlpm.R,(MID(BS10,_xlpm.sd+1,1)),
_xlfn.IFS(
$G10="","",
OR(LEFT(BS10,1)="X",BS10=""),"",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0" t="str" cm="1">
        <f t="array" ref="BU10">_xlfn.LET(
_xlpm.sa,FIND(";",BT10),_xlpm.sb,FIND(";",BT10,_xlpm.sa+1),_xlpm.sc,FIND(";",BT10,_xlpm.sb+1),_xlpm.sd,FIND(";",BT10,_xlpm.sc+1),
_xlpm.vx,VALUE(LEFT(BT10,_xlpm.sa-1)),
_xlpm.vy,VALUE(MID(BT10,_xlpm.sa+1,_xlpm.sb-_xlpm.sa-1)),
_xlpm.x,VALUE(MID(BT10,_xlpm.sb+1,_xlpm.sc-_xlpm.sb-1)),
_xlpm.y,VALUE(MID(BT10,_xlpm.sc+1,_xlpm.sd-_xlpm.sc-1)),
_xlpm.R,(MID(BT10,_xlpm.sd+1,1)),
_xlfn.IFS(
$G10="","",
OR(LEFT(BT10,1)="X",BT10=""),"",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0" t="str" cm="1">
        <f t="array" ref="BV10">_xlfn.LET(
_xlpm.sa,FIND(";",BU10),_xlpm.sb,FIND(";",BU10,_xlpm.sa+1),_xlpm.sc,FIND(";",BU10,_xlpm.sb+1),_xlpm.sd,FIND(";",BU10,_xlpm.sc+1),
_xlpm.vx,VALUE(LEFT(BU10,_xlpm.sa-1)),
_xlpm.vy,VALUE(MID(BU10,_xlpm.sa+1,_xlpm.sb-_xlpm.sa-1)),
_xlpm.x,VALUE(MID(BU10,_xlpm.sb+1,_xlpm.sc-_xlpm.sb-1)),
_xlpm.y,VALUE(MID(BU10,_xlpm.sc+1,_xlpm.sd-_xlpm.sc-1)),
_xlpm.R,(MID(BU10,_xlpm.sd+1,1)),
_xlfn.IFS(
$G10="","",
OR(LEFT(BU10,1)="X",BU10=""),"",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0" t="str" cm="1">
        <f t="array" ref="BW10">_xlfn.LET(
_xlpm.sa,FIND(";",BV10),_xlpm.sb,FIND(";",BV10,_xlpm.sa+1),_xlpm.sc,FIND(";",BV10,_xlpm.sb+1),_xlpm.sd,FIND(";",BV10,_xlpm.sc+1),
_xlpm.vx,VALUE(LEFT(BV10,_xlpm.sa-1)),
_xlpm.vy,VALUE(MID(BV10,_xlpm.sa+1,_xlpm.sb-_xlpm.sa-1)),
_xlpm.x,VALUE(MID(BV10,_xlpm.sb+1,_xlpm.sc-_xlpm.sb-1)),
_xlpm.y,VALUE(MID(BV10,_xlpm.sc+1,_xlpm.sd-_xlpm.sc-1)),
_xlpm.R,(MID(BV10,_xlpm.sd+1,1)),
_xlfn.IFS(
$G10="","",
OR(LEFT(BV10,1)="X",BV10=""),"",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0" t="str" cm="1">
        <f t="array" ref="BX10">_xlfn.LET(
_xlpm.sa,FIND(";",BW10),_xlpm.sb,FIND(";",BW10,_xlpm.sa+1),_xlpm.sc,FIND(";",BW10,_xlpm.sb+1),_xlpm.sd,FIND(";",BW10,_xlpm.sc+1),
_xlpm.vx,VALUE(LEFT(BW10,_xlpm.sa-1)),
_xlpm.vy,VALUE(MID(BW10,_xlpm.sa+1,_xlpm.sb-_xlpm.sa-1)),
_xlpm.x,VALUE(MID(BW10,_xlpm.sb+1,_xlpm.sc-_xlpm.sb-1)),
_xlpm.y,VALUE(MID(BW10,_xlpm.sc+1,_xlpm.sd-_xlpm.sc-1)),
_xlpm.R,(MID(BW10,_xlpm.sd+1,1)),
_xlfn.IFS(
$G10="","",
OR(LEFT(BW10,1)="X",BW10=""),"",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0" t="str" cm="1">
        <f t="array" ref="BY10">_xlfn.LET(
_xlpm.sa,FIND(";",BX10),_xlpm.sb,FIND(";",BX10,_xlpm.sa+1),_xlpm.sc,FIND(";",BX10,_xlpm.sb+1),_xlpm.sd,FIND(";",BX10,_xlpm.sc+1),
_xlpm.vx,VALUE(LEFT(BX10,_xlpm.sa-1)),
_xlpm.vy,VALUE(MID(BX10,_xlpm.sa+1,_xlpm.sb-_xlpm.sa-1)),
_xlpm.x,VALUE(MID(BX10,_xlpm.sb+1,_xlpm.sc-_xlpm.sb-1)),
_xlpm.y,VALUE(MID(BX10,_xlpm.sc+1,_xlpm.sd-_xlpm.sc-1)),
_xlpm.R,(MID(BX10,_xlpm.sd+1,1)),
_xlfn.IFS(
$G10="","",
OR(LEFT(BX10,1)="X",BX10=""),"",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0" t="str" cm="1">
        <f t="array" ref="BZ10">_xlfn.LET(
_xlpm.sa,FIND(";",BY10),_xlpm.sb,FIND(";",BY10,_xlpm.sa+1),_xlpm.sc,FIND(";",BY10,_xlpm.sb+1),_xlpm.sd,FIND(";",BY10,_xlpm.sc+1),
_xlpm.vx,VALUE(LEFT(BY10,_xlpm.sa-1)),
_xlpm.vy,VALUE(MID(BY10,_xlpm.sa+1,_xlpm.sb-_xlpm.sa-1)),
_xlpm.x,VALUE(MID(BY10,_xlpm.sb+1,_xlpm.sc-_xlpm.sb-1)),
_xlpm.y,VALUE(MID(BY10,_xlpm.sc+1,_xlpm.sd-_xlpm.sc-1)),
_xlpm.R,(MID(BY10,_xlpm.sd+1,1)),
_xlfn.IFS(
$G10="","",
OR(LEFT(BY10,1)="X",BY10=""),"",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0" t="str" cm="1">
        <f t="array" ref="CA10">_xlfn.LET(
_xlpm.sa,FIND(";",BZ10),_xlpm.sb,FIND(";",BZ10,_xlpm.sa+1),_xlpm.sc,FIND(";",BZ10,_xlpm.sb+1),_xlpm.sd,FIND(";",BZ10,_xlpm.sc+1),
_xlpm.vx,VALUE(LEFT(BZ10,_xlpm.sa-1)),
_xlpm.vy,VALUE(MID(BZ10,_xlpm.sa+1,_xlpm.sb-_xlpm.sa-1)),
_xlpm.x,VALUE(MID(BZ10,_xlpm.sb+1,_xlpm.sc-_xlpm.sb-1)),
_xlpm.y,VALUE(MID(BZ10,_xlpm.sc+1,_xlpm.sd-_xlpm.sc-1)),
_xlpm.R,(MID(BZ10,_xlpm.sd+1,1)),
_xlfn.IFS(
$G10="","",
OR(LEFT(BZ10,1)="X",BZ10=""),"",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0" t="str" cm="1">
        <f t="array" ref="CB10">_xlfn.LET(
_xlpm.sa,FIND(";",CA10),_xlpm.sb,FIND(";",CA10,_xlpm.sa+1),_xlpm.sc,FIND(";",CA10,_xlpm.sb+1),_xlpm.sd,FIND(";",CA10,_xlpm.sc+1),
_xlpm.vx,VALUE(LEFT(CA10,_xlpm.sa-1)),
_xlpm.vy,VALUE(MID(CA10,_xlpm.sa+1,_xlpm.sb-_xlpm.sa-1)),
_xlpm.x,VALUE(MID(CA10,_xlpm.sb+1,_xlpm.sc-_xlpm.sb-1)),
_xlpm.y,VALUE(MID(CA10,_xlpm.sc+1,_xlpm.sd-_xlpm.sc-1)),
_xlpm.R,(MID(CA10,_xlpm.sd+1,1)),
_xlfn.IFS(
$G10="","",
OR(LEFT(CA10,1)="X",CA10=""),"",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0" t="str" cm="1">
        <f t="array" ref="CC10">_xlfn.LET(
_xlpm.sa,FIND(";",CB10),_xlpm.sb,FIND(";",CB10,_xlpm.sa+1),_xlpm.sc,FIND(";",CB10,_xlpm.sb+1),_xlpm.sd,FIND(";",CB10,_xlpm.sc+1),
_xlpm.vx,VALUE(LEFT(CB10,_xlpm.sa-1)),
_xlpm.vy,VALUE(MID(CB10,_xlpm.sa+1,_xlpm.sb-_xlpm.sa-1)),
_xlpm.x,VALUE(MID(CB10,_xlpm.sb+1,_xlpm.sc-_xlpm.sb-1)),
_xlpm.y,VALUE(MID(CB10,_xlpm.sc+1,_xlpm.sd-_xlpm.sc-1)),
_xlpm.R,(MID(CB10,_xlpm.sd+1,1)),
_xlfn.IFS(
$G10="","",
OR(LEFT(CB10,1)="X",CB10=""),"",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0" t="str" cm="1">
        <f t="array" ref="CD10">_xlfn.LET(
_xlpm.sa,FIND(";",CC10),_xlpm.sb,FIND(";",CC10,_xlpm.sa+1),_xlpm.sc,FIND(";",CC10,_xlpm.sb+1),_xlpm.sd,FIND(";",CC10,_xlpm.sc+1),
_xlpm.vx,VALUE(LEFT(CC10,_xlpm.sa-1)),
_xlpm.vy,VALUE(MID(CC10,_xlpm.sa+1,_xlpm.sb-_xlpm.sa-1)),
_xlpm.x,VALUE(MID(CC10,_xlpm.sb+1,_xlpm.sc-_xlpm.sb-1)),
_xlpm.y,VALUE(MID(CC10,_xlpm.sc+1,_xlpm.sd-_xlpm.sc-1)),
_xlpm.R,(MID(CC10,_xlpm.sd+1,1)),
_xlfn.IFS(
$G10="","",
OR(LEFT(CC10,1)="X",CC10=""),"",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0" t="str" cm="1">
        <f t="array" ref="CE10">_xlfn.LET(
_xlpm.sa,FIND(";",CD10),_xlpm.sb,FIND(";",CD10,_xlpm.sa+1),_xlpm.sc,FIND(";",CD10,_xlpm.sb+1),_xlpm.sd,FIND(";",CD10,_xlpm.sc+1),
_xlpm.vx,VALUE(LEFT(CD10,_xlpm.sa-1)),
_xlpm.vy,VALUE(MID(CD10,_xlpm.sa+1,_xlpm.sb-_xlpm.sa-1)),
_xlpm.x,VALUE(MID(CD10,_xlpm.sb+1,_xlpm.sc-_xlpm.sb-1)),
_xlpm.y,VALUE(MID(CD10,_xlpm.sc+1,_xlpm.sd-_xlpm.sc-1)),
_xlpm.R,(MID(CD10,_xlpm.sd+1,1)),
_xlfn.IFS(
$G10="","",
OR(LEFT(CD10,1)="X",CD10=""),"",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0" t="str" cm="1">
        <f t="array" ref="CF10">_xlfn.LET(
_xlpm.sa,FIND(";",CE10),_xlpm.sb,FIND(";",CE10,_xlpm.sa+1),_xlpm.sc,FIND(";",CE10,_xlpm.sb+1),_xlpm.sd,FIND(";",CE10,_xlpm.sc+1),
_xlpm.vx,VALUE(LEFT(CE10,_xlpm.sa-1)),
_xlpm.vy,VALUE(MID(CE10,_xlpm.sa+1,_xlpm.sb-_xlpm.sa-1)),
_xlpm.x,VALUE(MID(CE10,_xlpm.sb+1,_xlpm.sc-_xlpm.sb-1)),
_xlpm.y,VALUE(MID(CE10,_xlpm.sc+1,_xlpm.sd-_xlpm.sc-1)),
_xlpm.R,(MID(CE10,_xlpm.sd+1,1)),
_xlfn.IFS(
$G10="","",
OR(LEFT(CE10,1)="X",CE10=""),"",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0" t="str" cm="1">
        <f t="array" ref="CG10">_xlfn.LET(
_xlpm.sa,FIND(";",CF10),_xlpm.sb,FIND(";",CF10,_xlpm.sa+1),_xlpm.sc,FIND(";",CF10,_xlpm.sb+1),_xlpm.sd,FIND(";",CF10,_xlpm.sc+1),
_xlpm.vx,VALUE(LEFT(CF10,_xlpm.sa-1)),
_xlpm.vy,VALUE(MID(CF10,_xlpm.sa+1,_xlpm.sb-_xlpm.sa-1)),
_xlpm.x,VALUE(MID(CF10,_xlpm.sb+1,_xlpm.sc-_xlpm.sb-1)),
_xlpm.y,VALUE(MID(CF10,_xlpm.sc+1,_xlpm.sd-_xlpm.sc-1)),
_xlpm.R,(MID(CF10,_xlpm.sd+1,1)),
_xlfn.IFS(
$G10="","",
OR(LEFT(CF10,1)="X",CF10=""),"",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0" t="str" cm="1">
        <f t="array" ref="CH10">_xlfn.LET(
_xlpm.sa,FIND(";",CG10),_xlpm.sb,FIND(";",CG10,_xlpm.sa+1),_xlpm.sc,FIND(";",CG10,_xlpm.sb+1),_xlpm.sd,FIND(";",CG10,_xlpm.sc+1),
_xlpm.vx,VALUE(LEFT(CG10,_xlpm.sa-1)),
_xlpm.vy,VALUE(MID(CG10,_xlpm.sa+1,_xlpm.sb-_xlpm.sa-1)),
_xlpm.x,VALUE(MID(CG10,_xlpm.sb+1,_xlpm.sc-_xlpm.sb-1)),
_xlpm.y,VALUE(MID(CG10,_xlpm.sc+1,_xlpm.sd-_xlpm.sc-1)),
_xlpm.R,(MID(CG10,_xlpm.sd+1,1)),
_xlfn.IFS(
$G10="","",
OR(LEFT(CG10,1)="X",CG10=""),"",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0" t="str" cm="1">
        <f t="array" ref="CI10">_xlfn.LET(
_xlpm.sa,FIND(";",CH10),_xlpm.sb,FIND(";",CH10,_xlpm.sa+1),_xlpm.sc,FIND(";",CH10,_xlpm.sb+1),_xlpm.sd,FIND(";",CH10,_xlpm.sc+1),
_xlpm.vx,VALUE(LEFT(CH10,_xlpm.sa-1)),
_xlpm.vy,VALUE(MID(CH10,_xlpm.sa+1,_xlpm.sb-_xlpm.sa-1)),
_xlpm.x,VALUE(MID(CH10,_xlpm.sb+1,_xlpm.sc-_xlpm.sb-1)),
_xlpm.y,VALUE(MID(CH10,_xlpm.sc+1,_xlpm.sd-_xlpm.sc-1)),
_xlpm.R,(MID(CH10,_xlpm.sd+1,1)),
_xlfn.IFS(
$G10="","",
OR(LEFT(CH10,1)="X",CH10=""),"",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0" t="str" cm="1">
        <f t="array" ref="CJ10">_xlfn.LET(
_xlpm.sa,FIND(";",CI10),_xlpm.sb,FIND(";",CI10,_xlpm.sa+1),_xlpm.sc,FIND(";",CI10,_xlpm.sb+1),_xlpm.sd,FIND(";",CI10,_xlpm.sc+1),
_xlpm.vx,VALUE(LEFT(CI10,_xlpm.sa-1)),
_xlpm.vy,VALUE(MID(CI10,_xlpm.sa+1,_xlpm.sb-_xlpm.sa-1)),
_xlpm.x,VALUE(MID(CI10,_xlpm.sb+1,_xlpm.sc-_xlpm.sb-1)),
_xlpm.y,VALUE(MID(CI10,_xlpm.sc+1,_xlpm.sd-_xlpm.sc-1)),
_xlpm.R,(MID(CI10,_xlpm.sd+1,1)),
_xlfn.IFS(
$G10="","",
OR(LEFT(CI10,1)="X",CI10=""),"",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0" t="str" cm="1">
        <f t="array" ref="CK10">_xlfn.LET(
_xlpm.sa,FIND(";",CJ10),_xlpm.sb,FIND(";",CJ10,_xlpm.sa+1),_xlpm.sc,FIND(";",CJ10,_xlpm.sb+1),_xlpm.sd,FIND(";",CJ10,_xlpm.sc+1),
_xlpm.vx,VALUE(LEFT(CJ10,_xlpm.sa-1)),
_xlpm.vy,VALUE(MID(CJ10,_xlpm.sa+1,_xlpm.sb-_xlpm.sa-1)),
_xlpm.x,VALUE(MID(CJ10,_xlpm.sb+1,_xlpm.sc-_xlpm.sb-1)),
_xlpm.y,VALUE(MID(CJ10,_xlpm.sc+1,_xlpm.sd-_xlpm.sc-1)),
_xlpm.R,(MID(CJ10,_xlpm.sd+1,1)),
_xlfn.IFS(
$G10="","",
OR(LEFT(CJ10,1)="X",CJ10=""),"",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0" t="str" cm="1">
        <f t="array" ref="CL10">_xlfn.LET(
_xlpm.sa,FIND(";",CK10),_xlpm.sb,FIND(";",CK10,_xlpm.sa+1),_xlpm.sc,FIND(";",CK10,_xlpm.sb+1),_xlpm.sd,FIND(";",CK10,_xlpm.sc+1),
_xlpm.vx,VALUE(LEFT(CK10,_xlpm.sa-1)),
_xlpm.vy,VALUE(MID(CK10,_xlpm.sa+1,_xlpm.sb-_xlpm.sa-1)),
_xlpm.x,VALUE(MID(CK10,_xlpm.sb+1,_xlpm.sc-_xlpm.sb-1)),
_xlpm.y,VALUE(MID(CK10,_xlpm.sc+1,_xlpm.sd-_xlpm.sc-1)),
_xlpm.R,(MID(CK10,_xlpm.sd+1,1)),
_xlfn.IFS(
$G10="","",
OR(LEFT(CK10,1)="X",CK10=""),"",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0" t="str" cm="1">
        <f t="array" ref="CM10">_xlfn.LET(
_xlpm.sa,FIND(";",CL10),_xlpm.sb,FIND(";",CL10,_xlpm.sa+1),_xlpm.sc,FIND(";",CL10,_xlpm.sb+1),_xlpm.sd,FIND(";",CL10,_xlpm.sc+1),
_xlpm.vx,VALUE(LEFT(CL10,_xlpm.sa-1)),
_xlpm.vy,VALUE(MID(CL10,_xlpm.sa+1,_xlpm.sb-_xlpm.sa-1)),
_xlpm.x,VALUE(MID(CL10,_xlpm.sb+1,_xlpm.sc-_xlpm.sb-1)),
_xlpm.y,VALUE(MID(CL10,_xlpm.sc+1,_xlpm.sd-_xlpm.sc-1)),
_xlpm.R,(MID(CL10,_xlpm.sd+1,1)),
_xlfn.IFS(
$G10="","",
OR(LEFT(CL10,1)="X",CL10=""),"",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0" t="str" cm="1">
        <f t="array" ref="CN10">_xlfn.LET(
_xlpm.sa,FIND(";",CM10),_xlpm.sb,FIND(";",CM10,_xlpm.sa+1),_xlpm.sc,FIND(";",CM10,_xlpm.sb+1),_xlpm.sd,FIND(";",CM10,_xlpm.sc+1),
_xlpm.vx,VALUE(LEFT(CM10,_xlpm.sa-1)),
_xlpm.vy,VALUE(MID(CM10,_xlpm.sa+1,_xlpm.sb-_xlpm.sa-1)),
_xlpm.x,VALUE(MID(CM10,_xlpm.sb+1,_xlpm.sc-_xlpm.sb-1)),
_xlpm.y,VALUE(MID(CM10,_xlpm.sc+1,_xlpm.sd-_xlpm.sc-1)),
_xlpm.R,(MID(CM10,_xlpm.sd+1,1)),
_xlfn.IFS(
$G10="","",
OR(LEFT(CM10,1)="X",CM10=""),"",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0" t="str" cm="1">
        <f t="array" ref="CO10">_xlfn.LET(
_xlpm.sa,FIND(";",CN10),_xlpm.sb,FIND(";",CN10,_xlpm.sa+1),_xlpm.sc,FIND(";",CN10,_xlpm.sb+1),_xlpm.sd,FIND(";",CN10,_xlpm.sc+1),
_xlpm.vx,VALUE(LEFT(CN10,_xlpm.sa-1)),
_xlpm.vy,VALUE(MID(CN10,_xlpm.sa+1,_xlpm.sb-_xlpm.sa-1)),
_xlpm.x,VALUE(MID(CN10,_xlpm.sb+1,_xlpm.sc-_xlpm.sb-1)),
_xlpm.y,VALUE(MID(CN10,_xlpm.sc+1,_xlpm.sd-_xlpm.sc-1)),
_xlpm.R,(MID(CN10,_xlpm.sd+1,1)),
_xlfn.IFS(
$G10="","",
OR(LEFT(CN10,1)="X",CN10=""),"",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0" t="str" cm="1">
        <f t="array" ref="CP10">_xlfn.LET(
_xlpm.sa,FIND(";",CO10),_xlpm.sb,FIND(";",CO10,_xlpm.sa+1),_xlpm.sc,FIND(";",CO10,_xlpm.sb+1),_xlpm.sd,FIND(";",CO10,_xlpm.sc+1),
_xlpm.vx,VALUE(LEFT(CO10,_xlpm.sa-1)),
_xlpm.vy,VALUE(MID(CO10,_xlpm.sa+1,_xlpm.sb-_xlpm.sa-1)),
_xlpm.x,VALUE(MID(CO10,_xlpm.sb+1,_xlpm.sc-_xlpm.sb-1)),
_xlpm.y,VALUE(MID(CO10,_xlpm.sc+1,_xlpm.sd-_xlpm.sc-1)),
_xlpm.R,(MID(CO10,_xlpm.sd+1,1)),
_xlfn.IFS(
$G10="","",
OR(LEFT(CO10,1)="X",CO10=""),"",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0" t="str" cm="1">
        <f t="array" ref="CQ10">_xlfn.LET(
_xlpm.sa,FIND(";",CP10),_xlpm.sb,FIND(";",CP10,_xlpm.sa+1),_xlpm.sc,FIND(";",CP10,_xlpm.sb+1),_xlpm.sd,FIND(";",CP10,_xlpm.sc+1),
_xlpm.vx,VALUE(LEFT(CP10,_xlpm.sa-1)),
_xlpm.vy,VALUE(MID(CP10,_xlpm.sa+1,_xlpm.sb-_xlpm.sa-1)),
_xlpm.x,VALUE(MID(CP10,_xlpm.sb+1,_xlpm.sc-_xlpm.sb-1)),
_xlpm.y,VALUE(MID(CP10,_xlpm.sc+1,_xlpm.sd-_xlpm.sc-1)),
_xlpm.R,(MID(CP10,_xlpm.sd+1,1)),
_xlfn.IFS(
$G10="","",
OR(LEFT(CP10,1)="X",CP10=""),"",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0" t="str" cm="1">
        <f t="array" ref="CR10">_xlfn.LET(
_xlpm.sa,FIND(";",CQ10),_xlpm.sb,FIND(";",CQ10,_xlpm.sa+1),_xlpm.sc,FIND(";",CQ10,_xlpm.sb+1),_xlpm.sd,FIND(";",CQ10,_xlpm.sc+1),
_xlpm.vx,VALUE(LEFT(CQ10,_xlpm.sa-1)),
_xlpm.vy,VALUE(MID(CQ10,_xlpm.sa+1,_xlpm.sb-_xlpm.sa-1)),
_xlpm.x,VALUE(MID(CQ10,_xlpm.sb+1,_xlpm.sc-_xlpm.sb-1)),
_xlpm.y,VALUE(MID(CQ10,_xlpm.sc+1,_xlpm.sd-_xlpm.sc-1)),
_xlpm.R,(MID(CQ10,_xlpm.sd+1,1)),
_xlfn.IFS(
$G10="","",
OR(LEFT(CQ10,1)="X",CQ10=""),"",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0" t="str" cm="1">
        <f t="array" ref="CS10">_xlfn.LET(
_xlpm.sa,FIND(";",CR10),_xlpm.sb,FIND(";",CR10,_xlpm.sa+1),_xlpm.sc,FIND(";",CR10,_xlpm.sb+1),_xlpm.sd,FIND(";",CR10,_xlpm.sc+1),
_xlpm.vx,VALUE(LEFT(CR10,_xlpm.sa-1)),
_xlpm.vy,VALUE(MID(CR10,_xlpm.sa+1,_xlpm.sb-_xlpm.sa-1)),
_xlpm.x,VALUE(MID(CR10,_xlpm.sb+1,_xlpm.sc-_xlpm.sb-1)),
_xlpm.y,VALUE(MID(CR10,_xlpm.sc+1,_xlpm.sd-_xlpm.sc-1)),
_xlpm.R,(MID(CR10,_xlpm.sd+1,1)),
_xlfn.IFS(
$G10="","",
OR(LEFT(CR10,1)="X",CR10=""),"",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0" t="str" cm="1">
        <f t="array" ref="CT10">_xlfn.LET(
_xlpm.sa,FIND(";",CS10),_xlpm.sb,FIND(";",CS10,_xlpm.sa+1),_xlpm.sc,FIND(";",CS10,_xlpm.sb+1),_xlpm.sd,FIND(";",CS10,_xlpm.sc+1),
_xlpm.vx,VALUE(LEFT(CS10,_xlpm.sa-1)),
_xlpm.vy,VALUE(MID(CS10,_xlpm.sa+1,_xlpm.sb-_xlpm.sa-1)),
_xlpm.x,VALUE(MID(CS10,_xlpm.sb+1,_xlpm.sc-_xlpm.sb-1)),
_xlpm.y,VALUE(MID(CS10,_xlpm.sc+1,_xlpm.sd-_xlpm.sc-1)),
_xlpm.R,(MID(CS10,_xlpm.sd+1,1)),
_xlfn.IFS(
$G10="","",
OR(LEFT(CS10,1)="X",CS10=""),"",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0" t="str" cm="1">
        <f t="array" ref="CU10">_xlfn.LET(
_xlpm.sa,FIND(";",CT10),_xlpm.sb,FIND(";",CT10,_xlpm.sa+1),_xlpm.sc,FIND(";",CT10,_xlpm.sb+1),_xlpm.sd,FIND(";",CT10,_xlpm.sc+1),
_xlpm.vx,VALUE(LEFT(CT10,_xlpm.sa-1)),
_xlpm.vy,VALUE(MID(CT10,_xlpm.sa+1,_xlpm.sb-_xlpm.sa-1)),
_xlpm.x,VALUE(MID(CT10,_xlpm.sb+1,_xlpm.sc-_xlpm.sb-1)),
_xlpm.y,VALUE(MID(CT10,_xlpm.sc+1,_xlpm.sd-_xlpm.sc-1)),
_xlpm.R,(MID(CT10,_xlpm.sd+1,1)),
_xlfn.IFS(
$G10="","",
OR(LEFT(CT10,1)="X",CT10=""),"",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0" t="str" cm="1">
        <f t="array" ref="CV10">_xlfn.LET(
_xlpm.sa,FIND(";",CU10),_xlpm.sb,FIND(";",CU10,_xlpm.sa+1),_xlpm.sc,FIND(";",CU10,_xlpm.sb+1),_xlpm.sd,FIND(";",CU10,_xlpm.sc+1),
_xlpm.vx,VALUE(LEFT(CU10,_xlpm.sa-1)),
_xlpm.vy,VALUE(MID(CU10,_xlpm.sa+1,_xlpm.sb-_xlpm.sa-1)),
_xlpm.x,VALUE(MID(CU10,_xlpm.sb+1,_xlpm.sc-_xlpm.sb-1)),
_xlpm.y,VALUE(MID(CU10,_xlpm.sc+1,_xlpm.sd-_xlpm.sc-1)),
_xlpm.R,(MID(CU10,_xlpm.sd+1,1)),
_xlfn.IFS(
$G10="","",
OR(LEFT(CU10,1)="X",CU10=""),"",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0" t="str" cm="1">
        <f t="array" ref="CW10">_xlfn.LET(
_xlpm.sa,FIND(";",CV10),_xlpm.sb,FIND(";",CV10,_xlpm.sa+1),_xlpm.sc,FIND(";",CV10,_xlpm.sb+1),_xlpm.sd,FIND(";",CV10,_xlpm.sc+1),
_xlpm.vx,VALUE(LEFT(CV10,_xlpm.sa-1)),
_xlpm.vy,VALUE(MID(CV10,_xlpm.sa+1,_xlpm.sb-_xlpm.sa-1)),
_xlpm.x,VALUE(MID(CV10,_xlpm.sb+1,_xlpm.sc-_xlpm.sb-1)),
_xlpm.y,VALUE(MID(CV10,_xlpm.sc+1,_xlpm.sd-_xlpm.sc-1)),
_xlpm.R,(MID(CV10,_xlpm.sd+1,1)),
_xlfn.IFS(
$G10="","",
OR(LEFT(CV10,1)="X",CV10=""),"",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0" t="str" cm="1">
        <f t="array" ref="CX10">_xlfn.LET(
_xlpm.sa,FIND(";",CW10),_xlpm.sb,FIND(";",CW10,_xlpm.sa+1),_xlpm.sc,FIND(";",CW10,_xlpm.sb+1),_xlpm.sd,FIND(";",CW10,_xlpm.sc+1),
_xlpm.vx,VALUE(LEFT(CW10,_xlpm.sa-1)),
_xlpm.vy,VALUE(MID(CW10,_xlpm.sa+1,_xlpm.sb-_xlpm.sa-1)),
_xlpm.x,VALUE(MID(CW10,_xlpm.sb+1,_xlpm.sc-_xlpm.sb-1)),
_xlpm.y,VALUE(MID(CW10,_xlpm.sc+1,_xlpm.sd-_xlpm.sc-1)),
_xlpm.R,(MID(CW10,_xlpm.sd+1,1)),
_xlfn.IFS(
$G10="","",
OR(LEFT(CW10,1)="X",CW10=""),"",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0" t="str" cm="1">
        <f t="array" ref="CY10">_xlfn.LET(
_xlpm.sa,FIND(";",CX10),_xlpm.sb,FIND(";",CX10,_xlpm.sa+1),_xlpm.sc,FIND(";",CX10,_xlpm.sb+1),_xlpm.sd,FIND(";",CX10,_xlpm.sc+1),
_xlpm.vx,VALUE(LEFT(CX10,_xlpm.sa-1)),
_xlpm.vy,VALUE(MID(CX10,_xlpm.sa+1,_xlpm.sb-_xlpm.sa-1)),
_xlpm.x,VALUE(MID(CX10,_xlpm.sb+1,_xlpm.sc-_xlpm.sb-1)),
_xlpm.y,VALUE(MID(CX10,_xlpm.sc+1,_xlpm.sd-_xlpm.sc-1)),
_xlpm.R,(MID(CX10,_xlpm.sd+1,1)),
_xlfn.IFS(
$G10="","",
OR(LEFT(CX10,1)="X",CX10=""),"",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0" t="str" cm="1">
        <f t="array" ref="CZ10">_xlfn.LET(
_xlpm.sa,FIND(";",CY10),_xlpm.sb,FIND(";",CY10,_xlpm.sa+1),_xlpm.sc,FIND(";",CY10,_xlpm.sb+1),_xlpm.sd,FIND(";",CY10,_xlpm.sc+1),
_xlpm.vx,VALUE(LEFT(CY10,_xlpm.sa-1)),
_xlpm.vy,VALUE(MID(CY10,_xlpm.sa+1,_xlpm.sb-_xlpm.sa-1)),
_xlpm.x,VALUE(MID(CY10,_xlpm.sb+1,_xlpm.sc-_xlpm.sb-1)),
_xlpm.y,VALUE(MID(CY10,_xlpm.sc+1,_xlpm.sd-_xlpm.sc-1)),
_xlpm.R,(MID(CY10,_xlpm.sd+1,1)),
_xlfn.IFS(
$G10="","",
OR(LEFT(CY10,1)="X",CY10=""),"",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0" t="str" cm="1">
        <f t="array" ref="DA10">_xlfn.LET(
_xlpm.sa,FIND(";",CZ10),_xlpm.sb,FIND(";",CZ10,_xlpm.sa+1),_xlpm.sc,FIND(";",CZ10,_xlpm.sb+1),_xlpm.sd,FIND(";",CZ10,_xlpm.sc+1),
_xlpm.vx,VALUE(LEFT(CZ10,_xlpm.sa-1)),
_xlpm.vy,VALUE(MID(CZ10,_xlpm.sa+1,_xlpm.sb-_xlpm.sa-1)),
_xlpm.x,VALUE(MID(CZ10,_xlpm.sb+1,_xlpm.sc-_xlpm.sb-1)),
_xlpm.y,VALUE(MID(CZ10,_xlpm.sc+1,_xlpm.sd-_xlpm.sc-1)),
_xlpm.R,(MID(CZ10,_xlpm.sd+1,1)),
_xlfn.IFS(
$G10="","",
OR(LEFT(CZ10,1)="X",CZ10=""),"",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0" t="str" cm="1">
        <f t="array" ref="DB10">_xlfn.LET(
_xlpm.sa,FIND(";",DA10),_xlpm.sb,FIND(";",DA10,_xlpm.sa+1),_xlpm.sc,FIND(";",DA10,_xlpm.sb+1),_xlpm.sd,FIND(";",DA10,_xlpm.sc+1),
_xlpm.vx,VALUE(LEFT(DA10,_xlpm.sa-1)),
_xlpm.vy,VALUE(MID(DA10,_xlpm.sa+1,_xlpm.sb-_xlpm.sa-1)),
_xlpm.x,VALUE(MID(DA10,_xlpm.sb+1,_xlpm.sc-_xlpm.sb-1)),
_xlpm.y,VALUE(MID(DA10,_xlpm.sc+1,_xlpm.sd-_xlpm.sc-1)),
_xlpm.R,(MID(DA10,_xlpm.sd+1,1)),
_xlfn.IFS(
$G10="","",
OR(LEFT(DA10,1)="X",DA10=""),"",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0" t="str" cm="1">
        <f t="array" ref="DC10">_xlfn.LET(
_xlpm.sa,FIND(";",DB10),_xlpm.sb,FIND(";",DB10,_xlpm.sa+1),_xlpm.sc,FIND(";",DB10,_xlpm.sb+1),_xlpm.sd,FIND(";",DB10,_xlpm.sc+1),
_xlpm.vx,VALUE(LEFT(DB10,_xlpm.sa-1)),
_xlpm.vy,VALUE(MID(DB10,_xlpm.sa+1,_xlpm.sb-_xlpm.sa-1)),
_xlpm.x,VALUE(MID(DB10,_xlpm.sb+1,_xlpm.sc-_xlpm.sb-1)),
_xlpm.y,VALUE(MID(DB10,_xlpm.sc+1,_xlpm.sd-_xlpm.sc-1)),
_xlpm.R,(MID(DB10,_xlpm.sd+1,1)),
_xlfn.IFS(
$G10="","",
OR(LEFT(DB10,1)="X",DB10=""),"",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0" t="str" cm="1">
        <f t="array" ref="DD10">_xlfn.LET(
_xlpm.sa,FIND(";",DC10),_xlpm.sb,FIND(";",DC10,_xlpm.sa+1),_xlpm.sc,FIND(";",DC10,_xlpm.sb+1),_xlpm.sd,FIND(";",DC10,_xlpm.sc+1),
_xlpm.vx,VALUE(LEFT(DC10,_xlpm.sa-1)),
_xlpm.vy,VALUE(MID(DC10,_xlpm.sa+1,_xlpm.sb-_xlpm.sa-1)),
_xlpm.x,VALUE(MID(DC10,_xlpm.sb+1,_xlpm.sc-_xlpm.sb-1)),
_xlpm.y,VALUE(MID(DC10,_xlpm.sc+1,_xlpm.sd-_xlpm.sc-1)),
_xlpm.R,(MID(DC10,_xlpm.sd+1,1)),
_xlfn.IFS(
$G10="","",
OR(LEFT(DC10,1)="X",DC10=""),"",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0" t="str" cm="1">
        <f t="array" ref="DE10">_xlfn.LET(
_xlpm.sa,FIND(";",DD10),_xlpm.sb,FIND(";",DD10,_xlpm.sa+1),_xlpm.sc,FIND(";",DD10,_xlpm.sb+1),_xlpm.sd,FIND(";",DD10,_xlpm.sc+1),
_xlpm.vx,VALUE(LEFT(DD10,_xlpm.sa-1)),
_xlpm.vy,VALUE(MID(DD10,_xlpm.sa+1,_xlpm.sb-_xlpm.sa-1)),
_xlpm.x,VALUE(MID(DD10,_xlpm.sb+1,_xlpm.sc-_xlpm.sb-1)),
_xlpm.y,VALUE(MID(DD10,_xlpm.sc+1,_xlpm.sd-_xlpm.sc-1)),
_xlpm.R,(MID(DD10,_xlpm.sd+1,1)),
_xlfn.IFS(
$G10="","",
OR(LEFT(DD10,1)="X",DD10=""),"",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0" t="str" cm="1">
        <f t="array" ref="DF10">_xlfn.LET(
_xlpm.sa,FIND(";",DE10),_xlpm.sb,FIND(";",DE10,_xlpm.sa+1),_xlpm.sc,FIND(";",DE10,_xlpm.sb+1),_xlpm.sd,FIND(";",DE10,_xlpm.sc+1),
_xlpm.vx,VALUE(LEFT(DE10,_xlpm.sa-1)),
_xlpm.vy,VALUE(MID(DE10,_xlpm.sa+1,_xlpm.sb-_xlpm.sa-1)),
_xlpm.x,VALUE(MID(DE10,_xlpm.sb+1,_xlpm.sc-_xlpm.sb-1)),
_xlpm.y,VALUE(MID(DE10,_xlpm.sc+1,_xlpm.sd-_xlpm.sc-1)),
_xlpm.R,(MID(DE10,_xlpm.sd+1,1)),
_xlfn.IFS(
$G10="","",
OR(LEFT(DE10,1)="X",DE10=""),"",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0" t="str" cm="1">
        <f t="array" ref="DG10">_xlfn.LET(
_xlpm.sa,FIND(";",DF10),_xlpm.sb,FIND(";",DF10,_xlpm.sa+1),_xlpm.sc,FIND(";",DF10,_xlpm.sb+1),_xlpm.sd,FIND(";",DF10,_xlpm.sc+1),
_xlpm.vx,VALUE(LEFT(DF10,_xlpm.sa-1)),
_xlpm.vy,VALUE(MID(DF10,_xlpm.sa+1,_xlpm.sb-_xlpm.sa-1)),
_xlpm.x,VALUE(MID(DF10,_xlpm.sb+1,_xlpm.sc-_xlpm.sb-1)),
_xlpm.y,VALUE(MID(DF10,_xlpm.sc+1,_xlpm.sd-_xlpm.sc-1)),
_xlpm.R,(MID(DF10,_xlpm.sd+1,1)),
_xlfn.IFS(
$G10="","",
OR(LEFT(DF10,1)="X",DF10=""),"",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0" t="str" cm="1">
        <f t="array" ref="DH10">_xlfn.LET(
_xlpm.sa,FIND(";",DG10),_xlpm.sb,FIND(";",DG10,_xlpm.sa+1),_xlpm.sc,FIND(";",DG10,_xlpm.sb+1),_xlpm.sd,FIND(";",DG10,_xlpm.sc+1),
_xlpm.vx,VALUE(LEFT(DG10,_xlpm.sa-1)),
_xlpm.vy,VALUE(MID(DG10,_xlpm.sa+1,_xlpm.sb-_xlpm.sa-1)),
_xlpm.x,VALUE(MID(DG10,_xlpm.sb+1,_xlpm.sc-_xlpm.sb-1)),
_xlpm.y,VALUE(MID(DG10,_xlpm.sc+1,_xlpm.sd-_xlpm.sc-1)),
_xlpm.R,(MID(DG10,_xlpm.sd+1,1)),
_xlfn.IFS(
$G10="","",
OR(LEFT(DG10,1)="X",DG10=""),"",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0" t="str" cm="1">
        <f t="array" ref="DI10">_xlfn.LET(
_xlpm.sa,FIND(";",DH10),_xlpm.sb,FIND(";",DH10,_xlpm.sa+1),_xlpm.sc,FIND(";",DH10,_xlpm.sb+1),_xlpm.sd,FIND(";",DH10,_xlpm.sc+1),
_xlpm.vx,VALUE(LEFT(DH10,_xlpm.sa-1)),
_xlpm.vy,VALUE(MID(DH10,_xlpm.sa+1,_xlpm.sb-_xlpm.sa-1)),
_xlpm.x,VALUE(MID(DH10,_xlpm.sb+1,_xlpm.sc-_xlpm.sb-1)),
_xlpm.y,VALUE(MID(DH10,_xlpm.sc+1,_xlpm.sd-_xlpm.sc-1)),
_xlpm.R,(MID(DH10,_xlpm.sd+1,1)),
_xlfn.IFS(
$G10="","",
OR(LEFT(DH10,1)="X",DH10=""),"",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0" t="str" cm="1">
        <f t="array" ref="DJ10">_xlfn.LET(
_xlpm.sa,FIND(";",DI10),_xlpm.sb,FIND(";",DI10,_xlpm.sa+1),_xlpm.sc,FIND(";",DI10,_xlpm.sb+1),_xlpm.sd,FIND(";",DI10,_xlpm.sc+1),
_xlpm.vx,VALUE(LEFT(DI10,_xlpm.sa-1)),
_xlpm.vy,VALUE(MID(DI10,_xlpm.sa+1,_xlpm.sb-_xlpm.sa-1)),
_xlpm.x,VALUE(MID(DI10,_xlpm.sb+1,_xlpm.sc-_xlpm.sb-1)),
_xlpm.y,VALUE(MID(DI10,_xlpm.sc+1,_xlpm.sd-_xlpm.sc-1)),
_xlpm.R,(MID(DI10,_xlpm.sd+1,1)),
_xlfn.IFS(
$G10="","",
OR(LEFT(DI10,1)="X",DI10=""),"",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0" t="str" cm="1">
        <f t="array" ref="DK10">_xlfn.LET(
_xlpm.sa,FIND(";",DJ10),_xlpm.sb,FIND(";",DJ10,_xlpm.sa+1),_xlpm.sc,FIND(";",DJ10,_xlpm.sb+1),_xlpm.sd,FIND(";",DJ10,_xlpm.sc+1),
_xlpm.vx,VALUE(LEFT(DJ10,_xlpm.sa-1)),
_xlpm.vy,VALUE(MID(DJ10,_xlpm.sa+1,_xlpm.sb-_xlpm.sa-1)),
_xlpm.x,VALUE(MID(DJ10,_xlpm.sb+1,_xlpm.sc-_xlpm.sb-1)),
_xlpm.y,VALUE(MID(DJ10,_xlpm.sc+1,_xlpm.sd-_xlpm.sc-1)),
_xlpm.R,(MID(DJ10,_xlpm.sd+1,1)),
_xlfn.IFS(
$G10="","",
OR(LEFT(DJ10,1)="X",DJ10=""),"",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0" t="str" cm="1">
        <f t="array" ref="DL10">_xlfn.LET(
_xlpm.sa,FIND(";",DK10),_xlpm.sb,FIND(";",DK10,_xlpm.sa+1),_xlpm.sc,FIND(";",DK10,_xlpm.sb+1),_xlpm.sd,FIND(";",DK10,_xlpm.sc+1),
_xlpm.vx,VALUE(LEFT(DK10,_xlpm.sa-1)),
_xlpm.vy,VALUE(MID(DK10,_xlpm.sa+1,_xlpm.sb-_xlpm.sa-1)),
_xlpm.x,VALUE(MID(DK10,_xlpm.sb+1,_xlpm.sc-_xlpm.sb-1)),
_xlpm.y,VALUE(MID(DK10,_xlpm.sc+1,_xlpm.sd-_xlpm.sc-1)),
_xlpm.R,(MID(DK10,_xlpm.sd+1,1)),
_xlfn.IFS(
$G10="","",
OR(LEFT(DK10,1)="X",DK10=""),"",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0" t="str" cm="1">
        <f t="array" ref="DM10">_xlfn.LET(
_xlpm.sa,FIND(";",DL10),_xlpm.sb,FIND(";",DL10,_xlpm.sa+1),_xlpm.sc,FIND(";",DL10,_xlpm.sb+1),_xlpm.sd,FIND(";",DL10,_xlpm.sc+1),
_xlpm.vx,VALUE(LEFT(DL10,_xlpm.sa-1)),
_xlpm.vy,VALUE(MID(DL10,_xlpm.sa+1,_xlpm.sb-_xlpm.sa-1)),
_xlpm.x,VALUE(MID(DL10,_xlpm.sb+1,_xlpm.sc-_xlpm.sb-1)),
_xlpm.y,VALUE(MID(DL10,_xlpm.sc+1,_xlpm.sd-_xlpm.sc-1)),
_xlpm.R,(MID(DL10,_xlpm.sd+1,1)),
_xlfn.IFS(
$G10="","",
OR(LEFT(DL10,1)="X",DL10=""),"",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0" t="str" cm="1">
        <f t="array" ref="DN10">_xlfn.LET(
_xlpm.sa,FIND(";",DM10),_xlpm.sb,FIND(";",DM10,_xlpm.sa+1),_xlpm.sc,FIND(";",DM10,_xlpm.sb+1),_xlpm.sd,FIND(";",DM10,_xlpm.sc+1),
_xlpm.vx,VALUE(LEFT(DM10,_xlpm.sa-1)),
_xlpm.vy,VALUE(MID(DM10,_xlpm.sa+1,_xlpm.sb-_xlpm.sa-1)),
_xlpm.x,VALUE(MID(DM10,_xlpm.sb+1,_xlpm.sc-_xlpm.sb-1)),
_xlpm.y,VALUE(MID(DM10,_xlpm.sc+1,_xlpm.sd-_xlpm.sc-1)),
_xlpm.R,(MID(DM10,_xlpm.sd+1,1)),
_xlfn.IFS(
$G10="","",
OR(LEFT(DM10,1)="X",DM10=""),"",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0" t="str" cm="1">
        <f t="array" ref="DO10">_xlfn.LET(
_xlpm.sa,FIND(";",DN10),_xlpm.sb,FIND(";",DN10,_xlpm.sa+1),_xlpm.sc,FIND(";",DN10,_xlpm.sb+1),_xlpm.sd,FIND(";",DN10,_xlpm.sc+1),
_xlpm.vx,VALUE(LEFT(DN10,_xlpm.sa-1)),
_xlpm.vy,VALUE(MID(DN10,_xlpm.sa+1,_xlpm.sb-_xlpm.sa-1)),
_xlpm.x,VALUE(MID(DN10,_xlpm.sb+1,_xlpm.sc-_xlpm.sb-1)),
_xlpm.y,VALUE(MID(DN10,_xlpm.sc+1,_xlpm.sd-_xlpm.sc-1)),
_xlpm.R,(MID(DN10,_xlpm.sd+1,1)),
_xlfn.IFS(
$G10="","",
OR(LEFT(DN10,1)="X",DN10=""),"",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0" t="str" cm="1">
        <f t="array" ref="DP10">_xlfn.LET(
_xlpm.sa,FIND(";",DO10),_xlpm.sb,FIND(";",DO10,_xlpm.sa+1),_xlpm.sc,FIND(";",DO10,_xlpm.sb+1),_xlpm.sd,FIND(";",DO10,_xlpm.sc+1),
_xlpm.vx,VALUE(LEFT(DO10,_xlpm.sa-1)),
_xlpm.vy,VALUE(MID(DO10,_xlpm.sa+1,_xlpm.sb-_xlpm.sa-1)),
_xlpm.x,VALUE(MID(DO10,_xlpm.sb+1,_xlpm.sc-_xlpm.sb-1)),
_xlpm.y,VALUE(MID(DO10,_xlpm.sc+1,_xlpm.sd-_xlpm.sc-1)),
_xlpm.R,(MID(DO10,_xlpm.sd+1,1)),
_xlfn.IFS(
$G10="","",
OR(LEFT(DO10,1)="X",DO10=""),"",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0" t="str" cm="1">
        <f t="array" ref="DQ10">_xlfn.LET(
_xlpm.sa,FIND(";",DP10),_xlpm.sb,FIND(";",DP10,_xlpm.sa+1),_xlpm.sc,FIND(";",DP10,_xlpm.sb+1),_xlpm.sd,FIND(";",DP10,_xlpm.sc+1),
_xlpm.vx,VALUE(LEFT(DP10,_xlpm.sa-1)),
_xlpm.vy,VALUE(MID(DP10,_xlpm.sa+1,_xlpm.sb-_xlpm.sa-1)),
_xlpm.x,VALUE(MID(DP10,_xlpm.sb+1,_xlpm.sc-_xlpm.sb-1)),
_xlpm.y,VALUE(MID(DP10,_xlpm.sc+1,_xlpm.sd-_xlpm.sc-1)),
_xlpm.R,(MID(DP10,_xlpm.sd+1,1)),
_xlfn.IFS(
$G10="","",
OR(LEFT(DP10,1)="X",DP10=""),"",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0" t="str" cm="1">
        <f t="array" ref="DR10">_xlfn.LET(
_xlpm.sa,FIND(";",DQ10),_xlpm.sb,FIND(";",DQ10,_xlpm.sa+1),_xlpm.sc,FIND(";",DQ10,_xlpm.sb+1),_xlpm.sd,FIND(";",DQ10,_xlpm.sc+1),
_xlpm.vx,VALUE(LEFT(DQ10,_xlpm.sa-1)),
_xlpm.vy,VALUE(MID(DQ10,_xlpm.sa+1,_xlpm.sb-_xlpm.sa-1)),
_xlpm.x,VALUE(MID(DQ10,_xlpm.sb+1,_xlpm.sc-_xlpm.sb-1)),
_xlpm.y,VALUE(MID(DQ10,_xlpm.sc+1,_xlpm.sd-_xlpm.sc-1)),
_xlpm.R,(MID(DQ10,_xlpm.sd+1,1)),
_xlfn.IFS(
$G10="","",
OR(LEFT(DQ10,1)="X",DQ10=""),"",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0" t="str" cm="1">
        <f t="array" ref="DS10">_xlfn.LET(
_xlpm.sa,FIND(";",DR10),_xlpm.sb,FIND(";",DR10,_xlpm.sa+1),_xlpm.sc,FIND(";",DR10,_xlpm.sb+1),_xlpm.sd,FIND(";",DR10,_xlpm.sc+1),
_xlpm.vx,VALUE(LEFT(DR10,_xlpm.sa-1)),
_xlpm.vy,VALUE(MID(DR10,_xlpm.sa+1,_xlpm.sb-_xlpm.sa-1)),
_xlpm.x,VALUE(MID(DR10,_xlpm.sb+1,_xlpm.sc-_xlpm.sb-1)),
_xlpm.y,VALUE(MID(DR10,_xlpm.sc+1,_xlpm.sd-_xlpm.sc-1)),
_xlpm.R,(MID(DR10,_xlpm.sd+1,1)),
_xlfn.IFS(
$G10="","",
OR(LEFT(DR10,1)="X",DR10=""),"",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0" t="str" cm="1">
        <f t="array" ref="DT10">_xlfn.LET(
_xlpm.sa,FIND(";",DS10),_xlpm.sb,FIND(";",DS10,_xlpm.sa+1),_xlpm.sc,FIND(";",DS10,_xlpm.sb+1),_xlpm.sd,FIND(";",DS10,_xlpm.sc+1),
_xlpm.vx,VALUE(LEFT(DS10,_xlpm.sa-1)),
_xlpm.vy,VALUE(MID(DS10,_xlpm.sa+1,_xlpm.sb-_xlpm.sa-1)),
_xlpm.x,VALUE(MID(DS10,_xlpm.sb+1,_xlpm.sc-_xlpm.sb-1)),
_xlpm.y,VALUE(MID(DS10,_xlpm.sc+1,_xlpm.sd-_xlpm.sc-1)),
_xlpm.R,(MID(DS10,_xlpm.sd+1,1)),
_xlfn.IFS(
$G10="","",
OR(LEFT(DS10,1)="X",DS10=""),"",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0" t="str" cm="1">
        <f t="array" ref="DU10">_xlfn.LET(
_xlpm.sa,FIND(";",DT10),_xlpm.sb,FIND(";",DT10,_xlpm.sa+1),_xlpm.sc,FIND(";",DT10,_xlpm.sb+1),_xlpm.sd,FIND(";",DT10,_xlpm.sc+1),
_xlpm.vx,VALUE(LEFT(DT10,_xlpm.sa-1)),
_xlpm.vy,VALUE(MID(DT10,_xlpm.sa+1,_xlpm.sb-_xlpm.sa-1)),
_xlpm.x,VALUE(MID(DT10,_xlpm.sb+1,_xlpm.sc-_xlpm.sb-1)),
_xlpm.y,VALUE(MID(DT10,_xlpm.sc+1,_xlpm.sd-_xlpm.sc-1)),
_xlpm.R,(MID(DT10,_xlpm.sd+1,1)),
_xlfn.IFS(
$G10="","",
OR(LEFT(DT10,1)="X",DT10=""),"",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0" t="str" cm="1">
        <f t="array" ref="DV10">_xlfn.LET(
_xlpm.sa,FIND(";",DU10),_xlpm.sb,FIND(";",DU10,_xlpm.sa+1),_xlpm.sc,FIND(";",DU10,_xlpm.sb+1),_xlpm.sd,FIND(";",DU10,_xlpm.sc+1),
_xlpm.vx,VALUE(LEFT(DU10,_xlpm.sa-1)),
_xlpm.vy,VALUE(MID(DU10,_xlpm.sa+1,_xlpm.sb-_xlpm.sa-1)),
_xlpm.x,VALUE(MID(DU10,_xlpm.sb+1,_xlpm.sc-_xlpm.sb-1)),
_xlpm.y,VALUE(MID(DU10,_xlpm.sc+1,_xlpm.sd-_xlpm.sc-1)),
_xlpm.R,(MID(DU10,_xlpm.sd+1,1)),
_xlfn.IFS(
$G10="","",
OR(LEFT(DU10,1)="X",DU10=""),"",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0" t="str" cm="1">
        <f t="array" ref="DW10">_xlfn.LET(
_xlpm.sa,FIND(";",DV10),_xlpm.sb,FIND(";",DV10,_xlpm.sa+1),_xlpm.sc,FIND(";",DV10,_xlpm.sb+1),_xlpm.sd,FIND(";",DV10,_xlpm.sc+1),
_xlpm.vx,VALUE(LEFT(DV10,_xlpm.sa-1)),
_xlpm.vy,VALUE(MID(DV10,_xlpm.sa+1,_xlpm.sb-_xlpm.sa-1)),
_xlpm.x,VALUE(MID(DV10,_xlpm.sb+1,_xlpm.sc-_xlpm.sb-1)),
_xlpm.y,VALUE(MID(DV10,_xlpm.sc+1,_xlpm.sd-_xlpm.sc-1)),
_xlpm.R,(MID(DV10,_xlpm.sd+1,1)),
_xlfn.IFS(
$G10="","",
OR(LEFT(DV10,1)="X",DV10=""),"",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0" t="str" cm="1">
        <f t="array" ref="DX10">_xlfn.LET(
_xlpm.sa,FIND(";",DW10),_xlpm.sb,FIND(";",DW10,_xlpm.sa+1),_xlpm.sc,FIND(";",DW10,_xlpm.sb+1),_xlpm.sd,FIND(";",DW10,_xlpm.sc+1),
_xlpm.vx,VALUE(LEFT(DW10,_xlpm.sa-1)),
_xlpm.vy,VALUE(MID(DW10,_xlpm.sa+1,_xlpm.sb-_xlpm.sa-1)),
_xlpm.x,VALUE(MID(DW10,_xlpm.sb+1,_xlpm.sc-_xlpm.sb-1)),
_xlpm.y,VALUE(MID(DW10,_xlpm.sc+1,_xlpm.sd-_xlpm.sc-1)),
_xlpm.R,(MID(DW10,_xlpm.sd+1,1)),
_xlfn.IFS(
$G10="","",
OR(LEFT(DW10,1)="X",DW10=""),"",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0" t="str" cm="1">
        <f t="array" ref="DY10">_xlfn.LET(
_xlpm.sa,FIND(";",DX10),_xlpm.sb,FIND(";",DX10,_xlpm.sa+1),_xlpm.sc,FIND(";",DX10,_xlpm.sb+1),_xlpm.sd,FIND(";",DX10,_xlpm.sc+1),
_xlpm.vx,VALUE(LEFT(DX10,_xlpm.sa-1)),
_xlpm.vy,VALUE(MID(DX10,_xlpm.sa+1,_xlpm.sb-_xlpm.sa-1)),
_xlpm.x,VALUE(MID(DX10,_xlpm.sb+1,_xlpm.sc-_xlpm.sb-1)),
_xlpm.y,VALUE(MID(DX10,_xlpm.sc+1,_xlpm.sd-_xlpm.sc-1)),
_xlpm.R,(MID(DX10,_xlpm.sd+1,1)),
_xlfn.IFS(
$G10="","",
OR(LEFT(DX10,1)="X",DX10=""),"",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0" t="str" cm="1">
        <f t="array" ref="DZ10">_xlfn.LET(
_xlpm.sa,FIND(";",DY10),_xlpm.sb,FIND(";",DY10,_xlpm.sa+1),_xlpm.sc,FIND(";",DY10,_xlpm.sb+1),_xlpm.sd,FIND(";",DY10,_xlpm.sc+1),
_xlpm.vx,VALUE(LEFT(DY10,_xlpm.sa-1)),
_xlpm.vy,VALUE(MID(DY10,_xlpm.sa+1,_xlpm.sb-_xlpm.sa-1)),
_xlpm.x,VALUE(MID(DY10,_xlpm.sb+1,_xlpm.sc-_xlpm.sb-1)),
_xlpm.y,VALUE(MID(DY10,_xlpm.sc+1,_xlpm.sd-_xlpm.sc-1)),
_xlpm.R,(MID(DY10,_xlpm.sd+1,1)),
_xlfn.IFS(
$G10="","",
OR(LEFT(DY10,1)="X",DY10=""),"",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0" t="str" cm="1">
        <f t="array" ref="EA10">_xlfn.LET(
_xlpm.sa,FIND(";",DZ10),_xlpm.sb,FIND(";",DZ10,_xlpm.sa+1),_xlpm.sc,FIND(";",DZ10,_xlpm.sb+1),_xlpm.sd,FIND(";",DZ10,_xlpm.sc+1),
_xlpm.vx,VALUE(LEFT(DZ10,_xlpm.sa-1)),
_xlpm.vy,VALUE(MID(DZ10,_xlpm.sa+1,_xlpm.sb-_xlpm.sa-1)),
_xlpm.x,VALUE(MID(DZ10,_xlpm.sb+1,_xlpm.sc-_xlpm.sb-1)),
_xlpm.y,VALUE(MID(DZ10,_xlpm.sc+1,_xlpm.sd-_xlpm.sc-1)),
_xlpm.R,(MID(DZ10,_xlpm.sd+1,1)),
_xlfn.IFS(
$G10="","",
OR(LEFT(DZ10,1)="X",DZ10=""),"",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0" t="str" cm="1">
        <f t="array" ref="EB10">_xlfn.LET(
_xlpm.sa,FIND(";",EA10),_xlpm.sb,FIND(";",EA10,_xlpm.sa+1),_xlpm.sc,FIND(";",EA10,_xlpm.sb+1),_xlpm.sd,FIND(";",EA10,_xlpm.sc+1),
_xlpm.vx,VALUE(LEFT(EA10,_xlpm.sa-1)),
_xlpm.vy,VALUE(MID(EA10,_xlpm.sa+1,_xlpm.sb-_xlpm.sa-1)),
_xlpm.x,VALUE(MID(EA10,_xlpm.sb+1,_xlpm.sc-_xlpm.sb-1)),
_xlpm.y,VALUE(MID(EA10,_xlpm.sc+1,_xlpm.sd-_xlpm.sc-1)),
_xlpm.R,(MID(EA10,_xlpm.sd+1,1)),
_xlfn.IFS(
$G10="","",
OR(LEFT(EA10,1)="X",EA10=""),"",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0" t="str" cm="1">
        <f t="array" ref="EC10">_xlfn.LET(
_xlpm.sa,FIND(";",EB10),_xlpm.sb,FIND(";",EB10,_xlpm.sa+1),_xlpm.sc,FIND(";",EB10,_xlpm.sb+1),_xlpm.sd,FIND(";",EB10,_xlpm.sc+1),
_xlpm.vx,VALUE(LEFT(EB10,_xlpm.sa-1)),
_xlpm.vy,VALUE(MID(EB10,_xlpm.sa+1,_xlpm.sb-_xlpm.sa-1)),
_xlpm.x,VALUE(MID(EB10,_xlpm.sb+1,_xlpm.sc-_xlpm.sb-1)),
_xlpm.y,VALUE(MID(EB10,_xlpm.sc+1,_xlpm.sd-_xlpm.sc-1)),
_xlpm.R,(MID(EB10,_xlpm.sd+1,1)),
_xlfn.IFS(
$G10="","",
OR(LEFT(EB10,1)="X",EB10=""),"",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0" t="str" cm="1">
        <f t="array" ref="ED10">_xlfn.LET(
_xlpm.sa,FIND(";",EC10),_xlpm.sb,FIND(";",EC10,_xlpm.sa+1),_xlpm.sc,FIND(";",EC10,_xlpm.sb+1),_xlpm.sd,FIND(";",EC10,_xlpm.sc+1),
_xlpm.vx,VALUE(LEFT(EC10,_xlpm.sa-1)),
_xlpm.vy,VALUE(MID(EC10,_xlpm.sa+1,_xlpm.sb-_xlpm.sa-1)),
_xlpm.x,VALUE(MID(EC10,_xlpm.sb+1,_xlpm.sc-_xlpm.sb-1)),
_xlpm.y,VALUE(MID(EC10,_xlpm.sc+1,_xlpm.sd-_xlpm.sc-1)),
_xlpm.R,(MID(EC10,_xlpm.sd+1,1)),
_xlfn.IFS(
$G10="","",
OR(LEFT(EC10,1)="X",EC10=""),"",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0" t="str" cm="1">
        <f t="array" ref="EE10">_xlfn.LET(
_xlpm.sa,FIND(";",ED10),_xlpm.sb,FIND(";",ED10,_xlpm.sa+1),_xlpm.sc,FIND(";",ED10,_xlpm.sb+1),_xlpm.sd,FIND(";",ED10,_xlpm.sc+1),
_xlpm.vx,VALUE(LEFT(ED10,_xlpm.sa-1)),
_xlpm.vy,VALUE(MID(ED10,_xlpm.sa+1,_xlpm.sb-_xlpm.sa-1)),
_xlpm.x,VALUE(MID(ED10,_xlpm.sb+1,_xlpm.sc-_xlpm.sb-1)),
_xlpm.y,VALUE(MID(ED10,_xlpm.sc+1,_xlpm.sd-_xlpm.sc-1)),
_xlpm.R,(MID(ED10,_xlpm.sd+1,1)),
_xlfn.IFS(
$G10="","",
OR(LEFT(ED10,1)="X",ED10=""),"",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0" t="str" cm="1">
        <f t="array" ref="EF10">_xlfn.LET(
_xlpm.sa,FIND(";",EE10),_xlpm.sb,FIND(";",EE10,_xlpm.sa+1),_xlpm.sc,FIND(";",EE10,_xlpm.sb+1),_xlpm.sd,FIND(";",EE10,_xlpm.sc+1),
_xlpm.vx,VALUE(LEFT(EE10,_xlpm.sa-1)),
_xlpm.vy,VALUE(MID(EE10,_xlpm.sa+1,_xlpm.sb-_xlpm.sa-1)),
_xlpm.x,VALUE(MID(EE10,_xlpm.sb+1,_xlpm.sc-_xlpm.sb-1)),
_xlpm.y,VALUE(MID(EE10,_xlpm.sc+1,_xlpm.sd-_xlpm.sc-1)),
_xlpm.R,(MID(EE10,_xlpm.sd+1,1)),
_xlfn.IFS(
$G10="","",
OR(LEFT(EE10,1)="X",EE10=""),"",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0" t="str" cm="1">
        <f t="array" ref="EG10">_xlfn.LET(
_xlpm.sa,FIND(";",EF10),_xlpm.sb,FIND(";",EF10,_xlpm.sa+1),_xlpm.sc,FIND(";",EF10,_xlpm.sb+1),_xlpm.sd,FIND(";",EF10,_xlpm.sc+1),
_xlpm.vx,VALUE(LEFT(EF10,_xlpm.sa-1)),
_xlpm.vy,VALUE(MID(EF10,_xlpm.sa+1,_xlpm.sb-_xlpm.sa-1)),
_xlpm.x,VALUE(MID(EF10,_xlpm.sb+1,_xlpm.sc-_xlpm.sb-1)),
_xlpm.y,VALUE(MID(EF10,_xlpm.sc+1,_xlpm.sd-_xlpm.sc-1)),
_xlpm.R,(MID(EF10,_xlpm.sd+1,1)),
_xlfn.IFS(
$G10="","",
OR(LEFT(EF10,1)="X",EF10=""),"",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0" t="str" cm="1">
        <f t="array" ref="EH10">_xlfn.LET(
_xlpm.sa,FIND(";",EG10),_xlpm.sb,FIND(";",EG10,_xlpm.sa+1),_xlpm.sc,FIND(";",EG10,_xlpm.sb+1),_xlpm.sd,FIND(";",EG10,_xlpm.sc+1),
_xlpm.vx,VALUE(LEFT(EG10,_xlpm.sa-1)),
_xlpm.vy,VALUE(MID(EG10,_xlpm.sa+1,_xlpm.sb-_xlpm.sa-1)),
_xlpm.x,VALUE(MID(EG10,_xlpm.sb+1,_xlpm.sc-_xlpm.sb-1)),
_xlpm.y,VALUE(MID(EG10,_xlpm.sc+1,_xlpm.sd-_xlpm.sc-1)),
_xlpm.R,(MID(EG10,_xlpm.sd+1,1)),
_xlfn.IFS(
$G10="","",
OR(LEFT(EG10,1)="X",EG10=""),"",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0" t="str" cm="1">
        <f t="array" ref="EI10">_xlfn.LET(
_xlpm.sa,FIND(";",EH10),_xlpm.sb,FIND(";",EH10,_xlpm.sa+1),_xlpm.sc,FIND(";",EH10,_xlpm.sb+1),_xlpm.sd,FIND(";",EH10,_xlpm.sc+1),
_xlpm.vx,VALUE(LEFT(EH10,_xlpm.sa-1)),
_xlpm.vy,VALUE(MID(EH10,_xlpm.sa+1,_xlpm.sb-_xlpm.sa-1)),
_xlpm.x,VALUE(MID(EH10,_xlpm.sb+1,_xlpm.sc-_xlpm.sb-1)),
_xlpm.y,VALUE(MID(EH10,_xlpm.sc+1,_xlpm.sd-_xlpm.sc-1)),
_xlpm.R,(MID(EH10,_xlpm.sd+1,1)),
_xlfn.IFS(
$G10="","",
OR(LEFT(EH10,1)="X",EH10=""),"",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0" t="str" cm="1">
        <f t="array" ref="EJ10">_xlfn.LET(
_xlpm.sa,FIND(";",EI10),_xlpm.sb,FIND(";",EI10,_xlpm.sa+1),_xlpm.sc,FIND(";",EI10,_xlpm.sb+1),_xlpm.sd,FIND(";",EI10,_xlpm.sc+1),
_xlpm.vx,VALUE(LEFT(EI10,_xlpm.sa-1)),
_xlpm.vy,VALUE(MID(EI10,_xlpm.sa+1,_xlpm.sb-_xlpm.sa-1)),
_xlpm.x,VALUE(MID(EI10,_xlpm.sb+1,_xlpm.sc-_xlpm.sb-1)),
_xlpm.y,VALUE(MID(EI10,_xlpm.sc+1,_xlpm.sd-_xlpm.sc-1)),
_xlpm.R,(MID(EI10,_xlpm.sd+1,1)),
_xlfn.IFS(
$G10="","",
OR(LEFT(EI10,1)="X",EI10=""),"",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0" t="str" cm="1">
        <f t="array" ref="EK10">_xlfn.LET(
_xlpm.sa,FIND(";",EJ10),_xlpm.sb,FIND(";",EJ10,_xlpm.sa+1),_xlpm.sc,FIND(";",EJ10,_xlpm.sb+1),_xlpm.sd,FIND(";",EJ10,_xlpm.sc+1),
_xlpm.vx,VALUE(LEFT(EJ10,_xlpm.sa-1)),
_xlpm.vy,VALUE(MID(EJ10,_xlpm.sa+1,_xlpm.sb-_xlpm.sa-1)),
_xlpm.x,VALUE(MID(EJ10,_xlpm.sb+1,_xlpm.sc-_xlpm.sb-1)),
_xlpm.y,VALUE(MID(EJ10,_xlpm.sc+1,_xlpm.sd-_xlpm.sc-1)),
_xlpm.R,(MID(EJ10,_xlpm.sd+1,1)),
_xlfn.IFS(
$G10="","",
OR(LEFT(EJ10,1)="X",EJ10=""),"",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0" t="str" cm="1">
        <f t="array" ref="EL10">_xlfn.LET(
_xlpm.sa,FIND(";",EK10),_xlpm.sb,FIND(";",EK10,_xlpm.sa+1),_xlpm.sc,FIND(";",EK10,_xlpm.sb+1),_xlpm.sd,FIND(";",EK10,_xlpm.sc+1),
_xlpm.vx,VALUE(LEFT(EK10,_xlpm.sa-1)),
_xlpm.vy,VALUE(MID(EK10,_xlpm.sa+1,_xlpm.sb-_xlpm.sa-1)),
_xlpm.x,VALUE(MID(EK10,_xlpm.sb+1,_xlpm.sc-_xlpm.sb-1)),
_xlpm.y,VALUE(MID(EK10,_xlpm.sc+1,_xlpm.sd-_xlpm.sc-1)),
_xlpm.R,(MID(EK10,_xlpm.sd+1,1)),
_xlfn.IFS(
$G10="","",
OR(LEFT(EK10,1)="X",EK10=""),"",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0" t="str" cm="1">
        <f t="array" ref="EM10">_xlfn.LET(
_xlpm.sa,FIND(";",EL10),_xlpm.sb,FIND(";",EL10,_xlpm.sa+1),_xlpm.sc,FIND(";",EL10,_xlpm.sb+1),_xlpm.sd,FIND(";",EL10,_xlpm.sc+1),
_xlpm.vx,VALUE(LEFT(EL10,_xlpm.sa-1)),
_xlpm.vy,VALUE(MID(EL10,_xlpm.sa+1,_xlpm.sb-_xlpm.sa-1)),
_xlpm.x,VALUE(MID(EL10,_xlpm.sb+1,_xlpm.sc-_xlpm.sb-1)),
_xlpm.y,VALUE(MID(EL10,_xlpm.sc+1,_xlpm.sd-_xlpm.sc-1)),
_xlpm.R,(MID(EL10,_xlpm.sd+1,1)),
_xlfn.IFS(
$G10="","",
OR(LEFT(EL10,1)="X",EL10=""),"",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0" t="str" cm="1">
        <f t="array" ref="EN10">_xlfn.LET(
_xlpm.sa,FIND(";",EM10),_xlpm.sb,FIND(";",EM10,_xlpm.sa+1),_xlpm.sc,FIND(";",EM10,_xlpm.sb+1),_xlpm.sd,FIND(";",EM10,_xlpm.sc+1),
_xlpm.vx,VALUE(LEFT(EM10,_xlpm.sa-1)),
_xlpm.vy,VALUE(MID(EM10,_xlpm.sa+1,_xlpm.sb-_xlpm.sa-1)),
_xlpm.x,VALUE(MID(EM10,_xlpm.sb+1,_xlpm.sc-_xlpm.sb-1)),
_xlpm.y,VALUE(MID(EM10,_xlpm.sc+1,_xlpm.sd-_xlpm.sc-1)),
_xlpm.R,(MID(EM10,_xlpm.sd+1,1)),
_xlfn.IFS(
$G10="","",
OR(LEFT(EM10,1)="X",EM10=""),"",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0" t="str" cm="1">
        <f t="array" ref="EO10">_xlfn.LET(
_xlpm.sa,FIND(";",EN10),_xlpm.sb,FIND(";",EN10,_xlpm.sa+1),_xlpm.sc,FIND(";",EN10,_xlpm.sb+1),_xlpm.sd,FIND(";",EN10,_xlpm.sc+1),
_xlpm.vx,VALUE(LEFT(EN10,_xlpm.sa-1)),
_xlpm.vy,VALUE(MID(EN10,_xlpm.sa+1,_xlpm.sb-_xlpm.sa-1)),
_xlpm.x,VALUE(MID(EN10,_xlpm.sb+1,_xlpm.sc-_xlpm.sb-1)),
_xlpm.y,VALUE(MID(EN10,_xlpm.sc+1,_xlpm.sd-_xlpm.sc-1)),
_xlpm.R,(MID(EN10,_xlpm.sd+1,1)),
_xlfn.IFS(
$G10="","",
OR(LEFT(EN10,1)="X",EN10=""),"",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0" t="str" cm="1">
        <f t="array" ref="EP10">_xlfn.LET(
_xlpm.sa,FIND(";",EO10),_xlpm.sb,FIND(";",EO10,_xlpm.sa+1),_xlpm.sc,FIND(";",EO10,_xlpm.sb+1),_xlpm.sd,FIND(";",EO10,_xlpm.sc+1),
_xlpm.vx,VALUE(LEFT(EO10,_xlpm.sa-1)),
_xlpm.vy,VALUE(MID(EO10,_xlpm.sa+1,_xlpm.sb-_xlpm.sa-1)),
_xlpm.x,VALUE(MID(EO10,_xlpm.sb+1,_xlpm.sc-_xlpm.sb-1)),
_xlpm.y,VALUE(MID(EO10,_xlpm.sc+1,_xlpm.sd-_xlpm.sc-1)),
_xlpm.R,(MID(EO10,_xlpm.sd+1,1)),
_xlfn.IFS(
$G10="","",
OR(LEFT(EO10,1)="X",EO10=""),"",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0" t="str" cm="1">
        <f t="array" ref="EQ10">_xlfn.LET(
_xlpm.sa,FIND(";",EP10),_xlpm.sb,FIND(";",EP10,_xlpm.sa+1),_xlpm.sc,FIND(";",EP10,_xlpm.sb+1),_xlpm.sd,FIND(";",EP10,_xlpm.sc+1),
_xlpm.vx,VALUE(LEFT(EP10,_xlpm.sa-1)),
_xlpm.vy,VALUE(MID(EP10,_xlpm.sa+1,_xlpm.sb-_xlpm.sa-1)),
_xlpm.x,VALUE(MID(EP10,_xlpm.sb+1,_xlpm.sc-_xlpm.sb-1)),
_xlpm.y,VALUE(MID(EP10,_xlpm.sc+1,_xlpm.sd-_xlpm.sc-1)),
_xlpm.R,(MID(EP10,_xlpm.sd+1,1)),
_xlfn.IFS(
$G10="","",
OR(LEFT(EP10,1)="X",EP10=""),"",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0" t="str" cm="1">
        <f t="array" ref="ER10">_xlfn.LET(
_xlpm.sa,FIND(";",EQ10),_xlpm.sb,FIND(";",EQ10,_xlpm.sa+1),_xlpm.sc,FIND(";",EQ10,_xlpm.sb+1),_xlpm.sd,FIND(";",EQ10,_xlpm.sc+1),
_xlpm.vx,VALUE(LEFT(EQ10,_xlpm.sa-1)),
_xlpm.vy,VALUE(MID(EQ10,_xlpm.sa+1,_xlpm.sb-_xlpm.sa-1)),
_xlpm.x,VALUE(MID(EQ10,_xlpm.sb+1,_xlpm.sc-_xlpm.sb-1)),
_xlpm.y,VALUE(MID(EQ10,_xlpm.sc+1,_xlpm.sd-_xlpm.sc-1)),
_xlpm.R,(MID(EQ10,_xlpm.sd+1,1)),
_xlfn.IFS(
$G10="","",
OR(LEFT(EQ10,1)="X",EQ10=""),"",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0" t="str" cm="1">
        <f t="array" ref="ES10">_xlfn.LET(
_xlpm.sa,FIND(";",ER10),_xlpm.sb,FIND(";",ER10,_xlpm.sa+1),_xlpm.sc,FIND(";",ER10,_xlpm.sb+1),_xlpm.sd,FIND(";",ER10,_xlpm.sc+1),
_xlpm.vx,VALUE(LEFT(ER10,_xlpm.sa-1)),
_xlpm.vy,VALUE(MID(ER10,_xlpm.sa+1,_xlpm.sb-_xlpm.sa-1)),
_xlpm.x,VALUE(MID(ER10,_xlpm.sb+1,_xlpm.sc-_xlpm.sb-1)),
_xlpm.y,VALUE(MID(ER10,_xlpm.sc+1,_xlpm.sd-_xlpm.sc-1)),
_xlpm.R,(MID(ER10,_xlpm.sd+1,1)),
_xlfn.IFS(
$G10="","",
OR(LEFT(ER10,1)="X",ER10=""),"",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0" t="str" cm="1">
        <f t="array" ref="ET10">_xlfn.LET(
_xlpm.sa,FIND(";",ES10),_xlpm.sb,FIND(";",ES10,_xlpm.sa+1),_xlpm.sc,FIND(";",ES10,_xlpm.sb+1),_xlpm.sd,FIND(";",ES10,_xlpm.sc+1),
_xlpm.vx,VALUE(LEFT(ES10,_xlpm.sa-1)),
_xlpm.vy,VALUE(MID(ES10,_xlpm.sa+1,_xlpm.sb-_xlpm.sa-1)),
_xlpm.x,VALUE(MID(ES10,_xlpm.sb+1,_xlpm.sc-_xlpm.sb-1)),
_xlpm.y,VALUE(MID(ES10,_xlpm.sc+1,_xlpm.sd-_xlpm.sc-1)),
_xlpm.R,(MID(ES10,_xlpm.sd+1,1)),
_xlfn.IFS(
$G10="","",
OR(LEFT(ES10,1)="X",ES10=""),"",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0" t="str" cm="1">
        <f t="array" ref="EU10">_xlfn.LET(
_xlpm.sa,FIND(";",ET10),_xlpm.sb,FIND(";",ET10,_xlpm.sa+1),_xlpm.sc,FIND(";",ET10,_xlpm.sb+1),_xlpm.sd,FIND(";",ET10,_xlpm.sc+1),
_xlpm.vx,VALUE(LEFT(ET10,_xlpm.sa-1)),
_xlpm.vy,VALUE(MID(ET10,_xlpm.sa+1,_xlpm.sb-_xlpm.sa-1)),
_xlpm.x,VALUE(MID(ET10,_xlpm.sb+1,_xlpm.sc-_xlpm.sb-1)),
_xlpm.y,VALUE(MID(ET10,_xlpm.sc+1,_xlpm.sd-_xlpm.sc-1)),
_xlpm.R,(MID(ET10,_xlpm.sd+1,1)),
_xlfn.IFS(
$G10="","",
OR(LEFT(ET10,1)="X",ET10=""),"",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0" t="str" cm="1">
        <f t="array" ref="EV10">_xlfn.LET(
_xlpm.sa,FIND(";",EU10),_xlpm.sb,FIND(";",EU10,_xlpm.sa+1),_xlpm.sc,FIND(";",EU10,_xlpm.sb+1),_xlpm.sd,FIND(";",EU10,_xlpm.sc+1),
_xlpm.vx,VALUE(LEFT(EU10,_xlpm.sa-1)),
_xlpm.vy,VALUE(MID(EU10,_xlpm.sa+1,_xlpm.sb-_xlpm.sa-1)),
_xlpm.x,VALUE(MID(EU10,_xlpm.sb+1,_xlpm.sc-_xlpm.sb-1)),
_xlpm.y,VALUE(MID(EU10,_xlpm.sc+1,_xlpm.sd-_xlpm.sc-1)),
_xlpm.R,(MID(EU10,_xlpm.sd+1,1)),
_xlfn.IFS(
$G10="","",
OR(LEFT(EU10,1)="X",EU10=""),"",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0" t="str" cm="1">
        <f t="array" ref="EW10">_xlfn.LET(
_xlpm.sa,FIND(";",EV10),_xlpm.sb,FIND(";",EV10,_xlpm.sa+1),_xlpm.sc,FIND(";",EV10,_xlpm.sb+1),_xlpm.sd,FIND(";",EV10,_xlpm.sc+1),
_xlpm.vx,VALUE(LEFT(EV10,_xlpm.sa-1)),
_xlpm.vy,VALUE(MID(EV10,_xlpm.sa+1,_xlpm.sb-_xlpm.sa-1)),
_xlpm.x,VALUE(MID(EV10,_xlpm.sb+1,_xlpm.sc-_xlpm.sb-1)),
_xlpm.y,VALUE(MID(EV10,_xlpm.sc+1,_xlpm.sd-_xlpm.sc-1)),
_xlpm.R,(MID(EV10,_xlpm.sd+1,1)),
_xlfn.IFS(
$G10="","",
OR(LEFT(EV10,1)="X",EV10=""),"",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0" t="str" cm="1">
        <f t="array" ref="EX10">_xlfn.LET(
_xlpm.sa,FIND(";",EW10),_xlpm.sb,FIND(";",EW10,_xlpm.sa+1),_xlpm.sc,FIND(";",EW10,_xlpm.sb+1),_xlpm.sd,FIND(";",EW10,_xlpm.sc+1),
_xlpm.vx,VALUE(LEFT(EW10,_xlpm.sa-1)),
_xlpm.vy,VALUE(MID(EW10,_xlpm.sa+1,_xlpm.sb-_xlpm.sa-1)),
_xlpm.x,VALUE(MID(EW10,_xlpm.sb+1,_xlpm.sc-_xlpm.sb-1)),
_xlpm.y,VALUE(MID(EW10,_xlpm.sc+1,_xlpm.sd-_xlpm.sc-1)),
_xlpm.R,(MID(EW10,_xlpm.sd+1,1)),
_xlfn.IFS(
$G10="","",
OR(LEFT(EW10,1)="X",EW10=""),"",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0" t="str" cm="1">
        <f t="array" ref="EY10">_xlfn.LET(
_xlpm.sa,FIND(";",EX10),_xlpm.sb,FIND(";",EX10,_xlpm.sa+1),_xlpm.sc,FIND(";",EX10,_xlpm.sb+1),_xlpm.sd,FIND(";",EX10,_xlpm.sc+1),
_xlpm.vx,VALUE(LEFT(EX10,_xlpm.sa-1)),
_xlpm.vy,VALUE(MID(EX10,_xlpm.sa+1,_xlpm.sb-_xlpm.sa-1)),
_xlpm.x,VALUE(MID(EX10,_xlpm.sb+1,_xlpm.sc-_xlpm.sb-1)),
_xlpm.y,VALUE(MID(EX10,_xlpm.sc+1,_xlpm.sd-_xlpm.sc-1)),
_xlpm.R,(MID(EX10,_xlpm.sd+1,1)),
_xlfn.IFS(
$G10="","",
OR(LEFT(EX10,1)="X",EX10=""),"",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0" t="str" cm="1">
        <f t="array" ref="EZ10">_xlfn.LET(
_xlpm.sa,FIND(";",EY10),_xlpm.sb,FIND(";",EY10,_xlpm.sa+1),_xlpm.sc,FIND(";",EY10,_xlpm.sb+1),_xlpm.sd,FIND(";",EY10,_xlpm.sc+1),
_xlpm.vx,VALUE(LEFT(EY10,_xlpm.sa-1)),
_xlpm.vy,VALUE(MID(EY10,_xlpm.sa+1,_xlpm.sb-_xlpm.sa-1)),
_xlpm.x,VALUE(MID(EY10,_xlpm.sb+1,_xlpm.sc-_xlpm.sb-1)),
_xlpm.y,VALUE(MID(EY10,_xlpm.sc+1,_xlpm.sd-_xlpm.sc-1)),
_xlpm.R,(MID(EY10,_xlpm.sd+1,1)),
_xlfn.IFS(
$G10="","",
OR(LEFT(EY10,1)="X",EY10=""),"",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0" t="str" cm="1">
        <f t="array" ref="FA10">_xlfn.LET(
_xlpm.sa,FIND(";",EZ10),_xlpm.sb,FIND(";",EZ10,_xlpm.sa+1),_xlpm.sc,FIND(";",EZ10,_xlpm.sb+1),_xlpm.sd,FIND(";",EZ10,_xlpm.sc+1),
_xlpm.vx,VALUE(LEFT(EZ10,_xlpm.sa-1)),
_xlpm.vy,VALUE(MID(EZ10,_xlpm.sa+1,_xlpm.sb-_xlpm.sa-1)),
_xlpm.x,VALUE(MID(EZ10,_xlpm.sb+1,_xlpm.sc-_xlpm.sb-1)),
_xlpm.y,VALUE(MID(EZ10,_xlpm.sc+1,_xlpm.sd-_xlpm.sc-1)),
_xlpm.R,(MID(EZ10,_xlpm.sd+1,1)),
_xlfn.IFS(
$G10="","",
OR(LEFT(EZ10,1)="X",EZ10=""),"",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0" t="str" cm="1">
        <f t="array" ref="FB10">_xlfn.LET(
_xlpm.sa,FIND(";",FA10),_xlpm.sb,FIND(";",FA10,_xlpm.sa+1),_xlpm.sc,FIND(";",FA10,_xlpm.sb+1),_xlpm.sd,FIND(";",FA10,_xlpm.sc+1),
_xlpm.vx,VALUE(LEFT(FA10,_xlpm.sa-1)),
_xlpm.vy,VALUE(MID(FA10,_xlpm.sa+1,_xlpm.sb-_xlpm.sa-1)),
_xlpm.x,VALUE(MID(FA10,_xlpm.sb+1,_xlpm.sc-_xlpm.sb-1)),
_xlpm.y,VALUE(MID(FA10,_xlpm.sc+1,_xlpm.sd-_xlpm.sc-1)),
_xlpm.R,(MID(FA10,_xlpm.sd+1,1)),
_xlfn.IFS(
$G10="","",
OR(LEFT(FA10,1)="X",FA10=""),"",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0" t="str" cm="1">
        <f t="array" ref="FC10">_xlfn.LET(
_xlpm.sa,FIND(";",FB10),_xlpm.sb,FIND(";",FB10,_xlpm.sa+1),_xlpm.sc,FIND(";",FB10,_xlpm.sb+1),_xlpm.sd,FIND(";",FB10,_xlpm.sc+1),
_xlpm.vx,VALUE(LEFT(FB10,_xlpm.sa-1)),
_xlpm.vy,VALUE(MID(FB10,_xlpm.sa+1,_xlpm.sb-_xlpm.sa-1)),
_xlpm.x,VALUE(MID(FB10,_xlpm.sb+1,_xlpm.sc-_xlpm.sb-1)),
_xlpm.y,VALUE(MID(FB10,_xlpm.sc+1,_xlpm.sd-_xlpm.sc-1)),
_xlpm.R,(MID(FB10,_xlpm.sd+1,1)),
_xlfn.IFS(
$G10="","",
OR(LEFT(FB10,1)="X",FB10=""),"",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0" t="str" cm="1">
        <f t="array" ref="FD10">_xlfn.LET(
_xlpm.sa,FIND(";",FC10),_xlpm.sb,FIND(";",FC10,_xlpm.sa+1),_xlpm.sc,FIND(";",FC10,_xlpm.sb+1),_xlpm.sd,FIND(";",FC10,_xlpm.sc+1),
_xlpm.vx,VALUE(LEFT(FC10,_xlpm.sa-1)),
_xlpm.vy,VALUE(MID(FC10,_xlpm.sa+1,_xlpm.sb-_xlpm.sa-1)),
_xlpm.x,VALUE(MID(FC10,_xlpm.sb+1,_xlpm.sc-_xlpm.sb-1)),
_xlpm.y,VALUE(MID(FC10,_xlpm.sc+1,_xlpm.sd-_xlpm.sc-1)),
_xlpm.R,(MID(FC10,_xlpm.sd+1,1)),
_xlfn.IFS(
$G10="","",
OR(LEFT(FC10,1)="X",FC10=""),"",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0" t="str" cm="1">
        <f t="array" ref="FE10">_xlfn.LET(
_xlpm.sa,FIND(";",FD10),_xlpm.sb,FIND(";",FD10,_xlpm.sa+1),_xlpm.sc,FIND(";",FD10,_xlpm.sb+1),_xlpm.sd,FIND(";",FD10,_xlpm.sc+1),
_xlpm.vx,VALUE(LEFT(FD10,_xlpm.sa-1)),
_xlpm.vy,VALUE(MID(FD10,_xlpm.sa+1,_xlpm.sb-_xlpm.sa-1)),
_xlpm.x,VALUE(MID(FD10,_xlpm.sb+1,_xlpm.sc-_xlpm.sb-1)),
_xlpm.y,VALUE(MID(FD10,_xlpm.sc+1,_xlpm.sd-_xlpm.sc-1)),
_xlpm.R,(MID(FD10,_xlpm.sd+1,1)),
_xlfn.IFS(
$G10="","",
OR(LEFT(FD10,1)="X",FD10=""),"",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0" t="str" cm="1">
        <f t="array" ref="FF10">_xlfn.LET(
_xlpm.sa,FIND(";",FE10),_xlpm.sb,FIND(";",FE10,_xlpm.sa+1),_xlpm.sc,FIND(";",FE10,_xlpm.sb+1),_xlpm.sd,FIND(";",FE10,_xlpm.sc+1),
_xlpm.vx,VALUE(LEFT(FE10,_xlpm.sa-1)),
_xlpm.vy,VALUE(MID(FE10,_xlpm.sa+1,_xlpm.sb-_xlpm.sa-1)),
_xlpm.x,VALUE(MID(FE10,_xlpm.sb+1,_xlpm.sc-_xlpm.sb-1)),
_xlpm.y,VALUE(MID(FE10,_xlpm.sc+1,_xlpm.sd-_xlpm.sc-1)),
_xlpm.R,(MID(FE10,_xlpm.sd+1,1)),
_xlfn.IFS(
$G10="","",
OR(LEFT(FE10,1)="X",FE10=""),"",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0" t="str" cm="1">
        <f t="array" ref="FG10">_xlfn.LET(
_xlpm.sa,FIND(";",FF10),_xlpm.sb,FIND(";",FF10,_xlpm.sa+1),_xlpm.sc,FIND(";",FF10,_xlpm.sb+1),_xlpm.sd,FIND(";",FF10,_xlpm.sc+1),
_xlpm.vx,VALUE(LEFT(FF10,_xlpm.sa-1)),
_xlpm.vy,VALUE(MID(FF10,_xlpm.sa+1,_xlpm.sb-_xlpm.sa-1)),
_xlpm.x,VALUE(MID(FF10,_xlpm.sb+1,_xlpm.sc-_xlpm.sb-1)),
_xlpm.y,VALUE(MID(FF10,_xlpm.sc+1,_xlpm.sd-_xlpm.sc-1)),
_xlpm.R,(MID(FF10,_xlpm.sd+1,1)),
_xlfn.IFS(
$G10="","",
OR(LEFT(FF10,1)="X",FF10=""),"",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0" t="str" cm="1">
        <f t="array" ref="FH10">_xlfn.LET(
_xlpm.sa,FIND(";",FG10),_xlpm.sb,FIND(";",FG10,_xlpm.sa+1),_xlpm.sc,FIND(";",FG10,_xlpm.sb+1),_xlpm.sd,FIND(";",FG10,_xlpm.sc+1),
_xlpm.vx,VALUE(LEFT(FG10,_xlpm.sa-1)),
_xlpm.vy,VALUE(MID(FG10,_xlpm.sa+1,_xlpm.sb-_xlpm.sa-1)),
_xlpm.x,VALUE(MID(FG10,_xlpm.sb+1,_xlpm.sc-_xlpm.sb-1)),
_xlpm.y,VALUE(MID(FG10,_xlpm.sc+1,_xlpm.sd-_xlpm.sc-1)),
_xlpm.R,(MID(FG10,_xlpm.sd+1,1)),
_xlfn.IFS(
$G10="","",
OR(LEFT(FG10,1)="X",FG10=""),"",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0" t="str" cm="1">
        <f t="array" ref="FI10">_xlfn.LET(
_xlpm.sa,FIND(";",FH10),_xlpm.sb,FIND(";",FH10,_xlpm.sa+1),_xlpm.sc,FIND(";",FH10,_xlpm.sb+1),_xlpm.sd,FIND(";",FH10,_xlpm.sc+1),
_xlpm.vx,VALUE(LEFT(FH10,_xlpm.sa-1)),
_xlpm.vy,VALUE(MID(FH10,_xlpm.sa+1,_xlpm.sb-_xlpm.sa-1)),
_xlpm.x,VALUE(MID(FH10,_xlpm.sb+1,_xlpm.sc-_xlpm.sb-1)),
_xlpm.y,VALUE(MID(FH10,_xlpm.sc+1,_xlpm.sd-_xlpm.sc-1)),
_xlpm.R,(MID(FH10,_xlpm.sd+1,1)),
_xlfn.IFS(
$G10="","",
OR(LEFT(FH10,1)="X",FH10=""),"",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0" t="str" cm="1">
        <f t="array" ref="FJ10">_xlfn.LET(
_xlpm.sa,FIND(";",FI10),_xlpm.sb,FIND(";",FI10,_xlpm.sa+1),_xlpm.sc,FIND(";",FI10,_xlpm.sb+1),_xlpm.sd,FIND(";",FI10,_xlpm.sc+1),
_xlpm.vx,VALUE(LEFT(FI10,_xlpm.sa-1)),
_xlpm.vy,VALUE(MID(FI10,_xlpm.sa+1,_xlpm.sb-_xlpm.sa-1)),
_xlpm.x,VALUE(MID(FI10,_xlpm.sb+1,_xlpm.sc-_xlpm.sb-1)),
_xlpm.y,VALUE(MID(FI10,_xlpm.sc+1,_xlpm.sd-_xlpm.sc-1)),
_xlpm.R,(MID(FI10,_xlpm.sd+1,1)),
_xlfn.IFS(
$G10="","",
OR(LEFT(FI10,1)="X",FI10=""),"",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0" t="str" cm="1">
        <f t="array" ref="FK10">_xlfn.LET(
_xlpm.sa,FIND(";",FJ10),_xlpm.sb,FIND(";",FJ10,_xlpm.sa+1),_xlpm.sc,FIND(";",FJ10,_xlpm.sb+1),_xlpm.sd,FIND(";",FJ10,_xlpm.sc+1),
_xlpm.vx,VALUE(LEFT(FJ10,_xlpm.sa-1)),
_xlpm.vy,VALUE(MID(FJ10,_xlpm.sa+1,_xlpm.sb-_xlpm.sa-1)),
_xlpm.x,VALUE(MID(FJ10,_xlpm.sb+1,_xlpm.sc-_xlpm.sb-1)),
_xlpm.y,VALUE(MID(FJ10,_xlpm.sc+1,_xlpm.sd-_xlpm.sc-1)),
_xlpm.R,(MID(FJ10,_xlpm.sd+1,1)),
_xlfn.IFS(
$G10="","",
OR(LEFT(FJ10,1)="X",FJ10=""),"",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0" t="str" cm="1">
        <f t="array" ref="FL10">_xlfn.LET(
_xlpm.sa,FIND(";",FK10),_xlpm.sb,FIND(";",FK10,_xlpm.sa+1),_xlpm.sc,FIND(";",FK10,_xlpm.sb+1),_xlpm.sd,FIND(";",FK10,_xlpm.sc+1),
_xlpm.vx,VALUE(LEFT(FK10,_xlpm.sa-1)),
_xlpm.vy,VALUE(MID(FK10,_xlpm.sa+1,_xlpm.sb-_xlpm.sa-1)),
_xlpm.x,VALUE(MID(FK10,_xlpm.sb+1,_xlpm.sc-_xlpm.sb-1)),
_xlpm.y,VALUE(MID(FK10,_xlpm.sc+1,_xlpm.sd-_xlpm.sc-1)),
_xlpm.R,(MID(FK10,_xlpm.sd+1,1)),
_xlfn.IFS(
$G10="","",
OR(LEFT(FK10,1)="X",FK10=""),"",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0" t="str" cm="1">
        <f t="array" ref="FM10">_xlfn.LET(
_xlpm.sa,FIND(";",FL10),_xlpm.sb,FIND(";",FL10,_xlpm.sa+1),_xlpm.sc,FIND(";",FL10,_xlpm.sb+1),_xlpm.sd,FIND(";",FL10,_xlpm.sc+1),
_xlpm.vx,VALUE(LEFT(FL10,_xlpm.sa-1)),
_xlpm.vy,VALUE(MID(FL10,_xlpm.sa+1,_xlpm.sb-_xlpm.sa-1)),
_xlpm.x,VALUE(MID(FL10,_xlpm.sb+1,_xlpm.sc-_xlpm.sb-1)),
_xlpm.y,VALUE(MID(FL10,_xlpm.sc+1,_xlpm.sd-_xlpm.sc-1)),
_xlpm.R,(MID(FL10,_xlpm.sd+1,1)),
_xlfn.IFS(
$G10="","",
OR(LEFT(FL10,1)="X",FL10=""),"",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0" t="str" cm="1">
        <f t="array" ref="FN10">_xlfn.LET(
_xlpm.sa,FIND(";",FM10),_xlpm.sb,FIND(";",FM10,_xlpm.sa+1),_xlpm.sc,FIND(";",FM10,_xlpm.sb+1),_xlpm.sd,FIND(";",FM10,_xlpm.sc+1),
_xlpm.vx,VALUE(LEFT(FM10,_xlpm.sa-1)),
_xlpm.vy,VALUE(MID(FM10,_xlpm.sa+1,_xlpm.sb-_xlpm.sa-1)),
_xlpm.x,VALUE(MID(FM10,_xlpm.sb+1,_xlpm.sc-_xlpm.sb-1)),
_xlpm.y,VALUE(MID(FM10,_xlpm.sc+1,_xlpm.sd-_xlpm.sc-1)),
_xlpm.R,(MID(FM10,_xlpm.sd+1,1)),
_xlfn.IFS(
$G10="","",
OR(LEFT(FM10,1)="X",FM10=""),"",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0" t="str" cm="1">
        <f t="array" ref="FO10">_xlfn.LET(
_xlpm.sa,FIND(";",FN10),_xlpm.sb,FIND(";",FN10,_xlpm.sa+1),_xlpm.sc,FIND(";",FN10,_xlpm.sb+1),_xlpm.sd,FIND(";",FN10,_xlpm.sc+1),
_xlpm.vx,VALUE(LEFT(FN10,_xlpm.sa-1)),
_xlpm.vy,VALUE(MID(FN10,_xlpm.sa+1,_xlpm.sb-_xlpm.sa-1)),
_xlpm.x,VALUE(MID(FN10,_xlpm.sb+1,_xlpm.sc-_xlpm.sb-1)),
_xlpm.y,VALUE(MID(FN10,_xlpm.sc+1,_xlpm.sd-_xlpm.sc-1)),
_xlpm.R,(MID(FN10,_xlpm.sd+1,1)),
_xlfn.IFS(
$G10="","",
OR(LEFT(FN10,1)="X",FN10=""),"",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0" t="str" cm="1">
        <f t="array" ref="FP10">_xlfn.LET(
_xlpm.sa,FIND(";",FO10),_xlpm.sb,FIND(";",FO10,_xlpm.sa+1),_xlpm.sc,FIND(";",FO10,_xlpm.sb+1),_xlpm.sd,FIND(";",FO10,_xlpm.sc+1),
_xlpm.vx,VALUE(LEFT(FO10,_xlpm.sa-1)),
_xlpm.vy,VALUE(MID(FO10,_xlpm.sa+1,_xlpm.sb-_xlpm.sa-1)),
_xlpm.x,VALUE(MID(FO10,_xlpm.sb+1,_xlpm.sc-_xlpm.sb-1)),
_xlpm.y,VALUE(MID(FO10,_xlpm.sc+1,_xlpm.sd-_xlpm.sc-1)),
_xlpm.R,(MID(FO10,_xlpm.sd+1,1)),
_xlfn.IFS(
$G10="","",
OR(LEFT(FO10,1)="X",FO10=""),"",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0" t="str" cm="1">
        <f t="array" ref="FQ10">_xlfn.LET(
_xlpm.sa,FIND(";",FP10),_xlpm.sb,FIND(";",FP10,_xlpm.sa+1),_xlpm.sc,FIND(";",FP10,_xlpm.sb+1),_xlpm.sd,FIND(";",FP10,_xlpm.sc+1),
_xlpm.vx,VALUE(LEFT(FP10,_xlpm.sa-1)),
_xlpm.vy,VALUE(MID(FP10,_xlpm.sa+1,_xlpm.sb-_xlpm.sa-1)),
_xlpm.x,VALUE(MID(FP10,_xlpm.sb+1,_xlpm.sc-_xlpm.sb-1)),
_xlpm.y,VALUE(MID(FP10,_xlpm.sc+1,_xlpm.sd-_xlpm.sc-1)),
_xlpm.R,(MID(FP10,_xlpm.sd+1,1)),
_xlfn.IFS(
$G10="","",
OR(LEFT(FP10,1)="X",FP10=""),"",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0" t="str" cm="1">
        <f t="array" ref="FR10">_xlfn.LET(
_xlpm.sa,FIND(";",FQ10),_xlpm.sb,FIND(";",FQ10,_xlpm.sa+1),_xlpm.sc,FIND(";",FQ10,_xlpm.sb+1),_xlpm.sd,FIND(";",FQ10,_xlpm.sc+1),
_xlpm.vx,VALUE(LEFT(FQ10,_xlpm.sa-1)),
_xlpm.vy,VALUE(MID(FQ10,_xlpm.sa+1,_xlpm.sb-_xlpm.sa-1)),
_xlpm.x,VALUE(MID(FQ10,_xlpm.sb+1,_xlpm.sc-_xlpm.sb-1)),
_xlpm.y,VALUE(MID(FQ10,_xlpm.sc+1,_xlpm.sd-_xlpm.sc-1)),
_xlpm.R,(MID(FQ10,_xlpm.sd+1,1)),
_xlfn.IFS(
$G10="","",
OR(LEFT(FQ10,1)="X",FQ10=""),"",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0" t="str" cm="1">
        <f t="array" ref="FS10">_xlfn.LET(
_xlpm.sa,FIND(";",FR10),_xlpm.sb,FIND(";",FR10,_xlpm.sa+1),_xlpm.sc,FIND(";",FR10,_xlpm.sb+1),_xlpm.sd,FIND(";",FR10,_xlpm.sc+1),
_xlpm.vx,VALUE(LEFT(FR10,_xlpm.sa-1)),
_xlpm.vy,VALUE(MID(FR10,_xlpm.sa+1,_xlpm.sb-_xlpm.sa-1)),
_xlpm.x,VALUE(MID(FR10,_xlpm.sb+1,_xlpm.sc-_xlpm.sb-1)),
_xlpm.y,VALUE(MID(FR10,_xlpm.sc+1,_xlpm.sd-_xlpm.sc-1)),
_xlpm.R,(MID(FR10,_xlpm.sd+1,1)),
_xlfn.IFS(
$G10="","",
OR(LEFT(FR10,1)="X",FR10=""),"",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0" t="str" cm="1">
        <f t="array" ref="FT10">_xlfn.LET(
_xlpm.sa,FIND(";",FS10),_xlpm.sb,FIND(";",FS10,_xlpm.sa+1),_xlpm.sc,FIND(";",FS10,_xlpm.sb+1),_xlpm.sd,FIND(";",FS10,_xlpm.sc+1),
_xlpm.vx,VALUE(LEFT(FS10,_xlpm.sa-1)),
_xlpm.vy,VALUE(MID(FS10,_xlpm.sa+1,_xlpm.sb-_xlpm.sa-1)),
_xlpm.x,VALUE(MID(FS10,_xlpm.sb+1,_xlpm.sc-_xlpm.sb-1)),
_xlpm.y,VALUE(MID(FS10,_xlpm.sc+1,_xlpm.sd-_xlpm.sc-1)),
_xlpm.R,(MID(FS10,_xlpm.sd+1,1)),
_xlfn.IFS(
$G10="","",
OR(LEFT(FS10,1)="X",FS10=""),"",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0" t="str" cm="1">
        <f t="array" ref="FU10">_xlfn.LET(
_xlpm.sa,FIND(";",FT10),_xlpm.sb,FIND(";",FT10,_xlpm.sa+1),_xlpm.sc,FIND(";",FT10,_xlpm.sb+1),_xlpm.sd,FIND(";",FT10,_xlpm.sc+1),
_xlpm.vx,VALUE(LEFT(FT10,_xlpm.sa-1)),
_xlpm.vy,VALUE(MID(FT10,_xlpm.sa+1,_xlpm.sb-_xlpm.sa-1)),
_xlpm.x,VALUE(MID(FT10,_xlpm.sb+1,_xlpm.sc-_xlpm.sb-1)),
_xlpm.y,VALUE(MID(FT10,_xlpm.sc+1,_xlpm.sd-_xlpm.sc-1)),
_xlpm.R,(MID(FT10,_xlpm.sd+1,1)),
_xlfn.IFS(
$G10="","",
OR(LEFT(FT10,1)="X",FT10=""),"",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0" t="str" cm="1">
        <f t="array" ref="FV10">_xlfn.LET(
_xlpm.sa,FIND(";",FU10),_xlpm.sb,FIND(";",FU10,_xlpm.sa+1),_xlpm.sc,FIND(";",FU10,_xlpm.sb+1),_xlpm.sd,FIND(";",FU10,_xlpm.sc+1),
_xlpm.vx,VALUE(LEFT(FU10,_xlpm.sa-1)),
_xlpm.vy,VALUE(MID(FU10,_xlpm.sa+1,_xlpm.sb-_xlpm.sa-1)),
_xlpm.x,VALUE(MID(FU10,_xlpm.sb+1,_xlpm.sc-_xlpm.sb-1)),
_xlpm.y,VALUE(MID(FU10,_xlpm.sc+1,_xlpm.sd-_xlpm.sc-1)),
_xlpm.R,(MID(FU10,_xlpm.sd+1,1)),
_xlfn.IFS(
$G10="","",
OR(LEFT(FU10,1)="X",FU10=""),"",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0" t="str" cm="1">
        <f t="array" ref="FW10">_xlfn.LET(
_xlpm.sa,FIND(";",FV10),_xlpm.sb,FIND(";",FV10,_xlpm.sa+1),_xlpm.sc,FIND(";",FV10,_xlpm.sb+1),_xlpm.sd,FIND(";",FV10,_xlpm.sc+1),
_xlpm.vx,VALUE(LEFT(FV10,_xlpm.sa-1)),
_xlpm.vy,VALUE(MID(FV10,_xlpm.sa+1,_xlpm.sb-_xlpm.sa-1)),
_xlpm.x,VALUE(MID(FV10,_xlpm.sb+1,_xlpm.sc-_xlpm.sb-1)),
_xlpm.y,VALUE(MID(FV10,_xlpm.sc+1,_xlpm.sd-_xlpm.sc-1)),
_xlpm.R,(MID(FV10,_xlpm.sd+1,1)),
_xlfn.IFS(
$G10="","",
OR(LEFT(FV10,1)="X",FV10=""),"",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0" t="str" cm="1">
        <f t="array" ref="FX10">_xlfn.LET(
_xlpm.sa,FIND(";",FW10),_xlpm.sb,FIND(";",FW10,_xlpm.sa+1),_xlpm.sc,FIND(";",FW10,_xlpm.sb+1),_xlpm.sd,FIND(";",FW10,_xlpm.sc+1),
_xlpm.vx,VALUE(LEFT(FW10,_xlpm.sa-1)),
_xlpm.vy,VALUE(MID(FW10,_xlpm.sa+1,_xlpm.sb-_xlpm.sa-1)),
_xlpm.x,VALUE(MID(FW10,_xlpm.sb+1,_xlpm.sc-_xlpm.sb-1)),
_xlpm.y,VALUE(MID(FW10,_xlpm.sc+1,_xlpm.sd-_xlpm.sc-1)),
_xlpm.R,(MID(FW10,_xlpm.sd+1,1)),
_xlfn.IFS(
$G10="","",
OR(LEFT(FW10,1)="X",FW10=""),"",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0" t="str" cm="1">
        <f t="array" ref="FY10">_xlfn.LET(
_xlpm.sa,FIND(";",FX10),_xlpm.sb,FIND(";",FX10,_xlpm.sa+1),_xlpm.sc,FIND(";",FX10,_xlpm.sb+1),_xlpm.sd,FIND(";",FX10,_xlpm.sc+1),
_xlpm.vx,VALUE(LEFT(FX10,_xlpm.sa-1)),
_xlpm.vy,VALUE(MID(FX10,_xlpm.sa+1,_xlpm.sb-_xlpm.sa-1)),
_xlpm.x,VALUE(MID(FX10,_xlpm.sb+1,_xlpm.sc-_xlpm.sb-1)),
_xlpm.y,VALUE(MID(FX10,_xlpm.sc+1,_xlpm.sd-_xlpm.sc-1)),
_xlpm.R,(MID(FX10,_xlpm.sd+1,1)),
_xlfn.IFS(
$G10="","",
OR(LEFT(FX10,1)="X",FX10=""),"",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0" t="str" cm="1">
        <f t="array" ref="FZ10">_xlfn.LET(
_xlpm.sa,FIND(";",FY10),_xlpm.sb,FIND(";",FY10,_xlpm.sa+1),_xlpm.sc,FIND(";",FY10,_xlpm.sb+1),_xlpm.sd,FIND(";",FY10,_xlpm.sc+1),
_xlpm.vx,VALUE(LEFT(FY10,_xlpm.sa-1)),
_xlpm.vy,VALUE(MID(FY10,_xlpm.sa+1,_xlpm.sb-_xlpm.sa-1)),
_xlpm.x,VALUE(MID(FY10,_xlpm.sb+1,_xlpm.sc-_xlpm.sb-1)),
_xlpm.y,VALUE(MID(FY10,_xlpm.sc+1,_xlpm.sd-_xlpm.sc-1)),
_xlpm.R,(MID(FY10,_xlpm.sd+1,1)),
_xlfn.IFS(
$G10="","",
OR(LEFT(FY10,1)="X",FY10=""),"",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0" t="str" cm="1">
        <f t="array" ref="GA10">_xlfn.LET(
_xlpm.sa,FIND(";",FZ10),_xlpm.sb,FIND(";",FZ10,_xlpm.sa+1),_xlpm.sc,FIND(";",FZ10,_xlpm.sb+1),_xlpm.sd,FIND(";",FZ10,_xlpm.sc+1),
_xlpm.vx,VALUE(LEFT(FZ10,_xlpm.sa-1)),
_xlpm.vy,VALUE(MID(FZ10,_xlpm.sa+1,_xlpm.sb-_xlpm.sa-1)),
_xlpm.x,VALUE(MID(FZ10,_xlpm.sb+1,_xlpm.sc-_xlpm.sb-1)),
_xlpm.y,VALUE(MID(FZ10,_xlpm.sc+1,_xlpm.sd-_xlpm.sc-1)),
_xlpm.R,(MID(FZ10,_xlpm.sd+1,1)),
_xlfn.IFS(
$G10="","",
OR(LEFT(FZ10,1)="X",FZ10=""),"",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0" t="str" cm="1">
        <f t="array" ref="GB10">_xlfn.LET(
_xlpm.sa,FIND(";",GA10),_xlpm.sb,FIND(";",GA10,_xlpm.sa+1),_xlpm.sc,FIND(";",GA10,_xlpm.sb+1),_xlpm.sd,FIND(";",GA10,_xlpm.sc+1),
_xlpm.vx,VALUE(LEFT(GA10,_xlpm.sa-1)),
_xlpm.vy,VALUE(MID(GA10,_xlpm.sa+1,_xlpm.sb-_xlpm.sa-1)),
_xlpm.x,VALUE(MID(GA10,_xlpm.sb+1,_xlpm.sc-_xlpm.sb-1)),
_xlpm.y,VALUE(MID(GA10,_xlpm.sc+1,_xlpm.sd-_xlpm.sc-1)),
_xlpm.R,(MID(GA10,_xlpm.sd+1,1)),
_xlfn.IFS(
$G10="","",
OR(LEFT(GA10,1)="X",GA10=""),"",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0" t="str" cm="1">
        <f t="array" ref="GC10">_xlfn.LET(
_xlpm.sa,FIND(";",GB10),_xlpm.sb,FIND(";",GB10,_xlpm.sa+1),_xlpm.sc,FIND(";",GB10,_xlpm.sb+1),_xlpm.sd,FIND(";",GB10,_xlpm.sc+1),
_xlpm.vx,VALUE(LEFT(GB10,_xlpm.sa-1)),
_xlpm.vy,VALUE(MID(GB10,_xlpm.sa+1,_xlpm.sb-_xlpm.sa-1)),
_xlpm.x,VALUE(MID(GB10,_xlpm.sb+1,_xlpm.sc-_xlpm.sb-1)),
_xlpm.y,VALUE(MID(GB10,_xlpm.sc+1,_xlpm.sd-_xlpm.sc-1)),
_xlpm.R,(MID(GB10,_xlpm.sd+1,1)),
_xlfn.IFS(
$G10="","",
OR(LEFT(GB10,1)="X",GB10=""),"",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0" t="str" cm="1">
        <f t="array" ref="GD10">_xlfn.LET(
_xlpm.sa,FIND(";",GC10),_xlpm.sb,FIND(";",GC10,_xlpm.sa+1),_xlpm.sc,FIND(";",GC10,_xlpm.sb+1),_xlpm.sd,FIND(";",GC10,_xlpm.sc+1),
_xlpm.vx,VALUE(LEFT(GC10,_xlpm.sa-1)),
_xlpm.vy,VALUE(MID(GC10,_xlpm.sa+1,_xlpm.sb-_xlpm.sa-1)),
_xlpm.x,VALUE(MID(GC10,_xlpm.sb+1,_xlpm.sc-_xlpm.sb-1)),
_xlpm.y,VALUE(MID(GC10,_xlpm.sc+1,_xlpm.sd-_xlpm.sc-1)),
_xlpm.R,(MID(GC10,_xlpm.sd+1,1)),
_xlfn.IFS(
$G10="","",
OR(LEFT(GC10,1)="X",GC10=""),"",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0" t="str" cm="1">
        <f t="array" ref="GE10">_xlfn.LET(
_xlpm.sa,FIND(";",GD10),_xlpm.sb,FIND(";",GD10,_xlpm.sa+1),_xlpm.sc,FIND(";",GD10,_xlpm.sb+1),_xlpm.sd,FIND(";",GD10,_xlpm.sc+1),
_xlpm.vx,VALUE(LEFT(GD10,_xlpm.sa-1)),
_xlpm.vy,VALUE(MID(GD10,_xlpm.sa+1,_xlpm.sb-_xlpm.sa-1)),
_xlpm.x,VALUE(MID(GD10,_xlpm.sb+1,_xlpm.sc-_xlpm.sb-1)),
_xlpm.y,VALUE(MID(GD10,_xlpm.sc+1,_xlpm.sd-_xlpm.sc-1)),
_xlpm.R,(MID(GD10,_xlpm.sd+1,1)),
_xlfn.IFS(
$G10="","",
OR(LEFT(GD10,1)="X",GD10=""),"",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0" t="str" cm="1">
        <f t="array" ref="GF10">_xlfn.LET(
_xlpm.sa,FIND(";",GE10),_xlpm.sb,FIND(";",GE10,_xlpm.sa+1),_xlpm.sc,FIND(";",GE10,_xlpm.sb+1),_xlpm.sd,FIND(";",GE10,_xlpm.sc+1),
_xlpm.vx,VALUE(LEFT(GE10,_xlpm.sa-1)),
_xlpm.vy,VALUE(MID(GE10,_xlpm.sa+1,_xlpm.sb-_xlpm.sa-1)),
_xlpm.x,VALUE(MID(GE10,_xlpm.sb+1,_xlpm.sc-_xlpm.sb-1)),
_xlpm.y,VALUE(MID(GE10,_xlpm.sc+1,_xlpm.sd-_xlpm.sc-1)),
_xlpm.R,(MID(GE10,_xlpm.sd+1,1)),
_xlfn.IFS(
$G10="","",
OR(LEFT(GE10,1)="X",GE10=""),"",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0" t="str" cm="1">
        <f t="array" ref="GG10">_xlfn.LET(
_xlpm.sa,FIND(";",GF10),_xlpm.sb,FIND(";",GF10,_xlpm.sa+1),_xlpm.sc,FIND(";",GF10,_xlpm.sb+1),_xlpm.sd,FIND(";",GF10,_xlpm.sc+1),
_xlpm.vx,VALUE(LEFT(GF10,_xlpm.sa-1)),
_xlpm.vy,VALUE(MID(GF10,_xlpm.sa+1,_xlpm.sb-_xlpm.sa-1)),
_xlpm.x,VALUE(MID(GF10,_xlpm.sb+1,_xlpm.sc-_xlpm.sb-1)),
_xlpm.y,VALUE(MID(GF10,_xlpm.sc+1,_xlpm.sd-_xlpm.sc-1)),
_xlpm.R,(MID(GF10,_xlpm.sd+1,1)),
_xlfn.IFS(
$G10="","",
OR(LEFT(GF10,1)="X",GF10=""),"",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0" t="str" cm="1">
        <f t="array" ref="GH10">_xlfn.LET(
_xlpm.sa,FIND(";",GG10),_xlpm.sb,FIND(";",GG10,_xlpm.sa+1),_xlpm.sc,FIND(";",GG10,_xlpm.sb+1),_xlpm.sd,FIND(";",GG10,_xlpm.sc+1),
_xlpm.vx,VALUE(LEFT(GG10,_xlpm.sa-1)),
_xlpm.vy,VALUE(MID(GG10,_xlpm.sa+1,_xlpm.sb-_xlpm.sa-1)),
_xlpm.x,VALUE(MID(GG10,_xlpm.sb+1,_xlpm.sc-_xlpm.sb-1)),
_xlpm.y,VALUE(MID(GG10,_xlpm.sc+1,_xlpm.sd-_xlpm.sc-1)),
_xlpm.R,(MID(GG10,_xlpm.sd+1,1)),
_xlfn.IFS(
$G10="","",
OR(LEFT(GG10,1)="X",GG10=""),"",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0" t="str" cm="1">
        <f t="array" ref="GI10">_xlfn.LET(
_xlpm.sa,FIND(";",GH10),_xlpm.sb,FIND(";",GH10,_xlpm.sa+1),_xlpm.sc,FIND(";",GH10,_xlpm.sb+1),_xlpm.sd,FIND(";",GH10,_xlpm.sc+1),
_xlpm.vx,VALUE(LEFT(GH10,_xlpm.sa-1)),
_xlpm.vy,VALUE(MID(GH10,_xlpm.sa+1,_xlpm.sb-_xlpm.sa-1)),
_xlpm.x,VALUE(MID(GH10,_xlpm.sb+1,_xlpm.sc-_xlpm.sb-1)),
_xlpm.y,VALUE(MID(GH10,_xlpm.sc+1,_xlpm.sd-_xlpm.sc-1)),
_xlpm.R,(MID(GH10,_xlpm.sd+1,1)),
_xlfn.IFS(
$G10="","",
OR(LEFT(GH10,1)="X",GH10=""),"",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0" t="str" cm="1">
        <f t="array" ref="GJ10">_xlfn.LET(
_xlpm.sa,FIND(";",GI10),_xlpm.sb,FIND(";",GI10,_xlpm.sa+1),_xlpm.sc,FIND(";",GI10,_xlpm.sb+1),_xlpm.sd,FIND(";",GI10,_xlpm.sc+1),
_xlpm.vx,VALUE(LEFT(GI10,_xlpm.sa-1)),
_xlpm.vy,VALUE(MID(GI10,_xlpm.sa+1,_xlpm.sb-_xlpm.sa-1)),
_xlpm.x,VALUE(MID(GI10,_xlpm.sb+1,_xlpm.sc-_xlpm.sb-1)),
_xlpm.y,VALUE(MID(GI10,_xlpm.sc+1,_xlpm.sd-_xlpm.sc-1)),
_xlpm.R,(MID(GI10,_xlpm.sd+1,1)),
_xlfn.IFS(
$G10="","",
OR(LEFT(GI10,1)="X",GI10=""),"",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0" t="str" cm="1">
        <f t="array" ref="GK10">_xlfn.LET(
_xlpm.sa,FIND(";",GJ10),_xlpm.sb,FIND(";",GJ10,_xlpm.sa+1),_xlpm.sc,FIND(";",GJ10,_xlpm.sb+1),_xlpm.sd,FIND(";",GJ10,_xlpm.sc+1),
_xlpm.vx,VALUE(LEFT(GJ10,_xlpm.sa-1)),
_xlpm.vy,VALUE(MID(GJ10,_xlpm.sa+1,_xlpm.sb-_xlpm.sa-1)),
_xlpm.x,VALUE(MID(GJ10,_xlpm.sb+1,_xlpm.sc-_xlpm.sb-1)),
_xlpm.y,VALUE(MID(GJ10,_xlpm.sc+1,_xlpm.sd-_xlpm.sc-1)),
_xlpm.R,(MID(GJ10,_xlpm.sd+1,1)),
_xlfn.IFS(
$G10="","",
OR(LEFT(GJ10,1)="X",GJ10=""),"",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0" t="str" cm="1">
        <f t="array" ref="GL10">_xlfn.LET(
_xlpm.sa,FIND(";",GK10),_xlpm.sb,FIND(";",GK10,_xlpm.sa+1),_xlpm.sc,FIND(";",GK10,_xlpm.sb+1),_xlpm.sd,FIND(";",GK10,_xlpm.sc+1),
_xlpm.vx,VALUE(LEFT(GK10,_xlpm.sa-1)),
_xlpm.vy,VALUE(MID(GK10,_xlpm.sa+1,_xlpm.sb-_xlpm.sa-1)),
_xlpm.x,VALUE(MID(GK10,_xlpm.sb+1,_xlpm.sc-_xlpm.sb-1)),
_xlpm.y,VALUE(MID(GK10,_xlpm.sc+1,_xlpm.sd-_xlpm.sc-1)),
_xlpm.R,(MID(GK10,_xlpm.sd+1,1)),
_xlfn.IFS(
$G10="","",
OR(LEFT(GK10,1)="X",GK10=""),"",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0" t="str" cm="1">
        <f t="array" ref="GM10">_xlfn.LET(
_xlpm.sa,FIND(";",GL10),_xlpm.sb,FIND(";",GL10,_xlpm.sa+1),_xlpm.sc,FIND(";",GL10,_xlpm.sb+1),_xlpm.sd,FIND(";",GL10,_xlpm.sc+1),
_xlpm.vx,VALUE(LEFT(GL10,_xlpm.sa-1)),
_xlpm.vy,VALUE(MID(GL10,_xlpm.sa+1,_xlpm.sb-_xlpm.sa-1)),
_xlpm.x,VALUE(MID(GL10,_xlpm.sb+1,_xlpm.sc-_xlpm.sb-1)),
_xlpm.y,VALUE(MID(GL10,_xlpm.sc+1,_xlpm.sd-_xlpm.sc-1)),
_xlpm.R,(MID(GL10,_xlpm.sd+1,1)),
_xlfn.IFS(
$G10="","",
OR(LEFT(GL10,1)="X",GL10=""),"",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0" t="str" cm="1">
        <f t="array" ref="GN10">_xlfn.LET(
_xlpm.sa,FIND(";",GM10),_xlpm.sb,FIND(";",GM10,_xlpm.sa+1),_xlpm.sc,FIND(";",GM10,_xlpm.sb+1),_xlpm.sd,FIND(";",GM10,_xlpm.sc+1),
_xlpm.vx,VALUE(LEFT(GM10,_xlpm.sa-1)),
_xlpm.vy,VALUE(MID(GM10,_xlpm.sa+1,_xlpm.sb-_xlpm.sa-1)),
_xlpm.x,VALUE(MID(GM10,_xlpm.sb+1,_xlpm.sc-_xlpm.sb-1)),
_xlpm.y,VALUE(MID(GM10,_xlpm.sc+1,_xlpm.sd-_xlpm.sc-1)),
_xlpm.R,(MID(GM10,_xlpm.sd+1,1)),
_xlfn.IFS(
$G10="","",
OR(LEFT(GM10,1)="X",GM10=""),"",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0" t="str" cm="1">
        <f t="array" ref="GO10">_xlfn.LET(
_xlpm.sa,FIND(";",GN10),_xlpm.sb,FIND(";",GN10,_xlpm.sa+1),_xlpm.sc,FIND(";",GN10,_xlpm.sb+1),_xlpm.sd,FIND(";",GN10,_xlpm.sc+1),
_xlpm.vx,VALUE(LEFT(GN10,_xlpm.sa-1)),
_xlpm.vy,VALUE(MID(GN10,_xlpm.sa+1,_xlpm.sb-_xlpm.sa-1)),
_xlpm.x,VALUE(MID(GN10,_xlpm.sb+1,_xlpm.sc-_xlpm.sb-1)),
_xlpm.y,VALUE(MID(GN10,_xlpm.sc+1,_xlpm.sd-_xlpm.sc-1)),
_xlpm.R,(MID(GN10,_xlpm.sd+1,1)),
_xlfn.IFS(
$G10="","",
OR(LEFT(GN10,1)="X",GN10=""),"",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0" t="str" cm="1">
        <f t="array" ref="GP10">_xlfn.LET(
_xlpm.sa,FIND(";",GO10),_xlpm.sb,FIND(";",GO10,_xlpm.sa+1),_xlpm.sc,FIND(";",GO10,_xlpm.sb+1),_xlpm.sd,FIND(";",GO10,_xlpm.sc+1),
_xlpm.vx,VALUE(LEFT(GO10,_xlpm.sa-1)),
_xlpm.vy,VALUE(MID(GO10,_xlpm.sa+1,_xlpm.sb-_xlpm.sa-1)),
_xlpm.x,VALUE(MID(GO10,_xlpm.sb+1,_xlpm.sc-_xlpm.sb-1)),
_xlpm.y,VALUE(MID(GO10,_xlpm.sc+1,_xlpm.sd-_xlpm.sc-1)),
_xlpm.R,(MID(GO10,_xlpm.sd+1,1)),
_xlfn.IFS(
$G10="","",
OR(LEFT(GO10,1)="X",GO10=""),"",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0" t="str" cm="1">
        <f t="array" ref="GQ10">_xlfn.LET(
_xlpm.sa,FIND(";",GP10),_xlpm.sb,FIND(";",GP10,_xlpm.sa+1),_xlpm.sc,FIND(";",GP10,_xlpm.sb+1),_xlpm.sd,FIND(";",GP10,_xlpm.sc+1),
_xlpm.vx,VALUE(LEFT(GP10,_xlpm.sa-1)),
_xlpm.vy,VALUE(MID(GP10,_xlpm.sa+1,_xlpm.sb-_xlpm.sa-1)),
_xlpm.x,VALUE(MID(GP10,_xlpm.sb+1,_xlpm.sc-_xlpm.sb-1)),
_xlpm.y,VALUE(MID(GP10,_xlpm.sc+1,_xlpm.sd-_xlpm.sc-1)),
_xlpm.R,(MID(GP10,_xlpm.sd+1,1)),
_xlfn.IFS(
$G10="","",
OR(LEFT(GP10,1)="X",GP10=""),"",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0" t="str" cm="1">
        <f t="array" ref="GR10">_xlfn.LET(
_xlpm.sa,FIND(";",GQ10),_xlpm.sb,FIND(";",GQ10,_xlpm.sa+1),_xlpm.sc,FIND(";",GQ10,_xlpm.sb+1),_xlpm.sd,FIND(";",GQ10,_xlpm.sc+1),
_xlpm.vx,VALUE(LEFT(GQ10,_xlpm.sa-1)),
_xlpm.vy,VALUE(MID(GQ10,_xlpm.sa+1,_xlpm.sb-_xlpm.sa-1)),
_xlpm.x,VALUE(MID(GQ10,_xlpm.sb+1,_xlpm.sc-_xlpm.sb-1)),
_xlpm.y,VALUE(MID(GQ10,_xlpm.sc+1,_xlpm.sd-_xlpm.sc-1)),
_xlpm.R,(MID(GQ10,_xlpm.sd+1,1)),
_xlfn.IFS(
$G10="","",
OR(LEFT(GQ10,1)="X",GQ10=""),"",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0" t="str" cm="1">
        <f t="array" ref="GS10">_xlfn.LET(
_xlpm.sa,FIND(";",GR10),_xlpm.sb,FIND(";",GR10,_xlpm.sa+1),_xlpm.sc,FIND(";",GR10,_xlpm.sb+1),_xlpm.sd,FIND(";",GR10,_xlpm.sc+1),
_xlpm.vx,VALUE(LEFT(GR10,_xlpm.sa-1)),
_xlpm.vy,VALUE(MID(GR10,_xlpm.sa+1,_xlpm.sb-_xlpm.sa-1)),
_xlpm.x,VALUE(MID(GR10,_xlpm.sb+1,_xlpm.sc-_xlpm.sb-1)),
_xlpm.y,VALUE(MID(GR10,_xlpm.sc+1,_xlpm.sd-_xlpm.sc-1)),
_xlpm.R,(MID(GR10,_xlpm.sd+1,1)),
_xlfn.IFS(
$G10="","",
OR(LEFT(GR10,1)="X",GR10=""),"",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0" t="str" cm="1">
        <f t="array" ref="GT10">_xlfn.LET(
_xlpm.sa,FIND(";",GS10),_xlpm.sb,FIND(";",GS10,_xlpm.sa+1),_xlpm.sc,FIND(";",GS10,_xlpm.sb+1),_xlpm.sd,FIND(";",GS10,_xlpm.sc+1),
_xlpm.vx,VALUE(LEFT(GS10,_xlpm.sa-1)),
_xlpm.vy,VALUE(MID(GS10,_xlpm.sa+1,_xlpm.sb-_xlpm.sa-1)),
_xlpm.x,VALUE(MID(GS10,_xlpm.sb+1,_xlpm.sc-_xlpm.sb-1)),
_xlpm.y,VALUE(MID(GS10,_xlpm.sc+1,_xlpm.sd-_xlpm.sc-1)),
_xlpm.R,(MID(GS10,_xlpm.sd+1,1)),
_xlfn.IFS(
$G10="","",
OR(LEFT(GS10,1)="X",GS10=""),"",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0" t="str" cm="1">
        <f t="array" ref="GU10">_xlfn.LET(
_xlpm.sa,FIND(";",GT10),_xlpm.sb,FIND(";",GT10,_xlpm.sa+1),_xlpm.sc,FIND(";",GT10,_xlpm.sb+1),_xlpm.sd,FIND(";",GT10,_xlpm.sc+1),
_xlpm.vx,VALUE(LEFT(GT10,_xlpm.sa-1)),
_xlpm.vy,VALUE(MID(GT10,_xlpm.sa+1,_xlpm.sb-_xlpm.sa-1)),
_xlpm.x,VALUE(MID(GT10,_xlpm.sb+1,_xlpm.sc-_xlpm.sb-1)),
_xlpm.y,VALUE(MID(GT10,_xlpm.sc+1,_xlpm.sd-_xlpm.sc-1)),
_xlpm.R,(MID(GT10,_xlpm.sd+1,1)),
_xlfn.IFS(
$G10="","",
OR(LEFT(GT10,1)="X",GT10=""),"",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0" t="str" cm="1">
        <f t="array" ref="GV10">_xlfn.LET(
_xlpm.sa,FIND(";",GU10),_xlpm.sb,FIND(";",GU10,_xlpm.sa+1),_xlpm.sc,FIND(";",GU10,_xlpm.sb+1),_xlpm.sd,FIND(";",GU10,_xlpm.sc+1),
_xlpm.vx,VALUE(LEFT(GU10,_xlpm.sa-1)),
_xlpm.vy,VALUE(MID(GU10,_xlpm.sa+1,_xlpm.sb-_xlpm.sa-1)),
_xlpm.x,VALUE(MID(GU10,_xlpm.sb+1,_xlpm.sc-_xlpm.sb-1)),
_xlpm.y,VALUE(MID(GU10,_xlpm.sc+1,_xlpm.sd-_xlpm.sc-1)),
_xlpm.R,(MID(GU10,_xlpm.sd+1,1)),
_xlfn.IFS(
$G10="","",
OR(LEFT(GU10,1)="X",GU10=""),"",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0" t="str" cm="1">
        <f t="array" ref="GW10">_xlfn.LET(
_xlpm.sa,FIND(";",GV10),_xlpm.sb,FIND(";",GV10,_xlpm.sa+1),_xlpm.sc,FIND(";",GV10,_xlpm.sb+1),_xlpm.sd,FIND(";",GV10,_xlpm.sc+1),
_xlpm.vx,VALUE(LEFT(GV10,_xlpm.sa-1)),
_xlpm.vy,VALUE(MID(GV10,_xlpm.sa+1,_xlpm.sb-_xlpm.sa-1)),
_xlpm.x,VALUE(MID(GV10,_xlpm.sb+1,_xlpm.sc-_xlpm.sb-1)),
_xlpm.y,VALUE(MID(GV10,_xlpm.sc+1,_xlpm.sd-_xlpm.sc-1)),
_xlpm.R,(MID(GV10,_xlpm.sd+1,1)),
_xlfn.IFS(
$G10="","",
OR(LEFT(GV10,1)="X",GV10=""),"",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0" t="str" cm="1">
        <f t="array" ref="GX10">_xlfn.LET(
_xlpm.sa,FIND(";",GW10),_xlpm.sb,FIND(";",GW10,_xlpm.sa+1),_xlpm.sc,FIND(";",GW10,_xlpm.sb+1),_xlpm.sd,FIND(";",GW10,_xlpm.sc+1),
_xlpm.vx,VALUE(LEFT(GW10,_xlpm.sa-1)),
_xlpm.vy,VALUE(MID(GW10,_xlpm.sa+1,_xlpm.sb-_xlpm.sa-1)),
_xlpm.x,VALUE(MID(GW10,_xlpm.sb+1,_xlpm.sc-_xlpm.sb-1)),
_xlpm.y,VALUE(MID(GW10,_xlpm.sc+1,_xlpm.sd-_xlpm.sc-1)),
_xlpm.R,(MID(GW10,_xlpm.sd+1,1)),
_xlfn.IFS(
$G10="","",
OR(LEFT(GW10,1)="X",GW10=""),"",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0" t="str" cm="1">
        <f t="array" ref="GY10">_xlfn.LET(
_xlpm.sa,FIND(";",GX10),_xlpm.sb,FIND(";",GX10,_xlpm.sa+1),_xlpm.sc,FIND(";",GX10,_xlpm.sb+1),_xlpm.sd,FIND(";",GX10,_xlpm.sc+1),
_xlpm.vx,VALUE(LEFT(GX10,_xlpm.sa-1)),
_xlpm.vy,VALUE(MID(GX10,_xlpm.sa+1,_xlpm.sb-_xlpm.sa-1)),
_xlpm.x,VALUE(MID(GX10,_xlpm.sb+1,_xlpm.sc-_xlpm.sb-1)),
_xlpm.y,VALUE(MID(GX10,_xlpm.sc+1,_xlpm.sd-_xlpm.sc-1)),
_xlpm.R,(MID(GX10,_xlpm.sd+1,1)),
_xlfn.IFS(
$G10="","",
OR(LEFT(GX10,1)="X",GX10=""),"",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0" t="str" cm="1">
        <f t="array" ref="GZ10">_xlfn.LET(
_xlpm.sa,FIND(";",GY10),_xlpm.sb,FIND(";",GY10,_xlpm.sa+1),_xlpm.sc,FIND(";",GY10,_xlpm.sb+1),_xlpm.sd,FIND(";",GY10,_xlpm.sc+1),
_xlpm.vx,VALUE(LEFT(GY10,_xlpm.sa-1)),
_xlpm.vy,VALUE(MID(GY10,_xlpm.sa+1,_xlpm.sb-_xlpm.sa-1)),
_xlpm.x,VALUE(MID(GY10,_xlpm.sb+1,_xlpm.sc-_xlpm.sb-1)),
_xlpm.y,VALUE(MID(GY10,_xlpm.sc+1,_xlpm.sd-_xlpm.sc-1)),
_xlpm.R,(MID(GY10,_xlpm.sd+1,1)),
_xlfn.IFS(
$G10="","",
OR(LEFT(GY10,1)="X",GY10=""),"",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0" t="str" cm="1">
        <f t="array" ref="HA10">_xlfn.LET(
_xlpm.sa,FIND(";",GZ10),_xlpm.sb,FIND(";",GZ10,_xlpm.sa+1),_xlpm.sc,FIND(";",GZ10,_xlpm.sb+1),_xlpm.sd,FIND(";",GZ10,_xlpm.sc+1),
_xlpm.vx,VALUE(LEFT(GZ10,_xlpm.sa-1)),
_xlpm.vy,VALUE(MID(GZ10,_xlpm.sa+1,_xlpm.sb-_xlpm.sa-1)),
_xlpm.x,VALUE(MID(GZ10,_xlpm.sb+1,_xlpm.sc-_xlpm.sb-1)),
_xlpm.y,VALUE(MID(GZ10,_xlpm.sc+1,_xlpm.sd-_xlpm.sc-1)),
_xlpm.R,(MID(GZ10,_xlpm.sd+1,1)),
_xlfn.IFS(
$G10="","",
OR(LEFT(GZ10,1)="X",GZ10=""),"",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0" t="str" cm="1">
        <f t="array" ref="HB10">_xlfn.LET(
_xlpm.sa,FIND(";",HA10),_xlpm.sb,FIND(";",HA10,_xlpm.sa+1),_xlpm.sc,FIND(";",HA10,_xlpm.sb+1),_xlpm.sd,FIND(";",HA10,_xlpm.sc+1),
_xlpm.vx,VALUE(LEFT(HA10,_xlpm.sa-1)),
_xlpm.vy,VALUE(MID(HA10,_xlpm.sa+1,_xlpm.sb-_xlpm.sa-1)),
_xlpm.x,VALUE(MID(HA10,_xlpm.sb+1,_xlpm.sc-_xlpm.sb-1)),
_xlpm.y,VALUE(MID(HA10,_xlpm.sc+1,_xlpm.sd-_xlpm.sc-1)),
_xlpm.R,(MID(HA10,_xlpm.sd+1,1)),
_xlfn.IFS(
$G10="","",
OR(LEFT(HA10,1)="X",HA10=""),"",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0" t="str" cm="1">
        <f t="array" ref="HC10">_xlfn.LET(
_xlpm.sa,FIND(";",HB10),_xlpm.sb,FIND(";",HB10,_xlpm.sa+1),_xlpm.sc,FIND(";",HB10,_xlpm.sb+1),_xlpm.sd,FIND(";",HB10,_xlpm.sc+1),
_xlpm.vx,VALUE(LEFT(HB10,_xlpm.sa-1)),
_xlpm.vy,VALUE(MID(HB10,_xlpm.sa+1,_xlpm.sb-_xlpm.sa-1)),
_xlpm.x,VALUE(MID(HB10,_xlpm.sb+1,_xlpm.sc-_xlpm.sb-1)),
_xlpm.y,VALUE(MID(HB10,_xlpm.sc+1,_xlpm.sd-_xlpm.sc-1)),
_xlpm.R,(MID(HB10,_xlpm.sd+1,1)),
_xlfn.IFS(
$G10="","",
OR(LEFT(HB10,1)="X",HB10=""),"",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0" t="str" cm="1">
        <f t="array" ref="HD10">_xlfn.LET(
_xlpm.sa,FIND(";",HC10),_xlpm.sb,FIND(";",HC10,_xlpm.sa+1),_xlpm.sc,FIND(";",HC10,_xlpm.sb+1),_xlpm.sd,FIND(";",HC10,_xlpm.sc+1),
_xlpm.vx,VALUE(LEFT(HC10,_xlpm.sa-1)),
_xlpm.vy,VALUE(MID(HC10,_xlpm.sa+1,_xlpm.sb-_xlpm.sa-1)),
_xlpm.x,VALUE(MID(HC10,_xlpm.sb+1,_xlpm.sc-_xlpm.sb-1)),
_xlpm.y,VALUE(MID(HC10,_xlpm.sc+1,_xlpm.sd-_xlpm.sc-1)),
_xlpm.R,(MID(HC10,_xlpm.sd+1,1)),
_xlfn.IFS(
$G10="","",
OR(LEFT(HC10,1)="X",HC10=""),"",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0" t="str" cm="1">
        <f t="array" ref="HE10">_xlfn.LET(
_xlpm.sa,FIND(";",HD10),_xlpm.sb,FIND(";",HD10,_xlpm.sa+1),_xlpm.sc,FIND(";",HD10,_xlpm.sb+1),_xlpm.sd,FIND(";",HD10,_xlpm.sc+1),
_xlpm.vx,VALUE(LEFT(HD10,_xlpm.sa-1)),
_xlpm.vy,VALUE(MID(HD10,_xlpm.sa+1,_xlpm.sb-_xlpm.sa-1)),
_xlpm.x,VALUE(MID(HD10,_xlpm.sb+1,_xlpm.sc-_xlpm.sb-1)),
_xlpm.y,VALUE(MID(HD10,_xlpm.sc+1,_xlpm.sd-_xlpm.sc-1)),
_xlpm.R,(MID(HD10,_xlpm.sd+1,1)),
_xlfn.IFS(
$G10="","",
OR(LEFT(HD10,1)="X",HD10=""),"",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0" t="str" cm="1">
        <f t="array" ref="HF10">_xlfn.LET(
_xlpm.sa,FIND(";",HE10),_xlpm.sb,FIND(";",HE10,_xlpm.sa+1),_xlpm.sc,FIND(";",HE10,_xlpm.sb+1),_xlpm.sd,FIND(";",HE10,_xlpm.sc+1),
_xlpm.vx,VALUE(LEFT(HE10,_xlpm.sa-1)),
_xlpm.vy,VALUE(MID(HE10,_xlpm.sa+1,_xlpm.sb-_xlpm.sa-1)),
_xlpm.x,VALUE(MID(HE10,_xlpm.sb+1,_xlpm.sc-_xlpm.sb-1)),
_xlpm.y,VALUE(MID(HE10,_xlpm.sc+1,_xlpm.sd-_xlpm.sc-1)),
_xlpm.R,(MID(HE10,_xlpm.sd+1,1)),
_xlfn.IFS(
$G10="","",
OR(LEFT(HE10,1)="X",HE10=""),"",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0" t="str" cm="1">
        <f t="array" ref="HG10">_xlfn.LET(
_xlpm.sa,FIND(";",HF10),_xlpm.sb,FIND(";",HF10,_xlpm.sa+1),_xlpm.sc,FIND(";",HF10,_xlpm.sb+1),_xlpm.sd,FIND(";",HF10,_xlpm.sc+1),
_xlpm.vx,VALUE(LEFT(HF10,_xlpm.sa-1)),
_xlpm.vy,VALUE(MID(HF10,_xlpm.sa+1,_xlpm.sb-_xlpm.sa-1)),
_xlpm.x,VALUE(MID(HF10,_xlpm.sb+1,_xlpm.sc-_xlpm.sb-1)),
_xlpm.y,VALUE(MID(HF10,_xlpm.sc+1,_xlpm.sd-_xlpm.sc-1)),
_xlpm.R,(MID(HF10,_xlpm.sd+1,1)),
_xlfn.IFS(
$G10="","",
OR(LEFT(HF10,1)="X",HF10=""),"",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0" t="str" cm="1">
        <f t="array" ref="HH10">_xlfn.LET(
_xlpm.sa,FIND(";",HG10),_xlpm.sb,FIND(";",HG10,_xlpm.sa+1),_xlpm.sc,FIND(";",HG10,_xlpm.sb+1),_xlpm.sd,FIND(";",HG10,_xlpm.sc+1),
_xlpm.vx,VALUE(LEFT(HG10,_xlpm.sa-1)),
_xlpm.vy,VALUE(MID(HG10,_xlpm.sa+1,_xlpm.sb-_xlpm.sa-1)),
_xlpm.x,VALUE(MID(HG10,_xlpm.sb+1,_xlpm.sc-_xlpm.sb-1)),
_xlpm.y,VALUE(MID(HG10,_xlpm.sc+1,_xlpm.sd-_xlpm.sc-1)),
_xlpm.R,(MID(HG10,_xlpm.sd+1,1)),
_xlfn.IFS(
$G10="","",
OR(LEFT(HG10,1)="X",HG10=""),"",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0" t="str" cm="1">
        <f t="array" ref="HI10">_xlfn.LET(
_xlpm.sa,FIND(";",HH10),_xlpm.sb,FIND(";",HH10,_xlpm.sa+1),_xlpm.sc,FIND(";",HH10,_xlpm.sb+1),_xlpm.sd,FIND(";",HH10,_xlpm.sc+1),
_xlpm.vx,VALUE(LEFT(HH10,_xlpm.sa-1)),
_xlpm.vy,VALUE(MID(HH10,_xlpm.sa+1,_xlpm.sb-_xlpm.sa-1)),
_xlpm.x,VALUE(MID(HH10,_xlpm.sb+1,_xlpm.sc-_xlpm.sb-1)),
_xlpm.y,VALUE(MID(HH10,_xlpm.sc+1,_xlpm.sd-_xlpm.sc-1)),
_xlpm.R,(MID(HH10,_xlpm.sd+1,1)),
_xlfn.IFS(
$G10="","",
OR(LEFT(HH10,1)="X",HH10=""),"",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0" t="str" cm="1">
        <f t="array" ref="HJ10">_xlfn.LET(
_xlpm.sa,FIND(";",HI10),_xlpm.sb,FIND(";",HI10,_xlpm.sa+1),_xlpm.sc,FIND(";",HI10,_xlpm.sb+1),_xlpm.sd,FIND(";",HI10,_xlpm.sc+1),
_xlpm.vx,VALUE(LEFT(HI10,_xlpm.sa-1)),
_xlpm.vy,VALUE(MID(HI10,_xlpm.sa+1,_xlpm.sb-_xlpm.sa-1)),
_xlpm.x,VALUE(MID(HI10,_xlpm.sb+1,_xlpm.sc-_xlpm.sb-1)),
_xlpm.y,VALUE(MID(HI10,_xlpm.sc+1,_xlpm.sd-_xlpm.sc-1)),
_xlpm.R,(MID(HI10,_xlpm.sd+1,1)),
_xlfn.IFS(
$G10="","",
OR(LEFT(HI10,1)="X",HI10=""),"",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0" t="str" cm="1">
        <f t="array" ref="HK10">_xlfn.LET(
_xlpm.sa,FIND(";",HJ10),_xlpm.sb,FIND(";",HJ10,_xlpm.sa+1),_xlpm.sc,FIND(";",HJ10,_xlpm.sb+1),_xlpm.sd,FIND(";",HJ10,_xlpm.sc+1),
_xlpm.vx,VALUE(LEFT(HJ10,_xlpm.sa-1)),
_xlpm.vy,VALUE(MID(HJ10,_xlpm.sa+1,_xlpm.sb-_xlpm.sa-1)),
_xlpm.x,VALUE(MID(HJ10,_xlpm.sb+1,_xlpm.sc-_xlpm.sb-1)),
_xlpm.y,VALUE(MID(HJ10,_xlpm.sc+1,_xlpm.sd-_xlpm.sc-1)),
_xlpm.R,(MID(HJ10,_xlpm.sd+1,1)),
_xlfn.IFS(
$G10="","",
OR(LEFT(HJ10,1)="X",HJ10=""),"",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0" t="str" cm="1">
        <f t="array" ref="HL10">_xlfn.LET(
_xlpm.sa,FIND(";",HK10),_xlpm.sb,FIND(";",HK10,_xlpm.sa+1),_xlpm.sc,FIND(";",HK10,_xlpm.sb+1),_xlpm.sd,FIND(";",HK10,_xlpm.sc+1),
_xlpm.vx,VALUE(LEFT(HK10,_xlpm.sa-1)),
_xlpm.vy,VALUE(MID(HK10,_xlpm.sa+1,_xlpm.sb-_xlpm.sa-1)),
_xlpm.x,VALUE(MID(HK10,_xlpm.sb+1,_xlpm.sc-_xlpm.sb-1)),
_xlpm.y,VALUE(MID(HK10,_xlpm.sc+1,_xlpm.sd-_xlpm.sc-1)),
_xlpm.R,(MID(HK10,_xlpm.sd+1,1)),
_xlfn.IFS(
$G10="","",
OR(LEFT(HK10,1)="X",HK10=""),"",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0" t="str" cm="1">
        <f t="array" ref="HM10">_xlfn.LET(
_xlpm.sa,FIND(";",HL10),_xlpm.sb,FIND(";",HL10,_xlpm.sa+1),_xlpm.sc,FIND(";",HL10,_xlpm.sb+1),_xlpm.sd,FIND(";",HL10,_xlpm.sc+1),
_xlpm.vx,VALUE(LEFT(HL10,_xlpm.sa-1)),
_xlpm.vy,VALUE(MID(HL10,_xlpm.sa+1,_xlpm.sb-_xlpm.sa-1)),
_xlpm.x,VALUE(MID(HL10,_xlpm.sb+1,_xlpm.sc-_xlpm.sb-1)),
_xlpm.y,VALUE(MID(HL10,_xlpm.sc+1,_xlpm.sd-_xlpm.sc-1)),
_xlpm.R,(MID(HL10,_xlpm.sd+1,1)),
_xlfn.IFS(
$G10="","",
OR(LEFT(HL10,1)="X",HL10=""),"",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0" t="str" cm="1">
        <f t="array" ref="HN10">_xlfn.LET(
_xlpm.sa,FIND(";",HM10),_xlpm.sb,FIND(";",HM10,_xlpm.sa+1),_xlpm.sc,FIND(";",HM10,_xlpm.sb+1),_xlpm.sd,FIND(";",HM10,_xlpm.sc+1),
_xlpm.vx,VALUE(LEFT(HM10,_xlpm.sa-1)),
_xlpm.vy,VALUE(MID(HM10,_xlpm.sa+1,_xlpm.sb-_xlpm.sa-1)),
_xlpm.x,VALUE(MID(HM10,_xlpm.sb+1,_xlpm.sc-_xlpm.sb-1)),
_xlpm.y,VALUE(MID(HM10,_xlpm.sc+1,_xlpm.sd-_xlpm.sc-1)),
_xlpm.R,(MID(HM10,_xlpm.sd+1,1)),
_xlfn.IFS(
$G10="","",
OR(LEFT(HM10,1)="X",HM10=""),"",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0" t="str" cm="1">
        <f t="array" ref="HO10">_xlfn.LET(
_xlpm.sa,FIND(";",HN10),_xlpm.sb,FIND(";",HN10,_xlpm.sa+1),_xlpm.sc,FIND(";",HN10,_xlpm.sb+1),_xlpm.sd,FIND(";",HN10,_xlpm.sc+1),
_xlpm.vx,VALUE(LEFT(HN10,_xlpm.sa-1)),
_xlpm.vy,VALUE(MID(HN10,_xlpm.sa+1,_xlpm.sb-_xlpm.sa-1)),
_xlpm.x,VALUE(MID(HN10,_xlpm.sb+1,_xlpm.sc-_xlpm.sb-1)),
_xlpm.y,VALUE(MID(HN10,_xlpm.sc+1,_xlpm.sd-_xlpm.sc-1)),
_xlpm.R,(MID(HN10,_xlpm.sd+1,1)),
_xlfn.IFS(
$G10="","",
OR(LEFT(HN10,1)="X",HN10=""),"",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0" t="str" cm="1">
        <f t="array" ref="HP10">_xlfn.LET(
_xlpm.sa,FIND(";",HO10),_xlpm.sb,FIND(";",HO10,_xlpm.sa+1),_xlpm.sc,FIND(";",HO10,_xlpm.sb+1),_xlpm.sd,FIND(";",HO10,_xlpm.sc+1),
_xlpm.vx,VALUE(LEFT(HO10,_xlpm.sa-1)),
_xlpm.vy,VALUE(MID(HO10,_xlpm.sa+1,_xlpm.sb-_xlpm.sa-1)),
_xlpm.x,VALUE(MID(HO10,_xlpm.sb+1,_xlpm.sc-_xlpm.sb-1)),
_xlpm.y,VALUE(MID(HO10,_xlpm.sc+1,_xlpm.sd-_xlpm.sc-1)),
_xlpm.R,(MID(HO10,_xlpm.sd+1,1)),
_xlfn.IFS(
$G10="","",
OR(LEFT(HO10,1)="X",HO10=""),"",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0" t="str" cm="1">
        <f t="array" ref="HQ10">_xlfn.LET(
_xlpm.sa,FIND(";",HP10),_xlpm.sb,FIND(";",HP10,_xlpm.sa+1),_xlpm.sc,FIND(";",HP10,_xlpm.sb+1),_xlpm.sd,FIND(";",HP10,_xlpm.sc+1),
_xlpm.vx,VALUE(LEFT(HP10,_xlpm.sa-1)),
_xlpm.vy,VALUE(MID(HP10,_xlpm.sa+1,_xlpm.sb-_xlpm.sa-1)),
_xlpm.x,VALUE(MID(HP10,_xlpm.sb+1,_xlpm.sc-_xlpm.sb-1)),
_xlpm.y,VALUE(MID(HP10,_xlpm.sc+1,_xlpm.sd-_xlpm.sc-1)),
_xlpm.R,(MID(HP10,_xlpm.sd+1,1)),
_xlfn.IFS(
$G10="","",
OR(LEFT(HP10,1)="X",HP10=""),"",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0" t="str" cm="1">
        <f t="array" ref="HR10">_xlfn.LET(
_xlpm.sa,FIND(";",HQ10),_xlpm.sb,FIND(";",HQ10,_xlpm.sa+1),_xlpm.sc,FIND(";",HQ10,_xlpm.sb+1),_xlpm.sd,FIND(";",HQ10,_xlpm.sc+1),
_xlpm.vx,VALUE(LEFT(HQ10,_xlpm.sa-1)),
_xlpm.vy,VALUE(MID(HQ10,_xlpm.sa+1,_xlpm.sb-_xlpm.sa-1)),
_xlpm.x,VALUE(MID(HQ10,_xlpm.sb+1,_xlpm.sc-_xlpm.sb-1)),
_xlpm.y,VALUE(MID(HQ10,_xlpm.sc+1,_xlpm.sd-_xlpm.sc-1)),
_xlpm.R,(MID(HQ10,_xlpm.sd+1,1)),
_xlfn.IFS(
$G10="","",
OR(LEFT(HQ10,1)="X",HQ10=""),"",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0" t="str" cm="1">
        <f t="array" ref="HS10">_xlfn.LET(
_xlpm.sa,FIND(";",HR10),_xlpm.sb,FIND(";",HR10,_xlpm.sa+1),_xlpm.sc,FIND(";",HR10,_xlpm.sb+1),_xlpm.sd,FIND(";",HR10,_xlpm.sc+1),
_xlpm.vx,VALUE(LEFT(HR10,_xlpm.sa-1)),
_xlpm.vy,VALUE(MID(HR10,_xlpm.sa+1,_xlpm.sb-_xlpm.sa-1)),
_xlpm.x,VALUE(MID(HR10,_xlpm.sb+1,_xlpm.sc-_xlpm.sb-1)),
_xlpm.y,VALUE(MID(HR10,_xlpm.sc+1,_xlpm.sd-_xlpm.sc-1)),
_xlpm.R,(MID(HR10,_xlpm.sd+1,1)),
_xlfn.IFS(
$G10="","",
OR(LEFT(HR10,1)="X",HR10=""),"",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0" t="str" cm="1">
        <f t="array" ref="HT10">_xlfn.LET(
_xlpm.sa,FIND(";",HS10),_xlpm.sb,FIND(";",HS10,_xlpm.sa+1),_xlpm.sc,FIND(";",HS10,_xlpm.sb+1),_xlpm.sd,FIND(";",HS10,_xlpm.sc+1),
_xlpm.vx,VALUE(LEFT(HS10,_xlpm.sa-1)),
_xlpm.vy,VALUE(MID(HS10,_xlpm.sa+1,_xlpm.sb-_xlpm.sa-1)),
_xlpm.x,VALUE(MID(HS10,_xlpm.sb+1,_xlpm.sc-_xlpm.sb-1)),
_xlpm.y,VALUE(MID(HS10,_xlpm.sc+1,_xlpm.sd-_xlpm.sc-1)),
_xlpm.R,(MID(HS10,_xlpm.sd+1,1)),
_xlfn.IFS(
$G10="","",
OR(LEFT(HS10,1)="X",HS10=""),"",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0" t="str" cm="1">
        <f t="array" ref="HU10">_xlfn.LET(
_xlpm.sa,FIND(";",HT10),_xlpm.sb,FIND(";",HT10,_xlpm.sa+1),_xlpm.sc,FIND(";",HT10,_xlpm.sb+1),_xlpm.sd,FIND(";",HT10,_xlpm.sc+1),
_xlpm.vx,VALUE(LEFT(HT10,_xlpm.sa-1)),
_xlpm.vy,VALUE(MID(HT10,_xlpm.sa+1,_xlpm.sb-_xlpm.sa-1)),
_xlpm.x,VALUE(MID(HT10,_xlpm.sb+1,_xlpm.sc-_xlpm.sb-1)),
_xlpm.y,VALUE(MID(HT10,_xlpm.sc+1,_xlpm.sd-_xlpm.sc-1)),
_xlpm.R,(MID(HT10,_xlpm.sd+1,1)),
_xlfn.IFS(
$G10="","",
OR(LEFT(HT10,1)="X",HT10=""),"",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0" t="str" cm="1">
        <f t="array" ref="HV10">_xlfn.LET(
_xlpm.sa,FIND(";",HU10),_xlpm.sb,FIND(";",HU10,_xlpm.sa+1),_xlpm.sc,FIND(";",HU10,_xlpm.sb+1),_xlpm.sd,FIND(";",HU10,_xlpm.sc+1),
_xlpm.vx,VALUE(LEFT(HU10,_xlpm.sa-1)),
_xlpm.vy,VALUE(MID(HU10,_xlpm.sa+1,_xlpm.sb-_xlpm.sa-1)),
_xlpm.x,VALUE(MID(HU10,_xlpm.sb+1,_xlpm.sc-_xlpm.sb-1)),
_xlpm.y,VALUE(MID(HU10,_xlpm.sc+1,_xlpm.sd-_xlpm.sc-1)),
_xlpm.R,(MID(HU10,_xlpm.sd+1,1)),
_xlfn.IFS(
$G10="","",
OR(LEFT(HU10,1)="X",HU10=""),"",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0" t="str" cm="1">
        <f t="array" ref="HW10">_xlfn.LET(
_xlpm.sa,FIND(";",HV10),_xlpm.sb,FIND(";",HV10,_xlpm.sa+1),_xlpm.sc,FIND(";",HV10,_xlpm.sb+1),_xlpm.sd,FIND(";",HV10,_xlpm.sc+1),
_xlpm.vx,VALUE(LEFT(HV10,_xlpm.sa-1)),
_xlpm.vy,VALUE(MID(HV10,_xlpm.sa+1,_xlpm.sb-_xlpm.sa-1)),
_xlpm.x,VALUE(MID(HV10,_xlpm.sb+1,_xlpm.sc-_xlpm.sb-1)),
_xlpm.y,VALUE(MID(HV10,_xlpm.sc+1,_xlpm.sd-_xlpm.sc-1)),
_xlpm.R,(MID(HV10,_xlpm.sd+1,1)),
_xlfn.IFS(
$G10="","",
OR(LEFT(HV10,1)="X",HV10=""),"",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0" t="str" cm="1">
        <f t="array" ref="HX10">_xlfn.LET(
_xlpm.sa,FIND(";",HW10),_xlpm.sb,FIND(";",HW10,_xlpm.sa+1),_xlpm.sc,FIND(";",HW10,_xlpm.sb+1),_xlpm.sd,FIND(";",HW10,_xlpm.sc+1),
_xlpm.vx,VALUE(LEFT(HW10,_xlpm.sa-1)),
_xlpm.vy,VALUE(MID(HW10,_xlpm.sa+1,_xlpm.sb-_xlpm.sa-1)),
_xlpm.x,VALUE(MID(HW10,_xlpm.sb+1,_xlpm.sc-_xlpm.sb-1)),
_xlpm.y,VALUE(MID(HW10,_xlpm.sc+1,_xlpm.sd-_xlpm.sc-1)),
_xlpm.R,(MID(HW10,_xlpm.sd+1,1)),
_xlfn.IFS(
$G10="","",
OR(LEFT(HW10,1)="X",HW10=""),"",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0" t="str" cm="1">
        <f t="array" ref="HY10">_xlfn.LET(
_xlpm.sa,FIND(";",HX10),_xlpm.sb,FIND(";",HX10,_xlpm.sa+1),_xlpm.sc,FIND(";",HX10,_xlpm.sb+1),_xlpm.sd,FIND(";",HX10,_xlpm.sc+1),
_xlpm.vx,VALUE(LEFT(HX10,_xlpm.sa-1)),
_xlpm.vy,VALUE(MID(HX10,_xlpm.sa+1,_xlpm.sb-_xlpm.sa-1)),
_xlpm.x,VALUE(MID(HX10,_xlpm.sb+1,_xlpm.sc-_xlpm.sb-1)),
_xlpm.y,VALUE(MID(HX10,_xlpm.sc+1,_xlpm.sd-_xlpm.sc-1)),
_xlpm.R,(MID(HX10,_xlpm.sd+1,1)),
_xlfn.IFS(
$G10="","",
OR(LEFT(HX10,1)="X",HX10=""),"",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0" t="str" cm="1">
        <f t="array" ref="HZ10">_xlfn.LET(
_xlpm.sa,FIND(";",HY10),_xlpm.sb,FIND(";",HY10,_xlpm.sa+1),_xlpm.sc,FIND(";",HY10,_xlpm.sb+1),_xlpm.sd,FIND(";",HY10,_xlpm.sc+1),
_xlpm.vx,VALUE(LEFT(HY10,_xlpm.sa-1)),
_xlpm.vy,VALUE(MID(HY10,_xlpm.sa+1,_xlpm.sb-_xlpm.sa-1)),
_xlpm.x,VALUE(MID(HY10,_xlpm.sb+1,_xlpm.sc-_xlpm.sb-1)),
_xlpm.y,VALUE(MID(HY10,_xlpm.sc+1,_xlpm.sd-_xlpm.sc-1)),
_xlpm.R,(MID(HY10,_xlpm.sd+1,1)),
_xlfn.IFS(
$G10="","",
OR(LEFT(HY10,1)="X",HY10=""),"",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0" t="str" cm="1">
        <f t="array" ref="IA10">_xlfn.LET(
_xlpm.sa,FIND(";",HZ10),_xlpm.sb,FIND(";",HZ10,_xlpm.sa+1),_xlpm.sc,FIND(";",HZ10,_xlpm.sb+1),_xlpm.sd,FIND(";",HZ10,_xlpm.sc+1),
_xlpm.vx,VALUE(LEFT(HZ10,_xlpm.sa-1)),
_xlpm.vy,VALUE(MID(HZ10,_xlpm.sa+1,_xlpm.sb-_xlpm.sa-1)),
_xlpm.x,VALUE(MID(HZ10,_xlpm.sb+1,_xlpm.sc-_xlpm.sb-1)),
_xlpm.y,VALUE(MID(HZ10,_xlpm.sc+1,_xlpm.sd-_xlpm.sc-1)),
_xlpm.R,(MID(HZ10,_xlpm.sd+1,1)),
_xlfn.IFS(
$G10="","",
OR(LEFT(HZ10,1)="X",HZ10=""),"",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0" t="str" cm="1">
        <f t="array" ref="IB10">_xlfn.LET(
_xlpm.sa,FIND(";",IA10),_xlpm.sb,FIND(";",IA10,_xlpm.sa+1),_xlpm.sc,FIND(";",IA10,_xlpm.sb+1),_xlpm.sd,FIND(";",IA10,_xlpm.sc+1),
_xlpm.vx,VALUE(LEFT(IA10,_xlpm.sa-1)),
_xlpm.vy,VALUE(MID(IA10,_xlpm.sa+1,_xlpm.sb-_xlpm.sa-1)),
_xlpm.x,VALUE(MID(IA10,_xlpm.sb+1,_xlpm.sc-_xlpm.sb-1)),
_xlpm.y,VALUE(MID(IA10,_xlpm.sc+1,_xlpm.sd-_xlpm.sc-1)),
_xlpm.R,(MID(IA10,_xlpm.sd+1,1)),
_xlfn.IFS(
$G10="","",
OR(LEFT(IA10,1)="X",IA10=""),"",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0" t="str" cm="1">
        <f t="array" ref="IC10">_xlfn.LET(
_xlpm.sa,FIND(";",IB10),_xlpm.sb,FIND(";",IB10,_xlpm.sa+1),_xlpm.sc,FIND(";",IB10,_xlpm.sb+1),_xlpm.sd,FIND(";",IB10,_xlpm.sc+1),
_xlpm.vx,VALUE(LEFT(IB10,_xlpm.sa-1)),
_xlpm.vy,VALUE(MID(IB10,_xlpm.sa+1,_xlpm.sb-_xlpm.sa-1)),
_xlpm.x,VALUE(MID(IB10,_xlpm.sb+1,_xlpm.sc-_xlpm.sb-1)),
_xlpm.y,VALUE(MID(IB10,_xlpm.sc+1,_xlpm.sd-_xlpm.sc-1)),
_xlpm.R,(MID(IB10,_xlpm.sd+1,1)),
_xlfn.IFS(
$G10="","",
OR(LEFT(IB10,1)="X",IB10=""),"",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0" t="str" cm="1">
        <f t="array" ref="ID10">_xlfn.LET(
_xlpm.sa,FIND(";",IC10),_xlpm.sb,FIND(";",IC10,_xlpm.sa+1),_xlpm.sc,FIND(";",IC10,_xlpm.sb+1),_xlpm.sd,FIND(";",IC10,_xlpm.sc+1),
_xlpm.vx,VALUE(LEFT(IC10,_xlpm.sa-1)),
_xlpm.vy,VALUE(MID(IC10,_xlpm.sa+1,_xlpm.sb-_xlpm.sa-1)),
_xlpm.x,VALUE(MID(IC10,_xlpm.sb+1,_xlpm.sc-_xlpm.sb-1)),
_xlpm.y,VALUE(MID(IC10,_xlpm.sc+1,_xlpm.sd-_xlpm.sc-1)),
_xlpm.R,(MID(IC10,_xlpm.sd+1,1)),
_xlfn.IFS(
$G10="","",
OR(LEFT(IC10,1)="X",IC10=""),"",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0" t="str" cm="1">
        <f t="array" ref="IE10">_xlfn.LET(
_xlpm.sa,FIND(";",ID10),_xlpm.sb,FIND(";",ID10,_xlpm.sa+1),_xlpm.sc,FIND(";",ID10,_xlpm.sb+1),_xlpm.sd,FIND(";",ID10,_xlpm.sc+1),
_xlpm.vx,VALUE(LEFT(ID10,_xlpm.sa-1)),
_xlpm.vy,VALUE(MID(ID10,_xlpm.sa+1,_xlpm.sb-_xlpm.sa-1)),
_xlpm.x,VALUE(MID(ID10,_xlpm.sb+1,_xlpm.sc-_xlpm.sb-1)),
_xlpm.y,VALUE(MID(ID10,_xlpm.sc+1,_xlpm.sd-_xlpm.sc-1)),
_xlpm.R,(MID(ID10,_xlpm.sd+1,1)),
_xlfn.IFS(
$G10="","",
OR(LEFT(ID10,1)="X",ID10=""),"",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0" t="str" cm="1">
        <f t="array" ref="IF10">_xlfn.LET(
_xlpm.sa,FIND(";",IE10),_xlpm.sb,FIND(";",IE10,_xlpm.sa+1),_xlpm.sc,FIND(";",IE10,_xlpm.sb+1),_xlpm.sd,FIND(";",IE10,_xlpm.sc+1),
_xlpm.vx,VALUE(LEFT(IE10,_xlpm.sa-1)),
_xlpm.vy,VALUE(MID(IE10,_xlpm.sa+1,_xlpm.sb-_xlpm.sa-1)),
_xlpm.x,VALUE(MID(IE10,_xlpm.sb+1,_xlpm.sc-_xlpm.sb-1)),
_xlpm.y,VALUE(MID(IE10,_xlpm.sc+1,_xlpm.sd-_xlpm.sc-1)),
_xlpm.R,(MID(IE10,_xlpm.sd+1,1)),
_xlfn.IFS(
$G10="","",
OR(LEFT(IE10,1)="X",IE10=""),"",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0" t="str" cm="1">
        <f t="array" ref="IG10">_xlfn.LET(
_xlpm.sa,FIND(";",IF10),_xlpm.sb,FIND(";",IF10,_xlpm.sa+1),_xlpm.sc,FIND(";",IF10,_xlpm.sb+1),_xlpm.sd,FIND(";",IF10,_xlpm.sc+1),
_xlpm.vx,VALUE(LEFT(IF10,_xlpm.sa-1)),
_xlpm.vy,VALUE(MID(IF10,_xlpm.sa+1,_xlpm.sb-_xlpm.sa-1)),
_xlpm.x,VALUE(MID(IF10,_xlpm.sb+1,_xlpm.sc-_xlpm.sb-1)),
_xlpm.y,VALUE(MID(IF10,_xlpm.sc+1,_xlpm.sd-_xlpm.sc-1)),
_xlpm.R,(MID(IF10,_xlpm.sd+1,1)),
_xlfn.IFS(
$G10="","",
OR(LEFT(IF10,1)="X",IF10=""),"",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0" t="str" cm="1">
        <f t="array" ref="IH10">_xlfn.LET(
_xlpm.sa,FIND(";",IG10),_xlpm.sb,FIND(";",IG10,_xlpm.sa+1),_xlpm.sc,FIND(";",IG10,_xlpm.sb+1),_xlpm.sd,FIND(";",IG10,_xlpm.sc+1),
_xlpm.vx,VALUE(LEFT(IG10,_xlpm.sa-1)),
_xlpm.vy,VALUE(MID(IG10,_xlpm.sa+1,_xlpm.sb-_xlpm.sa-1)),
_xlpm.x,VALUE(MID(IG10,_xlpm.sb+1,_xlpm.sc-_xlpm.sb-1)),
_xlpm.y,VALUE(MID(IG10,_xlpm.sc+1,_xlpm.sd-_xlpm.sc-1)),
_xlpm.R,(MID(IG10,_xlpm.sd+1,1)),
_xlfn.IFS(
$G10="","",
OR(LEFT(IG10,1)="X",IG10=""),"",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0" t="str" cm="1">
        <f t="array" ref="II10">_xlfn.LET(
_xlpm.sa,FIND(";",IH10),_xlpm.sb,FIND(";",IH10,_xlpm.sa+1),_xlpm.sc,FIND(";",IH10,_xlpm.sb+1),_xlpm.sd,FIND(";",IH10,_xlpm.sc+1),
_xlpm.vx,VALUE(LEFT(IH10,_xlpm.sa-1)),
_xlpm.vy,VALUE(MID(IH10,_xlpm.sa+1,_xlpm.sb-_xlpm.sa-1)),
_xlpm.x,VALUE(MID(IH10,_xlpm.sb+1,_xlpm.sc-_xlpm.sb-1)),
_xlpm.y,VALUE(MID(IH10,_xlpm.sc+1,_xlpm.sd-_xlpm.sc-1)),
_xlpm.R,(MID(IH10,_xlpm.sd+1,1)),
_xlfn.IFS(
$G10="","",
OR(LEFT(IH10,1)="X",IH10=""),"",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0" t="str" cm="1">
        <f t="array" ref="IJ10">_xlfn.LET(
_xlpm.sa,FIND(";",II10),_xlpm.sb,FIND(";",II10,_xlpm.sa+1),_xlpm.sc,FIND(";",II10,_xlpm.sb+1),_xlpm.sd,FIND(";",II10,_xlpm.sc+1),
_xlpm.vx,VALUE(LEFT(II10,_xlpm.sa-1)),
_xlpm.vy,VALUE(MID(II10,_xlpm.sa+1,_xlpm.sb-_xlpm.sa-1)),
_xlpm.x,VALUE(MID(II10,_xlpm.sb+1,_xlpm.sc-_xlpm.sb-1)),
_xlpm.y,VALUE(MID(II10,_xlpm.sc+1,_xlpm.sd-_xlpm.sc-1)),
_xlpm.R,(MID(II10,_xlpm.sd+1,1)),
_xlfn.IFS(
$G10="","",
OR(LEFT(II10,1)="X",II10=""),"",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0" t="str" cm="1">
        <f t="array" ref="IK10">_xlfn.LET(
_xlpm.sa,FIND(";",IJ10),_xlpm.sb,FIND(";",IJ10,_xlpm.sa+1),_xlpm.sc,FIND(";",IJ10,_xlpm.sb+1),_xlpm.sd,FIND(";",IJ10,_xlpm.sc+1),
_xlpm.vx,VALUE(LEFT(IJ10,_xlpm.sa-1)),
_xlpm.vy,VALUE(MID(IJ10,_xlpm.sa+1,_xlpm.sb-_xlpm.sa-1)),
_xlpm.x,VALUE(MID(IJ10,_xlpm.sb+1,_xlpm.sc-_xlpm.sb-1)),
_xlpm.y,VALUE(MID(IJ10,_xlpm.sc+1,_xlpm.sd-_xlpm.sc-1)),
_xlpm.R,(MID(IJ10,_xlpm.sd+1,1)),
_xlfn.IFS(
$G10="","",
OR(LEFT(IJ10,1)="X",IJ10=""),"",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0" t="str" cm="1">
        <f t="array" ref="IL10">_xlfn.LET(
_xlpm.sa,FIND(";",IK10),_xlpm.sb,FIND(";",IK10,_xlpm.sa+1),_xlpm.sc,FIND(";",IK10,_xlpm.sb+1),_xlpm.sd,FIND(";",IK10,_xlpm.sc+1),
_xlpm.vx,VALUE(LEFT(IK10,_xlpm.sa-1)),
_xlpm.vy,VALUE(MID(IK10,_xlpm.sa+1,_xlpm.sb-_xlpm.sa-1)),
_xlpm.x,VALUE(MID(IK10,_xlpm.sb+1,_xlpm.sc-_xlpm.sb-1)),
_xlpm.y,VALUE(MID(IK10,_xlpm.sc+1,_xlpm.sd-_xlpm.sc-1)),
_xlpm.R,(MID(IK10,_xlpm.sd+1,1)),
_xlfn.IFS(
$G10="","",
OR(LEFT(IK10,1)="X",IK10=""),"",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0" t="str" cm="1">
        <f t="array" ref="IM10">_xlfn.LET(
_xlpm.sa,FIND(";",IL10),_xlpm.sb,FIND(";",IL10,_xlpm.sa+1),_xlpm.sc,FIND(";",IL10,_xlpm.sb+1),_xlpm.sd,FIND(";",IL10,_xlpm.sc+1),
_xlpm.vx,VALUE(LEFT(IL10,_xlpm.sa-1)),
_xlpm.vy,VALUE(MID(IL10,_xlpm.sa+1,_xlpm.sb-_xlpm.sa-1)),
_xlpm.x,VALUE(MID(IL10,_xlpm.sb+1,_xlpm.sc-_xlpm.sb-1)),
_xlpm.y,VALUE(MID(IL10,_xlpm.sc+1,_xlpm.sd-_xlpm.sc-1)),
_xlpm.R,(MID(IL10,_xlpm.sd+1,1)),
_xlfn.IFS(
$G10="","",
OR(LEFT(IL10,1)="X",IL10=""),"",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0" t="str" cm="1">
        <f t="array" ref="IN10">_xlfn.LET(
_xlpm.sa,FIND(";",IM10),_xlpm.sb,FIND(";",IM10,_xlpm.sa+1),_xlpm.sc,FIND(";",IM10,_xlpm.sb+1),_xlpm.sd,FIND(";",IM10,_xlpm.sc+1),
_xlpm.vx,VALUE(LEFT(IM10,_xlpm.sa-1)),
_xlpm.vy,VALUE(MID(IM10,_xlpm.sa+1,_xlpm.sb-_xlpm.sa-1)),
_xlpm.x,VALUE(MID(IM10,_xlpm.sb+1,_xlpm.sc-_xlpm.sb-1)),
_xlpm.y,VALUE(MID(IM10,_xlpm.sc+1,_xlpm.sd-_xlpm.sc-1)),
_xlpm.R,(MID(IM10,_xlpm.sd+1,1)),
_xlfn.IFS(
$G10="","",
OR(LEFT(IM10,1)="X",IM10=""),"",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0" t="str" cm="1">
        <f t="array" ref="IO10">_xlfn.LET(
_xlpm.sa,FIND(";",IN10),_xlpm.sb,FIND(";",IN10,_xlpm.sa+1),_xlpm.sc,FIND(";",IN10,_xlpm.sb+1),_xlpm.sd,FIND(";",IN10,_xlpm.sc+1),
_xlpm.vx,VALUE(LEFT(IN10,_xlpm.sa-1)),
_xlpm.vy,VALUE(MID(IN10,_xlpm.sa+1,_xlpm.sb-_xlpm.sa-1)),
_xlpm.x,VALUE(MID(IN10,_xlpm.sb+1,_xlpm.sc-_xlpm.sb-1)),
_xlpm.y,VALUE(MID(IN10,_xlpm.sc+1,_xlpm.sd-_xlpm.sc-1)),
_xlpm.R,(MID(IN10,_xlpm.sd+1,1)),
_xlfn.IFS(
$G10="","",
OR(LEFT(IN10,1)="X",IN10=""),"",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0" t="str" cm="1">
        <f t="array" ref="IP10">_xlfn.LET(
_xlpm.sa,FIND(";",IO10),_xlpm.sb,FIND(";",IO10,_xlpm.sa+1),_xlpm.sc,FIND(";",IO10,_xlpm.sb+1),_xlpm.sd,FIND(";",IO10,_xlpm.sc+1),
_xlpm.vx,VALUE(LEFT(IO10,_xlpm.sa-1)),
_xlpm.vy,VALUE(MID(IO10,_xlpm.sa+1,_xlpm.sb-_xlpm.sa-1)),
_xlpm.x,VALUE(MID(IO10,_xlpm.sb+1,_xlpm.sc-_xlpm.sb-1)),
_xlpm.y,VALUE(MID(IO10,_xlpm.sc+1,_xlpm.sd-_xlpm.sc-1)),
_xlpm.R,(MID(IO10,_xlpm.sd+1,1)),
_xlfn.IFS(
$G10="","",
OR(LEFT(IO10,1)="X",IO10=""),"",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0" t="str" cm="1">
        <f t="array" ref="IQ10">_xlfn.LET(
_xlpm.sa,FIND(";",IP10),_xlpm.sb,FIND(";",IP10,_xlpm.sa+1),_xlpm.sc,FIND(";",IP10,_xlpm.sb+1),_xlpm.sd,FIND(";",IP10,_xlpm.sc+1),
_xlpm.vx,VALUE(LEFT(IP10,_xlpm.sa-1)),
_xlpm.vy,VALUE(MID(IP10,_xlpm.sa+1,_xlpm.sb-_xlpm.sa-1)),
_xlpm.x,VALUE(MID(IP10,_xlpm.sb+1,_xlpm.sc-_xlpm.sb-1)),
_xlpm.y,VALUE(MID(IP10,_xlpm.sc+1,_xlpm.sd-_xlpm.sc-1)),
_xlpm.R,(MID(IP10,_xlpm.sd+1,1)),
_xlfn.IFS(
$G10="","",
OR(LEFT(IP10,1)="X",IP10=""),"",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0" t="str" cm="1">
        <f t="array" ref="IR10">_xlfn.LET(
_xlpm.sa,FIND(";",IQ10),_xlpm.sb,FIND(";",IQ10,_xlpm.sa+1),_xlpm.sc,FIND(";",IQ10,_xlpm.sb+1),_xlpm.sd,FIND(";",IQ10,_xlpm.sc+1),
_xlpm.vx,VALUE(LEFT(IQ10,_xlpm.sa-1)),
_xlpm.vy,VALUE(MID(IQ10,_xlpm.sa+1,_xlpm.sb-_xlpm.sa-1)),
_xlpm.x,VALUE(MID(IQ10,_xlpm.sb+1,_xlpm.sc-_xlpm.sb-1)),
_xlpm.y,VALUE(MID(IQ10,_xlpm.sc+1,_xlpm.sd-_xlpm.sc-1)),
_xlpm.R,(MID(IQ10,_xlpm.sd+1,1)),
_xlfn.IFS(
$G10="","",
OR(LEFT(IQ10,1)="X",IQ10=""),"",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0" t="str" cm="1">
        <f t="array" ref="IS10">_xlfn.LET(
_xlpm.sa,FIND(";",IR10),_xlpm.sb,FIND(";",IR10,_xlpm.sa+1),_xlpm.sc,FIND(";",IR10,_xlpm.sb+1),_xlpm.sd,FIND(";",IR10,_xlpm.sc+1),
_xlpm.vx,VALUE(LEFT(IR10,_xlpm.sa-1)),
_xlpm.vy,VALUE(MID(IR10,_xlpm.sa+1,_xlpm.sb-_xlpm.sa-1)),
_xlpm.x,VALUE(MID(IR10,_xlpm.sb+1,_xlpm.sc-_xlpm.sb-1)),
_xlpm.y,VALUE(MID(IR10,_xlpm.sc+1,_xlpm.sd-_xlpm.sc-1)),
_xlpm.R,(MID(IR10,_xlpm.sd+1,1)),
_xlfn.IFS(
$G10="","",
OR(LEFT(IR10,1)="X",IR10=""),"",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0" t="str" cm="1">
        <f t="array" ref="IT10">_xlfn.LET(
_xlpm.sa,FIND(";",IS10),_xlpm.sb,FIND(";",IS10,_xlpm.sa+1),_xlpm.sc,FIND(";",IS10,_xlpm.sb+1),_xlpm.sd,FIND(";",IS10,_xlpm.sc+1),
_xlpm.vx,VALUE(LEFT(IS10,_xlpm.sa-1)),
_xlpm.vy,VALUE(MID(IS10,_xlpm.sa+1,_xlpm.sb-_xlpm.sa-1)),
_xlpm.x,VALUE(MID(IS10,_xlpm.sb+1,_xlpm.sc-_xlpm.sb-1)),
_xlpm.y,VALUE(MID(IS10,_xlpm.sc+1,_xlpm.sd-_xlpm.sc-1)),
_xlpm.R,(MID(IS10,_xlpm.sd+1,1)),
_xlfn.IFS(
$G10="","",
OR(LEFT(IS10,1)="X",IS10=""),"",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0" t="str" cm="1">
        <f t="array" ref="IU10">_xlfn.LET(
_xlpm.sa,FIND(";",IT10),_xlpm.sb,FIND(";",IT10,_xlpm.sa+1),_xlpm.sc,FIND(";",IT10,_xlpm.sb+1),_xlpm.sd,FIND(";",IT10,_xlpm.sc+1),
_xlpm.vx,VALUE(LEFT(IT10,_xlpm.sa-1)),
_xlpm.vy,VALUE(MID(IT10,_xlpm.sa+1,_xlpm.sb-_xlpm.sa-1)),
_xlpm.x,VALUE(MID(IT10,_xlpm.sb+1,_xlpm.sc-_xlpm.sb-1)),
_xlpm.y,VALUE(MID(IT10,_xlpm.sc+1,_xlpm.sd-_xlpm.sc-1)),
_xlpm.R,(MID(IT10,_xlpm.sd+1,1)),
_xlfn.IFS(
$G10="","",
OR(LEFT(IT10,1)="X",IT10=""),"",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0" t="str" cm="1">
        <f t="array" ref="IV10">_xlfn.LET(
_xlpm.sa,FIND(";",IU10),_xlpm.sb,FIND(";",IU10,_xlpm.sa+1),_xlpm.sc,FIND(";",IU10,_xlpm.sb+1),_xlpm.sd,FIND(";",IU10,_xlpm.sc+1),
_xlpm.vx,VALUE(LEFT(IU10,_xlpm.sa-1)),
_xlpm.vy,VALUE(MID(IU10,_xlpm.sa+1,_xlpm.sb-_xlpm.sa-1)),
_xlpm.x,VALUE(MID(IU10,_xlpm.sb+1,_xlpm.sc-_xlpm.sb-1)),
_xlpm.y,VALUE(MID(IU10,_xlpm.sc+1,_xlpm.sd-_xlpm.sc-1)),
_xlpm.R,(MID(IU10,_xlpm.sd+1,1)),
_xlfn.IFS(
$G10="","",
OR(LEFT(IU10,1)="X",IU10=""),"",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0" t="str" cm="1">
        <f t="array" ref="IW10">_xlfn.LET(
_xlpm.sa,FIND(";",IV10),_xlpm.sb,FIND(";",IV10,_xlpm.sa+1),_xlpm.sc,FIND(";",IV10,_xlpm.sb+1),_xlpm.sd,FIND(";",IV10,_xlpm.sc+1),
_xlpm.vx,VALUE(LEFT(IV10,_xlpm.sa-1)),
_xlpm.vy,VALUE(MID(IV10,_xlpm.sa+1,_xlpm.sb-_xlpm.sa-1)),
_xlpm.x,VALUE(MID(IV10,_xlpm.sb+1,_xlpm.sc-_xlpm.sb-1)),
_xlpm.y,VALUE(MID(IV10,_xlpm.sc+1,_xlpm.sd-_xlpm.sc-1)),
_xlpm.R,(MID(IV10,_xlpm.sd+1,1)),
_xlfn.IFS(
$G10="","",
OR(LEFT(IV10,1)="X",IV10=""),"",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0" t="str" cm="1">
        <f t="array" ref="IX10">_xlfn.LET(
_xlpm.sa,FIND(";",IW10),_xlpm.sb,FIND(";",IW10,_xlpm.sa+1),_xlpm.sc,FIND(";",IW10,_xlpm.sb+1),_xlpm.sd,FIND(";",IW10,_xlpm.sc+1),
_xlpm.vx,VALUE(LEFT(IW10,_xlpm.sa-1)),
_xlpm.vy,VALUE(MID(IW10,_xlpm.sa+1,_xlpm.sb-_xlpm.sa-1)),
_xlpm.x,VALUE(MID(IW10,_xlpm.sb+1,_xlpm.sc-_xlpm.sb-1)),
_xlpm.y,VALUE(MID(IW10,_xlpm.sc+1,_xlpm.sd-_xlpm.sc-1)),
_xlpm.R,(MID(IW10,_xlpm.sd+1,1)),
_xlfn.IFS(
$G10="","",
OR(LEFT(IW10,1)="X",IW10=""),"",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0" t="str" cm="1">
        <f t="array" ref="IY10">_xlfn.LET(
_xlpm.sa,FIND(";",IX10),_xlpm.sb,FIND(";",IX10,_xlpm.sa+1),_xlpm.sc,FIND(";",IX10,_xlpm.sb+1),_xlpm.sd,FIND(";",IX10,_xlpm.sc+1),
_xlpm.vx,VALUE(LEFT(IX10,_xlpm.sa-1)),
_xlpm.vy,VALUE(MID(IX10,_xlpm.sa+1,_xlpm.sb-_xlpm.sa-1)),
_xlpm.x,VALUE(MID(IX10,_xlpm.sb+1,_xlpm.sc-_xlpm.sb-1)),
_xlpm.y,VALUE(MID(IX10,_xlpm.sc+1,_xlpm.sd-_xlpm.sc-1)),
_xlpm.R,(MID(IX10,_xlpm.sd+1,1)),
_xlfn.IFS(
$G10="","",
OR(LEFT(IX10,1)="X",IX10=""),"",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0" t="str" cm="1">
        <f t="array" ref="IZ10">_xlfn.LET(
_xlpm.sa,FIND(";",IY10),_xlpm.sb,FIND(";",IY10,_xlpm.sa+1),_xlpm.sc,FIND(";",IY10,_xlpm.sb+1),_xlpm.sd,FIND(";",IY10,_xlpm.sc+1),
_xlpm.vx,VALUE(LEFT(IY10,_xlpm.sa-1)),
_xlpm.vy,VALUE(MID(IY10,_xlpm.sa+1,_xlpm.sb-_xlpm.sa-1)),
_xlpm.x,VALUE(MID(IY10,_xlpm.sb+1,_xlpm.sc-_xlpm.sb-1)),
_xlpm.y,VALUE(MID(IY10,_xlpm.sc+1,_xlpm.sd-_xlpm.sc-1)),
_xlpm.R,(MID(IY10,_xlpm.sd+1,1)),
_xlfn.IFS(
$G10="","",
OR(LEFT(IY10,1)="X",IY10=""),"",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0" t="str" cm="1">
        <f t="array" ref="JA10">_xlfn.LET(
_xlpm.sa,FIND(";",IZ10),_xlpm.sb,FIND(";",IZ10,_xlpm.sa+1),_xlpm.sc,FIND(";",IZ10,_xlpm.sb+1),_xlpm.sd,FIND(";",IZ10,_xlpm.sc+1),
_xlpm.vx,VALUE(LEFT(IZ10,_xlpm.sa-1)),
_xlpm.vy,VALUE(MID(IZ10,_xlpm.sa+1,_xlpm.sb-_xlpm.sa-1)),
_xlpm.x,VALUE(MID(IZ10,_xlpm.sb+1,_xlpm.sc-_xlpm.sb-1)),
_xlpm.y,VALUE(MID(IZ10,_xlpm.sc+1,_xlpm.sd-_xlpm.sc-1)),
_xlpm.R,(MID(IZ10,_xlpm.sd+1,1)),
_xlfn.IFS(
$G10="","",
OR(LEFT(IZ10,1)="X",IZ10=""),"",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0" t="str" cm="1">
        <f t="array" ref="JB10">_xlfn.LET(
_xlpm.sa,FIND(";",JA10),_xlpm.sb,FIND(";",JA10,_xlpm.sa+1),_xlpm.sc,FIND(";",JA10,_xlpm.sb+1),_xlpm.sd,FIND(";",JA10,_xlpm.sc+1),
_xlpm.vx,VALUE(LEFT(JA10,_xlpm.sa-1)),
_xlpm.vy,VALUE(MID(JA10,_xlpm.sa+1,_xlpm.sb-_xlpm.sa-1)),
_xlpm.x,VALUE(MID(JA10,_xlpm.sb+1,_xlpm.sc-_xlpm.sb-1)),
_xlpm.y,VALUE(MID(JA10,_xlpm.sc+1,_xlpm.sd-_xlpm.sc-1)),
_xlpm.R,(MID(JA10,_xlpm.sd+1,1)),
_xlfn.IFS(
$G10="","",
OR(LEFT(JA10,1)="X",JA10=""),"",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0" t="str" cm="1">
        <f t="array" ref="JC10">_xlfn.LET(
_xlpm.sa,FIND(";",JB10),_xlpm.sb,FIND(";",JB10,_xlpm.sa+1),_xlpm.sc,FIND(";",JB10,_xlpm.sb+1),_xlpm.sd,FIND(";",JB10,_xlpm.sc+1),
_xlpm.vx,VALUE(LEFT(JB10,_xlpm.sa-1)),
_xlpm.vy,VALUE(MID(JB10,_xlpm.sa+1,_xlpm.sb-_xlpm.sa-1)),
_xlpm.x,VALUE(MID(JB10,_xlpm.sb+1,_xlpm.sc-_xlpm.sb-1)),
_xlpm.y,VALUE(MID(JB10,_xlpm.sc+1,_xlpm.sd-_xlpm.sc-1)),
_xlpm.R,(MID(JB10,_xlpm.sd+1,1)),
_xlfn.IFS(
$G10="","",
OR(LEFT(JB10,1)="X",JB10=""),"",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0" t="str" cm="1">
        <f t="array" ref="JD10">_xlfn.LET(
_xlpm.sa,FIND(";",JC10),_xlpm.sb,FIND(";",JC10,_xlpm.sa+1),_xlpm.sc,FIND(";",JC10,_xlpm.sb+1),_xlpm.sd,FIND(";",JC10,_xlpm.sc+1),
_xlpm.vx,VALUE(LEFT(JC10,_xlpm.sa-1)),
_xlpm.vy,VALUE(MID(JC10,_xlpm.sa+1,_xlpm.sb-_xlpm.sa-1)),
_xlpm.x,VALUE(MID(JC10,_xlpm.sb+1,_xlpm.sc-_xlpm.sb-1)),
_xlpm.y,VALUE(MID(JC10,_xlpm.sc+1,_xlpm.sd-_xlpm.sc-1)),
_xlpm.R,(MID(JC10,_xlpm.sd+1,1)),
_xlfn.IFS(
$G10="","",
OR(LEFT(JC10,1)="X",JC10=""),"",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0" t="str" cm="1">
        <f t="array" ref="JE10">_xlfn.LET(
_xlpm.sa,FIND(";",JD10),_xlpm.sb,FIND(";",JD10,_xlpm.sa+1),_xlpm.sc,FIND(";",JD10,_xlpm.sb+1),_xlpm.sd,FIND(";",JD10,_xlpm.sc+1),
_xlpm.vx,VALUE(LEFT(JD10,_xlpm.sa-1)),
_xlpm.vy,VALUE(MID(JD10,_xlpm.sa+1,_xlpm.sb-_xlpm.sa-1)),
_xlpm.x,VALUE(MID(JD10,_xlpm.sb+1,_xlpm.sc-_xlpm.sb-1)),
_xlpm.y,VALUE(MID(JD10,_xlpm.sc+1,_xlpm.sd-_xlpm.sc-1)),
_xlpm.R,(MID(JD10,_xlpm.sd+1,1)),
_xlfn.IFS(
$G10="","",
OR(LEFT(JD10,1)="X",JD10=""),"",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0" t="str" cm="1">
        <f t="array" ref="JF10">_xlfn.LET(
_xlpm.sa,FIND(";",JE10),_xlpm.sb,FIND(";",JE10,_xlpm.sa+1),_xlpm.sc,FIND(";",JE10,_xlpm.sb+1),_xlpm.sd,FIND(";",JE10,_xlpm.sc+1),
_xlpm.vx,VALUE(LEFT(JE10,_xlpm.sa-1)),
_xlpm.vy,VALUE(MID(JE10,_xlpm.sa+1,_xlpm.sb-_xlpm.sa-1)),
_xlpm.x,VALUE(MID(JE10,_xlpm.sb+1,_xlpm.sc-_xlpm.sb-1)),
_xlpm.y,VALUE(MID(JE10,_xlpm.sc+1,_xlpm.sd-_xlpm.sc-1)),
_xlpm.R,(MID(JE10,_xlpm.sd+1,1)),
_xlfn.IFS(
$G10="","",
OR(LEFT(JE10,1)="X",JE10=""),"",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0" t="str" cm="1">
        <f t="array" ref="JG10">_xlfn.LET(
_xlpm.sa,FIND(";",JF10),_xlpm.sb,FIND(";",JF10,_xlpm.sa+1),_xlpm.sc,FIND(";",JF10,_xlpm.sb+1),_xlpm.sd,FIND(";",JF10,_xlpm.sc+1),
_xlpm.vx,VALUE(LEFT(JF10,_xlpm.sa-1)),
_xlpm.vy,VALUE(MID(JF10,_xlpm.sa+1,_xlpm.sb-_xlpm.sa-1)),
_xlpm.x,VALUE(MID(JF10,_xlpm.sb+1,_xlpm.sc-_xlpm.sb-1)),
_xlpm.y,VALUE(MID(JF10,_xlpm.sc+1,_xlpm.sd-_xlpm.sc-1)),
_xlpm.R,(MID(JF10,_xlpm.sd+1,1)),
_xlfn.IFS(
$G10="","",
OR(LEFT(JF10,1)="X",JF10=""),"",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0" t="str" cm="1">
        <f t="array" ref="JH10">_xlfn.LET(
_xlpm.sa,FIND(";",JG10),_xlpm.sb,FIND(";",JG10,_xlpm.sa+1),_xlpm.sc,FIND(";",JG10,_xlpm.sb+1),_xlpm.sd,FIND(";",JG10,_xlpm.sc+1),
_xlpm.vx,VALUE(LEFT(JG10,_xlpm.sa-1)),
_xlpm.vy,VALUE(MID(JG10,_xlpm.sa+1,_xlpm.sb-_xlpm.sa-1)),
_xlpm.x,VALUE(MID(JG10,_xlpm.sb+1,_xlpm.sc-_xlpm.sb-1)),
_xlpm.y,VALUE(MID(JG10,_xlpm.sc+1,_xlpm.sd-_xlpm.sc-1)),
_xlpm.R,(MID(JG10,_xlpm.sd+1,1)),
_xlfn.IFS(
$G10="","",
OR(LEFT(JG10,1)="X",JG10=""),"",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0" t="str" cm="1">
        <f t="array" ref="JI10">_xlfn.LET(
_xlpm.sa,FIND(";",JH10),_xlpm.sb,FIND(";",JH10,_xlpm.sa+1),_xlpm.sc,FIND(";",JH10,_xlpm.sb+1),_xlpm.sd,FIND(";",JH10,_xlpm.sc+1),
_xlpm.vx,VALUE(LEFT(JH10,_xlpm.sa-1)),
_xlpm.vy,VALUE(MID(JH10,_xlpm.sa+1,_xlpm.sb-_xlpm.sa-1)),
_xlpm.x,VALUE(MID(JH10,_xlpm.sb+1,_xlpm.sc-_xlpm.sb-1)),
_xlpm.y,VALUE(MID(JH10,_xlpm.sc+1,_xlpm.sd-_xlpm.sc-1)),
_xlpm.R,(MID(JH10,_xlpm.sd+1,1)),
_xlfn.IFS(
$G10="","",
OR(LEFT(JH10,1)="X",JH10=""),"",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0" t="str" cm="1">
        <f t="array" ref="JJ10">_xlfn.LET(
_xlpm.sa,FIND(";",JI10),_xlpm.sb,FIND(";",JI10,_xlpm.sa+1),_xlpm.sc,FIND(";",JI10,_xlpm.sb+1),_xlpm.sd,FIND(";",JI10,_xlpm.sc+1),
_xlpm.vx,VALUE(LEFT(JI10,_xlpm.sa-1)),
_xlpm.vy,VALUE(MID(JI10,_xlpm.sa+1,_xlpm.sb-_xlpm.sa-1)),
_xlpm.x,VALUE(MID(JI10,_xlpm.sb+1,_xlpm.sc-_xlpm.sb-1)),
_xlpm.y,VALUE(MID(JI10,_xlpm.sc+1,_xlpm.sd-_xlpm.sc-1)),
_xlpm.R,(MID(JI10,_xlpm.sd+1,1)),
_xlfn.IFS(
$G10="","",
OR(LEFT(JI10,1)="X",JI10=""),"",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0" t="str" cm="1">
        <f t="array" ref="JK10">_xlfn.LET(
_xlpm.sa,FIND(";",JJ10),_xlpm.sb,FIND(";",JJ10,_xlpm.sa+1),_xlpm.sc,FIND(";",JJ10,_xlpm.sb+1),_xlpm.sd,FIND(";",JJ10,_xlpm.sc+1),
_xlpm.vx,VALUE(LEFT(JJ10,_xlpm.sa-1)),
_xlpm.vy,VALUE(MID(JJ10,_xlpm.sa+1,_xlpm.sb-_xlpm.sa-1)),
_xlpm.x,VALUE(MID(JJ10,_xlpm.sb+1,_xlpm.sc-_xlpm.sb-1)),
_xlpm.y,VALUE(MID(JJ10,_xlpm.sc+1,_xlpm.sd-_xlpm.sc-1)),
_xlpm.R,(MID(JJ10,_xlpm.sd+1,1)),
_xlfn.IFS(
$G10="","",
OR(LEFT(JJ10,1)="X",JJ10=""),"",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0" t="str" cm="1">
        <f t="array" ref="JL10">_xlfn.LET(
_xlpm.sa,FIND(";",JK10),_xlpm.sb,FIND(";",JK10,_xlpm.sa+1),_xlpm.sc,FIND(";",JK10,_xlpm.sb+1),_xlpm.sd,FIND(";",JK10,_xlpm.sc+1),
_xlpm.vx,VALUE(LEFT(JK10,_xlpm.sa-1)),
_xlpm.vy,VALUE(MID(JK10,_xlpm.sa+1,_xlpm.sb-_xlpm.sa-1)),
_xlpm.x,VALUE(MID(JK10,_xlpm.sb+1,_xlpm.sc-_xlpm.sb-1)),
_xlpm.y,VALUE(MID(JK10,_xlpm.sc+1,_xlpm.sd-_xlpm.sc-1)),
_xlpm.R,(MID(JK10,_xlpm.sd+1,1)),
_xlfn.IFS(
$G10="","",
OR(LEFT(JK10,1)="X",JK10=""),"",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0" t="str" cm="1">
        <f t="array" ref="JM10">_xlfn.LET(
_xlpm.sa,FIND(";",JL10),_xlpm.sb,FIND(";",JL10,_xlpm.sa+1),_xlpm.sc,FIND(";",JL10,_xlpm.sb+1),_xlpm.sd,FIND(";",JL10,_xlpm.sc+1),
_xlpm.vx,VALUE(LEFT(JL10,_xlpm.sa-1)),
_xlpm.vy,VALUE(MID(JL10,_xlpm.sa+1,_xlpm.sb-_xlpm.sa-1)),
_xlpm.x,VALUE(MID(JL10,_xlpm.sb+1,_xlpm.sc-_xlpm.sb-1)),
_xlpm.y,VALUE(MID(JL10,_xlpm.sc+1,_xlpm.sd-_xlpm.sc-1)),
_xlpm.R,(MID(JL10,_xlpm.sd+1,1)),
_xlfn.IFS(
$G10="","",
OR(LEFT(JL10,1)="X",JL10=""),"",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0" t="str" cm="1">
        <f t="array" ref="JN10">_xlfn.LET(
_xlpm.sa,FIND(";",JM10),_xlpm.sb,FIND(";",JM10,_xlpm.sa+1),_xlpm.sc,FIND(";",JM10,_xlpm.sb+1),_xlpm.sd,FIND(";",JM10,_xlpm.sc+1),
_xlpm.vx,VALUE(LEFT(JM10,_xlpm.sa-1)),
_xlpm.vy,VALUE(MID(JM10,_xlpm.sa+1,_xlpm.sb-_xlpm.sa-1)),
_xlpm.x,VALUE(MID(JM10,_xlpm.sb+1,_xlpm.sc-_xlpm.sb-1)),
_xlpm.y,VALUE(MID(JM10,_xlpm.sc+1,_xlpm.sd-_xlpm.sc-1)),
_xlpm.R,(MID(JM10,_xlpm.sd+1,1)),
_xlfn.IFS(
$G10="","",
OR(LEFT(JM10,1)="X",JM10=""),"",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0" t="str" cm="1">
        <f t="array" ref="JO10">_xlfn.LET(
_xlpm.sa,FIND(";",JN10),_xlpm.sb,FIND(";",JN10,_xlpm.sa+1),_xlpm.sc,FIND(";",JN10,_xlpm.sb+1),_xlpm.sd,FIND(";",JN10,_xlpm.sc+1),
_xlpm.vx,VALUE(LEFT(JN10,_xlpm.sa-1)),
_xlpm.vy,VALUE(MID(JN10,_xlpm.sa+1,_xlpm.sb-_xlpm.sa-1)),
_xlpm.x,VALUE(MID(JN10,_xlpm.sb+1,_xlpm.sc-_xlpm.sb-1)),
_xlpm.y,VALUE(MID(JN10,_xlpm.sc+1,_xlpm.sd-_xlpm.sc-1)),
_xlpm.R,(MID(JN10,_xlpm.sd+1,1)),
_xlfn.IFS(
$G10="","",
OR(LEFT(JN10,1)="X",JN10=""),"",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0" t="str" cm="1">
        <f t="array" ref="JP10">_xlfn.LET(
_xlpm.sa,FIND(";",JO10),_xlpm.sb,FIND(";",JO10,_xlpm.sa+1),_xlpm.sc,FIND(";",JO10,_xlpm.sb+1),_xlpm.sd,FIND(";",JO10,_xlpm.sc+1),
_xlpm.vx,VALUE(LEFT(JO10,_xlpm.sa-1)),
_xlpm.vy,VALUE(MID(JO10,_xlpm.sa+1,_xlpm.sb-_xlpm.sa-1)),
_xlpm.x,VALUE(MID(JO10,_xlpm.sb+1,_xlpm.sc-_xlpm.sb-1)),
_xlpm.y,VALUE(MID(JO10,_xlpm.sc+1,_xlpm.sd-_xlpm.sc-1)),
_xlpm.R,(MID(JO10,_xlpm.sd+1,1)),
_xlfn.IFS(
$G10="","",
OR(LEFT(JO10,1)="X",JO10=""),"",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0" t="str" cm="1">
        <f t="array" ref="JQ10">_xlfn.LET(
_xlpm.sa,FIND(";",JP10),_xlpm.sb,FIND(";",JP10,_xlpm.sa+1),_xlpm.sc,FIND(";",JP10,_xlpm.sb+1),_xlpm.sd,FIND(";",JP10,_xlpm.sc+1),
_xlpm.vx,VALUE(LEFT(JP10,_xlpm.sa-1)),
_xlpm.vy,VALUE(MID(JP10,_xlpm.sa+1,_xlpm.sb-_xlpm.sa-1)),
_xlpm.x,VALUE(MID(JP10,_xlpm.sb+1,_xlpm.sc-_xlpm.sb-1)),
_xlpm.y,VALUE(MID(JP10,_xlpm.sc+1,_xlpm.sd-_xlpm.sc-1)),
_xlpm.R,(MID(JP10,_xlpm.sd+1,1)),
_xlfn.IFS(
$G10="","",
OR(LEFT(JP10,1)="X",JP10=""),"",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0" t="str" cm="1">
        <f t="array" ref="JR10">_xlfn.LET(
_xlpm.sa,FIND(";",JQ10),_xlpm.sb,FIND(";",JQ10,_xlpm.sa+1),_xlpm.sc,FIND(";",JQ10,_xlpm.sb+1),_xlpm.sd,FIND(";",JQ10,_xlpm.sc+1),
_xlpm.vx,VALUE(LEFT(JQ10,_xlpm.sa-1)),
_xlpm.vy,VALUE(MID(JQ10,_xlpm.sa+1,_xlpm.sb-_xlpm.sa-1)),
_xlpm.x,VALUE(MID(JQ10,_xlpm.sb+1,_xlpm.sc-_xlpm.sb-1)),
_xlpm.y,VALUE(MID(JQ10,_xlpm.sc+1,_xlpm.sd-_xlpm.sc-1)),
_xlpm.R,(MID(JQ10,_xlpm.sd+1,1)),
_xlfn.IFS(
$G10="","",
OR(LEFT(JQ10,1)="X",JQ10=""),"",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0" t="str" cm="1">
        <f t="array" ref="JS10">_xlfn.LET(
_xlpm.sa,FIND(";",JR10),_xlpm.sb,FIND(";",JR10,_xlpm.sa+1),_xlpm.sc,FIND(";",JR10,_xlpm.sb+1),_xlpm.sd,FIND(";",JR10,_xlpm.sc+1),
_xlpm.vx,VALUE(LEFT(JR10,_xlpm.sa-1)),
_xlpm.vy,VALUE(MID(JR10,_xlpm.sa+1,_xlpm.sb-_xlpm.sa-1)),
_xlpm.x,VALUE(MID(JR10,_xlpm.sb+1,_xlpm.sc-_xlpm.sb-1)),
_xlpm.y,VALUE(MID(JR10,_xlpm.sc+1,_xlpm.sd-_xlpm.sc-1)),
_xlpm.R,(MID(JR10,_xlpm.sd+1,1)),
_xlfn.IFS(
$G10="","",
OR(LEFT(JR10,1)="X",JR10=""),"",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0" t="str" cm="1">
        <f t="array" ref="JT10">_xlfn.LET(
_xlpm.sa,FIND(";",JS10),_xlpm.sb,FIND(";",JS10,_xlpm.sa+1),_xlpm.sc,FIND(";",JS10,_xlpm.sb+1),_xlpm.sd,FIND(";",JS10,_xlpm.sc+1),
_xlpm.vx,VALUE(LEFT(JS10,_xlpm.sa-1)),
_xlpm.vy,VALUE(MID(JS10,_xlpm.sa+1,_xlpm.sb-_xlpm.sa-1)),
_xlpm.x,VALUE(MID(JS10,_xlpm.sb+1,_xlpm.sc-_xlpm.sb-1)),
_xlpm.y,VALUE(MID(JS10,_xlpm.sc+1,_xlpm.sd-_xlpm.sc-1)),
_xlpm.R,(MID(JS10,_xlpm.sd+1,1)),
_xlfn.IFS(
$G10="","",
OR(LEFT(JS10,1)="X",JS10=""),"",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0" t="str" cm="1">
        <f t="array" ref="JU10">_xlfn.LET(
_xlpm.sa,FIND(";",JT10),_xlpm.sb,FIND(";",JT10,_xlpm.sa+1),_xlpm.sc,FIND(";",JT10,_xlpm.sb+1),_xlpm.sd,FIND(";",JT10,_xlpm.sc+1),
_xlpm.vx,VALUE(LEFT(JT10,_xlpm.sa-1)),
_xlpm.vy,VALUE(MID(JT10,_xlpm.sa+1,_xlpm.sb-_xlpm.sa-1)),
_xlpm.x,VALUE(MID(JT10,_xlpm.sb+1,_xlpm.sc-_xlpm.sb-1)),
_xlpm.y,VALUE(MID(JT10,_xlpm.sc+1,_xlpm.sd-_xlpm.sc-1)),
_xlpm.R,(MID(JT10,_xlpm.sd+1,1)),
_xlfn.IFS(
$G10="","",
OR(LEFT(JT10,1)="X",JT10=""),"",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0" t="str" cm="1">
        <f t="array" ref="JV10">_xlfn.LET(
_xlpm.sa,FIND(";",JU10),_xlpm.sb,FIND(";",JU10,_xlpm.sa+1),_xlpm.sc,FIND(";",JU10,_xlpm.sb+1),_xlpm.sd,FIND(";",JU10,_xlpm.sc+1),
_xlpm.vx,VALUE(LEFT(JU10,_xlpm.sa-1)),
_xlpm.vy,VALUE(MID(JU10,_xlpm.sa+1,_xlpm.sb-_xlpm.sa-1)),
_xlpm.x,VALUE(MID(JU10,_xlpm.sb+1,_xlpm.sc-_xlpm.sb-1)),
_xlpm.y,VALUE(MID(JU10,_xlpm.sc+1,_xlpm.sd-_xlpm.sc-1)),
_xlpm.R,(MID(JU10,_xlpm.sd+1,1)),
_xlfn.IFS(
$G10="","",
OR(LEFT(JU10,1)="X",JU10=""),"",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0" t="str" cm="1">
        <f t="array" ref="JW10">_xlfn.LET(
_xlpm.sa,FIND(";",JV10),_xlpm.sb,FIND(";",JV10,_xlpm.sa+1),_xlpm.sc,FIND(";",JV10,_xlpm.sb+1),_xlpm.sd,FIND(";",JV10,_xlpm.sc+1),
_xlpm.vx,VALUE(LEFT(JV10,_xlpm.sa-1)),
_xlpm.vy,VALUE(MID(JV10,_xlpm.sa+1,_xlpm.sb-_xlpm.sa-1)),
_xlpm.x,VALUE(MID(JV10,_xlpm.sb+1,_xlpm.sc-_xlpm.sb-1)),
_xlpm.y,VALUE(MID(JV10,_xlpm.sc+1,_xlpm.sd-_xlpm.sc-1)),
_xlpm.R,(MID(JV10,_xlpm.sd+1,1)),
_xlfn.IFS(
$G10="","",
OR(LEFT(JV10,1)="X",JV10=""),"",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0" t="str" cm="1">
        <f t="array" ref="JX10">_xlfn.LET(
_xlpm.sa,FIND(";",JW10),_xlpm.sb,FIND(";",JW10,_xlpm.sa+1),_xlpm.sc,FIND(";",JW10,_xlpm.sb+1),_xlpm.sd,FIND(";",JW10,_xlpm.sc+1),
_xlpm.vx,VALUE(LEFT(JW10,_xlpm.sa-1)),
_xlpm.vy,VALUE(MID(JW10,_xlpm.sa+1,_xlpm.sb-_xlpm.sa-1)),
_xlpm.x,VALUE(MID(JW10,_xlpm.sb+1,_xlpm.sc-_xlpm.sb-1)),
_xlpm.y,VALUE(MID(JW10,_xlpm.sc+1,_xlpm.sd-_xlpm.sc-1)),
_xlpm.R,(MID(JW10,_xlpm.sd+1,1)),
_xlfn.IFS(
$G10="","",
OR(LEFT(JW10,1)="X",JW10=""),"",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0" t="str" cm="1">
        <f t="array" ref="JY10">_xlfn.LET(
_xlpm.sa,FIND(";",JX10),_xlpm.sb,FIND(";",JX10,_xlpm.sa+1),_xlpm.sc,FIND(";",JX10,_xlpm.sb+1),_xlpm.sd,FIND(";",JX10,_xlpm.sc+1),
_xlpm.vx,VALUE(LEFT(JX10,_xlpm.sa-1)),
_xlpm.vy,VALUE(MID(JX10,_xlpm.sa+1,_xlpm.sb-_xlpm.sa-1)),
_xlpm.x,VALUE(MID(JX10,_xlpm.sb+1,_xlpm.sc-_xlpm.sb-1)),
_xlpm.y,VALUE(MID(JX10,_xlpm.sc+1,_xlpm.sd-_xlpm.sc-1)),
_xlpm.R,(MID(JX10,_xlpm.sd+1,1)),
_xlfn.IFS(
$G10="","",
OR(LEFT(JX10,1)="X",JX10=""),"",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0" t="str" cm="1">
        <f t="array" ref="JZ10">_xlfn.LET(
_xlpm.sa,FIND(";",JY10),_xlpm.sb,FIND(";",JY10,_xlpm.sa+1),_xlpm.sc,FIND(";",JY10,_xlpm.sb+1),_xlpm.sd,FIND(";",JY10,_xlpm.sc+1),
_xlpm.vx,VALUE(LEFT(JY10,_xlpm.sa-1)),
_xlpm.vy,VALUE(MID(JY10,_xlpm.sa+1,_xlpm.sb-_xlpm.sa-1)),
_xlpm.x,VALUE(MID(JY10,_xlpm.sb+1,_xlpm.sc-_xlpm.sb-1)),
_xlpm.y,VALUE(MID(JY10,_xlpm.sc+1,_xlpm.sd-_xlpm.sc-1)),
_xlpm.R,(MID(JY10,_xlpm.sd+1,1)),
_xlfn.IFS(
$G10="","",
OR(LEFT(JY10,1)="X",JY10=""),"",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0" t="str" cm="1">
        <f t="array" ref="KA10">_xlfn.LET(
_xlpm.sa,FIND(";",JZ10),_xlpm.sb,FIND(";",JZ10,_xlpm.sa+1),_xlpm.sc,FIND(";",JZ10,_xlpm.sb+1),_xlpm.sd,FIND(";",JZ10,_xlpm.sc+1),
_xlpm.vx,VALUE(LEFT(JZ10,_xlpm.sa-1)),
_xlpm.vy,VALUE(MID(JZ10,_xlpm.sa+1,_xlpm.sb-_xlpm.sa-1)),
_xlpm.x,VALUE(MID(JZ10,_xlpm.sb+1,_xlpm.sc-_xlpm.sb-1)),
_xlpm.y,VALUE(MID(JZ10,_xlpm.sc+1,_xlpm.sd-_xlpm.sc-1)),
_xlpm.R,(MID(JZ10,_xlpm.sd+1,1)),
_xlfn.IFS(
$G10="","",
OR(LEFT(JZ10,1)="X",JZ10=""),"",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0" t="str" cm="1">
        <f t="array" ref="KB10">_xlfn.LET(
_xlpm.sa,FIND(";",KA10),_xlpm.sb,FIND(";",KA10,_xlpm.sa+1),_xlpm.sc,FIND(";",KA10,_xlpm.sb+1),_xlpm.sd,FIND(";",KA10,_xlpm.sc+1),
_xlpm.vx,VALUE(LEFT(KA10,_xlpm.sa-1)),
_xlpm.vy,VALUE(MID(KA10,_xlpm.sa+1,_xlpm.sb-_xlpm.sa-1)),
_xlpm.x,VALUE(MID(KA10,_xlpm.sb+1,_xlpm.sc-_xlpm.sb-1)),
_xlpm.y,VALUE(MID(KA10,_xlpm.sc+1,_xlpm.sd-_xlpm.sc-1)),
_xlpm.R,(MID(KA10,_xlpm.sd+1,1)),
_xlfn.IFS(
$G10="","",
OR(LEFT(KA10,1)="X",KA10=""),"",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0" t="str" cm="1">
        <f t="array" ref="KC10">_xlfn.LET(
_xlpm.sa,FIND(";",KB10),_xlpm.sb,FIND(";",KB10,_xlpm.sa+1),_xlpm.sc,FIND(";",KB10,_xlpm.sb+1),_xlpm.sd,FIND(";",KB10,_xlpm.sc+1),
_xlpm.vx,VALUE(LEFT(KB10,_xlpm.sa-1)),
_xlpm.vy,VALUE(MID(KB10,_xlpm.sa+1,_xlpm.sb-_xlpm.sa-1)),
_xlpm.x,VALUE(MID(KB10,_xlpm.sb+1,_xlpm.sc-_xlpm.sb-1)),
_xlpm.y,VALUE(MID(KB10,_xlpm.sc+1,_xlpm.sd-_xlpm.sc-1)),
_xlpm.R,(MID(KB10,_xlpm.sd+1,1)),
_xlfn.IFS(
$G10="","",
OR(LEFT(KB10,1)="X",KB10=""),"",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0" t="str" cm="1">
        <f t="array" ref="KD10">_xlfn.LET(
_xlpm.sa,FIND(";",KC10),_xlpm.sb,FIND(";",KC10,_xlpm.sa+1),_xlpm.sc,FIND(";",KC10,_xlpm.sb+1),_xlpm.sd,FIND(";",KC10,_xlpm.sc+1),
_xlpm.vx,VALUE(LEFT(KC10,_xlpm.sa-1)),
_xlpm.vy,VALUE(MID(KC10,_xlpm.sa+1,_xlpm.sb-_xlpm.sa-1)),
_xlpm.x,VALUE(MID(KC10,_xlpm.sb+1,_xlpm.sc-_xlpm.sb-1)),
_xlpm.y,VALUE(MID(KC10,_xlpm.sc+1,_xlpm.sd-_xlpm.sc-1)),
_xlpm.R,(MID(KC10,_xlpm.sd+1,1)),
_xlfn.IFS(
$G10="","",
OR(LEFT(KC10,1)="X",KC10=""),"",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0" t="str" cm="1">
        <f t="array" ref="KE10">_xlfn.LET(
_xlpm.sa,FIND(";",KD10),_xlpm.sb,FIND(";",KD10,_xlpm.sa+1),_xlpm.sc,FIND(";",KD10,_xlpm.sb+1),_xlpm.sd,FIND(";",KD10,_xlpm.sc+1),
_xlpm.vx,VALUE(LEFT(KD10,_xlpm.sa-1)),
_xlpm.vy,VALUE(MID(KD10,_xlpm.sa+1,_xlpm.sb-_xlpm.sa-1)),
_xlpm.x,VALUE(MID(KD10,_xlpm.sb+1,_xlpm.sc-_xlpm.sb-1)),
_xlpm.y,VALUE(MID(KD10,_xlpm.sc+1,_xlpm.sd-_xlpm.sc-1)),
_xlpm.R,(MID(KD10,_xlpm.sd+1,1)),
_xlfn.IFS(
$G10="","",
OR(LEFT(KD10,1)="X",KD10=""),"",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0" t="str" cm="1">
        <f t="array" ref="KF10">_xlfn.LET(
_xlpm.sa,FIND(";",KE10),_xlpm.sb,FIND(";",KE10,_xlpm.sa+1),_xlpm.sc,FIND(";",KE10,_xlpm.sb+1),_xlpm.sd,FIND(";",KE10,_xlpm.sc+1),
_xlpm.vx,VALUE(LEFT(KE10,_xlpm.sa-1)),
_xlpm.vy,VALUE(MID(KE10,_xlpm.sa+1,_xlpm.sb-_xlpm.sa-1)),
_xlpm.x,VALUE(MID(KE10,_xlpm.sb+1,_xlpm.sc-_xlpm.sb-1)),
_xlpm.y,VALUE(MID(KE10,_xlpm.sc+1,_xlpm.sd-_xlpm.sc-1)),
_xlpm.R,(MID(KE10,_xlpm.sd+1,1)),
_xlfn.IFS(
$G10="","",
OR(LEFT(KE10,1)="X",KE10=""),"",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0" t="str" cm="1">
        <f t="array" ref="KG10">_xlfn.LET(
_xlpm.sa,FIND(";",KF10),_xlpm.sb,FIND(";",KF10,_xlpm.sa+1),_xlpm.sc,FIND(";",KF10,_xlpm.sb+1),_xlpm.sd,FIND(";",KF10,_xlpm.sc+1),
_xlpm.vx,VALUE(LEFT(KF10,_xlpm.sa-1)),
_xlpm.vy,VALUE(MID(KF10,_xlpm.sa+1,_xlpm.sb-_xlpm.sa-1)),
_xlpm.x,VALUE(MID(KF10,_xlpm.sb+1,_xlpm.sc-_xlpm.sb-1)),
_xlpm.y,VALUE(MID(KF10,_xlpm.sc+1,_xlpm.sd-_xlpm.sc-1)),
_xlpm.R,(MID(KF10,_xlpm.sd+1,1)),
_xlfn.IFS(
$G10="","",
OR(LEFT(KF10,1)="X",KF10=""),"",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0" t="str" cm="1">
        <f t="array" ref="KH10">_xlfn.LET(
_xlpm.sa,FIND(";",KG10),_xlpm.sb,FIND(";",KG10,_xlpm.sa+1),_xlpm.sc,FIND(";",KG10,_xlpm.sb+1),_xlpm.sd,FIND(";",KG10,_xlpm.sc+1),
_xlpm.vx,VALUE(LEFT(KG10,_xlpm.sa-1)),
_xlpm.vy,VALUE(MID(KG10,_xlpm.sa+1,_xlpm.sb-_xlpm.sa-1)),
_xlpm.x,VALUE(MID(KG10,_xlpm.sb+1,_xlpm.sc-_xlpm.sb-1)),
_xlpm.y,VALUE(MID(KG10,_xlpm.sc+1,_xlpm.sd-_xlpm.sc-1)),
_xlpm.R,(MID(KG10,_xlpm.sd+1,1)),
_xlfn.IFS(
$G10="","",
OR(LEFT(KG10,1)="X",KG10=""),"",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0" t="str" cm="1">
        <f t="array" ref="KI10">_xlfn.LET(
_xlpm.sa,FIND(";",KH10),_xlpm.sb,FIND(";",KH10,_xlpm.sa+1),_xlpm.sc,FIND(";",KH10,_xlpm.sb+1),_xlpm.sd,FIND(";",KH10,_xlpm.sc+1),
_xlpm.vx,VALUE(LEFT(KH10,_xlpm.sa-1)),
_xlpm.vy,VALUE(MID(KH10,_xlpm.sa+1,_xlpm.sb-_xlpm.sa-1)),
_xlpm.x,VALUE(MID(KH10,_xlpm.sb+1,_xlpm.sc-_xlpm.sb-1)),
_xlpm.y,VALUE(MID(KH10,_xlpm.sc+1,_xlpm.sd-_xlpm.sc-1)),
_xlpm.R,(MID(KH10,_xlpm.sd+1,1)),
_xlfn.IFS(
$G10="","",
OR(LEFT(KH10,1)="X",KH10=""),"",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0" t="str" cm="1">
        <f t="array" ref="KJ10">_xlfn.LET(
_xlpm.sa,FIND(";",KI10),_xlpm.sb,FIND(";",KI10,_xlpm.sa+1),_xlpm.sc,FIND(";",KI10,_xlpm.sb+1),_xlpm.sd,FIND(";",KI10,_xlpm.sc+1),
_xlpm.vx,VALUE(LEFT(KI10,_xlpm.sa-1)),
_xlpm.vy,VALUE(MID(KI10,_xlpm.sa+1,_xlpm.sb-_xlpm.sa-1)),
_xlpm.x,VALUE(MID(KI10,_xlpm.sb+1,_xlpm.sc-_xlpm.sb-1)),
_xlpm.y,VALUE(MID(KI10,_xlpm.sc+1,_xlpm.sd-_xlpm.sc-1)),
_xlpm.R,(MID(KI10,_xlpm.sd+1,1)),
_xlfn.IFS(
$G10="","",
OR(LEFT(KI10,1)="X",KI10=""),"",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0" t="str" cm="1">
        <f t="array" ref="KK10">_xlfn.LET(
_xlpm.sa,FIND(";",KJ10),_xlpm.sb,FIND(";",KJ10,_xlpm.sa+1),_xlpm.sc,FIND(";",KJ10,_xlpm.sb+1),_xlpm.sd,FIND(";",KJ10,_xlpm.sc+1),
_xlpm.vx,VALUE(LEFT(KJ10,_xlpm.sa-1)),
_xlpm.vy,VALUE(MID(KJ10,_xlpm.sa+1,_xlpm.sb-_xlpm.sa-1)),
_xlpm.x,VALUE(MID(KJ10,_xlpm.sb+1,_xlpm.sc-_xlpm.sb-1)),
_xlpm.y,VALUE(MID(KJ10,_xlpm.sc+1,_xlpm.sd-_xlpm.sc-1)),
_xlpm.R,(MID(KJ10,_xlpm.sd+1,1)),
_xlfn.IFS(
$G10="","",
OR(LEFT(KJ10,1)="X",KJ10=""),"",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0" t="str" cm="1">
        <f t="array" ref="KL10">_xlfn.LET(
_xlpm.sa,FIND(";",KK10),_xlpm.sb,FIND(";",KK10,_xlpm.sa+1),_xlpm.sc,FIND(";",KK10,_xlpm.sb+1),_xlpm.sd,FIND(";",KK10,_xlpm.sc+1),
_xlpm.vx,VALUE(LEFT(KK10,_xlpm.sa-1)),
_xlpm.vy,VALUE(MID(KK10,_xlpm.sa+1,_xlpm.sb-_xlpm.sa-1)),
_xlpm.x,VALUE(MID(KK10,_xlpm.sb+1,_xlpm.sc-_xlpm.sb-1)),
_xlpm.y,VALUE(MID(KK10,_xlpm.sc+1,_xlpm.sd-_xlpm.sc-1)),
_xlpm.R,(MID(KK10,_xlpm.sd+1,1)),
_xlfn.IFS(
$G10="","",
OR(LEFT(KK10,1)="X",KK10=""),"",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0" t="str" cm="1">
        <f t="array" ref="KM10">_xlfn.LET(
_xlpm.sa,FIND(";",KL10),_xlpm.sb,FIND(";",KL10,_xlpm.sa+1),_xlpm.sc,FIND(";",KL10,_xlpm.sb+1),_xlpm.sd,FIND(";",KL10,_xlpm.sc+1),
_xlpm.vx,VALUE(LEFT(KL10,_xlpm.sa-1)),
_xlpm.vy,VALUE(MID(KL10,_xlpm.sa+1,_xlpm.sb-_xlpm.sa-1)),
_xlpm.x,VALUE(MID(KL10,_xlpm.sb+1,_xlpm.sc-_xlpm.sb-1)),
_xlpm.y,VALUE(MID(KL10,_xlpm.sc+1,_xlpm.sd-_xlpm.sc-1)),
_xlpm.R,(MID(KL10,_xlpm.sd+1,1)),
_xlfn.IFS(
$G10="","",
OR(LEFT(KL10,1)="X",KL10=""),"",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0" t="str" cm="1">
        <f t="array" ref="KN10">_xlfn.LET(
_xlpm.sa,FIND(";",KM10),_xlpm.sb,FIND(";",KM10,_xlpm.sa+1),_xlpm.sc,FIND(";",KM10,_xlpm.sb+1),_xlpm.sd,FIND(";",KM10,_xlpm.sc+1),
_xlpm.vx,VALUE(LEFT(KM10,_xlpm.sa-1)),
_xlpm.vy,VALUE(MID(KM10,_xlpm.sa+1,_xlpm.sb-_xlpm.sa-1)),
_xlpm.x,VALUE(MID(KM10,_xlpm.sb+1,_xlpm.sc-_xlpm.sb-1)),
_xlpm.y,VALUE(MID(KM10,_xlpm.sc+1,_xlpm.sd-_xlpm.sc-1)),
_xlpm.R,(MID(KM10,_xlpm.sd+1,1)),
_xlfn.IFS(
$G10="","",
OR(LEFT(KM10,1)="X",KM10=""),"",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0" t="str" cm="1">
        <f t="array" ref="KO10">_xlfn.LET(
_xlpm.sa,FIND(";",KN10),_xlpm.sb,FIND(";",KN10,_xlpm.sa+1),_xlpm.sc,FIND(";",KN10,_xlpm.sb+1),_xlpm.sd,FIND(";",KN10,_xlpm.sc+1),
_xlpm.vx,VALUE(LEFT(KN10,_xlpm.sa-1)),
_xlpm.vy,VALUE(MID(KN10,_xlpm.sa+1,_xlpm.sb-_xlpm.sa-1)),
_xlpm.x,VALUE(MID(KN10,_xlpm.sb+1,_xlpm.sc-_xlpm.sb-1)),
_xlpm.y,VALUE(MID(KN10,_xlpm.sc+1,_xlpm.sd-_xlpm.sc-1)),
_xlpm.R,(MID(KN10,_xlpm.sd+1,1)),
_xlfn.IFS(
$G10="","",
OR(LEFT(KN10,1)="X",KN10=""),"",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0" t="str" cm="1">
        <f t="array" ref="KP10">_xlfn.LET(
_xlpm.sa,FIND(";",KO10),_xlpm.sb,FIND(";",KO10,_xlpm.sa+1),_xlpm.sc,FIND(";",KO10,_xlpm.sb+1),_xlpm.sd,FIND(";",KO10,_xlpm.sc+1),
_xlpm.vx,VALUE(LEFT(KO10,_xlpm.sa-1)),
_xlpm.vy,VALUE(MID(KO10,_xlpm.sa+1,_xlpm.sb-_xlpm.sa-1)),
_xlpm.x,VALUE(MID(KO10,_xlpm.sb+1,_xlpm.sc-_xlpm.sb-1)),
_xlpm.y,VALUE(MID(KO10,_xlpm.sc+1,_xlpm.sd-_xlpm.sc-1)),
_xlpm.R,(MID(KO10,_xlpm.sd+1,1)),
_xlfn.IFS(
$G10="","",
OR(LEFT(KO10,1)="X",KO10=""),"",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0" t="str" cm="1">
        <f t="array" ref="KQ10">_xlfn.LET(
_xlpm.sa,FIND(";",KP10),_xlpm.sb,FIND(";",KP10,_xlpm.sa+1),_xlpm.sc,FIND(";",KP10,_xlpm.sb+1),_xlpm.sd,FIND(";",KP10,_xlpm.sc+1),
_xlpm.vx,VALUE(LEFT(KP10,_xlpm.sa-1)),
_xlpm.vy,VALUE(MID(KP10,_xlpm.sa+1,_xlpm.sb-_xlpm.sa-1)),
_xlpm.x,VALUE(MID(KP10,_xlpm.sb+1,_xlpm.sc-_xlpm.sb-1)),
_xlpm.y,VALUE(MID(KP10,_xlpm.sc+1,_xlpm.sd-_xlpm.sc-1)),
_xlpm.R,(MID(KP10,_xlpm.sd+1,1)),
_xlfn.IFS(
$G10="","",
OR(LEFT(KP10,1)="X",KP10=""),"",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0" t="str" cm="1">
        <f t="array" ref="KR10">_xlfn.LET(
_xlpm.sa,FIND(";",KQ10),_xlpm.sb,FIND(";",KQ10,_xlpm.sa+1),_xlpm.sc,FIND(";",KQ10,_xlpm.sb+1),_xlpm.sd,FIND(";",KQ10,_xlpm.sc+1),
_xlpm.vx,VALUE(LEFT(KQ10,_xlpm.sa-1)),
_xlpm.vy,VALUE(MID(KQ10,_xlpm.sa+1,_xlpm.sb-_xlpm.sa-1)),
_xlpm.x,VALUE(MID(KQ10,_xlpm.sb+1,_xlpm.sc-_xlpm.sb-1)),
_xlpm.y,VALUE(MID(KQ10,_xlpm.sc+1,_xlpm.sd-_xlpm.sc-1)),
_xlpm.R,(MID(KQ10,_xlpm.sd+1,1)),
_xlfn.IFS(
$G10="","",
OR(LEFT(KQ10,1)="X",KQ10=""),"",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0" t="str" cm="1">
        <f t="array" ref="KS10">_xlfn.LET(
_xlpm.sa,FIND(";",KR10),_xlpm.sb,FIND(";",KR10,_xlpm.sa+1),_xlpm.sc,FIND(";",KR10,_xlpm.sb+1),_xlpm.sd,FIND(";",KR10,_xlpm.sc+1),
_xlpm.vx,VALUE(LEFT(KR10,_xlpm.sa-1)),
_xlpm.vy,VALUE(MID(KR10,_xlpm.sa+1,_xlpm.sb-_xlpm.sa-1)),
_xlpm.x,VALUE(MID(KR10,_xlpm.sb+1,_xlpm.sc-_xlpm.sb-1)),
_xlpm.y,VALUE(MID(KR10,_xlpm.sc+1,_xlpm.sd-_xlpm.sc-1)),
_xlpm.R,(MID(KR10,_xlpm.sd+1,1)),
_xlfn.IFS(
$G10="","",
OR(LEFT(KR10,1)="X",KR10=""),"",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0" t="str" cm="1">
        <f t="array" ref="KT10">_xlfn.LET(
_xlpm.sa,FIND(";",KS10),_xlpm.sb,FIND(";",KS10,_xlpm.sa+1),_xlpm.sc,FIND(";",KS10,_xlpm.sb+1),_xlpm.sd,FIND(";",KS10,_xlpm.sc+1),
_xlpm.vx,VALUE(LEFT(KS10,_xlpm.sa-1)),
_xlpm.vy,VALUE(MID(KS10,_xlpm.sa+1,_xlpm.sb-_xlpm.sa-1)),
_xlpm.x,VALUE(MID(KS10,_xlpm.sb+1,_xlpm.sc-_xlpm.sb-1)),
_xlpm.y,VALUE(MID(KS10,_xlpm.sc+1,_xlpm.sd-_xlpm.sc-1)),
_xlpm.R,(MID(KS10,_xlpm.sd+1,1)),
_xlfn.IFS(
$G10="","",
OR(LEFT(KS10,1)="X",KS10=""),"",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0" t="str" cm="1">
        <f t="array" ref="KU10">_xlfn.LET(
_xlpm.sa,FIND(";",KT10),_xlpm.sb,FIND(";",KT10,_xlpm.sa+1),_xlpm.sc,FIND(";",KT10,_xlpm.sb+1),_xlpm.sd,FIND(";",KT10,_xlpm.sc+1),
_xlpm.vx,VALUE(LEFT(KT10,_xlpm.sa-1)),
_xlpm.vy,VALUE(MID(KT10,_xlpm.sa+1,_xlpm.sb-_xlpm.sa-1)),
_xlpm.x,VALUE(MID(KT10,_xlpm.sb+1,_xlpm.sc-_xlpm.sb-1)),
_xlpm.y,VALUE(MID(KT10,_xlpm.sc+1,_xlpm.sd-_xlpm.sc-1)),
_xlpm.R,(MID(KT10,_xlpm.sd+1,1)),
_xlfn.IFS(
$G10="","",
OR(LEFT(KT10,1)="X",KT10=""),"",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0" t="str" cm="1">
        <f t="array" ref="KV10">_xlfn.LET(
_xlpm.sa,FIND(";",KU10),_xlpm.sb,FIND(";",KU10,_xlpm.sa+1),_xlpm.sc,FIND(";",KU10,_xlpm.sb+1),_xlpm.sd,FIND(";",KU10,_xlpm.sc+1),
_xlpm.vx,VALUE(LEFT(KU10,_xlpm.sa-1)),
_xlpm.vy,VALUE(MID(KU10,_xlpm.sa+1,_xlpm.sb-_xlpm.sa-1)),
_xlpm.x,VALUE(MID(KU10,_xlpm.sb+1,_xlpm.sc-_xlpm.sb-1)),
_xlpm.y,VALUE(MID(KU10,_xlpm.sc+1,_xlpm.sd-_xlpm.sc-1)),
_xlpm.R,(MID(KU10,_xlpm.sd+1,1)),
_xlfn.IFS(
$G10="","",
OR(LEFT(KU10,1)="X",KU10=""),"",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0" t="str" cm="1">
        <f t="array" ref="KW10">_xlfn.LET(
_xlpm.sa,FIND(";",KV10),_xlpm.sb,FIND(";",KV10,_xlpm.sa+1),_xlpm.sc,FIND(";",KV10,_xlpm.sb+1),_xlpm.sd,FIND(";",KV10,_xlpm.sc+1),
_xlpm.vx,VALUE(LEFT(KV10,_xlpm.sa-1)),
_xlpm.vy,VALUE(MID(KV10,_xlpm.sa+1,_xlpm.sb-_xlpm.sa-1)),
_xlpm.x,VALUE(MID(KV10,_xlpm.sb+1,_xlpm.sc-_xlpm.sb-1)),
_xlpm.y,VALUE(MID(KV10,_xlpm.sc+1,_xlpm.sd-_xlpm.sc-1)),
_xlpm.R,(MID(KV10,_xlpm.sd+1,1)),
_xlfn.IFS(
$G10="","",
OR(LEFT(KV10,1)="X",KV10=""),"",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0" t="str" cm="1">
        <f t="array" ref="KX10">_xlfn.LET(
_xlpm.sa,FIND(";",KW10),_xlpm.sb,FIND(";",KW10,_xlpm.sa+1),_xlpm.sc,FIND(";",KW10,_xlpm.sb+1),_xlpm.sd,FIND(";",KW10,_xlpm.sc+1),
_xlpm.vx,VALUE(LEFT(KW10,_xlpm.sa-1)),
_xlpm.vy,VALUE(MID(KW10,_xlpm.sa+1,_xlpm.sb-_xlpm.sa-1)),
_xlpm.x,VALUE(MID(KW10,_xlpm.sb+1,_xlpm.sc-_xlpm.sb-1)),
_xlpm.y,VALUE(MID(KW10,_xlpm.sc+1,_xlpm.sd-_xlpm.sc-1)),
_xlpm.R,(MID(KW10,_xlpm.sd+1,1)),
_xlfn.IFS(
$G10="","",
OR(LEFT(KW10,1)="X",KW10=""),"",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0" t="str" cm="1">
        <f t="array" ref="KY10">_xlfn.LET(
_xlpm.sa,FIND(";",KX10),_xlpm.sb,FIND(";",KX10,_xlpm.sa+1),_xlpm.sc,FIND(";",KX10,_xlpm.sb+1),_xlpm.sd,FIND(";",KX10,_xlpm.sc+1),
_xlpm.vx,VALUE(LEFT(KX10,_xlpm.sa-1)),
_xlpm.vy,VALUE(MID(KX10,_xlpm.sa+1,_xlpm.sb-_xlpm.sa-1)),
_xlpm.x,VALUE(MID(KX10,_xlpm.sb+1,_xlpm.sc-_xlpm.sb-1)),
_xlpm.y,VALUE(MID(KX10,_xlpm.sc+1,_xlpm.sd-_xlpm.sc-1)),
_xlpm.R,(MID(KX10,_xlpm.sd+1,1)),
_xlfn.IFS(
$G10="","",
OR(LEFT(KX10,1)="X",KX10=""),"",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0" t="str" cm="1">
        <f t="array" ref="KZ10">_xlfn.LET(
_xlpm.sa,FIND(";",KY10),_xlpm.sb,FIND(";",KY10,_xlpm.sa+1),_xlpm.sc,FIND(";",KY10,_xlpm.sb+1),_xlpm.sd,FIND(";",KY10,_xlpm.sc+1),
_xlpm.vx,VALUE(LEFT(KY10,_xlpm.sa-1)),
_xlpm.vy,VALUE(MID(KY10,_xlpm.sa+1,_xlpm.sb-_xlpm.sa-1)),
_xlpm.x,VALUE(MID(KY10,_xlpm.sb+1,_xlpm.sc-_xlpm.sb-1)),
_xlpm.y,VALUE(MID(KY10,_xlpm.sc+1,_xlpm.sd-_xlpm.sc-1)),
_xlpm.R,(MID(KY10,_xlpm.sd+1,1)),
_xlfn.IFS(
$G10="","",
OR(LEFT(KY10,1)="X",KY10=""),"",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0" t="str" cm="1">
        <f t="array" ref="LA10">_xlfn.LET(
_xlpm.sa,FIND(";",KZ10),_xlpm.sb,FIND(";",KZ10,_xlpm.sa+1),_xlpm.sc,FIND(";",KZ10,_xlpm.sb+1),_xlpm.sd,FIND(";",KZ10,_xlpm.sc+1),
_xlpm.vx,VALUE(LEFT(KZ10,_xlpm.sa-1)),
_xlpm.vy,VALUE(MID(KZ10,_xlpm.sa+1,_xlpm.sb-_xlpm.sa-1)),
_xlpm.x,VALUE(MID(KZ10,_xlpm.sb+1,_xlpm.sc-_xlpm.sb-1)),
_xlpm.y,VALUE(MID(KZ10,_xlpm.sc+1,_xlpm.sd-_xlpm.sc-1)),
_xlpm.R,(MID(KZ10,_xlpm.sd+1,1)),
_xlfn.IFS(
$G10="","",
OR(LEFT(KZ10,1)="X",KZ10=""),"",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0" t="str" cm="1">
        <f t="array" ref="LB10">_xlfn.LET(
_xlpm.sa,FIND(";",LA10),_xlpm.sb,FIND(";",LA10,_xlpm.sa+1),_xlpm.sc,FIND(";",LA10,_xlpm.sb+1),_xlpm.sd,FIND(";",LA10,_xlpm.sc+1),
_xlpm.vx,VALUE(LEFT(LA10,_xlpm.sa-1)),
_xlpm.vy,VALUE(MID(LA10,_xlpm.sa+1,_xlpm.sb-_xlpm.sa-1)),
_xlpm.x,VALUE(MID(LA10,_xlpm.sb+1,_xlpm.sc-_xlpm.sb-1)),
_xlpm.y,VALUE(MID(LA10,_xlpm.sc+1,_xlpm.sd-_xlpm.sc-1)),
_xlpm.R,(MID(LA10,_xlpm.sd+1,1)),
_xlfn.IFS(
$G10="","",
OR(LEFT(LA10,1)="X",LA10=""),"",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0" t="str" cm="1">
        <f t="array" ref="LC10">_xlfn.LET(
_xlpm.sa,FIND(";",LB10),_xlpm.sb,FIND(";",LB10,_xlpm.sa+1),_xlpm.sc,FIND(";",LB10,_xlpm.sb+1),_xlpm.sd,FIND(";",LB10,_xlpm.sc+1),
_xlpm.vx,VALUE(LEFT(LB10,_xlpm.sa-1)),
_xlpm.vy,VALUE(MID(LB10,_xlpm.sa+1,_xlpm.sb-_xlpm.sa-1)),
_xlpm.x,VALUE(MID(LB10,_xlpm.sb+1,_xlpm.sc-_xlpm.sb-1)),
_xlpm.y,VALUE(MID(LB10,_xlpm.sc+1,_xlpm.sd-_xlpm.sc-1)),
_xlpm.R,(MID(LB10,_xlpm.sd+1,1)),
_xlfn.IFS(
$G10="","",
OR(LEFT(LB10,1)="X",LB10=""),"",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0" t="str" cm="1">
        <f t="array" ref="LD10">_xlfn.LET(
_xlpm.sa,FIND(";",LC10),_xlpm.sb,FIND(";",LC10,_xlpm.sa+1),_xlpm.sc,FIND(";",LC10,_xlpm.sb+1),_xlpm.sd,FIND(";",LC10,_xlpm.sc+1),
_xlpm.vx,VALUE(LEFT(LC10,_xlpm.sa-1)),
_xlpm.vy,VALUE(MID(LC10,_xlpm.sa+1,_xlpm.sb-_xlpm.sa-1)),
_xlpm.x,VALUE(MID(LC10,_xlpm.sb+1,_xlpm.sc-_xlpm.sb-1)),
_xlpm.y,VALUE(MID(LC10,_xlpm.sc+1,_xlpm.sd-_xlpm.sc-1)),
_xlpm.R,(MID(LC10,_xlpm.sd+1,1)),
_xlfn.IFS(
$G10="","",
OR(LEFT(LC10,1)="X",LC10=""),"",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0" t="str" cm="1">
        <f t="array" ref="LE10">_xlfn.LET(
_xlpm.sa,FIND(";",LD10),_xlpm.sb,FIND(";",LD10,_xlpm.sa+1),_xlpm.sc,FIND(";",LD10,_xlpm.sb+1),_xlpm.sd,FIND(";",LD10,_xlpm.sc+1),
_xlpm.vx,VALUE(LEFT(LD10,_xlpm.sa-1)),
_xlpm.vy,VALUE(MID(LD10,_xlpm.sa+1,_xlpm.sb-_xlpm.sa-1)),
_xlpm.x,VALUE(MID(LD10,_xlpm.sb+1,_xlpm.sc-_xlpm.sb-1)),
_xlpm.y,VALUE(MID(LD10,_xlpm.sc+1,_xlpm.sd-_xlpm.sc-1)),
_xlpm.R,(MID(LD10,_xlpm.sd+1,1)),
_xlfn.IFS(
$G10="","",
OR(LEFT(LD10,1)="X",LD10=""),"",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0" t="str" cm="1">
        <f t="array" ref="LF10">_xlfn.LET(
_xlpm.sa,FIND(";",LE10),_xlpm.sb,FIND(";",LE10,_xlpm.sa+1),_xlpm.sc,FIND(";",LE10,_xlpm.sb+1),_xlpm.sd,FIND(";",LE10,_xlpm.sc+1),
_xlpm.vx,VALUE(LEFT(LE10,_xlpm.sa-1)),
_xlpm.vy,VALUE(MID(LE10,_xlpm.sa+1,_xlpm.sb-_xlpm.sa-1)),
_xlpm.x,VALUE(MID(LE10,_xlpm.sb+1,_xlpm.sc-_xlpm.sb-1)),
_xlpm.y,VALUE(MID(LE10,_xlpm.sc+1,_xlpm.sd-_xlpm.sc-1)),
_xlpm.R,(MID(LE10,_xlpm.sd+1,1)),
_xlfn.IFS(
$G10="","",
OR(LEFT(LE10,1)="X",LE10=""),"",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0" t="str" cm="1">
        <f t="array" ref="LG10">_xlfn.LET(
_xlpm.sa,FIND(";",LF10),_xlpm.sb,FIND(";",LF10,_xlpm.sa+1),_xlpm.sc,FIND(";",LF10,_xlpm.sb+1),_xlpm.sd,FIND(";",LF10,_xlpm.sc+1),
_xlpm.vx,VALUE(LEFT(LF10,_xlpm.sa-1)),
_xlpm.vy,VALUE(MID(LF10,_xlpm.sa+1,_xlpm.sb-_xlpm.sa-1)),
_xlpm.x,VALUE(MID(LF10,_xlpm.sb+1,_xlpm.sc-_xlpm.sb-1)),
_xlpm.y,VALUE(MID(LF10,_xlpm.sc+1,_xlpm.sd-_xlpm.sc-1)),
_xlpm.R,(MID(LF10,_xlpm.sd+1,1)),
_xlfn.IFS(
$G10="","",
OR(LEFT(LF10,1)="X",LF10=""),"",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0" t="str" cm="1">
        <f t="array" ref="LH10">_xlfn.LET(
_xlpm.sa,FIND(";",LG10),_xlpm.sb,FIND(";",LG10,_xlpm.sa+1),_xlpm.sc,FIND(";",LG10,_xlpm.sb+1),_xlpm.sd,FIND(";",LG10,_xlpm.sc+1),
_xlpm.vx,VALUE(LEFT(LG10,_xlpm.sa-1)),
_xlpm.vy,VALUE(MID(LG10,_xlpm.sa+1,_xlpm.sb-_xlpm.sa-1)),
_xlpm.x,VALUE(MID(LG10,_xlpm.sb+1,_xlpm.sc-_xlpm.sb-1)),
_xlpm.y,VALUE(MID(LG10,_xlpm.sc+1,_xlpm.sd-_xlpm.sc-1)),
_xlpm.R,(MID(LG10,_xlpm.sd+1,1)),
_xlfn.IFS(
$G10="","",
OR(LEFT(LG10,1)="X",LG10=""),"",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0" t="str" cm="1">
        <f t="array" ref="LI10">_xlfn.LET(
_xlpm.sa,FIND(";",LH10),_xlpm.sb,FIND(";",LH10,_xlpm.sa+1),_xlpm.sc,FIND(";",LH10,_xlpm.sb+1),_xlpm.sd,FIND(";",LH10,_xlpm.sc+1),
_xlpm.vx,VALUE(LEFT(LH10,_xlpm.sa-1)),
_xlpm.vy,VALUE(MID(LH10,_xlpm.sa+1,_xlpm.sb-_xlpm.sa-1)),
_xlpm.x,VALUE(MID(LH10,_xlpm.sb+1,_xlpm.sc-_xlpm.sb-1)),
_xlpm.y,VALUE(MID(LH10,_xlpm.sc+1,_xlpm.sd-_xlpm.sc-1)),
_xlpm.R,(MID(LH10,_xlpm.sd+1,1)),
_xlfn.IFS(
$G10="","",
OR(LEFT(LH10,1)="X",LH10=""),"",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0" t="str" cm="1">
        <f t="array" ref="LJ10">_xlfn.LET(
_xlpm.sa,FIND(";",LI10),_xlpm.sb,FIND(";",LI10,_xlpm.sa+1),_xlpm.sc,FIND(";",LI10,_xlpm.sb+1),_xlpm.sd,FIND(";",LI10,_xlpm.sc+1),
_xlpm.vx,VALUE(LEFT(LI10,_xlpm.sa-1)),
_xlpm.vy,VALUE(MID(LI10,_xlpm.sa+1,_xlpm.sb-_xlpm.sa-1)),
_xlpm.x,VALUE(MID(LI10,_xlpm.sb+1,_xlpm.sc-_xlpm.sb-1)),
_xlpm.y,VALUE(MID(LI10,_xlpm.sc+1,_xlpm.sd-_xlpm.sc-1)),
_xlpm.R,(MID(LI10,_xlpm.sd+1,1)),
_xlfn.IFS(
$G10="","",
OR(LEFT(LI10,1)="X",LI10=""),"",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0" t="str" cm="1">
        <f t="array" ref="LK10">_xlfn.LET(
_xlpm.sa,FIND(";",LJ10),_xlpm.sb,FIND(";",LJ10,_xlpm.sa+1),_xlpm.sc,FIND(";",LJ10,_xlpm.sb+1),_xlpm.sd,FIND(";",LJ10,_xlpm.sc+1),
_xlpm.vx,VALUE(LEFT(LJ10,_xlpm.sa-1)),
_xlpm.vy,VALUE(MID(LJ10,_xlpm.sa+1,_xlpm.sb-_xlpm.sa-1)),
_xlpm.x,VALUE(MID(LJ10,_xlpm.sb+1,_xlpm.sc-_xlpm.sb-1)),
_xlpm.y,VALUE(MID(LJ10,_xlpm.sc+1,_xlpm.sd-_xlpm.sc-1)),
_xlpm.R,(MID(LJ10,_xlpm.sd+1,1)),
_xlfn.IFS(
$G10="","",
OR(LEFT(LJ10,1)="X",LJ10=""),"",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0" t="str" cm="1">
        <f t="array" ref="LL10">_xlfn.LET(
_xlpm.sa,FIND(";",LK10),_xlpm.sb,FIND(";",LK10,_xlpm.sa+1),_xlpm.sc,FIND(";",LK10,_xlpm.sb+1),_xlpm.sd,FIND(";",LK10,_xlpm.sc+1),
_xlpm.vx,VALUE(LEFT(LK10,_xlpm.sa-1)),
_xlpm.vy,VALUE(MID(LK10,_xlpm.sa+1,_xlpm.sb-_xlpm.sa-1)),
_xlpm.x,VALUE(MID(LK10,_xlpm.sb+1,_xlpm.sc-_xlpm.sb-1)),
_xlpm.y,VALUE(MID(LK10,_xlpm.sc+1,_xlpm.sd-_xlpm.sc-1)),
_xlpm.R,(MID(LK10,_xlpm.sd+1,1)),
_xlfn.IFS(
$G10="","",
OR(LEFT(LK10,1)="X",LK10=""),"",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0" t="str" cm="1">
        <f t="array" ref="LM10">_xlfn.LET(
_xlpm.sa,FIND(";",LL10),_xlpm.sb,FIND(";",LL10,_xlpm.sa+1),_xlpm.sc,FIND(";",LL10,_xlpm.sb+1),_xlpm.sd,FIND(";",LL10,_xlpm.sc+1),
_xlpm.vx,VALUE(LEFT(LL10,_xlpm.sa-1)),
_xlpm.vy,VALUE(MID(LL10,_xlpm.sa+1,_xlpm.sb-_xlpm.sa-1)),
_xlpm.x,VALUE(MID(LL10,_xlpm.sb+1,_xlpm.sc-_xlpm.sb-1)),
_xlpm.y,VALUE(MID(LL10,_xlpm.sc+1,_xlpm.sd-_xlpm.sc-1)),
_xlpm.R,(MID(LL10,_xlpm.sd+1,1)),
_xlfn.IFS(
$G10="","",
OR(LEFT(LL10,1)="X",LL10=""),"",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0" t="str" cm="1">
        <f t="array" ref="LN10">_xlfn.LET(
_xlpm.sa,FIND(";",LM10),_xlpm.sb,FIND(";",LM10,_xlpm.sa+1),_xlpm.sc,FIND(";",LM10,_xlpm.sb+1),_xlpm.sd,FIND(";",LM10,_xlpm.sc+1),
_xlpm.vx,VALUE(LEFT(LM10,_xlpm.sa-1)),
_xlpm.vy,VALUE(MID(LM10,_xlpm.sa+1,_xlpm.sb-_xlpm.sa-1)),
_xlpm.x,VALUE(MID(LM10,_xlpm.sb+1,_xlpm.sc-_xlpm.sb-1)),
_xlpm.y,VALUE(MID(LM10,_xlpm.sc+1,_xlpm.sd-_xlpm.sc-1)),
_xlpm.R,(MID(LM10,_xlpm.sd+1,1)),
_xlfn.IFS(
$G10="","",
OR(LEFT(LM10,1)="X",LM10=""),"",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0" t="str" cm="1">
        <f t="array" ref="LO10">_xlfn.LET(
_xlpm.sa,FIND(";",LN10),_xlpm.sb,FIND(";",LN10,_xlpm.sa+1),_xlpm.sc,FIND(";",LN10,_xlpm.sb+1),_xlpm.sd,FIND(";",LN10,_xlpm.sc+1),
_xlpm.vx,VALUE(LEFT(LN10,_xlpm.sa-1)),
_xlpm.vy,VALUE(MID(LN10,_xlpm.sa+1,_xlpm.sb-_xlpm.sa-1)),
_xlpm.x,VALUE(MID(LN10,_xlpm.sb+1,_xlpm.sc-_xlpm.sb-1)),
_xlpm.y,VALUE(MID(LN10,_xlpm.sc+1,_xlpm.sd-_xlpm.sc-1)),
_xlpm.R,(MID(LN10,_xlpm.sd+1,1)),
_xlfn.IFS(
$G10="","",
OR(LEFT(LN10,1)="X",LN10=""),"",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0" t="str" cm="1">
        <f t="array" ref="LP10">_xlfn.LET(
_xlpm.sa,FIND(";",LO10),_xlpm.sb,FIND(";",LO10,_xlpm.sa+1),_xlpm.sc,FIND(";",LO10,_xlpm.sb+1),_xlpm.sd,FIND(";",LO10,_xlpm.sc+1),
_xlpm.vx,VALUE(LEFT(LO10,_xlpm.sa-1)),
_xlpm.vy,VALUE(MID(LO10,_xlpm.sa+1,_xlpm.sb-_xlpm.sa-1)),
_xlpm.x,VALUE(MID(LO10,_xlpm.sb+1,_xlpm.sc-_xlpm.sb-1)),
_xlpm.y,VALUE(MID(LO10,_xlpm.sc+1,_xlpm.sd-_xlpm.sc-1)),
_xlpm.R,(MID(LO10,_xlpm.sd+1,1)),
_xlfn.IFS(
$G10="","",
OR(LEFT(LO10,1)="X",LO10=""),"",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0" t="str" cm="1">
        <f t="array" ref="LQ10">_xlfn.LET(
_xlpm.sa,FIND(";",LP10),_xlpm.sb,FIND(";",LP10,_xlpm.sa+1),_xlpm.sc,FIND(";",LP10,_xlpm.sb+1),_xlpm.sd,FIND(";",LP10,_xlpm.sc+1),
_xlpm.vx,VALUE(LEFT(LP10,_xlpm.sa-1)),
_xlpm.vy,VALUE(MID(LP10,_xlpm.sa+1,_xlpm.sb-_xlpm.sa-1)),
_xlpm.x,VALUE(MID(LP10,_xlpm.sb+1,_xlpm.sc-_xlpm.sb-1)),
_xlpm.y,VALUE(MID(LP10,_xlpm.sc+1,_xlpm.sd-_xlpm.sc-1)),
_xlpm.R,(MID(LP10,_xlpm.sd+1,1)),
_xlfn.IFS(
$G10="","",
OR(LEFT(LP10,1)="X",LP10=""),"",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0" t="str" cm="1">
        <f t="array" ref="LR10">_xlfn.LET(
_xlpm.sa,FIND(";",LQ10),_xlpm.sb,FIND(";",LQ10,_xlpm.sa+1),_xlpm.sc,FIND(";",LQ10,_xlpm.sb+1),_xlpm.sd,FIND(";",LQ10,_xlpm.sc+1),
_xlpm.vx,VALUE(LEFT(LQ10,_xlpm.sa-1)),
_xlpm.vy,VALUE(MID(LQ10,_xlpm.sa+1,_xlpm.sb-_xlpm.sa-1)),
_xlpm.x,VALUE(MID(LQ10,_xlpm.sb+1,_xlpm.sc-_xlpm.sb-1)),
_xlpm.y,VALUE(MID(LQ10,_xlpm.sc+1,_xlpm.sd-_xlpm.sc-1)),
_xlpm.R,(MID(LQ10,_xlpm.sd+1,1)),
_xlfn.IFS(
$G10="","",
OR(LEFT(LQ10,1)="X",LQ10=""),"",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0" t="str" cm="1">
        <f t="array" ref="LS10">_xlfn.LET(
_xlpm.sa,FIND(";",LR10),_xlpm.sb,FIND(";",LR10,_xlpm.sa+1),_xlpm.sc,FIND(";",LR10,_xlpm.sb+1),_xlpm.sd,FIND(";",LR10,_xlpm.sc+1),
_xlpm.vx,VALUE(LEFT(LR10,_xlpm.sa-1)),
_xlpm.vy,VALUE(MID(LR10,_xlpm.sa+1,_xlpm.sb-_xlpm.sa-1)),
_xlpm.x,VALUE(MID(LR10,_xlpm.sb+1,_xlpm.sc-_xlpm.sb-1)),
_xlpm.y,VALUE(MID(LR10,_xlpm.sc+1,_xlpm.sd-_xlpm.sc-1)),
_xlpm.R,(MID(LR10,_xlpm.sd+1,1)),
_xlfn.IFS(
$G10="","",
OR(LEFT(LR10,1)="X",LR10=""),"",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0" t="str" cm="1">
        <f t="array" ref="LT10">_xlfn.LET(
_xlpm.sa,FIND(";",LS10),_xlpm.sb,FIND(";",LS10,_xlpm.sa+1),_xlpm.sc,FIND(";",LS10,_xlpm.sb+1),_xlpm.sd,FIND(";",LS10,_xlpm.sc+1),
_xlpm.vx,VALUE(LEFT(LS10,_xlpm.sa-1)),
_xlpm.vy,VALUE(MID(LS10,_xlpm.sa+1,_xlpm.sb-_xlpm.sa-1)),
_xlpm.x,VALUE(MID(LS10,_xlpm.sb+1,_xlpm.sc-_xlpm.sb-1)),
_xlpm.y,VALUE(MID(LS10,_xlpm.sc+1,_xlpm.sd-_xlpm.sc-1)),
_xlpm.R,(MID(LS10,_xlpm.sd+1,1)),
_xlfn.IFS(
$G10="","",
OR(LEFT(LS10,1)="X",LS10=""),"",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0" t="str" cm="1">
        <f t="array" ref="LU10">_xlfn.LET(
_xlpm.sa,FIND(";",LT10),_xlpm.sb,FIND(";",LT10,_xlpm.sa+1),_xlpm.sc,FIND(";",LT10,_xlpm.sb+1),_xlpm.sd,FIND(";",LT10,_xlpm.sc+1),
_xlpm.vx,VALUE(LEFT(LT10,_xlpm.sa-1)),
_xlpm.vy,VALUE(MID(LT10,_xlpm.sa+1,_xlpm.sb-_xlpm.sa-1)),
_xlpm.x,VALUE(MID(LT10,_xlpm.sb+1,_xlpm.sc-_xlpm.sb-1)),
_xlpm.y,VALUE(MID(LT10,_xlpm.sc+1,_xlpm.sd-_xlpm.sc-1)),
_xlpm.R,(MID(LT10,_xlpm.sd+1,1)),
_xlfn.IFS(
$G10="","",
OR(LEFT(LT10,1)="X",LT10=""),"",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0" t="str" cm="1">
        <f t="array" ref="LV10">_xlfn.LET(
_xlpm.sa,FIND(";",LU10),_xlpm.sb,FIND(";",LU10,_xlpm.sa+1),_xlpm.sc,FIND(";",LU10,_xlpm.sb+1),_xlpm.sd,FIND(";",LU10,_xlpm.sc+1),
_xlpm.vx,VALUE(LEFT(LU10,_xlpm.sa-1)),
_xlpm.vy,VALUE(MID(LU10,_xlpm.sa+1,_xlpm.sb-_xlpm.sa-1)),
_xlpm.x,VALUE(MID(LU10,_xlpm.sb+1,_xlpm.sc-_xlpm.sb-1)),
_xlpm.y,VALUE(MID(LU10,_xlpm.sc+1,_xlpm.sd-_xlpm.sc-1)),
_xlpm.R,(MID(LU10,_xlpm.sd+1,1)),
_xlfn.IFS(
$G10="","",
OR(LEFT(LU10,1)="X",LU10=""),"",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0" t="str" cm="1">
        <f t="array" ref="LW10">_xlfn.LET(
_xlpm.sa,FIND(";",LV10),_xlpm.sb,FIND(";",LV10,_xlpm.sa+1),_xlpm.sc,FIND(";",LV10,_xlpm.sb+1),_xlpm.sd,FIND(";",LV10,_xlpm.sc+1),
_xlpm.vx,VALUE(LEFT(LV10,_xlpm.sa-1)),
_xlpm.vy,VALUE(MID(LV10,_xlpm.sa+1,_xlpm.sb-_xlpm.sa-1)),
_xlpm.x,VALUE(MID(LV10,_xlpm.sb+1,_xlpm.sc-_xlpm.sb-1)),
_xlpm.y,VALUE(MID(LV10,_xlpm.sc+1,_xlpm.sd-_xlpm.sc-1)),
_xlpm.R,(MID(LV10,_xlpm.sd+1,1)),
_xlfn.IFS(
$G10="","",
OR(LEFT(LV10,1)="X",LV10=""),"",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0" t="str" cm="1">
        <f t="array" ref="LX10">_xlfn.LET(
_xlpm.sa,FIND(";",LW10),_xlpm.sb,FIND(";",LW10,_xlpm.sa+1),_xlpm.sc,FIND(";",LW10,_xlpm.sb+1),_xlpm.sd,FIND(";",LW10,_xlpm.sc+1),
_xlpm.vx,VALUE(LEFT(LW10,_xlpm.sa-1)),
_xlpm.vy,VALUE(MID(LW10,_xlpm.sa+1,_xlpm.sb-_xlpm.sa-1)),
_xlpm.x,VALUE(MID(LW10,_xlpm.sb+1,_xlpm.sc-_xlpm.sb-1)),
_xlpm.y,VALUE(MID(LW10,_xlpm.sc+1,_xlpm.sd-_xlpm.sc-1)),
_xlpm.R,(MID(LW10,_xlpm.sd+1,1)),
_xlfn.IFS(
$G10="","",
OR(LEFT(LW10,1)="X",LW10=""),"",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0" t="str" cm="1">
        <f t="array" ref="LY10">_xlfn.LET(
_xlpm.sa,FIND(";",LX10),_xlpm.sb,FIND(";",LX10,_xlpm.sa+1),_xlpm.sc,FIND(";",LX10,_xlpm.sb+1),_xlpm.sd,FIND(";",LX10,_xlpm.sc+1),
_xlpm.vx,VALUE(LEFT(LX10,_xlpm.sa-1)),
_xlpm.vy,VALUE(MID(LX10,_xlpm.sa+1,_xlpm.sb-_xlpm.sa-1)),
_xlpm.x,VALUE(MID(LX10,_xlpm.sb+1,_xlpm.sc-_xlpm.sb-1)),
_xlpm.y,VALUE(MID(LX10,_xlpm.sc+1,_xlpm.sd-_xlpm.sc-1)),
_xlpm.R,(MID(LX10,_xlpm.sd+1,1)),
_xlfn.IFS(
$G10="","",
OR(LEFT(LX10,1)="X",LX10=""),"",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0" t="str" cm="1">
        <f t="array" ref="LZ10">_xlfn.LET(
_xlpm.sa,FIND(";",LY10),_xlpm.sb,FIND(";",LY10,_xlpm.sa+1),_xlpm.sc,FIND(";",LY10,_xlpm.sb+1),_xlpm.sd,FIND(";",LY10,_xlpm.sc+1),
_xlpm.vx,VALUE(LEFT(LY10,_xlpm.sa-1)),
_xlpm.vy,VALUE(MID(LY10,_xlpm.sa+1,_xlpm.sb-_xlpm.sa-1)),
_xlpm.x,VALUE(MID(LY10,_xlpm.sb+1,_xlpm.sc-_xlpm.sb-1)),
_xlpm.y,VALUE(MID(LY10,_xlpm.sc+1,_xlpm.sd-_xlpm.sc-1)),
_xlpm.R,(MID(LY10,_xlpm.sd+1,1)),
_xlfn.IFS(
$G10="","",
OR(LEFT(LY10,1)="X",LY10=""),"",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0" t="str" cm="1">
        <f t="array" ref="MA10">_xlfn.LET(
_xlpm.sa,FIND(";",LZ10),_xlpm.sb,FIND(";",LZ10,_xlpm.sa+1),_xlpm.sc,FIND(";",LZ10,_xlpm.sb+1),_xlpm.sd,FIND(";",LZ10,_xlpm.sc+1),
_xlpm.vx,VALUE(LEFT(LZ10,_xlpm.sa-1)),
_xlpm.vy,VALUE(MID(LZ10,_xlpm.sa+1,_xlpm.sb-_xlpm.sa-1)),
_xlpm.x,VALUE(MID(LZ10,_xlpm.sb+1,_xlpm.sc-_xlpm.sb-1)),
_xlpm.y,VALUE(MID(LZ10,_xlpm.sc+1,_xlpm.sd-_xlpm.sc-1)),
_xlpm.R,(MID(LZ10,_xlpm.sd+1,1)),
_xlfn.IFS(
$G10="","",
OR(LEFT(LZ10,1)="X",LZ10=""),"",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0" t="str" cm="1">
        <f t="array" ref="MB10">_xlfn.LET(
_xlpm.sa,FIND(";",MA10),_xlpm.sb,FIND(";",MA10,_xlpm.sa+1),_xlpm.sc,FIND(";",MA10,_xlpm.sb+1),_xlpm.sd,FIND(";",MA10,_xlpm.sc+1),
_xlpm.vx,VALUE(LEFT(MA10,_xlpm.sa-1)),
_xlpm.vy,VALUE(MID(MA10,_xlpm.sa+1,_xlpm.sb-_xlpm.sa-1)),
_xlpm.x,VALUE(MID(MA10,_xlpm.sb+1,_xlpm.sc-_xlpm.sb-1)),
_xlpm.y,VALUE(MID(MA10,_xlpm.sc+1,_xlpm.sd-_xlpm.sc-1)),
_xlpm.R,(MID(MA10,_xlpm.sd+1,1)),
_xlfn.IFS(
$G10="","",
OR(LEFT(MA10,1)="X",MA10=""),"",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0" t="str" cm="1">
        <f t="array" ref="MC10">_xlfn.LET(
_xlpm.sa,FIND(";",MB10),_xlpm.sb,FIND(";",MB10,_xlpm.sa+1),_xlpm.sc,FIND(";",MB10,_xlpm.sb+1),_xlpm.sd,FIND(";",MB10,_xlpm.sc+1),
_xlpm.vx,VALUE(LEFT(MB10,_xlpm.sa-1)),
_xlpm.vy,VALUE(MID(MB10,_xlpm.sa+1,_xlpm.sb-_xlpm.sa-1)),
_xlpm.x,VALUE(MID(MB10,_xlpm.sb+1,_xlpm.sc-_xlpm.sb-1)),
_xlpm.y,VALUE(MID(MB10,_xlpm.sc+1,_xlpm.sd-_xlpm.sc-1)),
_xlpm.R,(MID(MB10,_xlpm.sd+1,1)),
_xlfn.IFS(
$G10="","",
OR(LEFT(MB10,1)="X",MB10=""),"",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0" t="str" cm="1">
        <f t="array" ref="MD10">_xlfn.LET(
_xlpm.sa,FIND(";",MC10),_xlpm.sb,FIND(";",MC10,_xlpm.sa+1),_xlpm.sc,FIND(";",MC10,_xlpm.sb+1),_xlpm.sd,FIND(";",MC10,_xlpm.sc+1),
_xlpm.vx,VALUE(LEFT(MC10,_xlpm.sa-1)),
_xlpm.vy,VALUE(MID(MC10,_xlpm.sa+1,_xlpm.sb-_xlpm.sa-1)),
_xlpm.x,VALUE(MID(MC10,_xlpm.sb+1,_xlpm.sc-_xlpm.sb-1)),
_xlpm.y,VALUE(MID(MC10,_xlpm.sc+1,_xlpm.sd-_xlpm.sc-1)),
_xlpm.R,(MID(MC10,_xlpm.sd+1,1)),
_xlfn.IFS(
$G10="","",
OR(LEFT(MC10,1)="X",MC10=""),"",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0" t="str" cm="1">
        <f t="array" ref="ME10">_xlfn.LET(
_xlpm.sa,FIND(";",MD10),_xlpm.sb,FIND(";",MD10,_xlpm.sa+1),_xlpm.sc,FIND(";",MD10,_xlpm.sb+1),_xlpm.sd,FIND(";",MD10,_xlpm.sc+1),
_xlpm.vx,VALUE(LEFT(MD10,_xlpm.sa-1)),
_xlpm.vy,VALUE(MID(MD10,_xlpm.sa+1,_xlpm.sb-_xlpm.sa-1)),
_xlpm.x,VALUE(MID(MD10,_xlpm.sb+1,_xlpm.sc-_xlpm.sb-1)),
_xlpm.y,VALUE(MID(MD10,_xlpm.sc+1,_xlpm.sd-_xlpm.sc-1)),
_xlpm.R,(MID(MD10,_xlpm.sd+1,1)),
_xlfn.IFS(
$G10="","",
OR(LEFT(MD10,1)="X",MD10=""),"",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0" t="str" cm="1">
        <f t="array" ref="MF10">_xlfn.LET(
_xlpm.sa,FIND(";",ME10),_xlpm.sb,FIND(";",ME10,_xlpm.sa+1),_xlpm.sc,FIND(";",ME10,_xlpm.sb+1),_xlpm.sd,FIND(";",ME10,_xlpm.sc+1),
_xlpm.vx,VALUE(LEFT(ME10,_xlpm.sa-1)),
_xlpm.vy,VALUE(MID(ME10,_xlpm.sa+1,_xlpm.sb-_xlpm.sa-1)),
_xlpm.x,VALUE(MID(ME10,_xlpm.sb+1,_xlpm.sc-_xlpm.sb-1)),
_xlpm.y,VALUE(MID(ME10,_xlpm.sc+1,_xlpm.sd-_xlpm.sc-1)),
_xlpm.R,(MID(ME10,_xlpm.sd+1,1)),
_xlfn.IFS(
$G10="","",
OR(LEFT(ME10,1)="X",ME10=""),"",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0" t="str" cm="1">
        <f t="array" ref="MG10">_xlfn.LET(
_xlpm.sa,FIND(";",MF10),_xlpm.sb,FIND(";",MF10,_xlpm.sa+1),_xlpm.sc,FIND(";",MF10,_xlpm.sb+1),_xlpm.sd,FIND(";",MF10,_xlpm.sc+1),
_xlpm.vx,VALUE(LEFT(MF10,_xlpm.sa-1)),
_xlpm.vy,VALUE(MID(MF10,_xlpm.sa+1,_xlpm.sb-_xlpm.sa-1)),
_xlpm.x,VALUE(MID(MF10,_xlpm.sb+1,_xlpm.sc-_xlpm.sb-1)),
_xlpm.y,VALUE(MID(MF10,_xlpm.sc+1,_xlpm.sd-_xlpm.sc-1)),
_xlpm.R,(MID(MF10,_xlpm.sd+1,1)),
_xlfn.IFS(
$G10="","",
OR(LEFT(MF10,1)="X",MF10=""),"",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0" t="str" cm="1">
        <f t="array" ref="MH10">_xlfn.LET(
_xlpm.sa,FIND(";",MG10),_xlpm.sb,FIND(";",MG10,_xlpm.sa+1),_xlpm.sc,FIND(";",MG10,_xlpm.sb+1),_xlpm.sd,FIND(";",MG10,_xlpm.sc+1),
_xlpm.vx,VALUE(LEFT(MG10,_xlpm.sa-1)),
_xlpm.vy,VALUE(MID(MG10,_xlpm.sa+1,_xlpm.sb-_xlpm.sa-1)),
_xlpm.x,VALUE(MID(MG10,_xlpm.sb+1,_xlpm.sc-_xlpm.sb-1)),
_xlpm.y,VALUE(MID(MG10,_xlpm.sc+1,_xlpm.sd-_xlpm.sc-1)),
_xlpm.R,(MID(MG10,_xlpm.sd+1,1)),
_xlfn.IFS(
$G10="","",
OR(LEFT(MG10,1)="X",MG10=""),"",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0" t="str" cm="1">
        <f t="array" ref="MI10">_xlfn.LET(
_xlpm.sa,FIND(";",MH10),_xlpm.sb,FIND(";",MH10,_xlpm.sa+1),_xlpm.sc,FIND(";",MH10,_xlpm.sb+1),_xlpm.sd,FIND(";",MH10,_xlpm.sc+1),
_xlpm.vx,VALUE(LEFT(MH10,_xlpm.sa-1)),
_xlpm.vy,VALUE(MID(MH10,_xlpm.sa+1,_xlpm.sb-_xlpm.sa-1)),
_xlpm.x,VALUE(MID(MH10,_xlpm.sb+1,_xlpm.sc-_xlpm.sb-1)),
_xlpm.y,VALUE(MID(MH10,_xlpm.sc+1,_xlpm.sd-_xlpm.sc-1)),
_xlpm.R,(MID(MH10,_xlpm.sd+1,1)),
_xlfn.IFS(
$G10="","",
OR(LEFT(MH10,1)="X",MH10=""),"",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0" t="str" cm="1">
        <f t="array" ref="MJ10">_xlfn.LET(
_xlpm.sa,FIND(";",MI10),_xlpm.sb,FIND(";",MI10,_xlpm.sa+1),_xlpm.sc,FIND(";",MI10,_xlpm.sb+1),_xlpm.sd,FIND(";",MI10,_xlpm.sc+1),
_xlpm.vx,VALUE(LEFT(MI10,_xlpm.sa-1)),
_xlpm.vy,VALUE(MID(MI10,_xlpm.sa+1,_xlpm.sb-_xlpm.sa-1)),
_xlpm.x,VALUE(MID(MI10,_xlpm.sb+1,_xlpm.sc-_xlpm.sb-1)),
_xlpm.y,VALUE(MID(MI10,_xlpm.sc+1,_xlpm.sd-_xlpm.sc-1)),
_xlpm.R,(MID(MI10,_xlpm.sd+1,1)),
_xlfn.IFS(
$G10="","",
OR(LEFT(MI10,1)="X",MI10=""),"",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0" t="str" cm="1">
        <f t="array" ref="MK10">_xlfn.LET(
_xlpm.sa,FIND(";",MJ10),_xlpm.sb,FIND(";",MJ10,_xlpm.sa+1),_xlpm.sc,FIND(";",MJ10,_xlpm.sb+1),_xlpm.sd,FIND(";",MJ10,_xlpm.sc+1),
_xlpm.vx,VALUE(LEFT(MJ10,_xlpm.sa-1)),
_xlpm.vy,VALUE(MID(MJ10,_xlpm.sa+1,_xlpm.sb-_xlpm.sa-1)),
_xlpm.x,VALUE(MID(MJ10,_xlpm.sb+1,_xlpm.sc-_xlpm.sb-1)),
_xlpm.y,VALUE(MID(MJ10,_xlpm.sc+1,_xlpm.sd-_xlpm.sc-1)),
_xlpm.R,(MID(MJ10,_xlpm.sd+1,1)),
_xlfn.IFS(
$G10="","",
OR(LEFT(MJ10,1)="X",MJ10=""),"",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0" t="str" cm="1">
        <f t="array" ref="ML10">_xlfn.LET(
_xlpm.sa,FIND(";",MK10),_xlpm.sb,FIND(";",MK10,_xlpm.sa+1),_xlpm.sc,FIND(";",MK10,_xlpm.sb+1),_xlpm.sd,FIND(";",MK10,_xlpm.sc+1),
_xlpm.vx,VALUE(LEFT(MK10,_xlpm.sa-1)),
_xlpm.vy,VALUE(MID(MK10,_xlpm.sa+1,_xlpm.sb-_xlpm.sa-1)),
_xlpm.x,VALUE(MID(MK10,_xlpm.sb+1,_xlpm.sc-_xlpm.sb-1)),
_xlpm.y,VALUE(MID(MK10,_xlpm.sc+1,_xlpm.sd-_xlpm.sc-1)),
_xlpm.R,(MID(MK10,_xlpm.sd+1,1)),
_xlfn.IFS(
$G10="","",
OR(LEFT(MK10,1)="X",MK10=""),"",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0" t="str" cm="1">
        <f t="array" ref="MM10">_xlfn.LET(
_xlpm.sa,FIND(";",ML10),_xlpm.sb,FIND(";",ML10,_xlpm.sa+1),_xlpm.sc,FIND(";",ML10,_xlpm.sb+1),_xlpm.sd,FIND(";",ML10,_xlpm.sc+1),
_xlpm.vx,VALUE(LEFT(ML10,_xlpm.sa-1)),
_xlpm.vy,VALUE(MID(ML10,_xlpm.sa+1,_xlpm.sb-_xlpm.sa-1)),
_xlpm.x,VALUE(MID(ML10,_xlpm.sb+1,_xlpm.sc-_xlpm.sb-1)),
_xlpm.y,VALUE(MID(ML10,_xlpm.sc+1,_xlpm.sd-_xlpm.sc-1)),
_xlpm.R,(MID(ML10,_xlpm.sd+1,1)),
_xlfn.IFS(
$G10="","",
OR(LEFT(ML10,1)="X",ML10=""),"",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0" t="str" cm="1">
        <f t="array" ref="MN10">_xlfn.LET(
_xlpm.sa,FIND(";",MM10),_xlpm.sb,FIND(";",MM10,_xlpm.sa+1),_xlpm.sc,FIND(";",MM10,_xlpm.sb+1),_xlpm.sd,FIND(";",MM10,_xlpm.sc+1),
_xlpm.vx,VALUE(LEFT(MM10,_xlpm.sa-1)),
_xlpm.vy,VALUE(MID(MM10,_xlpm.sa+1,_xlpm.sb-_xlpm.sa-1)),
_xlpm.x,VALUE(MID(MM10,_xlpm.sb+1,_xlpm.sc-_xlpm.sb-1)),
_xlpm.y,VALUE(MID(MM10,_xlpm.sc+1,_xlpm.sd-_xlpm.sc-1)),
_xlpm.R,(MID(MM10,_xlpm.sd+1,1)),
_xlfn.IFS(
$G10="","",
OR(LEFT(MM10,1)="X",MM10=""),"",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0" t="str" cm="1">
        <f t="array" ref="MO10">_xlfn.LET(
_xlpm.sa,FIND(";",MN10),_xlpm.sb,FIND(";",MN10,_xlpm.sa+1),_xlpm.sc,FIND(";",MN10,_xlpm.sb+1),_xlpm.sd,FIND(";",MN10,_xlpm.sc+1),
_xlpm.vx,VALUE(LEFT(MN10,_xlpm.sa-1)),
_xlpm.vy,VALUE(MID(MN10,_xlpm.sa+1,_xlpm.sb-_xlpm.sa-1)),
_xlpm.x,VALUE(MID(MN10,_xlpm.sb+1,_xlpm.sc-_xlpm.sb-1)),
_xlpm.y,VALUE(MID(MN10,_xlpm.sc+1,_xlpm.sd-_xlpm.sc-1)),
_xlpm.R,(MID(MN10,_xlpm.sd+1,1)),
_xlfn.IFS(
$G10="","",
OR(LEFT(MN10,1)="X",MN10=""),"",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0" t="str" cm="1">
        <f t="array" ref="MP10">_xlfn.LET(
_xlpm.sa,FIND(";",MO10),_xlpm.sb,FIND(";",MO10,_xlpm.sa+1),_xlpm.sc,FIND(";",MO10,_xlpm.sb+1),_xlpm.sd,FIND(";",MO10,_xlpm.sc+1),
_xlpm.vx,VALUE(LEFT(MO10,_xlpm.sa-1)),
_xlpm.vy,VALUE(MID(MO10,_xlpm.sa+1,_xlpm.sb-_xlpm.sa-1)),
_xlpm.x,VALUE(MID(MO10,_xlpm.sb+1,_xlpm.sc-_xlpm.sb-1)),
_xlpm.y,VALUE(MID(MO10,_xlpm.sc+1,_xlpm.sd-_xlpm.sc-1)),
_xlpm.R,(MID(MO10,_xlpm.sd+1,1)),
_xlfn.IFS(
$G10="","",
OR(LEFT(MO10,1)="X",MO10=""),"",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0" t="str" cm="1">
        <f t="array" ref="MQ10">_xlfn.LET(
_xlpm.sa,FIND(";",MP10),_xlpm.sb,FIND(";",MP10,_xlpm.sa+1),_xlpm.sc,FIND(";",MP10,_xlpm.sb+1),_xlpm.sd,FIND(";",MP10,_xlpm.sc+1),
_xlpm.vx,VALUE(LEFT(MP10,_xlpm.sa-1)),
_xlpm.vy,VALUE(MID(MP10,_xlpm.sa+1,_xlpm.sb-_xlpm.sa-1)),
_xlpm.x,VALUE(MID(MP10,_xlpm.sb+1,_xlpm.sc-_xlpm.sb-1)),
_xlpm.y,VALUE(MID(MP10,_xlpm.sc+1,_xlpm.sd-_xlpm.sc-1)),
_xlpm.R,(MID(MP10,_xlpm.sd+1,1)),
_xlfn.IFS(
$G10="","",
OR(LEFT(MP10,1)="X",MP10=""),"",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0" t="str" cm="1">
        <f t="array" ref="MR10">_xlfn.LET(
_xlpm.sa,FIND(";",MQ10),_xlpm.sb,FIND(";",MQ10,_xlpm.sa+1),_xlpm.sc,FIND(";",MQ10,_xlpm.sb+1),_xlpm.sd,FIND(";",MQ10,_xlpm.sc+1),
_xlpm.vx,VALUE(LEFT(MQ10,_xlpm.sa-1)),
_xlpm.vy,VALUE(MID(MQ10,_xlpm.sa+1,_xlpm.sb-_xlpm.sa-1)),
_xlpm.x,VALUE(MID(MQ10,_xlpm.sb+1,_xlpm.sc-_xlpm.sb-1)),
_xlpm.y,VALUE(MID(MQ10,_xlpm.sc+1,_xlpm.sd-_xlpm.sc-1)),
_xlpm.R,(MID(MQ10,_xlpm.sd+1,1)),
_xlfn.IFS(
$G10="","",
OR(LEFT(MQ10,1)="X",MQ10=""),"",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0" t="str" cm="1">
        <f t="array" ref="MS10">_xlfn.LET(
_xlpm.sa,FIND(";",MR10),_xlpm.sb,FIND(";",MR10,_xlpm.sa+1),_xlpm.sc,FIND(";",MR10,_xlpm.sb+1),_xlpm.sd,FIND(";",MR10,_xlpm.sc+1),
_xlpm.vx,VALUE(LEFT(MR10,_xlpm.sa-1)),
_xlpm.vy,VALUE(MID(MR10,_xlpm.sa+1,_xlpm.sb-_xlpm.sa-1)),
_xlpm.x,VALUE(MID(MR10,_xlpm.sb+1,_xlpm.sc-_xlpm.sb-1)),
_xlpm.y,VALUE(MID(MR10,_xlpm.sc+1,_xlpm.sd-_xlpm.sc-1)),
_xlpm.R,(MID(MR10,_xlpm.sd+1,1)),
_xlfn.IFS(
$G10="","",
OR(LEFT(MR10,1)="X",MR10=""),"",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0" t="str" cm="1">
        <f t="array" ref="MT10">_xlfn.LET(
_xlpm.sa,FIND(";",MS10),_xlpm.sb,FIND(";",MS10,_xlpm.sa+1),_xlpm.sc,FIND(";",MS10,_xlpm.sb+1),_xlpm.sd,FIND(";",MS10,_xlpm.sc+1),
_xlpm.vx,VALUE(LEFT(MS10,_xlpm.sa-1)),
_xlpm.vy,VALUE(MID(MS10,_xlpm.sa+1,_xlpm.sb-_xlpm.sa-1)),
_xlpm.x,VALUE(MID(MS10,_xlpm.sb+1,_xlpm.sc-_xlpm.sb-1)),
_xlpm.y,VALUE(MID(MS10,_xlpm.sc+1,_xlpm.sd-_xlpm.sc-1)),
_xlpm.R,(MID(MS10,_xlpm.sd+1,1)),
_xlfn.IFS(
$G10="","",
OR(LEFT(MS10,1)="X",MS10=""),"",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0" t="str" cm="1">
        <f t="array" ref="MU10">IFERROR(_xlfn.XMATCH("Y",RIGHT(INDEX(RUN,ROW()-ROW($MU$9),0))),"")</f>
        <v/>
      </c>
    </row>
    <row r="11" spans="1:359" x14ac:dyDescent="0.3">
      <c r="A11" t="str">
        <f>IF(Input!A3=0,"",Input!A3)</f>
        <v/>
      </c>
      <c r="D11">
        <f t="shared" ref="D11:D74" si="6">IF(D10&gt;= (AREA*AREA),"",D10+1)</f>
        <v>1</v>
      </c>
      <c r="E11">
        <v>20</v>
      </c>
      <c r="F11">
        <f t="shared" ref="F11:F74" si="7">$F$8</f>
        <v>-30</v>
      </c>
      <c r="G11" s="1">
        <v>50</v>
      </c>
      <c r="H11">
        <v>-63</v>
      </c>
      <c r="I11">
        <v>0</v>
      </c>
      <c r="J11">
        <v>0</v>
      </c>
      <c r="K11" s="18" t="str">
        <f t="shared" ref="K11:K15" si="8">G11&amp;";"&amp;H11&amp;";"&amp;I11&amp;";"&amp;J11&amp;";"&amp;"N"</f>
        <v>50;-63;0;0;N</v>
      </c>
      <c r="L11" t="str" cm="1">
        <f t="array" ref="L11">_xlfn.LET(
_xlpm.sa,FIND(";",K11),_xlpm.sb,FIND(";",K11,_xlpm.sa+1),_xlpm.sc,FIND(";",K11,_xlpm.sb+1),_xlpm.sd,FIND(";",K11,_xlpm.sc+1),
_xlpm.vx,VALUE(LEFT(K11,_xlpm.sa-1)),
_xlpm.vy,VALUE(MID(K11,_xlpm.sa+1,_xlpm.sb-_xlpm.sa-1)),
_xlpm.x,VALUE(MID(K11,_xlpm.sb+1,_xlpm.sc-_xlpm.sb-1)),
_xlpm.y,VALUE(MID(K11,_xlpm.sc+1,_xlpm.sd-_xlpm.sc-1)),
_xlpm.R,(MID(K11,_xlpm.sd+1,1)),
_xlfn.IFS(
$G11="","",
OR(LEFT(K11,1)="X",K11=""),"",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1" t="str" cm="1">
        <f t="array" ref="M11">_xlfn.LET(
_xlpm.sa,FIND(";",L11),_xlpm.sb,FIND(";",L11,_xlpm.sa+1),_xlpm.sc,FIND(";",L11,_xlpm.sb+1),_xlpm.sd,FIND(";",L11,_xlpm.sc+1),
_xlpm.vx,VALUE(LEFT(L11,_xlpm.sa-1)),
_xlpm.vy,VALUE(MID(L11,_xlpm.sa+1,_xlpm.sb-_xlpm.sa-1)),
_xlpm.x,VALUE(MID(L11,_xlpm.sb+1,_xlpm.sc-_xlpm.sb-1)),
_xlpm.y,VALUE(MID(L11,_xlpm.sc+1,_xlpm.sd-_xlpm.sc-1)),
_xlpm.R,(MID(L11,_xlpm.sd+1,1)),
_xlfn.IFS(
$G11="","",
OR(LEFT(L11,1)="X",L11=""),"",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1" t="str" cm="1">
        <f t="array" ref="N11">_xlfn.LET(
_xlpm.sa,FIND(";",M11),_xlpm.sb,FIND(";",M11,_xlpm.sa+1),_xlpm.sc,FIND(";",M11,_xlpm.sb+1),_xlpm.sd,FIND(";",M11,_xlpm.sc+1),
_xlpm.vx,VALUE(LEFT(M11,_xlpm.sa-1)),
_xlpm.vy,VALUE(MID(M11,_xlpm.sa+1,_xlpm.sb-_xlpm.sa-1)),
_xlpm.x,VALUE(MID(M11,_xlpm.sb+1,_xlpm.sc-_xlpm.sb-1)),
_xlpm.y,VALUE(MID(M11,_xlpm.sc+1,_xlpm.sd-_xlpm.sc-1)),
_xlpm.R,(MID(M11,_xlpm.sd+1,1)),
_xlfn.IFS(
$G11="","",
OR(LEFT(M11,1)="X",M11=""),"",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1" t="str" cm="1">
        <f t="array" ref="O11">_xlfn.LET(
_xlpm.sa,FIND(";",N11),_xlpm.sb,FIND(";",N11,_xlpm.sa+1),_xlpm.sc,FIND(";",N11,_xlpm.sb+1),_xlpm.sd,FIND(";",N11,_xlpm.sc+1),
_xlpm.vx,VALUE(LEFT(N11,_xlpm.sa-1)),
_xlpm.vy,VALUE(MID(N11,_xlpm.sa+1,_xlpm.sb-_xlpm.sa-1)),
_xlpm.x,VALUE(MID(N11,_xlpm.sb+1,_xlpm.sc-_xlpm.sb-1)),
_xlpm.y,VALUE(MID(N11,_xlpm.sc+1,_xlpm.sd-_xlpm.sc-1)),
_xlpm.R,(MID(N11,_xlpm.sd+1,1)),
_xlfn.IFS(
$G11="","",
OR(LEFT(N11,1)="X",N11=""),"",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1" t="str" cm="1">
        <f t="array" ref="P11">_xlfn.LET(
_xlpm.sa,FIND(";",O11),_xlpm.sb,FIND(";",O11,_xlpm.sa+1),_xlpm.sc,FIND(";",O11,_xlpm.sb+1),_xlpm.sd,FIND(";",O11,_xlpm.sc+1),
_xlpm.vx,VALUE(LEFT(O11,_xlpm.sa-1)),
_xlpm.vy,VALUE(MID(O11,_xlpm.sa+1,_xlpm.sb-_xlpm.sa-1)),
_xlpm.x,VALUE(MID(O11,_xlpm.sb+1,_xlpm.sc-_xlpm.sb-1)),
_xlpm.y,VALUE(MID(O11,_xlpm.sc+1,_xlpm.sd-_xlpm.sc-1)),
_xlpm.R,(MID(O11,_xlpm.sd+1,1)),
_xlfn.IFS(
$G11="","",
OR(LEFT(O11,1)="X",O11=""),"",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1" t="str" cm="1">
        <f t="array" ref="Q11">_xlfn.LET(
_xlpm.sa,FIND(";",P11),_xlpm.sb,FIND(";",P11,_xlpm.sa+1),_xlpm.sc,FIND(";",P11,_xlpm.sb+1),_xlpm.sd,FIND(";",P11,_xlpm.sc+1),
_xlpm.vx,VALUE(LEFT(P11,_xlpm.sa-1)),
_xlpm.vy,VALUE(MID(P11,_xlpm.sa+1,_xlpm.sb-_xlpm.sa-1)),
_xlpm.x,VALUE(MID(P11,_xlpm.sb+1,_xlpm.sc-_xlpm.sb-1)),
_xlpm.y,VALUE(MID(P11,_xlpm.sc+1,_xlpm.sd-_xlpm.sc-1)),
_xlpm.R,(MID(P11,_xlpm.sd+1,1)),
_xlfn.IFS(
$G11="","",
OR(LEFT(P11,1)="X",P11=""),"",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1" t="str" cm="1">
        <f t="array" ref="R11">_xlfn.LET(
_xlpm.sa,FIND(";",Q11),_xlpm.sb,FIND(";",Q11,_xlpm.sa+1),_xlpm.sc,FIND(";",Q11,_xlpm.sb+1),_xlpm.sd,FIND(";",Q11,_xlpm.sc+1),
_xlpm.vx,VALUE(LEFT(Q11,_xlpm.sa-1)),
_xlpm.vy,VALUE(MID(Q11,_xlpm.sa+1,_xlpm.sb-_xlpm.sa-1)),
_xlpm.x,VALUE(MID(Q11,_xlpm.sb+1,_xlpm.sc-_xlpm.sb-1)),
_xlpm.y,VALUE(MID(Q11,_xlpm.sc+1,_xlpm.sd-_xlpm.sc-1)),
_xlpm.R,(MID(Q11,_xlpm.sd+1,1)),
_xlfn.IFS(
$G11="","",
OR(LEFT(Q11,1)="X",Q11=""),"",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1" t="str" cm="1">
        <f t="array" ref="S11">_xlfn.LET(
_xlpm.sa,FIND(";",R11),_xlpm.sb,FIND(";",R11,_xlpm.sa+1),_xlpm.sc,FIND(";",R11,_xlpm.sb+1),_xlpm.sd,FIND(";",R11,_xlpm.sc+1),
_xlpm.vx,VALUE(LEFT(R11,_xlpm.sa-1)),
_xlpm.vy,VALUE(MID(R11,_xlpm.sa+1,_xlpm.sb-_xlpm.sa-1)),
_xlpm.x,VALUE(MID(R11,_xlpm.sb+1,_xlpm.sc-_xlpm.sb-1)),
_xlpm.y,VALUE(MID(R11,_xlpm.sc+1,_xlpm.sd-_xlpm.sc-1)),
_xlpm.R,(MID(R11,_xlpm.sd+1,1)),
_xlfn.IFS(
$G11="","",
OR(LEFT(R11,1)="X",R11=""),"",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1" t="str" cm="1">
        <f t="array" ref="T11">_xlfn.LET(
_xlpm.sa,FIND(";",S11),_xlpm.sb,FIND(";",S11,_xlpm.sa+1),_xlpm.sc,FIND(";",S11,_xlpm.sb+1),_xlpm.sd,FIND(";",S11,_xlpm.sc+1),
_xlpm.vx,VALUE(LEFT(S11,_xlpm.sa-1)),
_xlpm.vy,VALUE(MID(S11,_xlpm.sa+1,_xlpm.sb-_xlpm.sa-1)),
_xlpm.x,VALUE(MID(S11,_xlpm.sb+1,_xlpm.sc-_xlpm.sb-1)),
_xlpm.y,VALUE(MID(S11,_xlpm.sc+1,_xlpm.sd-_xlpm.sc-1)),
_xlpm.R,(MID(S11,_xlpm.sd+1,1)),
_xlfn.IFS(
$G11="","",
OR(LEFT(S11,1)="X",S11=""),"",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1" t="str" cm="1">
        <f t="array" ref="U11">_xlfn.LET(
_xlpm.sa,FIND(";",T11),_xlpm.sb,FIND(";",T11,_xlpm.sa+1),_xlpm.sc,FIND(";",T11,_xlpm.sb+1),_xlpm.sd,FIND(";",T11,_xlpm.sc+1),
_xlpm.vx,VALUE(LEFT(T11,_xlpm.sa-1)),
_xlpm.vy,VALUE(MID(T11,_xlpm.sa+1,_xlpm.sb-_xlpm.sa-1)),
_xlpm.x,VALUE(MID(T11,_xlpm.sb+1,_xlpm.sc-_xlpm.sb-1)),
_xlpm.y,VALUE(MID(T11,_xlpm.sc+1,_xlpm.sd-_xlpm.sc-1)),
_xlpm.R,(MID(T11,_xlpm.sd+1,1)),
_xlfn.IFS(
$G11="","",
OR(LEFT(T11,1)="X",T11=""),"",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1" t="str" cm="1">
        <f t="array" ref="V11">_xlfn.LET(
_xlpm.sa,FIND(";",U11),_xlpm.sb,FIND(";",U11,_xlpm.sa+1),_xlpm.sc,FIND(";",U11,_xlpm.sb+1),_xlpm.sd,FIND(";",U11,_xlpm.sc+1),
_xlpm.vx,VALUE(LEFT(U11,_xlpm.sa-1)),
_xlpm.vy,VALUE(MID(U11,_xlpm.sa+1,_xlpm.sb-_xlpm.sa-1)),
_xlpm.x,VALUE(MID(U11,_xlpm.sb+1,_xlpm.sc-_xlpm.sb-1)),
_xlpm.y,VALUE(MID(U11,_xlpm.sc+1,_xlpm.sd-_xlpm.sc-1)),
_xlpm.R,(MID(U11,_xlpm.sd+1,1)),
_xlfn.IFS(
$G11="","",
OR(LEFT(U11,1)="X",U11=""),"",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1" t="str" cm="1">
        <f t="array" ref="W11">_xlfn.LET(
_xlpm.sa,FIND(";",V11),_xlpm.sb,FIND(";",V11,_xlpm.sa+1),_xlpm.sc,FIND(";",V11,_xlpm.sb+1),_xlpm.sd,FIND(";",V11,_xlpm.sc+1),
_xlpm.vx,VALUE(LEFT(V11,_xlpm.sa-1)),
_xlpm.vy,VALUE(MID(V11,_xlpm.sa+1,_xlpm.sb-_xlpm.sa-1)),
_xlpm.x,VALUE(MID(V11,_xlpm.sb+1,_xlpm.sc-_xlpm.sb-1)),
_xlpm.y,VALUE(MID(V11,_xlpm.sc+1,_xlpm.sd-_xlpm.sc-1)),
_xlpm.R,(MID(V11,_xlpm.sd+1,1)),
_xlfn.IFS(
$G11="","",
OR(LEFT(V11,1)="X",V11=""),"",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1" t="str" cm="1">
        <f t="array" ref="X11">_xlfn.LET(
_xlpm.sa,FIND(";",W11),_xlpm.sb,FIND(";",W11,_xlpm.sa+1),_xlpm.sc,FIND(";",W11,_xlpm.sb+1),_xlpm.sd,FIND(";",W11,_xlpm.sc+1),
_xlpm.vx,VALUE(LEFT(W11,_xlpm.sa-1)),
_xlpm.vy,VALUE(MID(W11,_xlpm.sa+1,_xlpm.sb-_xlpm.sa-1)),
_xlpm.x,VALUE(MID(W11,_xlpm.sb+1,_xlpm.sc-_xlpm.sb-1)),
_xlpm.y,VALUE(MID(W11,_xlpm.sc+1,_xlpm.sd-_xlpm.sc-1)),
_xlpm.R,(MID(W11,_xlpm.sd+1,1)),
_xlfn.IFS(
$G11="","",
OR(LEFT(W11,1)="X",W11=""),"",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1" t="str" cm="1">
        <f t="array" ref="Y11">_xlfn.LET(
_xlpm.sa,FIND(";",X11),_xlpm.sb,FIND(";",X11,_xlpm.sa+1),_xlpm.sc,FIND(";",X11,_xlpm.sb+1),_xlpm.sd,FIND(";",X11,_xlpm.sc+1),
_xlpm.vx,VALUE(LEFT(X11,_xlpm.sa-1)),
_xlpm.vy,VALUE(MID(X11,_xlpm.sa+1,_xlpm.sb-_xlpm.sa-1)),
_xlpm.x,VALUE(MID(X11,_xlpm.sb+1,_xlpm.sc-_xlpm.sb-1)),
_xlpm.y,VALUE(MID(X11,_xlpm.sc+1,_xlpm.sd-_xlpm.sc-1)),
_xlpm.R,(MID(X11,_xlpm.sd+1,1)),
_xlfn.IFS(
$G11="","",
OR(LEFT(X11,1)="X",X11=""),"",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1" t="str" cm="1">
        <f t="array" ref="Z11">_xlfn.LET(
_xlpm.sa,FIND(";",Y11),_xlpm.sb,FIND(";",Y11,_xlpm.sa+1),_xlpm.sc,FIND(";",Y11,_xlpm.sb+1),_xlpm.sd,FIND(";",Y11,_xlpm.sc+1),
_xlpm.vx,VALUE(LEFT(Y11,_xlpm.sa-1)),
_xlpm.vy,VALUE(MID(Y11,_xlpm.sa+1,_xlpm.sb-_xlpm.sa-1)),
_xlpm.x,VALUE(MID(Y11,_xlpm.sb+1,_xlpm.sc-_xlpm.sb-1)),
_xlpm.y,VALUE(MID(Y11,_xlpm.sc+1,_xlpm.sd-_xlpm.sc-1)),
_xlpm.R,(MID(Y11,_xlpm.sd+1,1)),
_xlfn.IFS(
$G11="","",
OR(LEFT(Y11,1)="X",Y11=""),"",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1" t="str" cm="1">
        <f t="array" ref="AA11">_xlfn.LET(
_xlpm.sa,FIND(";",Z11),_xlpm.sb,FIND(";",Z11,_xlpm.sa+1),_xlpm.sc,FIND(";",Z11,_xlpm.sb+1),_xlpm.sd,FIND(";",Z11,_xlpm.sc+1),
_xlpm.vx,VALUE(LEFT(Z11,_xlpm.sa-1)),
_xlpm.vy,VALUE(MID(Z11,_xlpm.sa+1,_xlpm.sb-_xlpm.sa-1)),
_xlpm.x,VALUE(MID(Z11,_xlpm.sb+1,_xlpm.sc-_xlpm.sb-1)),
_xlpm.y,VALUE(MID(Z11,_xlpm.sc+1,_xlpm.sd-_xlpm.sc-1)),
_xlpm.R,(MID(Z11,_xlpm.sd+1,1)),
_xlfn.IFS(
$G11="","",
OR(LEFT(Z11,1)="X",Z11=""),"",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1" t="str" cm="1">
        <f t="array" ref="AB11">_xlfn.LET(
_xlpm.sa,FIND(";",AA11),_xlpm.sb,FIND(";",AA11,_xlpm.sa+1),_xlpm.sc,FIND(";",AA11,_xlpm.sb+1),_xlpm.sd,FIND(";",AA11,_xlpm.sc+1),
_xlpm.vx,VALUE(LEFT(AA11,_xlpm.sa-1)),
_xlpm.vy,VALUE(MID(AA11,_xlpm.sa+1,_xlpm.sb-_xlpm.sa-1)),
_xlpm.x,VALUE(MID(AA11,_xlpm.sb+1,_xlpm.sc-_xlpm.sb-1)),
_xlpm.y,VALUE(MID(AA11,_xlpm.sc+1,_xlpm.sd-_xlpm.sc-1)),
_xlpm.R,(MID(AA11,_xlpm.sd+1,1)),
_xlfn.IFS(
$G11="","",
OR(LEFT(AA11,1)="X",AA11=""),"",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1" t="str" cm="1">
        <f t="array" ref="AC11">_xlfn.LET(
_xlpm.sa,FIND(";",AB11),_xlpm.sb,FIND(";",AB11,_xlpm.sa+1),_xlpm.sc,FIND(";",AB11,_xlpm.sb+1),_xlpm.sd,FIND(";",AB11,_xlpm.sc+1),
_xlpm.vx,VALUE(LEFT(AB11,_xlpm.sa-1)),
_xlpm.vy,VALUE(MID(AB11,_xlpm.sa+1,_xlpm.sb-_xlpm.sa-1)),
_xlpm.x,VALUE(MID(AB11,_xlpm.sb+1,_xlpm.sc-_xlpm.sb-1)),
_xlpm.y,VALUE(MID(AB11,_xlpm.sc+1,_xlpm.sd-_xlpm.sc-1)),
_xlpm.R,(MID(AB11,_xlpm.sd+1,1)),
_xlfn.IFS(
$G11="","",
OR(LEFT(AB11,1)="X",AB11=""),"",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1" t="str" cm="1">
        <f t="array" ref="AD11">_xlfn.LET(
_xlpm.sa,FIND(";",AC11),_xlpm.sb,FIND(";",AC11,_xlpm.sa+1),_xlpm.sc,FIND(";",AC11,_xlpm.sb+1),_xlpm.sd,FIND(";",AC11,_xlpm.sc+1),
_xlpm.vx,VALUE(LEFT(AC11,_xlpm.sa-1)),
_xlpm.vy,VALUE(MID(AC11,_xlpm.sa+1,_xlpm.sb-_xlpm.sa-1)),
_xlpm.x,VALUE(MID(AC11,_xlpm.sb+1,_xlpm.sc-_xlpm.sb-1)),
_xlpm.y,VALUE(MID(AC11,_xlpm.sc+1,_xlpm.sd-_xlpm.sc-1)),
_xlpm.R,(MID(AC11,_xlpm.sd+1,1)),
_xlfn.IFS(
$G11="","",
OR(LEFT(AC11,1)="X",AC11=""),"",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1" t="str" cm="1">
        <f t="array" ref="AE11">_xlfn.LET(
_xlpm.sa,FIND(";",AD11),_xlpm.sb,FIND(";",AD11,_xlpm.sa+1),_xlpm.sc,FIND(";",AD11,_xlpm.sb+1),_xlpm.sd,FIND(";",AD11,_xlpm.sc+1),
_xlpm.vx,VALUE(LEFT(AD11,_xlpm.sa-1)),
_xlpm.vy,VALUE(MID(AD11,_xlpm.sa+1,_xlpm.sb-_xlpm.sa-1)),
_xlpm.x,VALUE(MID(AD11,_xlpm.sb+1,_xlpm.sc-_xlpm.sb-1)),
_xlpm.y,VALUE(MID(AD11,_xlpm.sc+1,_xlpm.sd-_xlpm.sc-1)),
_xlpm.R,(MID(AD11,_xlpm.sd+1,1)),
_xlfn.IFS(
$G11="","",
OR(LEFT(AD11,1)="X",AD11=""),"",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1" t="str" cm="1">
        <f t="array" ref="AF11">_xlfn.LET(
_xlpm.sa,FIND(";",AE11),_xlpm.sb,FIND(";",AE11,_xlpm.sa+1),_xlpm.sc,FIND(";",AE11,_xlpm.sb+1),_xlpm.sd,FIND(";",AE11,_xlpm.sc+1),
_xlpm.vx,VALUE(LEFT(AE11,_xlpm.sa-1)),
_xlpm.vy,VALUE(MID(AE11,_xlpm.sa+1,_xlpm.sb-_xlpm.sa-1)),
_xlpm.x,VALUE(MID(AE11,_xlpm.sb+1,_xlpm.sc-_xlpm.sb-1)),
_xlpm.y,VALUE(MID(AE11,_xlpm.sc+1,_xlpm.sd-_xlpm.sc-1)),
_xlpm.R,(MID(AE11,_xlpm.sd+1,1)),
_xlfn.IFS(
$G11="","",
OR(LEFT(AE11,1)="X",AE11=""),"",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1" t="str" cm="1">
        <f t="array" ref="AG11">_xlfn.LET(
_xlpm.sa,FIND(";",AF11),_xlpm.sb,FIND(";",AF11,_xlpm.sa+1),_xlpm.sc,FIND(";",AF11,_xlpm.sb+1),_xlpm.sd,FIND(";",AF11,_xlpm.sc+1),
_xlpm.vx,VALUE(LEFT(AF11,_xlpm.sa-1)),
_xlpm.vy,VALUE(MID(AF11,_xlpm.sa+1,_xlpm.sb-_xlpm.sa-1)),
_xlpm.x,VALUE(MID(AF11,_xlpm.sb+1,_xlpm.sc-_xlpm.sb-1)),
_xlpm.y,VALUE(MID(AF11,_xlpm.sc+1,_xlpm.sd-_xlpm.sc-1)),
_xlpm.R,(MID(AF11,_xlpm.sd+1,1)),
_xlfn.IFS(
$G11="","",
OR(LEFT(AF11,1)="X",AF11=""),"",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1" t="str" cm="1">
        <f t="array" ref="AH11">_xlfn.LET(
_xlpm.sa,FIND(";",AG11),_xlpm.sb,FIND(";",AG11,_xlpm.sa+1),_xlpm.sc,FIND(";",AG11,_xlpm.sb+1),_xlpm.sd,FIND(";",AG11,_xlpm.sc+1),
_xlpm.vx,VALUE(LEFT(AG11,_xlpm.sa-1)),
_xlpm.vy,VALUE(MID(AG11,_xlpm.sa+1,_xlpm.sb-_xlpm.sa-1)),
_xlpm.x,VALUE(MID(AG11,_xlpm.sb+1,_xlpm.sc-_xlpm.sb-1)),
_xlpm.y,VALUE(MID(AG11,_xlpm.sc+1,_xlpm.sd-_xlpm.sc-1)),
_xlpm.R,(MID(AG11,_xlpm.sd+1,1)),
_xlfn.IFS(
$G11="","",
OR(LEFT(AG11,1)="X",AG11=""),"",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1" t="str" cm="1">
        <f t="array" ref="AI11">_xlfn.LET(
_xlpm.sa,FIND(";",AH11),_xlpm.sb,FIND(";",AH11,_xlpm.sa+1),_xlpm.sc,FIND(";",AH11,_xlpm.sb+1),_xlpm.sd,FIND(";",AH11,_xlpm.sc+1),
_xlpm.vx,VALUE(LEFT(AH11,_xlpm.sa-1)),
_xlpm.vy,VALUE(MID(AH11,_xlpm.sa+1,_xlpm.sb-_xlpm.sa-1)),
_xlpm.x,VALUE(MID(AH11,_xlpm.sb+1,_xlpm.sc-_xlpm.sb-1)),
_xlpm.y,VALUE(MID(AH11,_xlpm.sc+1,_xlpm.sd-_xlpm.sc-1)),
_xlpm.R,(MID(AH11,_xlpm.sd+1,1)),
_xlfn.IFS(
$G11="","",
OR(LEFT(AH11,1)="X",AH11=""),"",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1" t="str" cm="1">
        <f t="array" ref="AJ11">_xlfn.LET(
_xlpm.sa,FIND(";",AI11),_xlpm.sb,FIND(";",AI11,_xlpm.sa+1),_xlpm.sc,FIND(";",AI11,_xlpm.sb+1),_xlpm.sd,FIND(";",AI11,_xlpm.sc+1),
_xlpm.vx,VALUE(LEFT(AI11,_xlpm.sa-1)),
_xlpm.vy,VALUE(MID(AI11,_xlpm.sa+1,_xlpm.sb-_xlpm.sa-1)),
_xlpm.x,VALUE(MID(AI11,_xlpm.sb+1,_xlpm.sc-_xlpm.sb-1)),
_xlpm.y,VALUE(MID(AI11,_xlpm.sc+1,_xlpm.sd-_xlpm.sc-1)),
_xlpm.R,(MID(AI11,_xlpm.sd+1,1)),
_xlfn.IFS(
$G11="","",
OR(LEFT(AI11,1)="X",AI11=""),"",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1" t="str" cm="1">
        <f t="array" ref="AK11">_xlfn.LET(
_xlpm.sa,FIND(";",AJ11),_xlpm.sb,FIND(";",AJ11,_xlpm.sa+1),_xlpm.sc,FIND(";",AJ11,_xlpm.sb+1),_xlpm.sd,FIND(";",AJ11,_xlpm.sc+1),
_xlpm.vx,VALUE(LEFT(AJ11,_xlpm.sa-1)),
_xlpm.vy,VALUE(MID(AJ11,_xlpm.sa+1,_xlpm.sb-_xlpm.sa-1)),
_xlpm.x,VALUE(MID(AJ11,_xlpm.sb+1,_xlpm.sc-_xlpm.sb-1)),
_xlpm.y,VALUE(MID(AJ11,_xlpm.sc+1,_xlpm.sd-_xlpm.sc-1)),
_xlpm.R,(MID(AJ11,_xlpm.sd+1,1)),
_xlfn.IFS(
$G11="","",
OR(LEFT(AJ11,1)="X",AJ11=""),"",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1" t="str" cm="1">
        <f t="array" ref="AL11">_xlfn.LET(
_xlpm.sa,FIND(";",AK11),_xlpm.sb,FIND(";",AK11,_xlpm.sa+1),_xlpm.sc,FIND(";",AK11,_xlpm.sb+1),_xlpm.sd,FIND(";",AK11,_xlpm.sc+1),
_xlpm.vx,VALUE(LEFT(AK11,_xlpm.sa-1)),
_xlpm.vy,VALUE(MID(AK11,_xlpm.sa+1,_xlpm.sb-_xlpm.sa-1)),
_xlpm.x,VALUE(MID(AK11,_xlpm.sb+1,_xlpm.sc-_xlpm.sb-1)),
_xlpm.y,VALUE(MID(AK11,_xlpm.sc+1,_xlpm.sd-_xlpm.sc-1)),
_xlpm.R,(MID(AK11,_xlpm.sd+1,1)),
_xlfn.IFS(
$G11="","",
OR(LEFT(AK11,1)="X",AK11=""),"",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1" t="str" cm="1">
        <f t="array" ref="AM11">_xlfn.LET(
_xlpm.sa,FIND(";",AL11),_xlpm.sb,FIND(";",AL11,_xlpm.sa+1),_xlpm.sc,FIND(";",AL11,_xlpm.sb+1),_xlpm.sd,FIND(";",AL11,_xlpm.sc+1),
_xlpm.vx,VALUE(LEFT(AL11,_xlpm.sa-1)),
_xlpm.vy,VALUE(MID(AL11,_xlpm.sa+1,_xlpm.sb-_xlpm.sa-1)),
_xlpm.x,VALUE(MID(AL11,_xlpm.sb+1,_xlpm.sc-_xlpm.sb-1)),
_xlpm.y,VALUE(MID(AL11,_xlpm.sc+1,_xlpm.sd-_xlpm.sc-1)),
_xlpm.R,(MID(AL11,_xlpm.sd+1,1)),
_xlfn.IFS(
$G11="","",
OR(LEFT(AL11,1)="X",AL11=""),"",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1" t="str" cm="1">
        <f t="array" ref="AN11">_xlfn.LET(
_xlpm.sa,FIND(";",AM11),_xlpm.sb,FIND(";",AM11,_xlpm.sa+1),_xlpm.sc,FIND(";",AM11,_xlpm.sb+1),_xlpm.sd,FIND(";",AM11,_xlpm.sc+1),
_xlpm.vx,VALUE(LEFT(AM11,_xlpm.sa-1)),
_xlpm.vy,VALUE(MID(AM11,_xlpm.sa+1,_xlpm.sb-_xlpm.sa-1)),
_xlpm.x,VALUE(MID(AM11,_xlpm.sb+1,_xlpm.sc-_xlpm.sb-1)),
_xlpm.y,VALUE(MID(AM11,_xlpm.sc+1,_xlpm.sd-_xlpm.sc-1)),
_xlpm.R,(MID(AM11,_xlpm.sd+1,1)),
_xlfn.IFS(
$G11="","",
OR(LEFT(AM11,1)="X",AM11=""),"",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1" t="str" cm="1">
        <f t="array" ref="AO11">_xlfn.LET(
_xlpm.sa,FIND(";",AN11),_xlpm.sb,FIND(";",AN11,_xlpm.sa+1),_xlpm.sc,FIND(";",AN11,_xlpm.sb+1),_xlpm.sd,FIND(";",AN11,_xlpm.sc+1),
_xlpm.vx,VALUE(LEFT(AN11,_xlpm.sa-1)),
_xlpm.vy,VALUE(MID(AN11,_xlpm.sa+1,_xlpm.sb-_xlpm.sa-1)),
_xlpm.x,VALUE(MID(AN11,_xlpm.sb+1,_xlpm.sc-_xlpm.sb-1)),
_xlpm.y,VALUE(MID(AN11,_xlpm.sc+1,_xlpm.sd-_xlpm.sc-1)),
_xlpm.R,(MID(AN11,_xlpm.sd+1,1)),
_xlfn.IFS(
$G11="","",
OR(LEFT(AN11,1)="X",AN11=""),"",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1" t="str" cm="1">
        <f t="array" ref="AP11">_xlfn.LET(
_xlpm.sa,FIND(";",AO11),_xlpm.sb,FIND(";",AO11,_xlpm.sa+1),_xlpm.sc,FIND(";",AO11,_xlpm.sb+1),_xlpm.sd,FIND(";",AO11,_xlpm.sc+1),
_xlpm.vx,VALUE(LEFT(AO11,_xlpm.sa-1)),
_xlpm.vy,VALUE(MID(AO11,_xlpm.sa+1,_xlpm.sb-_xlpm.sa-1)),
_xlpm.x,VALUE(MID(AO11,_xlpm.sb+1,_xlpm.sc-_xlpm.sb-1)),
_xlpm.y,VALUE(MID(AO11,_xlpm.sc+1,_xlpm.sd-_xlpm.sc-1)),
_xlpm.R,(MID(AO11,_xlpm.sd+1,1)),
_xlfn.IFS(
$G11="","",
OR(LEFT(AO11,1)="X",AO11=""),"",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1" t="str" cm="1">
        <f t="array" ref="AQ11">_xlfn.LET(
_xlpm.sa,FIND(";",AP11),_xlpm.sb,FIND(";",AP11,_xlpm.sa+1),_xlpm.sc,FIND(";",AP11,_xlpm.sb+1),_xlpm.sd,FIND(";",AP11,_xlpm.sc+1),
_xlpm.vx,VALUE(LEFT(AP11,_xlpm.sa-1)),
_xlpm.vy,VALUE(MID(AP11,_xlpm.sa+1,_xlpm.sb-_xlpm.sa-1)),
_xlpm.x,VALUE(MID(AP11,_xlpm.sb+1,_xlpm.sc-_xlpm.sb-1)),
_xlpm.y,VALUE(MID(AP11,_xlpm.sc+1,_xlpm.sd-_xlpm.sc-1)),
_xlpm.R,(MID(AP11,_xlpm.sd+1,1)),
_xlfn.IFS(
$G11="","",
OR(LEFT(AP11,1)="X",AP11=""),"",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1" t="str" cm="1">
        <f t="array" ref="AR11">_xlfn.LET(
_xlpm.sa,FIND(";",AQ11),_xlpm.sb,FIND(";",AQ11,_xlpm.sa+1),_xlpm.sc,FIND(";",AQ11,_xlpm.sb+1),_xlpm.sd,FIND(";",AQ11,_xlpm.sc+1),
_xlpm.vx,VALUE(LEFT(AQ11,_xlpm.sa-1)),
_xlpm.vy,VALUE(MID(AQ11,_xlpm.sa+1,_xlpm.sb-_xlpm.sa-1)),
_xlpm.x,VALUE(MID(AQ11,_xlpm.sb+1,_xlpm.sc-_xlpm.sb-1)),
_xlpm.y,VALUE(MID(AQ11,_xlpm.sc+1,_xlpm.sd-_xlpm.sc-1)),
_xlpm.R,(MID(AQ11,_xlpm.sd+1,1)),
_xlfn.IFS(
$G11="","",
OR(LEFT(AQ11,1)="X",AQ11=""),"",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1" t="str" cm="1">
        <f t="array" ref="AS11">_xlfn.LET(
_xlpm.sa,FIND(";",AR11),_xlpm.sb,FIND(";",AR11,_xlpm.sa+1),_xlpm.sc,FIND(";",AR11,_xlpm.sb+1),_xlpm.sd,FIND(";",AR11,_xlpm.sc+1),
_xlpm.vx,VALUE(LEFT(AR11,_xlpm.sa-1)),
_xlpm.vy,VALUE(MID(AR11,_xlpm.sa+1,_xlpm.sb-_xlpm.sa-1)),
_xlpm.x,VALUE(MID(AR11,_xlpm.sb+1,_xlpm.sc-_xlpm.sb-1)),
_xlpm.y,VALUE(MID(AR11,_xlpm.sc+1,_xlpm.sd-_xlpm.sc-1)),
_xlpm.R,(MID(AR11,_xlpm.sd+1,1)),
_xlfn.IFS(
$G11="","",
OR(LEFT(AR11,1)="X",AR11=""),"",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1" t="str" cm="1">
        <f t="array" ref="AT11">_xlfn.LET(
_xlpm.sa,FIND(";",AS11),_xlpm.sb,FIND(";",AS11,_xlpm.sa+1),_xlpm.sc,FIND(";",AS11,_xlpm.sb+1),_xlpm.sd,FIND(";",AS11,_xlpm.sc+1),
_xlpm.vx,VALUE(LEFT(AS11,_xlpm.sa-1)),
_xlpm.vy,VALUE(MID(AS11,_xlpm.sa+1,_xlpm.sb-_xlpm.sa-1)),
_xlpm.x,VALUE(MID(AS11,_xlpm.sb+1,_xlpm.sc-_xlpm.sb-1)),
_xlpm.y,VALUE(MID(AS11,_xlpm.sc+1,_xlpm.sd-_xlpm.sc-1)),
_xlpm.R,(MID(AS11,_xlpm.sd+1,1)),
_xlfn.IFS(
$G11="","",
OR(LEFT(AS11,1)="X",AS11=""),"",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1" t="str" cm="1">
        <f t="array" ref="AU11">_xlfn.LET(
_xlpm.sa,FIND(";",AT11),_xlpm.sb,FIND(";",AT11,_xlpm.sa+1),_xlpm.sc,FIND(";",AT11,_xlpm.sb+1),_xlpm.sd,FIND(";",AT11,_xlpm.sc+1),
_xlpm.vx,VALUE(LEFT(AT11,_xlpm.sa-1)),
_xlpm.vy,VALUE(MID(AT11,_xlpm.sa+1,_xlpm.sb-_xlpm.sa-1)),
_xlpm.x,VALUE(MID(AT11,_xlpm.sb+1,_xlpm.sc-_xlpm.sb-1)),
_xlpm.y,VALUE(MID(AT11,_xlpm.sc+1,_xlpm.sd-_xlpm.sc-1)),
_xlpm.R,(MID(AT11,_xlpm.sd+1,1)),
_xlfn.IFS(
$G11="","",
OR(LEFT(AT11,1)="X",AT11=""),"",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1" t="str" cm="1">
        <f t="array" ref="AV11">_xlfn.LET(
_xlpm.sa,FIND(";",AU11),_xlpm.sb,FIND(";",AU11,_xlpm.sa+1),_xlpm.sc,FIND(";",AU11,_xlpm.sb+1),_xlpm.sd,FIND(";",AU11,_xlpm.sc+1),
_xlpm.vx,VALUE(LEFT(AU11,_xlpm.sa-1)),
_xlpm.vy,VALUE(MID(AU11,_xlpm.sa+1,_xlpm.sb-_xlpm.sa-1)),
_xlpm.x,VALUE(MID(AU11,_xlpm.sb+1,_xlpm.sc-_xlpm.sb-1)),
_xlpm.y,VALUE(MID(AU11,_xlpm.sc+1,_xlpm.sd-_xlpm.sc-1)),
_xlpm.R,(MID(AU11,_xlpm.sd+1,1)),
_xlfn.IFS(
$G11="","",
OR(LEFT(AU11,1)="X",AU11=""),"",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1" t="str" cm="1">
        <f t="array" ref="AW11">_xlfn.LET(
_xlpm.sa,FIND(";",AV11),_xlpm.sb,FIND(";",AV11,_xlpm.sa+1),_xlpm.sc,FIND(";",AV11,_xlpm.sb+1),_xlpm.sd,FIND(";",AV11,_xlpm.sc+1),
_xlpm.vx,VALUE(LEFT(AV11,_xlpm.sa-1)),
_xlpm.vy,VALUE(MID(AV11,_xlpm.sa+1,_xlpm.sb-_xlpm.sa-1)),
_xlpm.x,VALUE(MID(AV11,_xlpm.sb+1,_xlpm.sc-_xlpm.sb-1)),
_xlpm.y,VALUE(MID(AV11,_xlpm.sc+1,_xlpm.sd-_xlpm.sc-1)),
_xlpm.R,(MID(AV11,_xlpm.sd+1,1)),
_xlfn.IFS(
$G11="","",
OR(LEFT(AV11,1)="X",AV11=""),"",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1" t="str" cm="1">
        <f t="array" ref="AX11">_xlfn.LET(
_xlpm.sa,FIND(";",AW11),_xlpm.sb,FIND(";",AW11,_xlpm.sa+1),_xlpm.sc,FIND(";",AW11,_xlpm.sb+1),_xlpm.sd,FIND(";",AW11,_xlpm.sc+1),
_xlpm.vx,VALUE(LEFT(AW11,_xlpm.sa-1)),
_xlpm.vy,VALUE(MID(AW11,_xlpm.sa+1,_xlpm.sb-_xlpm.sa-1)),
_xlpm.x,VALUE(MID(AW11,_xlpm.sb+1,_xlpm.sc-_xlpm.sb-1)),
_xlpm.y,VALUE(MID(AW11,_xlpm.sc+1,_xlpm.sd-_xlpm.sc-1)),
_xlpm.R,(MID(AW11,_xlpm.sd+1,1)),
_xlfn.IFS(
$G11="","",
OR(LEFT(AW11,1)="X",AW11=""),"",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1" t="str" cm="1">
        <f t="array" ref="AY11">_xlfn.LET(
_xlpm.sa,FIND(";",AX11),_xlpm.sb,FIND(";",AX11,_xlpm.sa+1),_xlpm.sc,FIND(";",AX11,_xlpm.sb+1),_xlpm.sd,FIND(";",AX11,_xlpm.sc+1),
_xlpm.vx,VALUE(LEFT(AX11,_xlpm.sa-1)),
_xlpm.vy,VALUE(MID(AX11,_xlpm.sa+1,_xlpm.sb-_xlpm.sa-1)),
_xlpm.x,VALUE(MID(AX11,_xlpm.sb+1,_xlpm.sc-_xlpm.sb-1)),
_xlpm.y,VALUE(MID(AX11,_xlpm.sc+1,_xlpm.sd-_xlpm.sc-1)),
_xlpm.R,(MID(AX11,_xlpm.sd+1,1)),
_xlfn.IFS(
$G11="","",
OR(LEFT(AX11,1)="X",AX11=""),"",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1" t="str" cm="1">
        <f t="array" ref="AZ11">_xlfn.LET(
_xlpm.sa,FIND(";",AY11),_xlpm.sb,FIND(";",AY11,_xlpm.sa+1),_xlpm.sc,FIND(";",AY11,_xlpm.sb+1),_xlpm.sd,FIND(";",AY11,_xlpm.sc+1),
_xlpm.vx,VALUE(LEFT(AY11,_xlpm.sa-1)),
_xlpm.vy,VALUE(MID(AY11,_xlpm.sa+1,_xlpm.sb-_xlpm.sa-1)),
_xlpm.x,VALUE(MID(AY11,_xlpm.sb+1,_xlpm.sc-_xlpm.sb-1)),
_xlpm.y,VALUE(MID(AY11,_xlpm.sc+1,_xlpm.sd-_xlpm.sc-1)),
_xlpm.R,(MID(AY11,_xlpm.sd+1,1)),
_xlfn.IFS(
$G11="","",
OR(LEFT(AY11,1)="X",AY11=""),"",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1" t="str" cm="1">
        <f t="array" ref="BA11">_xlfn.LET(
_xlpm.sa,FIND(";",AZ11),_xlpm.sb,FIND(";",AZ11,_xlpm.sa+1),_xlpm.sc,FIND(";",AZ11,_xlpm.sb+1),_xlpm.sd,FIND(";",AZ11,_xlpm.sc+1),
_xlpm.vx,VALUE(LEFT(AZ11,_xlpm.sa-1)),
_xlpm.vy,VALUE(MID(AZ11,_xlpm.sa+1,_xlpm.sb-_xlpm.sa-1)),
_xlpm.x,VALUE(MID(AZ11,_xlpm.sb+1,_xlpm.sc-_xlpm.sb-1)),
_xlpm.y,VALUE(MID(AZ11,_xlpm.sc+1,_xlpm.sd-_xlpm.sc-1)),
_xlpm.R,(MID(AZ11,_xlpm.sd+1,1)),
_xlfn.IFS(
$G11="","",
OR(LEFT(AZ11,1)="X",AZ11=""),"",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1" t="str" cm="1">
        <f t="array" ref="BB11">_xlfn.LET(
_xlpm.sa,FIND(";",BA11),_xlpm.sb,FIND(";",BA11,_xlpm.sa+1),_xlpm.sc,FIND(";",BA11,_xlpm.sb+1),_xlpm.sd,FIND(";",BA11,_xlpm.sc+1),
_xlpm.vx,VALUE(LEFT(BA11,_xlpm.sa-1)),
_xlpm.vy,VALUE(MID(BA11,_xlpm.sa+1,_xlpm.sb-_xlpm.sa-1)),
_xlpm.x,VALUE(MID(BA11,_xlpm.sb+1,_xlpm.sc-_xlpm.sb-1)),
_xlpm.y,VALUE(MID(BA11,_xlpm.sc+1,_xlpm.sd-_xlpm.sc-1)),
_xlpm.R,(MID(BA11,_xlpm.sd+1,1)),
_xlfn.IFS(
$G11="","",
OR(LEFT(BA11,1)="X",BA11=""),"",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1" t="str" cm="1">
        <f t="array" ref="BC11">_xlfn.LET(
_xlpm.sa,FIND(";",BB11),_xlpm.sb,FIND(";",BB11,_xlpm.sa+1),_xlpm.sc,FIND(";",BB11,_xlpm.sb+1),_xlpm.sd,FIND(";",BB11,_xlpm.sc+1),
_xlpm.vx,VALUE(LEFT(BB11,_xlpm.sa-1)),
_xlpm.vy,VALUE(MID(BB11,_xlpm.sa+1,_xlpm.sb-_xlpm.sa-1)),
_xlpm.x,VALUE(MID(BB11,_xlpm.sb+1,_xlpm.sc-_xlpm.sb-1)),
_xlpm.y,VALUE(MID(BB11,_xlpm.sc+1,_xlpm.sd-_xlpm.sc-1)),
_xlpm.R,(MID(BB11,_xlpm.sd+1,1)),
_xlfn.IFS(
$G11="","",
OR(LEFT(BB11,1)="X",BB11=""),"",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1" t="str" cm="1">
        <f t="array" ref="BD11">_xlfn.LET(
_xlpm.sa,FIND(";",BC11),_xlpm.sb,FIND(";",BC11,_xlpm.sa+1),_xlpm.sc,FIND(";",BC11,_xlpm.sb+1),_xlpm.sd,FIND(";",BC11,_xlpm.sc+1),
_xlpm.vx,VALUE(LEFT(BC11,_xlpm.sa-1)),
_xlpm.vy,VALUE(MID(BC11,_xlpm.sa+1,_xlpm.sb-_xlpm.sa-1)),
_xlpm.x,VALUE(MID(BC11,_xlpm.sb+1,_xlpm.sc-_xlpm.sb-1)),
_xlpm.y,VALUE(MID(BC11,_xlpm.sc+1,_xlpm.sd-_xlpm.sc-1)),
_xlpm.R,(MID(BC11,_xlpm.sd+1,1)),
_xlfn.IFS(
$G11="","",
OR(LEFT(BC11,1)="X",BC11=""),"",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1" t="str" cm="1">
        <f t="array" ref="BE11">_xlfn.LET(
_xlpm.sa,FIND(";",BD11),_xlpm.sb,FIND(";",BD11,_xlpm.sa+1),_xlpm.sc,FIND(";",BD11,_xlpm.sb+1),_xlpm.sd,FIND(";",BD11,_xlpm.sc+1),
_xlpm.vx,VALUE(LEFT(BD11,_xlpm.sa-1)),
_xlpm.vy,VALUE(MID(BD11,_xlpm.sa+1,_xlpm.sb-_xlpm.sa-1)),
_xlpm.x,VALUE(MID(BD11,_xlpm.sb+1,_xlpm.sc-_xlpm.sb-1)),
_xlpm.y,VALUE(MID(BD11,_xlpm.sc+1,_xlpm.sd-_xlpm.sc-1)),
_xlpm.R,(MID(BD11,_xlpm.sd+1,1)),
_xlfn.IFS(
$G11="","",
OR(LEFT(BD11,1)="X",BD11=""),"",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1" t="str" cm="1">
        <f t="array" ref="BF11">_xlfn.LET(
_xlpm.sa,FIND(";",BE11),_xlpm.sb,FIND(";",BE11,_xlpm.sa+1),_xlpm.sc,FIND(";",BE11,_xlpm.sb+1),_xlpm.sd,FIND(";",BE11,_xlpm.sc+1),
_xlpm.vx,VALUE(LEFT(BE11,_xlpm.sa-1)),
_xlpm.vy,VALUE(MID(BE11,_xlpm.sa+1,_xlpm.sb-_xlpm.sa-1)),
_xlpm.x,VALUE(MID(BE11,_xlpm.sb+1,_xlpm.sc-_xlpm.sb-1)),
_xlpm.y,VALUE(MID(BE11,_xlpm.sc+1,_xlpm.sd-_xlpm.sc-1)),
_xlpm.R,(MID(BE11,_xlpm.sd+1,1)),
_xlfn.IFS(
$G11="","",
OR(LEFT(BE11,1)="X",BE11=""),"",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1" t="str" cm="1">
        <f t="array" ref="BG11">_xlfn.LET(
_xlpm.sa,FIND(";",BF11),_xlpm.sb,FIND(";",BF11,_xlpm.sa+1),_xlpm.sc,FIND(";",BF11,_xlpm.sb+1),_xlpm.sd,FIND(";",BF11,_xlpm.sc+1),
_xlpm.vx,VALUE(LEFT(BF11,_xlpm.sa-1)),
_xlpm.vy,VALUE(MID(BF11,_xlpm.sa+1,_xlpm.sb-_xlpm.sa-1)),
_xlpm.x,VALUE(MID(BF11,_xlpm.sb+1,_xlpm.sc-_xlpm.sb-1)),
_xlpm.y,VALUE(MID(BF11,_xlpm.sc+1,_xlpm.sd-_xlpm.sc-1)),
_xlpm.R,(MID(BF11,_xlpm.sd+1,1)),
_xlfn.IFS(
$G11="","",
OR(LEFT(BF11,1)="X",BF11=""),"",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1" t="str" cm="1">
        <f t="array" ref="BH11">_xlfn.LET(
_xlpm.sa,FIND(";",BG11),_xlpm.sb,FIND(";",BG11,_xlpm.sa+1),_xlpm.sc,FIND(";",BG11,_xlpm.sb+1),_xlpm.sd,FIND(";",BG11,_xlpm.sc+1),
_xlpm.vx,VALUE(LEFT(BG11,_xlpm.sa-1)),
_xlpm.vy,VALUE(MID(BG11,_xlpm.sa+1,_xlpm.sb-_xlpm.sa-1)),
_xlpm.x,VALUE(MID(BG11,_xlpm.sb+1,_xlpm.sc-_xlpm.sb-1)),
_xlpm.y,VALUE(MID(BG11,_xlpm.sc+1,_xlpm.sd-_xlpm.sc-1)),
_xlpm.R,(MID(BG11,_xlpm.sd+1,1)),
_xlfn.IFS(
$G11="","",
OR(LEFT(BG11,1)="X",BG11=""),"",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1" t="str" cm="1">
        <f t="array" ref="BI11">_xlfn.LET(
_xlpm.sa,FIND(";",BH11),_xlpm.sb,FIND(";",BH11,_xlpm.sa+1),_xlpm.sc,FIND(";",BH11,_xlpm.sb+1),_xlpm.sd,FIND(";",BH11,_xlpm.sc+1),
_xlpm.vx,VALUE(LEFT(BH11,_xlpm.sa-1)),
_xlpm.vy,VALUE(MID(BH11,_xlpm.sa+1,_xlpm.sb-_xlpm.sa-1)),
_xlpm.x,VALUE(MID(BH11,_xlpm.sb+1,_xlpm.sc-_xlpm.sb-1)),
_xlpm.y,VALUE(MID(BH11,_xlpm.sc+1,_xlpm.sd-_xlpm.sc-1)),
_xlpm.R,(MID(BH11,_xlpm.sd+1,1)),
_xlfn.IFS(
$G11="","",
OR(LEFT(BH11,1)="X",BH11=""),"",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1" t="str" cm="1">
        <f t="array" ref="BJ11">_xlfn.LET(
_xlpm.sa,FIND(";",BI11),_xlpm.sb,FIND(";",BI11,_xlpm.sa+1),_xlpm.sc,FIND(";",BI11,_xlpm.sb+1),_xlpm.sd,FIND(";",BI11,_xlpm.sc+1),
_xlpm.vx,VALUE(LEFT(BI11,_xlpm.sa-1)),
_xlpm.vy,VALUE(MID(BI11,_xlpm.sa+1,_xlpm.sb-_xlpm.sa-1)),
_xlpm.x,VALUE(MID(BI11,_xlpm.sb+1,_xlpm.sc-_xlpm.sb-1)),
_xlpm.y,VALUE(MID(BI11,_xlpm.sc+1,_xlpm.sd-_xlpm.sc-1)),
_xlpm.R,(MID(BI11,_xlpm.sd+1,1)),
_xlfn.IFS(
$G11="","",
OR(LEFT(BI11,1)="X",BI11=""),"",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1" t="str" cm="1">
        <f t="array" ref="BK11">_xlfn.LET(
_xlpm.sa,FIND(";",BJ11),_xlpm.sb,FIND(";",BJ11,_xlpm.sa+1),_xlpm.sc,FIND(";",BJ11,_xlpm.sb+1),_xlpm.sd,FIND(";",BJ11,_xlpm.sc+1),
_xlpm.vx,VALUE(LEFT(BJ11,_xlpm.sa-1)),
_xlpm.vy,VALUE(MID(BJ11,_xlpm.sa+1,_xlpm.sb-_xlpm.sa-1)),
_xlpm.x,VALUE(MID(BJ11,_xlpm.sb+1,_xlpm.sc-_xlpm.sb-1)),
_xlpm.y,VALUE(MID(BJ11,_xlpm.sc+1,_xlpm.sd-_xlpm.sc-1)),
_xlpm.R,(MID(BJ11,_xlpm.sd+1,1)),
_xlfn.IFS(
$G11="","",
OR(LEFT(BJ11,1)="X",BJ11=""),"",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1" t="str" cm="1">
        <f t="array" ref="BL11">_xlfn.LET(
_xlpm.sa,FIND(";",BK11),_xlpm.sb,FIND(";",BK11,_xlpm.sa+1),_xlpm.sc,FIND(";",BK11,_xlpm.sb+1),_xlpm.sd,FIND(";",BK11,_xlpm.sc+1),
_xlpm.vx,VALUE(LEFT(BK11,_xlpm.sa-1)),
_xlpm.vy,VALUE(MID(BK11,_xlpm.sa+1,_xlpm.sb-_xlpm.sa-1)),
_xlpm.x,VALUE(MID(BK11,_xlpm.sb+1,_xlpm.sc-_xlpm.sb-1)),
_xlpm.y,VALUE(MID(BK11,_xlpm.sc+1,_xlpm.sd-_xlpm.sc-1)),
_xlpm.R,(MID(BK11,_xlpm.sd+1,1)),
_xlfn.IFS(
$G11="","",
OR(LEFT(BK11,1)="X",BK11=""),"",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1" t="str" cm="1">
        <f t="array" ref="BM11">_xlfn.LET(
_xlpm.sa,FIND(";",BL11),_xlpm.sb,FIND(";",BL11,_xlpm.sa+1),_xlpm.sc,FIND(";",BL11,_xlpm.sb+1),_xlpm.sd,FIND(";",BL11,_xlpm.sc+1),
_xlpm.vx,VALUE(LEFT(BL11,_xlpm.sa-1)),
_xlpm.vy,VALUE(MID(BL11,_xlpm.sa+1,_xlpm.sb-_xlpm.sa-1)),
_xlpm.x,VALUE(MID(BL11,_xlpm.sb+1,_xlpm.sc-_xlpm.sb-1)),
_xlpm.y,VALUE(MID(BL11,_xlpm.sc+1,_xlpm.sd-_xlpm.sc-1)),
_xlpm.R,(MID(BL11,_xlpm.sd+1,1)),
_xlfn.IFS(
$G11="","",
OR(LEFT(BL11,1)="X",BL11=""),"",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1" t="str" cm="1">
        <f t="array" ref="BN11">_xlfn.LET(
_xlpm.sa,FIND(";",BM11),_xlpm.sb,FIND(";",BM11,_xlpm.sa+1),_xlpm.sc,FIND(";",BM11,_xlpm.sb+1),_xlpm.sd,FIND(";",BM11,_xlpm.sc+1),
_xlpm.vx,VALUE(LEFT(BM11,_xlpm.sa-1)),
_xlpm.vy,VALUE(MID(BM11,_xlpm.sa+1,_xlpm.sb-_xlpm.sa-1)),
_xlpm.x,VALUE(MID(BM11,_xlpm.sb+1,_xlpm.sc-_xlpm.sb-1)),
_xlpm.y,VALUE(MID(BM11,_xlpm.sc+1,_xlpm.sd-_xlpm.sc-1)),
_xlpm.R,(MID(BM11,_xlpm.sd+1,1)),
_xlfn.IFS(
$G11="","",
OR(LEFT(BM11,1)="X",BM11=""),"",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1" t="str" cm="1">
        <f t="array" ref="BO11">_xlfn.LET(
_xlpm.sa,FIND(";",BN11),_xlpm.sb,FIND(";",BN11,_xlpm.sa+1),_xlpm.sc,FIND(";",BN11,_xlpm.sb+1),_xlpm.sd,FIND(";",BN11,_xlpm.sc+1),
_xlpm.vx,VALUE(LEFT(BN11,_xlpm.sa-1)),
_xlpm.vy,VALUE(MID(BN11,_xlpm.sa+1,_xlpm.sb-_xlpm.sa-1)),
_xlpm.x,VALUE(MID(BN11,_xlpm.sb+1,_xlpm.sc-_xlpm.sb-1)),
_xlpm.y,VALUE(MID(BN11,_xlpm.sc+1,_xlpm.sd-_xlpm.sc-1)),
_xlpm.R,(MID(BN11,_xlpm.sd+1,1)),
_xlfn.IFS(
$G11="","",
OR(LEFT(BN11,1)="X",BN11=""),"",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1" t="str" cm="1">
        <f t="array" ref="BP11">_xlfn.LET(
_xlpm.sa,FIND(";",BO11),_xlpm.sb,FIND(";",BO11,_xlpm.sa+1),_xlpm.sc,FIND(";",BO11,_xlpm.sb+1),_xlpm.sd,FIND(";",BO11,_xlpm.sc+1),
_xlpm.vx,VALUE(LEFT(BO11,_xlpm.sa-1)),
_xlpm.vy,VALUE(MID(BO11,_xlpm.sa+1,_xlpm.sb-_xlpm.sa-1)),
_xlpm.x,VALUE(MID(BO11,_xlpm.sb+1,_xlpm.sc-_xlpm.sb-1)),
_xlpm.y,VALUE(MID(BO11,_xlpm.sc+1,_xlpm.sd-_xlpm.sc-1)),
_xlpm.R,(MID(BO11,_xlpm.sd+1,1)),
_xlfn.IFS(
$G11="","",
OR(LEFT(BO11,1)="X",BO11=""),"",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1" t="str" cm="1">
        <f t="array" ref="BQ11">_xlfn.LET(
_xlpm.sa,FIND(";",BP11),_xlpm.sb,FIND(";",BP11,_xlpm.sa+1),_xlpm.sc,FIND(";",BP11,_xlpm.sb+1),_xlpm.sd,FIND(";",BP11,_xlpm.sc+1),
_xlpm.vx,VALUE(LEFT(BP11,_xlpm.sa-1)),
_xlpm.vy,VALUE(MID(BP11,_xlpm.sa+1,_xlpm.sb-_xlpm.sa-1)),
_xlpm.x,VALUE(MID(BP11,_xlpm.sb+1,_xlpm.sc-_xlpm.sb-1)),
_xlpm.y,VALUE(MID(BP11,_xlpm.sc+1,_xlpm.sd-_xlpm.sc-1)),
_xlpm.R,(MID(BP11,_xlpm.sd+1,1)),
_xlfn.IFS(
$G11="","",
OR(LEFT(BP11,1)="X",BP11=""),"",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1" t="str" cm="1">
        <f t="array" ref="BR11">_xlfn.LET(
_xlpm.sa,FIND(";",BQ11),_xlpm.sb,FIND(";",BQ11,_xlpm.sa+1),_xlpm.sc,FIND(";",BQ11,_xlpm.sb+1),_xlpm.sd,FIND(";",BQ11,_xlpm.sc+1),
_xlpm.vx,VALUE(LEFT(BQ11,_xlpm.sa-1)),
_xlpm.vy,VALUE(MID(BQ11,_xlpm.sa+1,_xlpm.sb-_xlpm.sa-1)),
_xlpm.x,VALUE(MID(BQ11,_xlpm.sb+1,_xlpm.sc-_xlpm.sb-1)),
_xlpm.y,VALUE(MID(BQ11,_xlpm.sc+1,_xlpm.sd-_xlpm.sc-1)),
_xlpm.R,(MID(BQ11,_xlpm.sd+1,1)),
_xlfn.IFS(
$G11="","",
OR(LEFT(BQ11,1)="X",BQ11=""),"",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1" t="str" cm="1">
        <f t="array" ref="BS11">_xlfn.LET(
_xlpm.sa,FIND(";",BR11),_xlpm.sb,FIND(";",BR11,_xlpm.sa+1),_xlpm.sc,FIND(";",BR11,_xlpm.sb+1),_xlpm.sd,FIND(";",BR11,_xlpm.sc+1),
_xlpm.vx,VALUE(LEFT(BR11,_xlpm.sa-1)),
_xlpm.vy,VALUE(MID(BR11,_xlpm.sa+1,_xlpm.sb-_xlpm.sa-1)),
_xlpm.x,VALUE(MID(BR11,_xlpm.sb+1,_xlpm.sc-_xlpm.sb-1)),
_xlpm.y,VALUE(MID(BR11,_xlpm.sc+1,_xlpm.sd-_xlpm.sc-1)),
_xlpm.R,(MID(BR11,_xlpm.sd+1,1)),
_xlfn.IFS(
$G11="","",
OR(LEFT(BR11,1)="X",BR11=""),"",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1" t="str" cm="1">
        <f t="array" ref="BT11">_xlfn.LET(
_xlpm.sa,FIND(";",BS11),_xlpm.sb,FIND(";",BS11,_xlpm.sa+1),_xlpm.sc,FIND(";",BS11,_xlpm.sb+1),_xlpm.sd,FIND(";",BS11,_xlpm.sc+1),
_xlpm.vx,VALUE(LEFT(BS11,_xlpm.sa-1)),
_xlpm.vy,VALUE(MID(BS11,_xlpm.sa+1,_xlpm.sb-_xlpm.sa-1)),
_xlpm.x,VALUE(MID(BS11,_xlpm.sb+1,_xlpm.sc-_xlpm.sb-1)),
_xlpm.y,VALUE(MID(BS11,_xlpm.sc+1,_xlpm.sd-_xlpm.sc-1)),
_xlpm.R,(MID(BS11,_xlpm.sd+1,1)),
_xlfn.IFS(
$G11="","",
OR(LEFT(BS11,1)="X",BS11=""),"",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1" t="str" cm="1">
        <f t="array" ref="BU11">_xlfn.LET(
_xlpm.sa,FIND(";",BT11),_xlpm.sb,FIND(";",BT11,_xlpm.sa+1),_xlpm.sc,FIND(";",BT11,_xlpm.sb+1),_xlpm.sd,FIND(";",BT11,_xlpm.sc+1),
_xlpm.vx,VALUE(LEFT(BT11,_xlpm.sa-1)),
_xlpm.vy,VALUE(MID(BT11,_xlpm.sa+1,_xlpm.sb-_xlpm.sa-1)),
_xlpm.x,VALUE(MID(BT11,_xlpm.sb+1,_xlpm.sc-_xlpm.sb-1)),
_xlpm.y,VALUE(MID(BT11,_xlpm.sc+1,_xlpm.sd-_xlpm.sc-1)),
_xlpm.R,(MID(BT11,_xlpm.sd+1,1)),
_xlfn.IFS(
$G11="","",
OR(LEFT(BT11,1)="X",BT11=""),"",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1" t="str" cm="1">
        <f t="array" ref="BV11">_xlfn.LET(
_xlpm.sa,FIND(";",BU11),_xlpm.sb,FIND(";",BU11,_xlpm.sa+1),_xlpm.sc,FIND(";",BU11,_xlpm.sb+1),_xlpm.sd,FIND(";",BU11,_xlpm.sc+1),
_xlpm.vx,VALUE(LEFT(BU11,_xlpm.sa-1)),
_xlpm.vy,VALUE(MID(BU11,_xlpm.sa+1,_xlpm.sb-_xlpm.sa-1)),
_xlpm.x,VALUE(MID(BU11,_xlpm.sb+1,_xlpm.sc-_xlpm.sb-1)),
_xlpm.y,VALUE(MID(BU11,_xlpm.sc+1,_xlpm.sd-_xlpm.sc-1)),
_xlpm.R,(MID(BU11,_xlpm.sd+1,1)),
_xlfn.IFS(
$G11="","",
OR(LEFT(BU11,1)="X",BU11=""),"",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1" t="str" cm="1">
        <f t="array" ref="BW11">_xlfn.LET(
_xlpm.sa,FIND(";",BV11),_xlpm.sb,FIND(";",BV11,_xlpm.sa+1),_xlpm.sc,FIND(";",BV11,_xlpm.sb+1),_xlpm.sd,FIND(";",BV11,_xlpm.sc+1),
_xlpm.vx,VALUE(LEFT(BV11,_xlpm.sa-1)),
_xlpm.vy,VALUE(MID(BV11,_xlpm.sa+1,_xlpm.sb-_xlpm.sa-1)),
_xlpm.x,VALUE(MID(BV11,_xlpm.sb+1,_xlpm.sc-_xlpm.sb-1)),
_xlpm.y,VALUE(MID(BV11,_xlpm.sc+1,_xlpm.sd-_xlpm.sc-1)),
_xlpm.R,(MID(BV11,_xlpm.sd+1,1)),
_xlfn.IFS(
$G11="","",
OR(LEFT(BV11,1)="X",BV11=""),"",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1" t="str" cm="1">
        <f t="array" ref="BX11">_xlfn.LET(
_xlpm.sa,FIND(";",BW11),_xlpm.sb,FIND(";",BW11,_xlpm.sa+1),_xlpm.sc,FIND(";",BW11,_xlpm.sb+1),_xlpm.sd,FIND(";",BW11,_xlpm.sc+1),
_xlpm.vx,VALUE(LEFT(BW11,_xlpm.sa-1)),
_xlpm.vy,VALUE(MID(BW11,_xlpm.sa+1,_xlpm.sb-_xlpm.sa-1)),
_xlpm.x,VALUE(MID(BW11,_xlpm.sb+1,_xlpm.sc-_xlpm.sb-1)),
_xlpm.y,VALUE(MID(BW11,_xlpm.sc+1,_xlpm.sd-_xlpm.sc-1)),
_xlpm.R,(MID(BW11,_xlpm.sd+1,1)),
_xlfn.IFS(
$G11="","",
OR(LEFT(BW11,1)="X",BW11=""),"",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1" t="str" cm="1">
        <f t="array" ref="BY11">_xlfn.LET(
_xlpm.sa,FIND(";",BX11),_xlpm.sb,FIND(";",BX11,_xlpm.sa+1),_xlpm.sc,FIND(";",BX11,_xlpm.sb+1),_xlpm.sd,FIND(";",BX11,_xlpm.sc+1),
_xlpm.vx,VALUE(LEFT(BX11,_xlpm.sa-1)),
_xlpm.vy,VALUE(MID(BX11,_xlpm.sa+1,_xlpm.sb-_xlpm.sa-1)),
_xlpm.x,VALUE(MID(BX11,_xlpm.sb+1,_xlpm.sc-_xlpm.sb-1)),
_xlpm.y,VALUE(MID(BX11,_xlpm.sc+1,_xlpm.sd-_xlpm.sc-1)),
_xlpm.R,(MID(BX11,_xlpm.sd+1,1)),
_xlfn.IFS(
$G11="","",
OR(LEFT(BX11,1)="X",BX11=""),"",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1" t="str" cm="1">
        <f t="array" ref="BZ11">_xlfn.LET(
_xlpm.sa,FIND(";",BY11),_xlpm.sb,FIND(";",BY11,_xlpm.sa+1),_xlpm.sc,FIND(";",BY11,_xlpm.sb+1),_xlpm.sd,FIND(";",BY11,_xlpm.sc+1),
_xlpm.vx,VALUE(LEFT(BY11,_xlpm.sa-1)),
_xlpm.vy,VALUE(MID(BY11,_xlpm.sa+1,_xlpm.sb-_xlpm.sa-1)),
_xlpm.x,VALUE(MID(BY11,_xlpm.sb+1,_xlpm.sc-_xlpm.sb-1)),
_xlpm.y,VALUE(MID(BY11,_xlpm.sc+1,_xlpm.sd-_xlpm.sc-1)),
_xlpm.R,(MID(BY11,_xlpm.sd+1,1)),
_xlfn.IFS(
$G11="","",
OR(LEFT(BY11,1)="X",BY11=""),"",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1" t="str" cm="1">
        <f t="array" ref="CA11">_xlfn.LET(
_xlpm.sa,FIND(";",BZ11),_xlpm.sb,FIND(";",BZ11,_xlpm.sa+1),_xlpm.sc,FIND(";",BZ11,_xlpm.sb+1),_xlpm.sd,FIND(";",BZ11,_xlpm.sc+1),
_xlpm.vx,VALUE(LEFT(BZ11,_xlpm.sa-1)),
_xlpm.vy,VALUE(MID(BZ11,_xlpm.sa+1,_xlpm.sb-_xlpm.sa-1)),
_xlpm.x,VALUE(MID(BZ11,_xlpm.sb+1,_xlpm.sc-_xlpm.sb-1)),
_xlpm.y,VALUE(MID(BZ11,_xlpm.sc+1,_xlpm.sd-_xlpm.sc-1)),
_xlpm.R,(MID(BZ11,_xlpm.sd+1,1)),
_xlfn.IFS(
$G11="","",
OR(LEFT(BZ11,1)="X",BZ11=""),"",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1" t="str" cm="1">
        <f t="array" ref="CB11">_xlfn.LET(
_xlpm.sa,FIND(";",CA11),_xlpm.sb,FIND(";",CA11,_xlpm.sa+1),_xlpm.sc,FIND(";",CA11,_xlpm.sb+1),_xlpm.sd,FIND(";",CA11,_xlpm.sc+1),
_xlpm.vx,VALUE(LEFT(CA11,_xlpm.sa-1)),
_xlpm.vy,VALUE(MID(CA11,_xlpm.sa+1,_xlpm.sb-_xlpm.sa-1)),
_xlpm.x,VALUE(MID(CA11,_xlpm.sb+1,_xlpm.sc-_xlpm.sb-1)),
_xlpm.y,VALUE(MID(CA11,_xlpm.sc+1,_xlpm.sd-_xlpm.sc-1)),
_xlpm.R,(MID(CA11,_xlpm.sd+1,1)),
_xlfn.IFS(
$G11="","",
OR(LEFT(CA11,1)="X",CA11=""),"",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1" t="str" cm="1">
        <f t="array" ref="CC11">_xlfn.LET(
_xlpm.sa,FIND(";",CB11),_xlpm.sb,FIND(";",CB11,_xlpm.sa+1),_xlpm.sc,FIND(";",CB11,_xlpm.sb+1),_xlpm.sd,FIND(";",CB11,_xlpm.sc+1),
_xlpm.vx,VALUE(LEFT(CB11,_xlpm.sa-1)),
_xlpm.vy,VALUE(MID(CB11,_xlpm.sa+1,_xlpm.sb-_xlpm.sa-1)),
_xlpm.x,VALUE(MID(CB11,_xlpm.sb+1,_xlpm.sc-_xlpm.sb-1)),
_xlpm.y,VALUE(MID(CB11,_xlpm.sc+1,_xlpm.sd-_xlpm.sc-1)),
_xlpm.R,(MID(CB11,_xlpm.sd+1,1)),
_xlfn.IFS(
$G11="","",
OR(LEFT(CB11,1)="X",CB11=""),"",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1" t="str" cm="1">
        <f t="array" ref="CD11">_xlfn.LET(
_xlpm.sa,FIND(";",CC11),_xlpm.sb,FIND(";",CC11,_xlpm.sa+1),_xlpm.sc,FIND(";",CC11,_xlpm.sb+1),_xlpm.sd,FIND(";",CC11,_xlpm.sc+1),
_xlpm.vx,VALUE(LEFT(CC11,_xlpm.sa-1)),
_xlpm.vy,VALUE(MID(CC11,_xlpm.sa+1,_xlpm.sb-_xlpm.sa-1)),
_xlpm.x,VALUE(MID(CC11,_xlpm.sb+1,_xlpm.sc-_xlpm.sb-1)),
_xlpm.y,VALUE(MID(CC11,_xlpm.sc+1,_xlpm.sd-_xlpm.sc-1)),
_xlpm.R,(MID(CC11,_xlpm.sd+1,1)),
_xlfn.IFS(
$G11="","",
OR(LEFT(CC11,1)="X",CC11=""),"",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1" t="str" cm="1">
        <f t="array" ref="CE11">_xlfn.LET(
_xlpm.sa,FIND(";",CD11),_xlpm.sb,FIND(";",CD11,_xlpm.sa+1),_xlpm.sc,FIND(";",CD11,_xlpm.sb+1),_xlpm.sd,FIND(";",CD11,_xlpm.sc+1),
_xlpm.vx,VALUE(LEFT(CD11,_xlpm.sa-1)),
_xlpm.vy,VALUE(MID(CD11,_xlpm.sa+1,_xlpm.sb-_xlpm.sa-1)),
_xlpm.x,VALUE(MID(CD11,_xlpm.sb+1,_xlpm.sc-_xlpm.sb-1)),
_xlpm.y,VALUE(MID(CD11,_xlpm.sc+1,_xlpm.sd-_xlpm.sc-1)),
_xlpm.R,(MID(CD11,_xlpm.sd+1,1)),
_xlfn.IFS(
$G11="","",
OR(LEFT(CD11,1)="X",CD11=""),"",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1" t="str" cm="1">
        <f t="array" ref="CF11">_xlfn.LET(
_xlpm.sa,FIND(";",CE11),_xlpm.sb,FIND(";",CE11,_xlpm.sa+1),_xlpm.sc,FIND(";",CE11,_xlpm.sb+1),_xlpm.sd,FIND(";",CE11,_xlpm.sc+1),
_xlpm.vx,VALUE(LEFT(CE11,_xlpm.sa-1)),
_xlpm.vy,VALUE(MID(CE11,_xlpm.sa+1,_xlpm.sb-_xlpm.sa-1)),
_xlpm.x,VALUE(MID(CE11,_xlpm.sb+1,_xlpm.sc-_xlpm.sb-1)),
_xlpm.y,VALUE(MID(CE11,_xlpm.sc+1,_xlpm.sd-_xlpm.sc-1)),
_xlpm.R,(MID(CE11,_xlpm.sd+1,1)),
_xlfn.IFS(
$G11="","",
OR(LEFT(CE11,1)="X",CE11=""),"",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1" t="str" cm="1">
        <f t="array" ref="CG11">_xlfn.LET(
_xlpm.sa,FIND(";",CF11),_xlpm.sb,FIND(";",CF11,_xlpm.sa+1),_xlpm.sc,FIND(";",CF11,_xlpm.sb+1),_xlpm.sd,FIND(";",CF11,_xlpm.sc+1),
_xlpm.vx,VALUE(LEFT(CF11,_xlpm.sa-1)),
_xlpm.vy,VALUE(MID(CF11,_xlpm.sa+1,_xlpm.sb-_xlpm.sa-1)),
_xlpm.x,VALUE(MID(CF11,_xlpm.sb+1,_xlpm.sc-_xlpm.sb-1)),
_xlpm.y,VALUE(MID(CF11,_xlpm.sc+1,_xlpm.sd-_xlpm.sc-1)),
_xlpm.R,(MID(CF11,_xlpm.sd+1,1)),
_xlfn.IFS(
$G11="","",
OR(LEFT(CF11,1)="X",CF11=""),"",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1" t="str" cm="1">
        <f t="array" ref="CH11">_xlfn.LET(
_xlpm.sa,FIND(";",CG11),_xlpm.sb,FIND(";",CG11,_xlpm.sa+1),_xlpm.sc,FIND(";",CG11,_xlpm.sb+1),_xlpm.sd,FIND(";",CG11,_xlpm.sc+1),
_xlpm.vx,VALUE(LEFT(CG11,_xlpm.sa-1)),
_xlpm.vy,VALUE(MID(CG11,_xlpm.sa+1,_xlpm.sb-_xlpm.sa-1)),
_xlpm.x,VALUE(MID(CG11,_xlpm.sb+1,_xlpm.sc-_xlpm.sb-1)),
_xlpm.y,VALUE(MID(CG11,_xlpm.sc+1,_xlpm.sd-_xlpm.sc-1)),
_xlpm.R,(MID(CG11,_xlpm.sd+1,1)),
_xlfn.IFS(
$G11="","",
OR(LEFT(CG11,1)="X",CG11=""),"",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1" t="str" cm="1">
        <f t="array" ref="CI11">_xlfn.LET(
_xlpm.sa,FIND(";",CH11),_xlpm.sb,FIND(";",CH11,_xlpm.sa+1),_xlpm.sc,FIND(";",CH11,_xlpm.sb+1),_xlpm.sd,FIND(";",CH11,_xlpm.sc+1),
_xlpm.vx,VALUE(LEFT(CH11,_xlpm.sa-1)),
_xlpm.vy,VALUE(MID(CH11,_xlpm.sa+1,_xlpm.sb-_xlpm.sa-1)),
_xlpm.x,VALUE(MID(CH11,_xlpm.sb+1,_xlpm.sc-_xlpm.sb-1)),
_xlpm.y,VALUE(MID(CH11,_xlpm.sc+1,_xlpm.sd-_xlpm.sc-1)),
_xlpm.R,(MID(CH11,_xlpm.sd+1,1)),
_xlfn.IFS(
$G11="","",
OR(LEFT(CH11,1)="X",CH11=""),"",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1" t="str" cm="1">
        <f t="array" ref="CJ11">_xlfn.LET(
_xlpm.sa,FIND(";",CI11),_xlpm.sb,FIND(";",CI11,_xlpm.sa+1),_xlpm.sc,FIND(";",CI11,_xlpm.sb+1),_xlpm.sd,FIND(";",CI11,_xlpm.sc+1),
_xlpm.vx,VALUE(LEFT(CI11,_xlpm.sa-1)),
_xlpm.vy,VALUE(MID(CI11,_xlpm.sa+1,_xlpm.sb-_xlpm.sa-1)),
_xlpm.x,VALUE(MID(CI11,_xlpm.sb+1,_xlpm.sc-_xlpm.sb-1)),
_xlpm.y,VALUE(MID(CI11,_xlpm.sc+1,_xlpm.sd-_xlpm.sc-1)),
_xlpm.R,(MID(CI11,_xlpm.sd+1,1)),
_xlfn.IFS(
$G11="","",
OR(LEFT(CI11,1)="X",CI11=""),"",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1" t="str" cm="1">
        <f t="array" ref="CK11">_xlfn.LET(
_xlpm.sa,FIND(";",CJ11),_xlpm.sb,FIND(";",CJ11,_xlpm.sa+1),_xlpm.sc,FIND(";",CJ11,_xlpm.sb+1),_xlpm.sd,FIND(";",CJ11,_xlpm.sc+1),
_xlpm.vx,VALUE(LEFT(CJ11,_xlpm.sa-1)),
_xlpm.vy,VALUE(MID(CJ11,_xlpm.sa+1,_xlpm.sb-_xlpm.sa-1)),
_xlpm.x,VALUE(MID(CJ11,_xlpm.sb+1,_xlpm.sc-_xlpm.sb-1)),
_xlpm.y,VALUE(MID(CJ11,_xlpm.sc+1,_xlpm.sd-_xlpm.sc-1)),
_xlpm.R,(MID(CJ11,_xlpm.sd+1,1)),
_xlfn.IFS(
$G11="","",
OR(LEFT(CJ11,1)="X",CJ11=""),"",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1" t="str" cm="1">
        <f t="array" ref="CL11">_xlfn.LET(
_xlpm.sa,FIND(";",CK11),_xlpm.sb,FIND(";",CK11,_xlpm.sa+1),_xlpm.sc,FIND(";",CK11,_xlpm.sb+1),_xlpm.sd,FIND(";",CK11,_xlpm.sc+1),
_xlpm.vx,VALUE(LEFT(CK11,_xlpm.sa-1)),
_xlpm.vy,VALUE(MID(CK11,_xlpm.sa+1,_xlpm.sb-_xlpm.sa-1)),
_xlpm.x,VALUE(MID(CK11,_xlpm.sb+1,_xlpm.sc-_xlpm.sb-1)),
_xlpm.y,VALUE(MID(CK11,_xlpm.sc+1,_xlpm.sd-_xlpm.sc-1)),
_xlpm.R,(MID(CK11,_xlpm.sd+1,1)),
_xlfn.IFS(
$G11="","",
OR(LEFT(CK11,1)="X",CK11=""),"",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1" t="str" cm="1">
        <f t="array" ref="CM11">_xlfn.LET(
_xlpm.sa,FIND(";",CL11),_xlpm.sb,FIND(";",CL11,_xlpm.sa+1),_xlpm.sc,FIND(";",CL11,_xlpm.sb+1),_xlpm.sd,FIND(";",CL11,_xlpm.sc+1),
_xlpm.vx,VALUE(LEFT(CL11,_xlpm.sa-1)),
_xlpm.vy,VALUE(MID(CL11,_xlpm.sa+1,_xlpm.sb-_xlpm.sa-1)),
_xlpm.x,VALUE(MID(CL11,_xlpm.sb+1,_xlpm.sc-_xlpm.sb-1)),
_xlpm.y,VALUE(MID(CL11,_xlpm.sc+1,_xlpm.sd-_xlpm.sc-1)),
_xlpm.R,(MID(CL11,_xlpm.sd+1,1)),
_xlfn.IFS(
$G11="","",
OR(LEFT(CL11,1)="X",CL11=""),"",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1" t="str" cm="1">
        <f t="array" ref="CN11">_xlfn.LET(
_xlpm.sa,FIND(";",CM11),_xlpm.sb,FIND(";",CM11,_xlpm.sa+1),_xlpm.sc,FIND(";",CM11,_xlpm.sb+1),_xlpm.sd,FIND(";",CM11,_xlpm.sc+1),
_xlpm.vx,VALUE(LEFT(CM11,_xlpm.sa-1)),
_xlpm.vy,VALUE(MID(CM11,_xlpm.sa+1,_xlpm.sb-_xlpm.sa-1)),
_xlpm.x,VALUE(MID(CM11,_xlpm.sb+1,_xlpm.sc-_xlpm.sb-1)),
_xlpm.y,VALUE(MID(CM11,_xlpm.sc+1,_xlpm.sd-_xlpm.sc-1)),
_xlpm.R,(MID(CM11,_xlpm.sd+1,1)),
_xlfn.IFS(
$G11="","",
OR(LEFT(CM11,1)="X",CM11=""),"",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1" t="str" cm="1">
        <f t="array" ref="CO11">_xlfn.LET(
_xlpm.sa,FIND(";",CN11),_xlpm.sb,FIND(";",CN11,_xlpm.sa+1),_xlpm.sc,FIND(";",CN11,_xlpm.sb+1),_xlpm.sd,FIND(";",CN11,_xlpm.sc+1),
_xlpm.vx,VALUE(LEFT(CN11,_xlpm.sa-1)),
_xlpm.vy,VALUE(MID(CN11,_xlpm.sa+1,_xlpm.sb-_xlpm.sa-1)),
_xlpm.x,VALUE(MID(CN11,_xlpm.sb+1,_xlpm.sc-_xlpm.sb-1)),
_xlpm.y,VALUE(MID(CN11,_xlpm.sc+1,_xlpm.sd-_xlpm.sc-1)),
_xlpm.R,(MID(CN11,_xlpm.sd+1,1)),
_xlfn.IFS(
$G11="","",
OR(LEFT(CN11,1)="X",CN11=""),"",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1" t="str" cm="1">
        <f t="array" ref="CP11">_xlfn.LET(
_xlpm.sa,FIND(";",CO11),_xlpm.sb,FIND(";",CO11,_xlpm.sa+1),_xlpm.sc,FIND(";",CO11,_xlpm.sb+1),_xlpm.sd,FIND(";",CO11,_xlpm.sc+1),
_xlpm.vx,VALUE(LEFT(CO11,_xlpm.sa-1)),
_xlpm.vy,VALUE(MID(CO11,_xlpm.sa+1,_xlpm.sb-_xlpm.sa-1)),
_xlpm.x,VALUE(MID(CO11,_xlpm.sb+1,_xlpm.sc-_xlpm.sb-1)),
_xlpm.y,VALUE(MID(CO11,_xlpm.sc+1,_xlpm.sd-_xlpm.sc-1)),
_xlpm.R,(MID(CO11,_xlpm.sd+1,1)),
_xlfn.IFS(
$G11="","",
OR(LEFT(CO11,1)="X",CO11=""),"",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1" t="str" cm="1">
        <f t="array" ref="CQ11">_xlfn.LET(
_xlpm.sa,FIND(";",CP11),_xlpm.sb,FIND(";",CP11,_xlpm.sa+1),_xlpm.sc,FIND(";",CP11,_xlpm.sb+1),_xlpm.sd,FIND(";",CP11,_xlpm.sc+1),
_xlpm.vx,VALUE(LEFT(CP11,_xlpm.sa-1)),
_xlpm.vy,VALUE(MID(CP11,_xlpm.sa+1,_xlpm.sb-_xlpm.sa-1)),
_xlpm.x,VALUE(MID(CP11,_xlpm.sb+1,_xlpm.sc-_xlpm.sb-1)),
_xlpm.y,VALUE(MID(CP11,_xlpm.sc+1,_xlpm.sd-_xlpm.sc-1)),
_xlpm.R,(MID(CP11,_xlpm.sd+1,1)),
_xlfn.IFS(
$G11="","",
OR(LEFT(CP11,1)="X",CP11=""),"",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1" t="str" cm="1">
        <f t="array" ref="CR11">_xlfn.LET(
_xlpm.sa,FIND(";",CQ11),_xlpm.sb,FIND(";",CQ11,_xlpm.sa+1),_xlpm.sc,FIND(";",CQ11,_xlpm.sb+1),_xlpm.sd,FIND(";",CQ11,_xlpm.sc+1),
_xlpm.vx,VALUE(LEFT(CQ11,_xlpm.sa-1)),
_xlpm.vy,VALUE(MID(CQ11,_xlpm.sa+1,_xlpm.sb-_xlpm.sa-1)),
_xlpm.x,VALUE(MID(CQ11,_xlpm.sb+1,_xlpm.sc-_xlpm.sb-1)),
_xlpm.y,VALUE(MID(CQ11,_xlpm.sc+1,_xlpm.sd-_xlpm.sc-1)),
_xlpm.R,(MID(CQ11,_xlpm.sd+1,1)),
_xlfn.IFS(
$G11="","",
OR(LEFT(CQ11,1)="X",CQ11=""),"",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1" t="str" cm="1">
        <f t="array" ref="CS11">_xlfn.LET(
_xlpm.sa,FIND(";",CR11),_xlpm.sb,FIND(";",CR11,_xlpm.sa+1),_xlpm.sc,FIND(";",CR11,_xlpm.sb+1),_xlpm.sd,FIND(";",CR11,_xlpm.sc+1),
_xlpm.vx,VALUE(LEFT(CR11,_xlpm.sa-1)),
_xlpm.vy,VALUE(MID(CR11,_xlpm.sa+1,_xlpm.sb-_xlpm.sa-1)),
_xlpm.x,VALUE(MID(CR11,_xlpm.sb+1,_xlpm.sc-_xlpm.sb-1)),
_xlpm.y,VALUE(MID(CR11,_xlpm.sc+1,_xlpm.sd-_xlpm.sc-1)),
_xlpm.R,(MID(CR11,_xlpm.sd+1,1)),
_xlfn.IFS(
$G11="","",
OR(LEFT(CR11,1)="X",CR11=""),"",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1" t="str" cm="1">
        <f t="array" ref="CT11">_xlfn.LET(
_xlpm.sa,FIND(";",CS11),_xlpm.sb,FIND(";",CS11,_xlpm.sa+1),_xlpm.sc,FIND(";",CS11,_xlpm.sb+1),_xlpm.sd,FIND(";",CS11,_xlpm.sc+1),
_xlpm.vx,VALUE(LEFT(CS11,_xlpm.sa-1)),
_xlpm.vy,VALUE(MID(CS11,_xlpm.sa+1,_xlpm.sb-_xlpm.sa-1)),
_xlpm.x,VALUE(MID(CS11,_xlpm.sb+1,_xlpm.sc-_xlpm.sb-1)),
_xlpm.y,VALUE(MID(CS11,_xlpm.sc+1,_xlpm.sd-_xlpm.sc-1)),
_xlpm.R,(MID(CS11,_xlpm.sd+1,1)),
_xlfn.IFS(
$G11="","",
OR(LEFT(CS11,1)="X",CS11=""),"",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1" t="str" cm="1">
        <f t="array" ref="CU11">_xlfn.LET(
_xlpm.sa,FIND(";",CT11),_xlpm.sb,FIND(";",CT11,_xlpm.sa+1),_xlpm.sc,FIND(";",CT11,_xlpm.sb+1),_xlpm.sd,FIND(";",CT11,_xlpm.sc+1),
_xlpm.vx,VALUE(LEFT(CT11,_xlpm.sa-1)),
_xlpm.vy,VALUE(MID(CT11,_xlpm.sa+1,_xlpm.sb-_xlpm.sa-1)),
_xlpm.x,VALUE(MID(CT11,_xlpm.sb+1,_xlpm.sc-_xlpm.sb-1)),
_xlpm.y,VALUE(MID(CT11,_xlpm.sc+1,_xlpm.sd-_xlpm.sc-1)),
_xlpm.R,(MID(CT11,_xlpm.sd+1,1)),
_xlfn.IFS(
$G11="","",
OR(LEFT(CT11,1)="X",CT11=""),"",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1" t="str" cm="1">
        <f t="array" ref="CV11">_xlfn.LET(
_xlpm.sa,FIND(";",CU11),_xlpm.sb,FIND(";",CU11,_xlpm.sa+1),_xlpm.sc,FIND(";",CU11,_xlpm.sb+1),_xlpm.sd,FIND(";",CU11,_xlpm.sc+1),
_xlpm.vx,VALUE(LEFT(CU11,_xlpm.sa-1)),
_xlpm.vy,VALUE(MID(CU11,_xlpm.sa+1,_xlpm.sb-_xlpm.sa-1)),
_xlpm.x,VALUE(MID(CU11,_xlpm.sb+1,_xlpm.sc-_xlpm.sb-1)),
_xlpm.y,VALUE(MID(CU11,_xlpm.sc+1,_xlpm.sd-_xlpm.sc-1)),
_xlpm.R,(MID(CU11,_xlpm.sd+1,1)),
_xlfn.IFS(
$G11="","",
OR(LEFT(CU11,1)="X",CU11=""),"",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1" t="str" cm="1">
        <f t="array" ref="CW11">_xlfn.LET(
_xlpm.sa,FIND(";",CV11),_xlpm.sb,FIND(";",CV11,_xlpm.sa+1),_xlpm.sc,FIND(";",CV11,_xlpm.sb+1),_xlpm.sd,FIND(";",CV11,_xlpm.sc+1),
_xlpm.vx,VALUE(LEFT(CV11,_xlpm.sa-1)),
_xlpm.vy,VALUE(MID(CV11,_xlpm.sa+1,_xlpm.sb-_xlpm.sa-1)),
_xlpm.x,VALUE(MID(CV11,_xlpm.sb+1,_xlpm.sc-_xlpm.sb-1)),
_xlpm.y,VALUE(MID(CV11,_xlpm.sc+1,_xlpm.sd-_xlpm.sc-1)),
_xlpm.R,(MID(CV11,_xlpm.sd+1,1)),
_xlfn.IFS(
$G11="","",
OR(LEFT(CV11,1)="X",CV11=""),"",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1" t="str" cm="1">
        <f t="array" ref="CX11">_xlfn.LET(
_xlpm.sa,FIND(";",CW11),_xlpm.sb,FIND(";",CW11,_xlpm.sa+1),_xlpm.sc,FIND(";",CW11,_xlpm.sb+1),_xlpm.sd,FIND(";",CW11,_xlpm.sc+1),
_xlpm.vx,VALUE(LEFT(CW11,_xlpm.sa-1)),
_xlpm.vy,VALUE(MID(CW11,_xlpm.sa+1,_xlpm.sb-_xlpm.sa-1)),
_xlpm.x,VALUE(MID(CW11,_xlpm.sb+1,_xlpm.sc-_xlpm.sb-1)),
_xlpm.y,VALUE(MID(CW11,_xlpm.sc+1,_xlpm.sd-_xlpm.sc-1)),
_xlpm.R,(MID(CW11,_xlpm.sd+1,1)),
_xlfn.IFS(
$G11="","",
OR(LEFT(CW11,1)="X",CW11=""),"",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1" t="str" cm="1">
        <f t="array" ref="CY11">_xlfn.LET(
_xlpm.sa,FIND(";",CX11),_xlpm.sb,FIND(";",CX11,_xlpm.sa+1),_xlpm.sc,FIND(";",CX11,_xlpm.sb+1),_xlpm.sd,FIND(";",CX11,_xlpm.sc+1),
_xlpm.vx,VALUE(LEFT(CX11,_xlpm.sa-1)),
_xlpm.vy,VALUE(MID(CX11,_xlpm.sa+1,_xlpm.sb-_xlpm.sa-1)),
_xlpm.x,VALUE(MID(CX11,_xlpm.sb+1,_xlpm.sc-_xlpm.sb-1)),
_xlpm.y,VALUE(MID(CX11,_xlpm.sc+1,_xlpm.sd-_xlpm.sc-1)),
_xlpm.R,(MID(CX11,_xlpm.sd+1,1)),
_xlfn.IFS(
$G11="","",
OR(LEFT(CX11,1)="X",CX11=""),"",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1" t="str" cm="1">
        <f t="array" ref="CZ11">_xlfn.LET(
_xlpm.sa,FIND(";",CY11),_xlpm.sb,FIND(";",CY11,_xlpm.sa+1),_xlpm.sc,FIND(";",CY11,_xlpm.sb+1),_xlpm.sd,FIND(";",CY11,_xlpm.sc+1),
_xlpm.vx,VALUE(LEFT(CY11,_xlpm.sa-1)),
_xlpm.vy,VALUE(MID(CY11,_xlpm.sa+1,_xlpm.sb-_xlpm.sa-1)),
_xlpm.x,VALUE(MID(CY11,_xlpm.sb+1,_xlpm.sc-_xlpm.sb-1)),
_xlpm.y,VALUE(MID(CY11,_xlpm.sc+1,_xlpm.sd-_xlpm.sc-1)),
_xlpm.R,(MID(CY11,_xlpm.sd+1,1)),
_xlfn.IFS(
$G11="","",
OR(LEFT(CY11,1)="X",CY11=""),"",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1" t="str" cm="1">
        <f t="array" ref="DA11">_xlfn.LET(
_xlpm.sa,FIND(";",CZ11),_xlpm.sb,FIND(";",CZ11,_xlpm.sa+1),_xlpm.sc,FIND(";",CZ11,_xlpm.sb+1),_xlpm.sd,FIND(";",CZ11,_xlpm.sc+1),
_xlpm.vx,VALUE(LEFT(CZ11,_xlpm.sa-1)),
_xlpm.vy,VALUE(MID(CZ11,_xlpm.sa+1,_xlpm.sb-_xlpm.sa-1)),
_xlpm.x,VALUE(MID(CZ11,_xlpm.sb+1,_xlpm.sc-_xlpm.sb-1)),
_xlpm.y,VALUE(MID(CZ11,_xlpm.sc+1,_xlpm.sd-_xlpm.sc-1)),
_xlpm.R,(MID(CZ11,_xlpm.sd+1,1)),
_xlfn.IFS(
$G11="","",
OR(LEFT(CZ11,1)="X",CZ11=""),"",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1" t="str" cm="1">
        <f t="array" ref="DB11">_xlfn.LET(
_xlpm.sa,FIND(";",DA11),_xlpm.sb,FIND(";",DA11,_xlpm.sa+1),_xlpm.sc,FIND(";",DA11,_xlpm.sb+1),_xlpm.sd,FIND(";",DA11,_xlpm.sc+1),
_xlpm.vx,VALUE(LEFT(DA11,_xlpm.sa-1)),
_xlpm.vy,VALUE(MID(DA11,_xlpm.sa+1,_xlpm.sb-_xlpm.sa-1)),
_xlpm.x,VALUE(MID(DA11,_xlpm.sb+1,_xlpm.sc-_xlpm.sb-1)),
_xlpm.y,VALUE(MID(DA11,_xlpm.sc+1,_xlpm.sd-_xlpm.sc-1)),
_xlpm.R,(MID(DA11,_xlpm.sd+1,1)),
_xlfn.IFS(
$G11="","",
OR(LEFT(DA11,1)="X",DA11=""),"",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1" t="str" cm="1">
        <f t="array" ref="DC11">_xlfn.LET(
_xlpm.sa,FIND(";",DB11),_xlpm.sb,FIND(";",DB11,_xlpm.sa+1),_xlpm.sc,FIND(";",DB11,_xlpm.sb+1),_xlpm.sd,FIND(";",DB11,_xlpm.sc+1),
_xlpm.vx,VALUE(LEFT(DB11,_xlpm.sa-1)),
_xlpm.vy,VALUE(MID(DB11,_xlpm.sa+1,_xlpm.sb-_xlpm.sa-1)),
_xlpm.x,VALUE(MID(DB11,_xlpm.sb+1,_xlpm.sc-_xlpm.sb-1)),
_xlpm.y,VALUE(MID(DB11,_xlpm.sc+1,_xlpm.sd-_xlpm.sc-1)),
_xlpm.R,(MID(DB11,_xlpm.sd+1,1)),
_xlfn.IFS(
$G11="","",
OR(LEFT(DB11,1)="X",DB11=""),"",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1" t="str" cm="1">
        <f t="array" ref="DD11">_xlfn.LET(
_xlpm.sa,FIND(";",DC11),_xlpm.sb,FIND(";",DC11,_xlpm.sa+1),_xlpm.sc,FIND(";",DC11,_xlpm.sb+1),_xlpm.sd,FIND(";",DC11,_xlpm.sc+1),
_xlpm.vx,VALUE(LEFT(DC11,_xlpm.sa-1)),
_xlpm.vy,VALUE(MID(DC11,_xlpm.sa+1,_xlpm.sb-_xlpm.sa-1)),
_xlpm.x,VALUE(MID(DC11,_xlpm.sb+1,_xlpm.sc-_xlpm.sb-1)),
_xlpm.y,VALUE(MID(DC11,_xlpm.sc+1,_xlpm.sd-_xlpm.sc-1)),
_xlpm.R,(MID(DC11,_xlpm.sd+1,1)),
_xlfn.IFS(
$G11="","",
OR(LEFT(DC11,1)="X",DC11=""),"",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1" t="str" cm="1">
        <f t="array" ref="DE11">_xlfn.LET(
_xlpm.sa,FIND(";",DD11),_xlpm.sb,FIND(";",DD11,_xlpm.sa+1),_xlpm.sc,FIND(";",DD11,_xlpm.sb+1),_xlpm.sd,FIND(";",DD11,_xlpm.sc+1),
_xlpm.vx,VALUE(LEFT(DD11,_xlpm.sa-1)),
_xlpm.vy,VALUE(MID(DD11,_xlpm.sa+1,_xlpm.sb-_xlpm.sa-1)),
_xlpm.x,VALUE(MID(DD11,_xlpm.sb+1,_xlpm.sc-_xlpm.sb-1)),
_xlpm.y,VALUE(MID(DD11,_xlpm.sc+1,_xlpm.sd-_xlpm.sc-1)),
_xlpm.R,(MID(DD11,_xlpm.sd+1,1)),
_xlfn.IFS(
$G11="","",
OR(LEFT(DD11,1)="X",DD11=""),"",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1" t="str" cm="1">
        <f t="array" ref="DF11">_xlfn.LET(
_xlpm.sa,FIND(";",DE11),_xlpm.sb,FIND(";",DE11,_xlpm.sa+1),_xlpm.sc,FIND(";",DE11,_xlpm.sb+1),_xlpm.sd,FIND(";",DE11,_xlpm.sc+1),
_xlpm.vx,VALUE(LEFT(DE11,_xlpm.sa-1)),
_xlpm.vy,VALUE(MID(DE11,_xlpm.sa+1,_xlpm.sb-_xlpm.sa-1)),
_xlpm.x,VALUE(MID(DE11,_xlpm.sb+1,_xlpm.sc-_xlpm.sb-1)),
_xlpm.y,VALUE(MID(DE11,_xlpm.sc+1,_xlpm.sd-_xlpm.sc-1)),
_xlpm.R,(MID(DE11,_xlpm.sd+1,1)),
_xlfn.IFS(
$G11="","",
OR(LEFT(DE11,1)="X",DE11=""),"",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1" t="str" cm="1">
        <f t="array" ref="DG11">_xlfn.LET(
_xlpm.sa,FIND(";",DF11),_xlpm.sb,FIND(";",DF11,_xlpm.sa+1),_xlpm.sc,FIND(";",DF11,_xlpm.sb+1),_xlpm.sd,FIND(";",DF11,_xlpm.sc+1),
_xlpm.vx,VALUE(LEFT(DF11,_xlpm.sa-1)),
_xlpm.vy,VALUE(MID(DF11,_xlpm.sa+1,_xlpm.sb-_xlpm.sa-1)),
_xlpm.x,VALUE(MID(DF11,_xlpm.sb+1,_xlpm.sc-_xlpm.sb-1)),
_xlpm.y,VALUE(MID(DF11,_xlpm.sc+1,_xlpm.sd-_xlpm.sc-1)),
_xlpm.R,(MID(DF11,_xlpm.sd+1,1)),
_xlfn.IFS(
$G11="","",
OR(LEFT(DF11,1)="X",DF11=""),"",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1" t="str" cm="1">
        <f t="array" ref="DH11">_xlfn.LET(
_xlpm.sa,FIND(";",DG11),_xlpm.sb,FIND(";",DG11,_xlpm.sa+1),_xlpm.sc,FIND(";",DG11,_xlpm.sb+1),_xlpm.sd,FIND(";",DG11,_xlpm.sc+1),
_xlpm.vx,VALUE(LEFT(DG11,_xlpm.sa-1)),
_xlpm.vy,VALUE(MID(DG11,_xlpm.sa+1,_xlpm.sb-_xlpm.sa-1)),
_xlpm.x,VALUE(MID(DG11,_xlpm.sb+1,_xlpm.sc-_xlpm.sb-1)),
_xlpm.y,VALUE(MID(DG11,_xlpm.sc+1,_xlpm.sd-_xlpm.sc-1)),
_xlpm.R,(MID(DG11,_xlpm.sd+1,1)),
_xlfn.IFS(
$G11="","",
OR(LEFT(DG11,1)="X",DG11=""),"",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1" t="str" cm="1">
        <f t="array" ref="DI11">_xlfn.LET(
_xlpm.sa,FIND(";",DH11),_xlpm.sb,FIND(";",DH11,_xlpm.sa+1),_xlpm.sc,FIND(";",DH11,_xlpm.sb+1),_xlpm.sd,FIND(";",DH11,_xlpm.sc+1),
_xlpm.vx,VALUE(LEFT(DH11,_xlpm.sa-1)),
_xlpm.vy,VALUE(MID(DH11,_xlpm.sa+1,_xlpm.sb-_xlpm.sa-1)),
_xlpm.x,VALUE(MID(DH11,_xlpm.sb+1,_xlpm.sc-_xlpm.sb-1)),
_xlpm.y,VALUE(MID(DH11,_xlpm.sc+1,_xlpm.sd-_xlpm.sc-1)),
_xlpm.R,(MID(DH11,_xlpm.sd+1,1)),
_xlfn.IFS(
$G11="","",
OR(LEFT(DH11,1)="X",DH11=""),"",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1" t="str" cm="1">
        <f t="array" ref="DJ11">_xlfn.LET(
_xlpm.sa,FIND(";",DI11),_xlpm.sb,FIND(";",DI11,_xlpm.sa+1),_xlpm.sc,FIND(";",DI11,_xlpm.sb+1),_xlpm.sd,FIND(";",DI11,_xlpm.sc+1),
_xlpm.vx,VALUE(LEFT(DI11,_xlpm.sa-1)),
_xlpm.vy,VALUE(MID(DI11,_xlpm.sa+1,_xlpm.sb-_xlpm.sa-1)),
_xlpm.x,VALUE(MID(DI11,_xlpm.sb+1,_xlpm.sc-_xlpm.sb-1)),
_xlpm.y,VALUE(MID(DI11,_xlpm.sc+1,_xlpm.sd-_xlpm.sc-1)),
_xlpm.R,(MID(DI11,_xlpm.sd+1,1)),
_xlfn.IFS(
$G11="","",
OR(LEFT(DI11,1)="X",DI11=""),"",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1" t="str" cm="1">
        <f t="array" ref="DK11">_xlfn.LET(
_xlpm.sa,FIND(";",DJ11),_xlpm.sb,FIND(";",DJ11,_xlpm.sa+1),_xlpm.sc,FIND(";",DJ11,_xlpm.sb+1),_xlpm.sd,FIND(";",DJ11,_xlpm.sc+1),
_xlpm.vx,VALUE(LEFT(DJ11,_xlpm.sa-1)),
_xlpm.vy,VALUE(MID(DJ11,_xlpm.sa+1,_xlpm.sb-_xlpm.sa-1)),
_xlpm.x,VALUE(MID(DJ11,_xlpm.sb+1,_xlpm.sc-_xlpm.sb-1)),
_xlpm.y,VALUE(MID(DJ11,_xlpm.sc+1,_xlpm.sd-_xlpm.sc-1)),
_xlpm.R,(MID(DJ11,_xlpm.sd+1,1)),
_xlfn.IFS(
$G11="","",
OR(LEFT(DJ11,1)="X",DJ11=""),"",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1" t="str" cm="1">
        <f t="array" ref="DL11">_xlfn.LET(
_xlpm.sa,FIND(";",DK11),_xlpm.sb,FIND(";",DK11,_xlpm.sa+1),_xlpm.sc,FIND(";",DK11,_xlpm.sb+1),_xlpm.sd,FIND(";",DK11,_xlpm.sc+1),
_xlpm.vx,VALUE(LEFT(DK11,_xlpm.sa-1)),
_xlpm.vy,VALUE(MID(DK11,_xlpm.sa+1,_xlpm.sb-_xlpm.sa-1)),
_xlpm.x,VALUE(MID(DK11,_xlpm.sb+1,_xlpm.sc-_xlpm.sb-1)),
_xlpm.y,VALUE(MID(DK11,_xlpm.sc+1,_xlpm.sd-_xlpm.sc-1)),
_xlpm.R,(MID(DK11,_xlpm.sd+1,1)),
_xlfn.IFS(
$G11="","",
OR(LEFT(DK11,1)="X",DK11=""),"",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1" t="str" cm="1">
        <f t="array" ref="DM11">_xlfn.LET(
_xlpm.sa,FIND(";",DL11),_xlpm.sb,FIND(";",DL11,_xlpm.sa+1),_xlpm.sc,FIND(";",DL11,_xlpm.sb+1),_xlpm.sd,FIND(";",DL11,_xlpm.sc+1),
_xlpm.vx,VALUE(LEFT(DL11,_xlpm.sa-1)),
_xlpm.vy,VALUE(MID(DL11,_xlpm.sa+1,_xlpm.sb-_xlpm.sa-1)),
_xlpm.x,VALUE(MID(DL11,_xlpm.sb+1,_xlpm.sc-_xlpm.sb-1)),
_xlpm.y,VALUE(MID(DL11,_xlpm.sc+1,_xlpm.sd-_xlpm.sc-1)),
_xlpm.R,(MID(DL11,_xlpm.sd+1,1)),
_xlfn.IFS(
$G11="","",
OR(LEFT(DL11,1)="X",DL11=""),"",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1" t="str" cm="1">
        <f t="array" ref="DN11">_xlfn.LET(
_xlpm.sa,FIND(";",DM11),_xlpm.sb,FIND(";",DM11,_xlpm.sa+1),_xlpm.sc,FIND(";",DM11,_xlpm.sb+1),_xlpm.sd,FIND(";",DM11,_xlpm.sc+1),
_xlpm.vx,VALUE(LEFT(DM11,_xlpm.sa-1)),
_xlpm.vy,VALUE(MID(DM11,_xlpm.sa+1,_xlpm.sb-_xlpm.sa-1)),
_xlpm.x,VALUE(MID(DM11,_xlpm.sb+1,_xlpm.sc-_xlpm.sb-1)),
_xlpm.y,VALUE(MID(DM11,_xlpm.sc+1,_xlpm.sd-_xlpm.sc-1)),
_xlpm.R,(MID(DM11,_xlpm.sd+1,1)),
_xlfn.IFS(
$G11="","",
OR(LEFT(DM11,1)="X",DM11=""),"",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1" t="str" cm="1">
        <f t="array" ref="DO11">_xlfn.LET(
_xlpm.sa,FIND(";",DN11),_xlpm.sb,FIND(";",DN11,_xlpm.sa+1),_xlpm.sc,FIND(";",DN11,_xlpm.sb+1),_xlpm.sd,FIND(";",DN11,_xlpm.sc+1),
_xlpm.vx,VALUE(LEFT(DN11,_xlpm.sa-1)),
_xlpm.vy,VALUE(MID(DN11,_xlpm.sa+1,_xlpm.sb-_xlpm.sa-1)),
_xlpm.x,VALUE(MID(DN11,_xlpm.sb+1,_xlpm.sc-_xlpm.sb-1)),
_xlpm.y,VALUE(MID(DN11,_xlpm.sc+1,_xlpm.sd-_xlpm.sc-1)),
_xlpm.R,(MID(DN11,_xlpm.sd+1,1)),
_xlfn.IFS(
$G11="","",
OR(LEFT(DN11,1)="X",DN11=""),"",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1" t="str" cm="1">
        <f t="array" ref="DP11">_xlfn.LET(
_xlpm.sa,FIND(";",DO11),_xlpm.sb,FIND(";",DO11,_xlpm.sa+1),_xlpm.sc,FIND(";",DO11,_xlpm.sb+1),_xlpm.sd,FIND(";",DO11,_xlpm.sc+1),
_xlpm.vx,VALUE(LEFT(DO11,_xlpm.sa-1)),
_xlpm.vy,VALUE(MID(DO11,_xlpm.sa+1,_xlpm.sb-_xlpm.sa-1)),
_xlpm.x,VALUE(MID(DO11,_xlpm.sb+1,_xlpm.sc-_xlpm.sb-1)),
_xlpm.y,VALUE(MID(DO11,_xlpm.sc+1,_xlpm.sd-_xlpm.sc-1)),
_xlpm.R,(MID(DO11,_xlpm.sd+1,1)),
_xlfn.IFS(
$G11="","",
OR(LEFT(DO11,1)="X",DO11=""),"",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1" t="str" cm="1">
        <f t="array" ref="DQ11">_xlfn.LET(
_xlpm.sa,FIND(";",DP11),_xlpm.sb,FIND(";",DP11,_xlpm.sa+1),_xlpm.sc,FIND(";",DP11,_xlpm.sb+1),_xlpm.sd,FIND(";",DP11,_xlpm.sc+1),
_xlpm.vx,VALUE(LEFT(DP11,_xlpm.sa-1)),
_xlpm.vy,VALUE(MID(DP11,_xlpm.sa+1,_xlpm.sb-_xlpm.sa-1)),
_xlpm.x,VALUE(MID(DP11,_xlpm.sb+1,_xlpm.sc-_xlpm.sb-1)),
_xlpm.y,VALUE(MID(DP11,_xlpm.sc+1,_xlpm.sd-_xlpm.sc-1)),
_xlpm.R,(MID(DP11,_xlpm.sd+1,1)),
_xlfn.IFS(
$G11="","",
OR(LEFT(DP11,1)="X",DP11=""),"",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1" t="str" cm="1">
        <f t="array" ref="DR11">_xlfn.LET(
_xlpm.sa,FIND(";",DQ11),_xlpm.sb,FIND(";",DQ11,_xlpm.sa+1),_xlpm.sc,FIND(";",DQ11,_xlpm.sb+1),_xlpm.sd,FIND(";",DQ11,_xlpm.sc+1),
_xlpm.vx,VALUE(LEFT(DQ11,_xlpm.sa-1)),
_xlpm.vy,VALUE(MID(DQ11,_xlpm.sa+1,_xlpm.sb-_xlpm.sa-1)),
_xlpm.x,VALUE(MID(DQ11,_xlpm.sb+1,_xlpm.sc-_xlpm.sb-1)),
_xlpm.y,VALUE(MID(DQ11,_xlpm.sc+1,_xlpm.sd-_xlpm.sc-1)),
_xlpm.R,(MID(DQ11,_xlpm.sd+1,1)),
_xlfn.IFS(
$G11="","",
OR(LEFT(DQ11,1)="X",DQ11=""),"",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1" t="str" cm="1">
        <f t="array" ref="DS11">_xlfn.LET(
_xlpm.sa,FIND(";",DR11),_xlpm.sb,FIND(";",DR11,_xlpm.sa+1),_xlpm.sc,FIND(";",DR11,_xlpm.sb+1),_xlpm.sd,FIND(";",DR11,_xlpm.sc+1),
_xlpm.vx,VALUE(LEFT(DR11,_xlpm.sa-1)),
_xlpm.vy,VALUE(MID(DR11,_xlpm.sa+1,_xlpm.sb-_xlpm.sa-1)),
_xlpm.x,VALUE(MID(DR11,_xlpm.sb+1,_xlpm.sc-_xlpm.sb-1)),
_xlpm.y,VALUE(MID(DR11,_xlpm.sc+1,_xlpm.sd-_xlpm.sc-1)),
_xlpm.R,(MID(DR11,_xlpm.sd+1,1)),
_xlfn.IFS(
$G11="","",
OR(LEFT(DR11,1)="X",DR11=""),"",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1" t="str" cm="1">
        <f t="array" ref="DT11">_xlfn.LET(
_xlpm.sa,FIND(";",DS11),_xlpm.sb,FIND(";",DS11,_xlpm.sa+1),_xlpm.sc,FIND(";",DS11,_xlpm.sb+1),_xlpm.sd,FIND(";",DS11,_xlpm.sc+1),
_xlpm.vx,VALUE(LEFT(DS11,_xlpm.sa-1)),
_xlpm.vy,VALUE(MID(DS11,_xlpm.sa+1,_xlpm.sb-_xlpm.sa-1)),
_xlpm.x,VALUE(MID(DS11,_xlpm.sb+1,_xlpm.sc-_xlpm.sb-1)),
_xlpm.y,VALUE(MID(DS11,_xlpm.sc+1,_xlpm.sd-_xlpm.sc-1)),
_xlpm.R,(MID(DS11,_xlpm.sd+1,1)),
_xlfn.IFS(
$G11="","",
OR(LEFT(DS11,1)="X",DS11=""),"",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1" t="str" cm="1">
        <f t="array" ref="DU11">_xlfn.LET(
_xlpm.sa,FIND(";",DT11),_xlpm.sb,FIND(";",DT11,_xlpm.sa+1),_xlpm.sc,FIND(";",DT11,_xlpm.sb+1),_xlpm.sd,FIND(";",DT11,_xlpm.sc+1),
_xlpm.vx,VALUE(LEFT(DT11,_xlpm.sa-1)),
_xlpm.vy,VALUE(MID(DT11,_xlpm.sa+1,_xlpm.sb-_xlpm.sa-1)),
_xlpm.x,VALUE(MID(DT11,_xlpm.sb+1,_xlpm.sc-_xlpm.sb-1)),
_xlpm.y,VALUE(MID(DT11,_xlpm.sc+1,_xlpm.sd-_xlpm.sc-1)),
_xlpm.R,(MID(DT11,_xlpm.sd+1,1)),
_xlfn.IFS(
$G11="","",
OR(LEFT(DT11,1)="X",DT11=""),"",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1" t="str" cm="1">
        <f t="array" ref="DV11">_xlfn.LET(
_xlpm.sa,FIND(";",DU11),_xlpm.sb,FIND(";",DU11,_xlpm.sa+1),_xlpm.sc,FIND(";",DU11,_xlpm.sb+1),_xlpm.sd,FIND(";",DU11,_xlpm.sc+1),
_xlpm.vx,VALUE(LEFT(DU11,_xlpm.sa-1)),
_xlpm.vy,VALUE(MID(DU11,_xlpm.sa+1,_xlpm.sb-_xlpm.sa-1)),
_xlpm.x,VALUE(MID(DU11,_xlpm.sb+1,_xlpm.sc-_xlpm.sb-1)),
_xlpm.y,VALUE(MID(DU11,_xlpm.sc+1,_xlpm.sd-_xlpm.sc-1)),
_xlpm.R,(MID(DU11,_xlpm.sd+1,1)),
_xlfn.IFS(
$G11="","",
OR(LEFT(DU11,1)="X",DU11=""),"",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1" t="str" cm="1">
        <f t="array" ref="DW11">_xlfn.LET(
_xlpm.sa,FIND(";",DV11),_xlpm.sb,FIND(";",DV11,_xlpm.sa+1),_xlpm.sc,FIND(";",DV11,_xlpm.sb+1),_xlpm.sd,FIND(";",DV11,_xlpm.sc+1),
_xlpm.vx,VALUE(LEFT(DV11,_xlpm.sa-1)),
_xlpm.vy,VALUE(MID(DV11,_xlpm.sa+1,_xlpm.sb-_xlpm.sa-1)),
_xlpm.x,VALUE(MID(DV11,_xlpm.sb+1,_xlpm.sc-_xlpm.sb-1)),
_xlpm.y,VALUE(MID(DV11,_xlpm.sc+1,_xlpm.sd-_xlpm.sc-1)),
_xlpm.R,(MID(DV11,_xlpm.sd+1,1)),
_xlfn.IFS(
$G11="","",
OR(LEFT(DV11,1)="X",DV11=""),"",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1" t="str" cm="1">
        <f t="array" ref="DX11">_xlfn.LET(
_xlpm.sa,FIND(";",DW11),_xlpm.sb,FIND(";",DW11,_xlpm.sa+1),_xlpm.sc,FIND(";",DW11,_xlpm.sb+1),_xlpm.sd,FIND(";",DW11,_xlpm.sc+1),
_xlpm.vx,VALUE(LEFT(DW11,_xlpm.sa-1)),
_xlpm.vy,VALUE(MID(DW11,_xlpm.sa+1,_xlpm.sb-_xlpm.sa-1)),
_xlpm.x,VALUE(MID(DW11,_xlpm.sb+1,_xlpm.sc-_xlpm.sb-1)),
_xlpm.y,VALUE(MID(DW11,_xlpm.sc+1,_xlpm.sd-_xlpm.sc-1)),
_xlpm.R,(MID(DW11,_xlpm.sd+1,1)),
_xlfn.IFS(
$G11="","",
OR(LEFT(DW11,1)="X",DW11=""),"",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1" t="str" cm="1">
        <f t="array" ref="DY11">_xlfn.LET(
_xlpm.sa,FIND(";",DX11),_xlpm.sb,FIND(";",DX11,_xlpm.sa+1),_xlpm.sc,FIND(";",DX11,_xlpm.sb+1),_xlpm.sd,FIND(";",DX11,_xlpm.sc+1),
_xlpm.vx,VALUE(LEFT(DX11,_xlpm.sa-1)),
_xlpm.vy,VALUE(MID(DX11,_xlpm.sa+1,_xlpm.sb-_xlpm.sa-1)),
_xlpm.x,VALUE(MID(DX11,_xlpm.sb+1,_xlpm.sc-_xlpm.sb-1)),
_xlpm.y,VALUE(MID(DX11,_xlpm.sc+1,_xlpm.sd-_xlpm.sc-1)),
_xlpm.R,(MID(DX11,_xlpm.sd+1,1)),
_xlfn.IFS(
$G11="","",
OR(LEFT(DX11,1)="X",DX11=""),"",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1" t="str" cm="1">
        <f t="array" ref="DZ11">_xlfn.LET(
_xlpm.sa,FIND(";",DY11),_xlpm.sb,FIND(";",DY11,_xlpm.sa+1),_xlpm.sc,FIND(";",DY11,_xlpm.sb+1),_xlpm.sd,FIND(";",DY11,_xlpm.sc+1),
_xlpm.vx,VALUE(LEFT(DY11,_xlpm.sa-1)),
_xlpm.vy,VALUE(MID(DY11,_xlpm.sa+1,_xlpm.sb-_xlpm.sa-1)),
_xlpm.x,VALUE(MID(DY11,_xlpm.sb+1,_xlpm.sc-_xlpm.sb-1)),
_xlpm.y,VALUE(MID(DY11,_xlpm.sc+1,_xlpm.sd-_xlpm.sc-1)),
_xlpm.R,(MID(DY11,_xlpm.sd+1,1)),
_xlfn.IFS(
$G11="","",
OR(LEFT(DY11,1)="X",DY11=""),"",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1" t="str" cm="1">
        <f t="array" ref="EA11">_xlfn.LET(
_xlpm.sa,FIND(";",DZ11),_xlpm.sb,FIND(";",DZ11,_xlpm.sa+1),_xlpm.sc,FIND(";",DZ11,_xlpm.sb+1),_xlpm.sd,FIND(";",DZ11,_xlpm.sc+1),
_xlpm.vx,VALUE(LEFT(DZ11,_xlpm.sa-1)),
_xlpm.vy,VALUE(MID(DZ11,_xlpm.sa+1,_xlpm.sb-_xlpm.sa-1)),
_xlpm.x,VALUE(MID(DZ11,_xlpm.sb+1,_xlpm.sc-_xlpm.sb-1)),
_xlpm.y,VALUE(MID(DZ11,_xlpm.sc+1,_xlpm.sd-_xlpm.sc-1)),
_xlpm.R,(MID(DZ11,_xlpm.sd+1,1)),
_xlfn.IFS(
$G11="","",
OR(LEFT(DZ11,1)="X",DZ11=""),"",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1" t="str" cm="1">
        <f t="array" ref="EB11">_xlfn.LET(
_xlpm.sa,FIND(";",EA11),_xlpm.sb,FIND(";",EA11,_xlpm.sa+1),_xlpm.sc,FIND(";",EA11,_xlpm.sb+1),_xlpm.sd,FIND(";",EA11,_xlpm.sc+1),
_xlpm.vx,VALUE(LEFT(EA11,_xlpm.sa-1)),
_xlpm.vy,VALUE(MID(EA11,_xlpm.sa+1,_xlpm.sb-_xlpm.sa-1)),
_xlpm.x,VALUE(MID(EA11,_xlpm.sb+1,_xlpm.sc-_xlpm.sb-1)),
_xlpm.y,VALUE(MID(EA11,_xlpm.sc+1,_xlpm.sd-_xlpm.sc-1)),
_xlpm.R,(MID(EA11,_xlpm.sd+1,1)),
_xlfn.IFS(
$G11="","",
OR(LEFT(EA11,1)="X",EA11=""),"",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1" t="str" cm="1">
        <f t="array" ref="EC11">_xlfn.LET(
_xlpm.sa,FIND(";",EB11),_xlpm.sb,FIND(";",EB11,_xlpm.sa+1),_xlpm.sc,FIND(";",EB11,_xlpm.sb+1),_xlpm.sd,FIND(";",EB11,_xlpm.sc+1),
_xlpm.vx,VALUE(LEFT(EB11,_xlpm.sa-1)),
_xlpm.vy,VALUE(MID(EB11,_xlpm.sa+1,_xlpm.sb-_xlpm.sa-1)),
_xlpm.x,VALUE(MID(EB11,_xlpm.sb+1,_xlpm.sc-_xlpm.sb-1)),
_xlpm.y,VALUE(MID(EB11,_xlpm.sc+1,_xlpm.sd-_xlpm.sc-1)),
_xlpm.R,(MID(EB11,_xlpm.sd+1,1)),
_xlfn.IFS(
$G11="","",
OR(LEFT(EB11,1)="X",EB11=""),"",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1" t="str" cm="1">
        <f t="array" ref="ED11">_xlfn.LET(
_xlpm.sa,FIND(";",EC11),_xlpm.sb,FIND(";",EC11,_xlpm.sa+1),_xlpm.sc,FIND(";",EC11,_xlpm.sb+1),_xlpm.sd,FIND(";",EC11,_xlpm.sc+1),
_xlpm.vx,VALUE(LEFT(EC11,_xlpm.sa-1)),
_xlpm.vy,VALUE(MID(EC11,_xlpm.sa+1,_xlpm.sb-_xlpm.sa-1)),
_xlpm.x,VALUE(MID(EC11,_xlpm.sb+1,_xlpm.sc-_xlpm.sb-1)),
_xlpm.y,VALUE(MID(EC11,_xlpm.sc+1,_xlpm.sd-_xlpm.sc-1)),
_xlpm.R,(MID(EC11,_xlpm.sd+1,1)),
_xlfn.IFS(
$G11="","",
OR(LEFT(EC11,1)="X",EC11=""),"",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1" t="str" cm="1">
        <f t="array" ref="EE11">_xlfn.LET(
_xlpm.sa,FIND(";",ED11),_xlpm.sb,FIND(";",ED11,_xlpm.sa+1),_xlpm.sc,FIND(";",ED11,_xlpm.sb+1),_xlpm.sd,FIND(";",ED11,_xlpm.sc+1),
_xlpm.vx,VALUE(LEFT(ED11,_xlpm.sa-1)),
_xlpm.vy,VALUE(MID(ED11,_xlpm.sa+1,_xlpm.sb-_xlpm.sa-1)),
_xlpm.x,VALUE(MID(ED11,_xlpm.sb+1,_xlpm.sc-_xlpm.sb-1)),
_xlpm.y,VALUE(MID(ED11,_xlpm.sc+1,_xlpm.sd-_xlpm.sc-1)),
_xlpm.R,(MID(ED11,_xlpm.sd+1,1)),
_xlfn.IFS(
$G11="","",
OR(LEFT(ED11,1)="X",ED11=""),"",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1" t="str" cm="1">
        <f t="array" ref="EF11">_xlfn.LET(
_xlpm.sa,FIND(";",EE11),_xlpm.sb,FIND(";",EE11,_xlpm.sa+1),_xlpm.sc,FIND(";",EE11,_xlpm.sb+1),_xlpm.sd,FIND(";",EE11,_xlpm.sc+1),
_xlpm.vx,VALUE(LEFT(EE11,_xlpm.sa-1)),
_xlpm.vy,VALUE(MID(EE11,_xlpm.sa+1,_xlpm.sb-_xlpm.sa-1)),
_xlpm.x,VALUE(MID(EE11,_xlpm.sb+1,_xlpm.sc-_xlpm.sb-1)),
_xlpm.y,VALUE(MID(EE11,_xlpm.sc+1,_xlpm.sd-_xlpm.sc-1)),
_xlpm.R,(MID(EE11,_xlpm.sd+1,1)),
_xlfn.IFS(
$G11="","",
OR(LEFT(EE11,1)="X",EE11=""),"",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1" t="str" cm="1">
        <f t="array" ref="EG11">_xlfn.LET(
_xlpm.sa,FIND(";",EF11),_xlpm.sb,FIND(";",EF11,_xlpm.sa+1),_xlpm.sc,FIND(";",EF11,_xlpm.sb+1),_xlpm.sd,FIND(";",EF11,_xlpm.sc+1),
_xlpm.vx,VALUE(LEFT(EF11,_xlpm.sa-1)),
_xlpm.vy,VALUE(MID(EF11,_xlpm.sa+1,_xlpm.sb-_xlpm.sa-1)),
_xlpm.x,VALUE(MID(EF11,_xlpm.sb+1,_xlpm.sc-_xlpm.sb-1)),
_xlpm.y,VALUE(MID(EF11,_xlpm.sc+1,_xlpm.sd-_xlpm.sc-1)),
_xlpm.R,(MID(EF11,_xlpm.sd+1,1)),
_xlfn.IFS(
$G11="","",
OR(LEFT(EF11,1)="X",EF11=""),"",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1" t="str" cm="1">
        <f t="array" ref="EH11">_xlfn.LET(
_xlpm.sa,FIND(";",EG11),_xlpm.sb,FIND(";",EG11,_xlpm.sa+1),_xlpm.sc,FIND(";",EG11,_xlpm.sb+1),_xlpm.sd,FIND(";",EG11,_xlpm.sc+1),
_xlpm.vx,VALUE(LEFT(EG11,_xlpm.sa-1)),
_xlpm.vy,VALUE(MID(EG11,_xlpm.sa+1,_xlpm.sb-_xlpm.sa-1)),
_xlpm.x,VALUE(MID(EG11,_xlpm.sb+1,_xlpm.sc-_xlpm.sb-1)),
_xlpm.y,VALUE(MID(EG11,_xlpm.sc+1,_xlpm.sd-_xlpm.sc-1)),
_xlpm.R,(MID(EG11,_xlpm.sd+1,1)),
_xlfn.IFS(
$G11="","",
OR(LEFT(EG11,1)="X",EG11=""),"",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1" t="str" cm="1">
        <f t="array" ref="EI11">_xlfn.LET(
_xlpm.sa,FIND(";",EH11),_xlpm.sb,FIND(";",EH11,_xlpm.sa+1),_xlpm.sc,FIND(";",EH11,_xlpm.sb+1),_xlpm.sd,FIND(";",EH11,_xlpm.sc+1),
_xlpm.vx,VALUE(LEFT(EH11,_xlpm.sa-1)),
_xlpm.vy,VALUE(MID(EH11,_xlpm.sa+1,_xlpm.sb-_xlpm.sa-1)),
_xlpm.x,VALUE(MID(EH11,_xlpm.sb+1,_xlpm.sc-_xlpm.sb-1)),
_xlpm.y,VALUE(MID(EH11,_xlpm.sc+1,_xlpm.sd-_xlpm.sc-1)),
_xlpm.R,(MID(EH11,_xlpm.sd+1,1)),
_xlfn.IFS(
$G11="","",
OR(LEFT(EH11,1)="X",EH11=""),"",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1" t="str" cm="1">
        <f t="array" ref="EJ11">_xlfn.LET(
_xlpm.sa,FIND(";",EI11),_xlpm.sb,FIND(";",EI11,_xlpm.sa+1),_xlpm.sc,FIND(";",EI11,_xlpm.sb+1),_xlpm.sd,FIND(";",EI11,_xlpm.sc+1),
_xlpm.vx,VALUE(LEFT(EI11,_xlpm.sa-1)),
_xlpm.vy,VALUE(MID(EI11,_xlpm.sa+1,_xlpm.sb-_xlpm.sa-1)),
_xlpm.x,VALUE(MID(EI11,_xlpm.sb+1,_xlpm.sc-_xlpm.sb-1)),
_xlpm.y,VALUE(MID(EI11,_xlpm.sc+1,_xlpm.sd-_xlpm.sc-1)),
_xlpm.R,(MID(EI11,_xlpm.sd+1,1)),
_xlfn.IFS(
$G11="","",
OR(LEFT(EI11,1)="X",EI11=""),"",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1" t="str" cm="1">
        <f t="array" ref="EK11">_xlfn.LET(
_xlpm.sa,FIND(";",EJ11),_xlpm.sb,FIND(";",EJ11,_xlpm.sa+1),_xlpm.sc,FIND(";",EJ11,_xlpm.sb+1),_xlpm.sd,FIND(";",EJ11,_xlpm.sc+1),
_xlpm.vx,VALUE(LEFT(EJ11,_xlpm.sa-1)),
_xlpm.vy,VALUE(MID(EJ11,_xlpm.sa+1,_xlpm.sb-_xlpm.sa-1)),
_xlpm.x,VALUE(MID(EJ11,_xlpm.sb+1,_xlpm.sc-_xlpm.sb-1)),
_xlpm.y,VALUE(MID(EJ11,_xlpm.sc+1,_xlpm.sd-_xlpm.sc-1)),
_xlpm.R,(MID(EJ11,_xlpm.sd+1,1)),
_xlfn.IFS(
$G11="","",
OR(LEFT(EJ11,1)="X",EJ11=""),"",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1" t="str" cm="1">
        <f t="array" ref="EL11">_xlfn.LET(
_xlpm.sa,FIND(";",EK11),_xlpm.sb,FIND(";",EK11,_xlpm.sa+1),_xlpm.sc,FIND(";",EK11,_xlpm.sb+1),_xlpm.sd,FIND(";",EK11,_xlpm.sc+1),
_xlpm.vx,VALUE(LEFT(EK11,_xlpm.sa-1)),
_xlpm.vy,VALUE(MID(EK11,_xlpm.sa+1,_xlpm.sb-_xlpm.sa-1)),
_xlpm.x,VALUE(MID(EK11,_xlpm.sb+1,_xlpm.sc-_xlpm.sb-1)),
_xlpm.y,VALUE(MID(EK11,_xlpm.sc+1,_xlpm.sd-_xlpm.sc-1)),
_xlpm.R,(MID(EK11,_xlpm.sd+1,1)),
_xlfn.IFS(
$G11="","",
OR(LEFT(EK11,1)="X",EK11=""),"",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1" t="str" cm="1">
        <f t="array" ref="EM11">_xlfn.LET(
_xlpm.sa,FIND(";",EL11),_xlpm.sb,FIND(";",EL11,_xlpm.sa+1),_xlpm.sc,FIND(";",EL11,_xlpm.sb+1),_xlpm.sd,FIND(";",EL11,_xlpm.sc+1),
_xlpm.vx,VALUE(LEFT(EL11,_xlpm.sa-1)),
_xlpm.vy,VALUE(MID(EL11,_xlpm.sa+1,_xlpm.sb-_xlpm.sa-1)),
_xlpm.x,VALUE(MID(EL11,_xlpm.sb+1,_xlpm.sc-_xlpm.sb-1)),
_xlpm.y,VALUE(MID(EL11,_xlpm.sc+1,_xlpm.sd-_xlpm.sc-1)),
_xlpm.R,(MID(EL11,_xlpm.sd+1,1)),
_xlfn.IFS(
$G11="","",
OR(LEFT(EL11,1)="X",EL11=""),"",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1" t="str" cm="1">
        <f t="array" ref="EN11">_xlfn.LET(
_xlpm.sa,FIND(";",EM11),_xlpm.sb,FIND(";",EM11,_xlpm.sa+1),_xlpm.sc,FIND(";",EM11,_xlpm.sb+1),_xlpm.sd,FIND(";",EM11,_xlpm.sc+1),
_xlpm.vx,VALUE(LEFT(EM11,_xlpm.sa-1)),
_xlpm.vy,VALUE(MID(EM11,_xlpm.sa+1,_xlpm.sb-_xlpm.sa-1)),
_xlpm.x,VALUE(MID(EM11,_xlpm.sb+1,_xlpm.sc-_xlpm.sb-1)),
_xlpm.y,VALUE(MID(EM11,_xlpm.sc+1,_xlpm.sd-_xlpm.sc-1)),
_xlpm.R,(MID(EM11,_xlpm.sd+1,1)),
_xlfn.IFS(
$G11="","",
OR(LEFT(EM11,1)="X",EM11=""),"",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1" t="str" cm="1">
        <f t="array" ref="EO11">_xlfn.LET(
_xlpm.sa,FIND(";",EN11),_xlpm.sb,FIND(";",EN11,_xlpm.sa+1),_xlpm.sc,FIND(";",EN11,_xlpm.sb+1),_xlpm.sd,FIND(";",EN11,_xlpm.sc+1),
_xlpm.vx,VALUE(LEFT(EN11,_xlpm.sa-1)),
_xlpm.vy,VALUE(MID(EN11,_xlpm.sa+1,_xlpm.sb-_xlpm.sa-1)),
_xlpm.x,VALUE(MID(EN11,_xlpm.sb+1,_xlpm.sc-_xlpm.sb-1)),
_xlpm.y,VALUE(MID(EN11,_xlpm.sc+1,_xlpm.sd-_xlpm.sc-1)),
_xlpm.R,(MID(EN11,_xlpm.sd+1,1)),
_xlfn.IFS(
$G11="","",
OR(LEFT(EN11,1)="X",EN11=""),"",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1" t="str" cm="1">
        <f t="array" ref="EP11">_xlfn.LET(
_xlpm.sa,FIND(";",EO11),_xlpm.sb,FIND(";",EO11,_xlpm.sa+1),_xlpm.sc,FIND(";",EO11,_xlpm.sb+1),_xlpm.sd,FIND(";",EO11,_xlpm.sc+1),
_xlpm.vx,VALUE(LEFT(EO11,_xlpm.sa-1)),
_xlpm.vy,VALUE(MID(EO11,_xlpm.sa+1,_xlpm.sb-_xlpm.sa-1)),
_xlpm.x,VALUE(MID(EO11,_xlpm.sb+1,_xlpm.sc-_xlpm.sb-1)),
_xlpm.y,VALUE(MID(EO11,_xlpm.sc+1,_xlpm.sd-_xlpm.sc-1)),
_xlpm.R,(MID(EO11,_xlpm.sd+1,1)),
_xlfn.IFS(
$G11="","",
OR(LEFT(EO11,1)="X",EO11=""),"",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1" t="str" cm="1">
        <f t="array" ref="EQ11">_xlfn.LET(
_xlpm.sa,FIND(";",EP11),_xlpm.sb,FIND(";",EP11,_xlpm.sa+1),_xlpm.sc,FIND(";",EP11,_xlpm.sb+1),_xlpm.sd,FIND(";",EP11,_xlpm.sc+1),
_xlpm.vx,VALUE(LEFT(EP11,_xlpm.sa-1)),
_xlpm.vy,VALUE(MID(EP11,_xlpm.sa+1,_xlpm.sb-_xlpm.sa-1)),
_xlpm.x,VALUE(MID(EP11,_xlpm.sb+1,_xlpm.sc-_xlpm.sb-1)),
_xlpm.y,VALUE(MID(EP11,_xlpm.sc+1,_xlpm.sd-_xlpm.sc-1)),
_xlpm.R,(MID(EP11,_xlpm.sd+1,1)),
_xlfn.IFS(
$G11="","",
OR(LEFT(EP11,1)="X",EP11=""),"",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1" t="str" cm="1">
        <f t="array" ref="ER11">_xlfn.LET(
_xlpm.sa,FIND(";",EQ11),_xlpm.sb,FIND(";",EQ11,_xlpm.sa+1),_xlpm.sc,FIND(";",EQ11,_xlpm.sb+1),_xlpm.sd,FIND(";",EQ11,_xlpm.sc+1),
_xlpm.vx,VALUE(LEFT(EQ11,_xlpm.sa-1)),
_xlpm.vy,VALUE(MID(EQ11,_xlpm.sa+1,_xlpm.sb-_xlpm.sa-1)),
_xlpm.x,VALUE(MID(EQ11,_xlpm.sb+1,_xlpm.sc-_xlpm.sb-1)),
_xlpm.y,VALUE(MID(EQ11,_xlpm.sc+1,_xlpm.sd-_xlpm.sc-1)),
_xlpm.R,(MID(EQ11,_xlpm.sd+1,1)),
_xlfn.IFS(
$G11="","",
OR(LEFT(EQ11,1)="X",EQ11=""),"",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1" t="str" cm="1">
        <f t="array" ref="ES11">_xlfn.LET(
_xlpm.sa,FIND(";",ER11),_xlpm.sb,FIND(";",ER11,_xlpm.sa+1),_xlpm.sc,FIND(";",ER11,_xlpm.sb+1),_xlpm.sd,FIND(";",ER11,_xlpm.sc+1),
_xlpm.vx,VALUE(LEFT(ER11,_xlpm.sa-1)),
_xlpm.vy,VALUE(MID(ER11,_xlpm.sa+1,_xlpm.sb-_xlpm.sa-1)),
_xlpm.x,VALUE(MID(ER11,_xlpm.sb+1,_xlpm.sc-_xlpm.sb-1)),
_xlpm.y,VALUE(MID(ER11,_xlpm.sc+1,_xlpm.sd-_xlpm.sc-1)),
_xlpm.R,(MID(ER11,_xlpm.sd+1,1)),
_xlfn.IFS(
$G11="","",
OR(LEFT(ER11,1)="X",ER11=""),"",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1" t="str" cm="1">
        <f t="array" ref="ET11">_xlfn.LET(
_xlpm.sa,FIND(";",ES11),_xlpm.sb,FIND(";",ES11,_xlpm.sa+1),_xlpm.sc,FIND(";",ES11,_xlpm.sb+1),_xlpm.sd,FIND(";",ES11,_xlpm.sc+1),
_xlpm.vx,VALUE(LEFT(ES11,_xlpm.sa-1)),
_xlpm.vy,VALUE(MID(ES11,_xlpm.sa+1,_xlpm.sb-_xlpm.sa-1)),
_xlpm.x,VALUE(MID(ES11,_xlpm.sb+1,_xlpm.sc-_xlpm.sb-1)),
_xlpm.y,VALUE(MID(ES11,_xlpm.sc+1,_xlpm.sd-_xlpm.sc-1)),
_xlpm.R,(MID(ES11,_xlpm.sd+1,1)),
_xlfn.IFS(
$G11="","",
OR(LEFT(ES11,1)="X",ES11=""),"",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1" t="str" cm="1">
        <f t="array" ref="EU11">_xlfn.LET(
_xlpm.sa,FIND(";",ET11),_xlpm.sb,FIND(";",ET11,_xlpm.sa+1),_xlpm.sc,FIND(";",ET11,_xlpm.sb+1),_xlpm.sd,FIND(";",ET11,_xlpm.sc+1),
_xlpm.vx,VALUE(LEFT(ET11,_xlpm.sa-1)),
_xlpm.vy,VALUE(MID(ET11,_xlpm.sa+1,_xlpm.sb-_xlpm.sa-1)),
_xlpm.x,VALUE(MID(ET11,_xlpm.sb+1,_xlpm.sc-_xlpm.sb-1)),
_xlpm.y,VALUE(MID(ET11,_xlpm.sc+1,_xlpm.sd-_xlpm.sc-1)),
_xlpm.R,(MID(ET11,_xlpm.sd+1,1)),
_xlfn.IFS(
$G11="","",
OR(LEFT(ET11,1)="X",ET11=""),"",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1" t="str" cm="1">
        <f t="array" ref="EV11">_xlfn.LET(
_xlpm.sa,FIND(";",EU11),_xlpm.sb,FIND(";",EU11,_xlpm.sa+1),_xlpm.sc,FIND(";",EU11,_xlpm.sb+1),_xlpm.sd,FIND(";",EU11,_xlpm.sc+1),
_xlpm.vx,VALUE(LEFT(EU11,_xlpm.sa-1)),
_xlpm.vy,VALUE(MID(EU11,_xlpm.sa+1,_xlpm.sb-_xlpm.sa-1)),
_xlpm.x,VALUE(MID(EU11,_xlpm.sb+1,_xlpm.sc-_xlpm.sb-1)),
_xlpm.y,VALUE(MID(EU11,_xlpm.sc+1,_xlpm.sd-_xlpm.sc-1)),
_xlpm.R,(MID(EU11,_xlpm.sd+1,1)),
_xlfn.IFS(
$G11="","",
OR(LEFT(EU11,1)="X",EU11=""),"",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1" t="str" cm="1">
        <f t="array" ref="EW11">_xlfn.LET(
_xlpm.sa,FIND(";",EV11),_xlpm.sb,FIND(";",EV11,_xlpm.sa+1),_xlpm.sc,FIND(";",EV11,_xlpm.sb+1),_xlpm.sd,FIND(";",EV11,_xlpm.sc+1),
_xlpm.vx,VALUE(LEFT(EV11,_xlpm.sa-1)),
_xlpm.vy,VALUE(MID(EV11,_xlpm.sa+1,_xlpm.sb-_xlpm.sa-1)),
_xlpm.x,VALUE(MID(EV11,_xlpm.sb+1,_xlpm.sc-_xlpm.sb-1)),
_xlpm.y,VALUE(MID(EV11,_xlpm.sc+1,_xlpm.sd-_xlpm.sc-1)),
_xlpm.R,(MID(EV11,_xlpm.sd+1,1)),
_xlfn.IFS(
$G11="","",
OR(LEFT(EV11,1)="X",EV11=""),"",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1" t="str" cm="1">
        <f t="array" ref="EX11">_xlfn.LET(
_xlpm.sa,FIND(";",EW11),_xlpm.sb,FIND(";",EW11,_xlpm.sa+1),_xlpm.sc,FIND(";",EW11,_xlpm.sb+1),_xlpm.sd,FIND(";",EW11,_xlpm.sc+1),
_xlpm.vx,VALUE(LEFT(EW11,_xlpm.sa-1)),
_xlpm.vy,VALUE(MID(EW11,_xlpm.sa+1,_xlpm.sb-_xlpm.sa-1)),
_xlpm.x,VALUE(MID(EW11,_xlpm.sb+1,_xlpm.sc-_xlpm.sb-1)),
_xlpm.y,VALUE(MID(EW11,_xlpm.sc+1,_xlpm.sd-_xlpm.sc-1)),
_xlpm.R,(MID(EW11,_xlpm.sd+1,1)),
_xlfn.IFS(
$G11="","",
OR(LEFT(EW11,1)="X",EW11=""),"",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1" t="str" cm="1">
        <f t="array" ref="EY11">_xlfn.LET(
_xlpm.sa,FIND(";",EX11),_xlpm.sb,FIND(";",EX11,_xlpm.sa+1),_xlpm.sc,FIND(";",EX11,_xlpm.sb+1),_xlpm.sd,FIND(";",EX11,_xlpm.sc+1),
_xlpm.vx,VALUE(LEFT(EX11,_xlpm.sa-1)),
_xlpm.vy,VALUE(MID(EX11,_xlpm.sa+1,_xlpm.sb-_xlpm.sa-1)),
_xlpm.x,VALUE(MID(EX11,_xlpm.sb+1,_xlpm.sc-_xlpm.sb-1)),
_xlpm.y,VALUE(MID(EX11,_xlpm.sc+1,_xlpm.sd-_xlpm.sc-1)),
_xlpm.R,(MID(EX11,_xlpm.sd+1,1)),
_xlfn.IFS(
$G11="","",
OR(LEFT(EX11,1)="X",EX11=""),"",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1" t="str" cm="1">
        <f t="array" ref="EZ11">_xlfn.LET(
_xlpm.sa,FIND(";",EY11),_xlpm.sb,FIND(";",EY11,_xlpm.sa+1),_xlpm.sc,FIND(";",EY11,_xlpm.sb+1),_xlpm.sd,FIND(";",EY11,_xlpm.sc+1),
_xlpm.vx,VALUE(LEFT(EY11,_xlpm.sa-1)),
_xlpm.vy,VALUE(MID(EY11,_xlpm.sa+1,_xlpm.sb-_xlpm.sa-1)),
_xlpm.x,VALUE(MID(EY11,_xlpm.sb+1,_xlpm.sc-_xlpm.sb-1)),
_xlpm.y,VALUE(MID(EY11,_xlpm.sc+1,_xlpm.sd-_xlpm.sc-1)),
_xlpm.R,(MID(EY11,_xlpm.sd+1,1)),
_xlfn.IFS(
$G11="","",
OR(LEFT(EY11,1)="X",EY11=""),"",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1" t="str" cm="1">
        <f t="array" ref="FA11">_xlfn.LET(
_xlpm.sa,FIND(";",EZ11),_xlpm.sb,FIND(";",EZ11,_xlpm.sa+1),_xlpm.sc,FIND(";",EZ11,_xlpm.sb+1),_xlpm.sd,FIND(";",EZ11,_xlpm.sc+1),
_xlpm.vx,VALUE(LEFT(EZ11,_xlpm.sa-1)),
_xlpm.vy,VALUE(MID(EZ11,_xlpm.sa+1,_xlpm.sb-_xlpm.sa-1)),
_xlpm.x,VALUE(MID(EZ11,_xlpm.sb+1,_xlpm.sc-_xlpm.sb-1)),
_xlpm.y,VALUE(MID(EZ11,_xlpm.sc+1,_xlpm.sd-_xlpm.sc-1)),
_xlpm.R,(MID(EZ11,_xlpm.sd+1,1)),
_xlfn.IFS(
$G11="","",
OR(LEFT(EZ11,1)="X",EZ11=""),"",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1" t="str" cm="1">
        <f t="array" ref="FB11">_xlfn.LET(
_xlpm.sa,FIND(";",FA11),_xlpm.sb,FIND(";",FA11,_xlpm.sa+1),_xlpm.sc,FIND(";",FA11,_xlpm.sb+1),_xlpm.sd,FIND(";",FA11,_xlpm.sc+1),
_xlpm.vx,VALUE(LEFT(FA11,_xlpm.sa-1)),
_xlpm.vy,VALUE(MID(FA11,_xlpm.sa+1,_xlpm.sb-_xlpm.sa-1)),
_xlpm.x,VALUE(MID(FA11,_xlpm.sb+1,_xlpm.sc-_xlpm.sb-1)),
_xlpm.y,VALUE(MID(FA11,_xlpm.sc+1,_xlpm.sd-_xlpm.sc-1)),
_xlpm.R,(MID(FA11,_xlpm.sd+1,1)),
_xlfn.IFS(
$G11="","",
OR(LEFT(FA11,1)="X",FA11=""),"",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1" t="str" cm="1">
        <f t="array" ref="FC11">_xlfn.LET(
_xlpm.sa,FIND(";",FB11),_xlpm.sb,FIND(";",FB11,_xlpm.sa+1),_xlpm.sc,FIND(";",FB11,_xlpm.sb+1),_xlpm.sd,FIND(";",FB11,_xlpm.sc+1),
_xlpm.vx,VALUE(LEFT(FB11,_xlpm.sa-1)),
_xlpm.vy,VALUE(MID(FB11,_xlpm.sa+1,_xlpm.sb-_xlpm.sa-1)),
_xlpm.x,VALUE(MID(FB11,_xlpm.sb+1,_xlpm.sc-_xlpm.sb-1)),
_xlpm.y,VALUE(MID(FB11,_xlpm.sc+1,_xlpm.sd-_xlpm.sc-1)),
_xlpm.R,(MID(FB11,_xlpm.sd+1,1)),
_xlfn.IFS(
$G11="","",
OR(LEFT(FB11,1)="X",FB11=""),"",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1" t="str" cm="1">
        <f t="array" ref="FD11">_xlfn.LET(
_xlpm.sa,FIND(";",FC11),_xlpm.sb,FIND(";",FC11,_xlpm.sa+1),_xlpm.sc,FIND(";",FC11,_xlpm.sb+1),_xlpm.sd,FIND(";",FC11,_xlpm.sc+1),
_xlpm.vx,VALUE(LEFT(FC11,_xlpm.sa-1)),
_xlpm.vy,VALUE(MID(FC11,_xlpm.sa+1,_xlpm.sb-_xlpm.sa-1)),
_xlpm.x,VALUE(MID(FC11,_xlpm.sb+1,_xlpm.sc-_xlpm.sb-1)),
_xlpm.y,VALUE(MID(FC11,_xlpm.sc+1,_xlpm.sd-_xlpm.sc-1)),
_xlpm.R,(MID(FC11,_xlpm.sd+1,1)),
_xlfn.IFS(
$G11="","",
OR(LEFT(FC11,1)="X",FC11=""),"",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1" t="str" cm="1">
        <f t="array" ref="FE11">_xlfn.LET(
_xlpm.sa,FIND(";",FD11),_xlpm.sb,FIND(";",FD11,_xlpm.sa+1),_xlpm.sc,FIND(";",FD11,_xlpm.sb+1),_xlpm.sd,FIND(";",FD11,_xlpm.sc+1),
_xlpm.vx,VALUE(LEFT(FD11,_xlpm.sa-1)),
_xlpm.vy,VALUE(MID(FD11,_xlpm.sa+1,_xlpm.sb-_xlpm.sa-1)),
_xlpm.x,VALUE(MID(FD11,_xlpm.sb+1,_xlpm.sc-_xlpm.sb-1)),
_xlpm.y,VALUE(MID(FD11,_xlpm.sc+1,_xlpm.sd-_xlpm.sc-1)),
_xlpm.R,(MID(FD11,_xlpm.sd+1,1)),
_xlfn.IFS(
$G11="","",
OR(LEFT(FD11,1)="X",FD11=""),"",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1" t="str" cm="1">
        <f t="array" ref="FF11">_xlfn.LET(
_xlpm.sa,FIND(";",FE11),_xlpm.sb,FIND(";",FE11,_xlpm.sa+1),_xlpm.sc,FIND(";",FE11,_xlpm.sb+1),_xlpm.sd,FIND(";",FE11,_xlpm.sc+1),
_xlpm.vx,VALUE(LEFT(FE11,_xlpm.sa-1)),
_xlpm.vy,VALUE(MID(FE11,_xlpm.sa+1,_xlpm.sb-_xlpm.sa-1)),
_xlpm.x,VALUE(MID(FE11,_xlpm.sb+1,_xlpm.sc-_xlpm.sb-1)),
_xlpm.y,VALUE(MID(FE11,_xlpm.sc+1,_xlpm.sd-_xlpm.sc-1)),
_xlpm.R,(MID(FE11,_xlpm.sd+1,1)),
_xlfn.IFS(
$G11="","",
OR(LEFT(FE11,1)="X",FE11=""),"",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1" t="str" cm="1">
        <f t="array" ref="FG11">_xlfn.LET(
_xlpm.sa,FIND(";",FF11),_xlpm.sb,FIND(";",FF11,_xlpm.sa+1),_xlpm.sc,FIND(";",FF11,_xlpm.sb+1),_xlpm.sd,FIND(";",FF11,_xlpm.sc+1),
_xlpm.vx,VALUE(LEFT(FF11,_xlpm.sa-1)),
_xlpm.vy,VALUE(MID(FF11,_xlpm.sa+1,_xlpm.sb-_xlpm.sa-1)),
_xlpm.x,VALUE(MID(FF11,_xlpm.sb+1,_xlpm.sc-_xlpm.sb-1)),
_xlpm.y,VALUE(MID(FF11,_xlpm.sc+1,_xlpm.sd-_xlpm.sc-1)),
_xlpm.R,(MID(FF11,_xlpm.sd+1,1)),
_xlfn.IFS(
$G11="","",
OR(LEFT(FF11,1)="X",FF11=""),"",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1" t="str" cm="1">
        <f t="array" ref="FH11">_xlfn.LET(
_xlpm.sa,FIND(";",FG11),_xlpm.sb,FIND(";",FG11,_xlpm.sa+1),_xlpm.sc,FIND(";",FG11,_xlpm.sb+1),_xlpm.sd,FIND(";",FG11,_xlpm.sc+1),
_xlpm.vx,VALUE(LEFT(FG11,_xlpm.sa-1)),
_xlpm.vy,VALUE(MID(FG11,_xlpm.sa+1,_xlpm.sb-_xlpm.sa-1)),
_xlpm.x,VALUE(MID(FG11,_xlpm.sb+1,_xlpm.sc-_xlpm.sb-1)),
_xlpm.y,VALUE(MID(FG11,_xlpm.sc+1,_xlpm.sd-_xlpm.sc-1)),
_xlpm.R,(MID(FG11,_xlpm.sd+1,1)),
_xlfn.IFS(
$G11="","",
OR(LEFT(FG11,1)="X",FG11=""),"",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1" t="str" cm="1">
        <f t="array" ref="FI11">_xlfn.LET(
_xlpm.sa,FIND(";",FH11),_xlpm.sb,FIND(";",FH11,_xlpm.sa+1),_xlpm.sc,FIND(";",FH11,_xlpm.sb+1),_xlpm.sd,FIND(";",FH11,_xlpm.sc+1),
_xlpm.vx,VALUE(LEFT(FH11,_xlpm.sa-1)),
_xlpm.vy,VALUE(MID(FH11,_xlpm.sa+1,_xlpm.sb-_xlpm.sa-1)),
_xlpm.x,VALUE(MID(FH11,_xlpm.sb+1,_xlpm.sc-_xlpm.sb-1)),
_xlpm.y,VALUE(MID(FH11,_xlpm.sc+1,_xlpm.sd-_xlpm.sc-1)),
_xlpm.R,(MID(FH11,_xlpm.sd+1,1)),
_xlfn.IFS(
$G11="","",
OR(LEFT(FH11,1)="X",FH11=""),"",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1" t="str" cm="1">
        <f t="array" ref="FJ11">_xlfn.LET(
_xlpm.sa,FIND(";",FI11),_xlpm.sb,FIND(";",FI11,_xlpm.sa+1),_xlpm.sc,FIND(";",FI11,_xlpm.sb+1),_xlpm.sd,FIND(";",FI11,_xlpm.sc+1),
_xlpm.vx,VALUE(LEFT(FI11,_xlpm.sa-1)),
_xlpm.vy,VALUE(MID(FI11,_xlpm.sa+1,_xlpm.sb-_xlpm.sa-1)),
_xlpm.x,VALUE(MID(FI11,_xlpm.sb+1,_xlpm.sc-_xlpm.sb-1)),
_xlpm.y,VALUE(MID(FI11,_xlpm.sc+1,_xlpm.sd-_xlpm.sc-1)),
_xlpm.R,(MID(FI11,_xlpm.sd+1,1)),
_xlfn.IFS(
$G11="","",
OR(LEFT(FI11,1)="X",FI11=""),"",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1" t="str" cm="1">
        <f t="array" ref="FK11">_xlfn.LET(
_xlpm.sa,FIND(";",FJ11),_xlpm.sb,FIND(";",FJ11,_xlpm.sa+1),_xlpm.sc,FIND(";",FJ11,_xlpm.sb+1),_xlpm.sd,FIND(";",FJ11,_xlpm.sc+1),
_xlpm.vx,VALUE(LEFT(FJ11,_xlpm.sa-1)),
_xlpm.vy,VALUE(MID(FJ11,_xlpm.sa+1,_xlpm.sb-_xlpm.sa-1)),
_xlpm.x,VALUE(MID(FJ11,_xlpm.sb+1,_xlpm.sc-_xlpm.sb-1)),
_xlpm.y,VALUE(MID(FJ11,_xlpm.sc+1,_xlpm.sd-_xlpm.sc-1)),
_xlpm.R,(MID(FJ11,_xlpm.sd+1,1)),
_xlfn.IFS(
$G11="","",
OR(LEFT(FJ11,1)="X",FJ11=""),"",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1" t="str" cm="1">
        <f t="array" ref="FL11">_xlfn.LET(
_xlpm.sa,FIND(";",FK11),_xlpm.sb,FIND(";",FK11,_xlpm.sa+1),_xlpm.sc,FIND(";",FK11,_xlpm.sb+1),_xlpm.sd,FIND(";",FK11,_xlpm.sc+1),
_xlpm.vx,VALUE(LEFT(FK11,_xlpm.sa-1)),
_xlpm.vy,VALUE(MID(FK11,_xlpm.sa+1,_xlpm.sb-_xlpm.sa-1)),
_xlpm.x,VALUE(MID(FK11,_xlpm.sb+1,_xlpm.sc-_xlpm.sb-1)),
_xlpm.y,VALUE(MID(FK11,_xlpm.sc+1,_xlpm.sd-_xlpm.sc-1)),
_xlpm.R,(MID(FK11,_xlpm.sd+1,1)),
_xlfn.IFS(
$G11="","",
OR(LEFT(FK11,1)="X",FK11=""),"",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1" t="str" cm="1">
        <f t="array" ref="FM11">_xlfn.LET(
_xlpm.sa,FIND(";",FL11),_xlpm.sb,FIND(";",FL11,_xlpm.sa+1),_xlpm.sc,FIND(";",FL11,_xlpm.sb+1),_xlpm.sd,FIND(";",FL11,_xlpm.sc+1),
_xlpm.vx,VALUE(LEFT(FL11,_xlpm.sa-1)),
_xlpm.vy,VALUE(MID(FL11,_xlpm.sa+1,_xlpm.sb-_xlpm.sa-1)),
_xlpm.x,VALUE(MID(FL11,_xlpm.sb+1,_xlpm.sc-_xlpm.sb-1)),
_xlpm.y,VALUE(MID(FL11,_xlpm.sc+1,_xlpm.sd-_xlpm.sc-1)),
_xlpm.R,(MID(FL11,_xlpm.sd+1,1)),
_xlfn.IFS(
$G11="","",
OR(LEFT(FL11,1)="X",FL11=""),"",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1" t="str" cm="1">
        <f t="array" ref="FN11">_xlfn.LET(
_xlpm.sa,FIND(";",FM11),_xlpm.sb,FIND(";",FM11,_xlpm.sa+1),_xlpm.sc,FIND(";",FM11,_xlpm.sb+1),_xlpm.sd,FIND(";",FM11,_xlpm.sc+1),
_xlpm.vx,VALUE(LEFT(FM11,_xlpm.sa-1)),
_xlpm.vy,VALUE(MID(FM11,_xlpm.sa+1,_xlpm.sb-_xlpm.sa-1)),
_xlpm.x,VALUE(MID(FM11,_xlpm.sb+1,_xlpm.sc-_xlpm.sb-1)),
_xlpm.y,VALUE(MID(FM11,_xlpm.sc+1,_xlpm.sd-_xlpm.sc-1)),
_xlpm.R,(MID(FM11,_xlpm.sd+1,1)),
_xlfn.IFS(
$G11="","",
OR(LEFT(FM11,1)="X",FM11=""),"",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1" t="str" cm="1">
        <f t="array" ref="FO11">_xlfn.LET(
_xlpm.sa,FIND(";",FN11),_xlpm.sb,FIND(";",FN11,_xlpm.sa+1),_xlpm.sc,FIND(";",FN11,_xlpm.sb+1),_xlpm.sd,FIND(";",FN11,_xlpm.sc+1),
_xlpm.vx,VALUE(LEFT(FN11,_xlpm.sa-1)),
_xlpm.vy,VALUE(MID(FN11,_xlpm.sa+1,_xlpm.sb-_xlpm.sa-1)),
_xlpm.x,VALUE(MID(FN11,_xlpm.sb+1,_xlpm.sc-_xlpm.sb-1)),
_xlpm.y,VALUE(MID(FN11,_xlpm.sc+1,_xlpm.sd-_xlpm.sc-1)),
_xlpm.R,(MID(FN11,_xlpm.sd+1,1)),
_xlfn.IFS(
$G11="","",
OR(LEFT(FN11,1)="X",FN11=""),"",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1" t="str" cm="1">
        <f t="array" ref="FP11">_xlfn.LET(
_xlpm.sa,FIND(";",FO11),_xlpm.sb,FIND(";",FO11,_xlpm.sa+1),_xlpm.sc,FIND(";",FO11,_xlpm.sb+1),_xlpm.sd,FIND(";",FO11,_xlpm.sc+1),
_xlpm.vx,VALUE(LEFT(FO11,_xlpm.sa-1)),
_xlpm.vy,VALUE(MID(FO11,_xlpm.sa+1,_xlpm.sb-_xlpm.sa-1)),
_xlpm.x,VALUE(MID(FO11,_xlpm.sb+1,_xlpm.sc-_xlpm.sb-1)),
_xlpm.y,VALUE(MID(FO11,_xlpm.sc+1,_xlpm.sd-_xlpm.sc-1)),
_xlpm.R,(MID(FO11,_xlpm.sd+1,1)),
_xlfn.IFS(
$G11="","",
OR(LEFT(FO11,1)="X",FO11=""),"",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1" t="str" cm="1">
        <f t="array" ref="FQ11">_xlfn.LET(
_xlpm.sa,FIND(";",FP11),_xlpm.sb,FIND(";",FP11,_xlpm.sa+1),_xlpm.sc,FIND(";",FP11,_xlpm.sb+1),_xlpm.sd,FIND(";",FP11,_xlpm.sc+1),
_xlpm.vx,VALUE(LEFT(FP11,_xlpm.sa-1)),
_xlpm.vy,VALUE(MID(FP11,_xlpm.sa+1,_xlpm.sb-_xlpm.sa-1)),
_xlpm.x,VALUE(MID(FP11,_xlpm.sb+1,_xlpm.sc-_xlpm.sb-1)),
_xlpm.y,VALUE(MID(FP11,_xlpm.sc+1,_xlpm.sd-_xlpm.sc-1)),
_xlpm.R,(MID(FP11,_xlpm.sd+1,1)),
_xlfn.IFS(
$G11="","",
OR(LEFT(FP11,1)="X",FP11=""),"",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1" t="str" cm="1">
        <f t="array" ref="FR11">_xlfn.LET(
_xlpm.sa,FIND(";",FQ11),_xlpm.sb,FIND(";",FQ11,_xlpm.sa+1),_xlpm.sc,FIND(";",FQ11,_xlpm.sb+1),_xlpm.sd,FIND(";",FQ11,_xlpm.sc+1),
_xlpm.vx,VALUE(LEFT(FQ11,_xlpm.sa-1)),
_xlpm.vy,VALUE(MID(FQ11,_xlpm.sa+1,_xlpm.sb-_xlpm.sa-1)),
_xlpm.x,VALUE(MID(FQ11,_xlpm.sb+1,_xlpm.sc-_xlpm.sb-1)),
_xlpm.y,VALUE(MID(FQ11,_xlpm.sc+1,_xlpm.sd-_xlpm.sc-1)),
_xlpm.R,(MID(FQ11,_xlpm.sd+1,1)),
_xlfn.IFS(
$G11="","",
OR(LEFT(FQ11,1)="X",FQ11=""),"",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1" t="str" cm="1">
        <f t="array" ref="FS11">_xlfn.LET(
_xlpm.sa,FIND(";",FR11),_xlpm.sb,FIND(";",FR11,_xlpm.sa+1),_xlpm.sc,FIND(";",FR11,_xlpm.sb+1),_xlpm.sd,FIND(";",FR11,_xlpm.sc+1),
_xlpm.vx,VALUE(LEFT(FR11,_xlpm.sa-1)),
_xlpm.vy,VALUE(MID(FR11,_xlpm.sa+1,_xlpm.sb-_xlpm.sa-1)),
_xlpm.x,VALUE(MID(FR11,_xlpm.sb+1,_xlpm.sc-_xlpm.sb-1)),
_xlpm.y,VALUE(MID(FR11,_xlpm.sc+1,_xlpm.sd-_xlpm.sc-1)),
_xlpm.R,(MID(FR11,_xlpm.sd+1,1)),
_xlfn.IFS(
$G11="","",
OR(LEFT(FR11,1)="X",FR11=""),"",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1" t="str" cm="1">
        <f t="array" ref="FT11">_xlfn.LET(
_xlpm.sa,FIND(";",FS11),_xlpm.sb,FIND(";",FS11,_xlpm.sa+1),_xlpm.sc,FIND(";",FS11,_xlpm.sb+1),_xlpm.sd,FIND(";",FS11,_xlpm.sc+1),
_xlpm.vx,VALUE(LEFT(FS11,_xlpm.sa-1)),
_xlpm.vy,VALUE(MID(FS11,_xlpm.sa+1,_xlpm.sb-_xlpm.sa-1)),
_xlpm.x,VALUE(MID(FS11,_xlpm.sb+1,_xlpm.sc-_xlpm.sb-1)),
_xlpm.y,VALUE(MID(FS11,_xlpm.sc+1,_xlpm.sd-_xlpm.sc-1)),
_xlpm.R,(MID(FS11,_xlpm.sd+1,1)),
_xlfn.IFS(
$G11="","",
OR(LEFT(FS11,1)="X",FS11=""),"",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1" t="str" cm="1">
        <f t="array" ref="FU11">_xlfn.LET(
_xlpm.sa,FIND(";",FT11),_xlpm.sb,FIND(";",FT11,_xlpm.sa+1),_xlpm.sc,FIND(";",FT11,_xlpm.sb+1),_xlpm.sd,FIND(";",FT11,_xlpm.sc+1),
_xlpm.vx,VALUE(LEFT(FT11,_xlpm.sa-1)),
_xlpm.vy,VALUE(MID(FT11,_xlpm.sa+1,_xlpm.sb-_xlpm.sa-1)),
_xlpm.x,VALUE(MID(FT11,_xlpm.sb+1,_xlpm.sc-_xlpm.sb-1)),
_xlpm.y,VALUE(MID(FT11,_xlpm.sc+1,_xlpm.sd-_xlpm.sc-1)),
_xlpm.R,(MID(FT11,_xlpm.sd+1,1)),
_xlfn.IFS(
$G11="","",
OR(LEFT(FT11,1)="X",FT11=""),"",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1" t="str" cm="1">
        <f t="array" ref="FV11">_xlfn.LET(
_xlpm.sa,FIND(";",FU11),_xlpm.sb,FIND(";",FU11,_xlpm.sa+1),_xlpm.sc,FIND(";",FU11,_xlpm.sb+1),_xlpm.sd,FIND(";",FU11,_xlpm.sc+1),
_xlpm.vx,VALUE(LEFT(FU11,_xlpm.sa-1)),
_xlpm.vy,VALUE(MID(FU11,_xlpm.sa+1,_xlpm.sb-_xlpm.sa-1)),
_xlpm.x,VALUE(MID(FU11,_xlpm.sb+1,_xlpm.sc-_xlpm.sb-1)),
_xlpm.y,VALUE(MID(FU11,_xlpm.sc+1,_xlpm.sd-_xlpm.sc-1)),
_xlpm.R,(MID(FU11,_xlpm.sd+1,1)),
_xlfn.IFS(
$G11="","",
OR(LEFT(FU11,1)="X",FU11=""),"",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1" t="str" cm="1">
        <f t="array" ref="FW11">_xlfn.LET(
_xlpm.sa,FIND(";",FV11),_xlpm.sb,FIND(";",FV11,_xlpm.sa+1),_xlpm.sc,FIND(";",FV11,_xlpm.sb+1),_xlpm.sd,FIND(";",FV11,_xlpm.sc+1),
_xlpm.vx,VALUE(LEFT(FV11,_xlpm.sa-1)),
_xlpm.vy,VALUE(MID(FV11,_xlpm.sa+1,_xlpm.sb-_xlpm.sa-1)),
_xlpm.x,VALUE(MID(FV11,_xlpm.sb+1,_xlpm.sc-_xlpm.sb-1)),
_xlpm.y,VALUE(MID(FV11,_xlpm.sc+1,_xlpm.sd-_xlpm.sc-1)),
_xlpm.R,(MID(FV11,_xlpm.sd+1,1)),
_xlfn.IFS(
$G11="","",
OR(LEFT(FV11,1)="X",FV11=""),"",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1" t="str" cm="1">
        <f t="array" ref="FX11">_xlfn.LET(
_xlpm.sa,FIND(";",FW11),_xlpm.sb,FIND(";",FW11,_xlpm.sa+1),_xlpm.sc,FIND(";",FW11,_xlpm.sb+1),_xlpm.sd,FIND(";",FW11,_xlpm.sc+1),
_xlpm.vx,VALUE(LEFT(FW11,_xlpm.sa-1)),
_xlpm.vy,VALUE(MID(FW11,_xlpm.sa+1,_xlpm.sb-_xlpm.sa-1)),
_xlpm.x,VALUE(MID(FW11,_xlpm.sb+1,_xlpm.sc-_xlpm.sb-1)),
_xlpm.y,VALUE(MID(FW11,_xlpm.sc+1,_xlpm.sd-_xlpm.sc-1)),
_xlpm.R,(MID(FW11,_xlpm.sd+1,1)),
_xlfn.IFS(
$G11="","",
OR(LEFT(FW11,1)="X",FW11=""),"",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1" t="str" cm="1">
        <f t="array" ref="FY11">_xlfn.LET(
_xlpm.sa,FIND(";",FX11),_xlpm.sb,FIND(";",FX11,_xlpm.sa+1),_xlpm.sc,FIND(";",FX11,_xlpm.sb+1),_xlpm.sd,FIND(";",FX11,_xlpm.sc+1),
_xlpm.vx,VALUE(LEFT(FX11,_xlpm.sa-1)),
_xlpm.vy,VALUE(MID(FX11,_xlpm.sa+1,_xlpm.sb-_xlpm.sa-1)),
_xlpm.x,VALUE(MID(FX11,_xlpm.sb+1,_xlpm.sc-_xlpm.sb-1)),
_xlpm.y,VALUE(MID(FX11,_xlpm.sc+1,_xlpm.sd-_xlpm.sc-1)),
_xlpm.R,(MID(FX11,_xlpm.sd+1,1)),
_xlfn.IFS(
$G11="","",
OR(LEFT(FX11,1)="X",FX11=""),"",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1" t="str" cm="1">
        <f t="array" ref="FZ11">_xlfn.LET(
_xlpm.sa,FIND(";",FY11),_xlpm.sb,FIND(";",FY11,_xlpm.sa+1),_xlpm.sc,FIND(";",FY11,_xlpm.sb+1),_xlpm.sd,FIND(";",FY11,_xlpm.sc+1),
_xlpm.vx,VALUE(LEFT(FY11,_xlpm.sa-1)),
_xlpm.vy,VALUE(MID(FY11,_xlpm.sa+1,_xlpm.sb-_xlpm.sa-1)),
_xlpm.x,VALUE(MID(FY11,_xlpm.sb+1,_xlpm.sc-_xlpm.sb-1)),
_xlpm.y,VALUE(MID(FY11,_xlpm.sc+1,_xlpm.sd-_xlpm.sc-1)),
_xlpm.R,(MID(FY11,_xlpm.sd+1,1)),
_xlfn.IFS(
$G11="","",
OR(LEFT(FY11,1)="X",FY11=""),"",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1" t="str" cm="1">
        <f t="array" ref="GA11">_xlfn.LET(
_xlpm.sa,FIND(";",FZ11),_xlpm.sb,FIND(";",FZ11,_xlpm.sa+1),_xlpm.sc,FIND(";",FZ11,_xlpm.sb+1),_xlpm.sd,FIND(";",FZ11,_xlpm.sc+1),
_xlpm.vx,VALUE(LEFT(FZ11,_xlpm.sa-1)),
_xlpm.vy,VALUE(MID(FZ11,_xlpm.sa+1,_xlpm.sb-_xlpm.sa-1)),
_xlpm.x,VALUE(MID(FZ11,_xlpm.sb+1,_xlpm.sc-_xlpm.sb-1)),
_xlpm.y,VALUE(MID(FZ11,_xlpm.sc+1,_xlpm.sd-_xlpm.sc-1)),
_xlpm.R,(MID(FZ11,_xlpm.sd+1,1)),
_xlfn.IFS(
$G11="","",
OR(LEFT(FZ11,1)="X",FZ11=""),"",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1" t="str" cm="1">
        <f t="array" ref="GB11">_xlfn.LET(
_xlpm.sa,FIND(";",GA11),_xlpm.sb,FIND(";",GA11,_xlpm.sa+1),_xlpm.sc,FIND(";",GA11,_xlpm.sb+1),_xlpm.sd,FIND(";",GA11,_xlpm.sc+1),
_xlpm.vx,VALUE(LEFT(GA11,_xlpm.sa-1)),
_xlpm.vy,VALUE(MID(GA11,_xlpm.sa+1,_xlpm.sb-_xlpm.sa-1)),
_xlpm.x,VALUE(MID(GA11,_xlpm.sb+1,_xlpm.sc-_xlpm.sb-1)),
_xlpm.y,VALUE(MID(GA11,_xlpm.sc+1,_xlpm.sd-_xlpm.sc-1)),
_xlpm.R,(MID(GA11,_xlpm.sd+1,1)),
_xlfn.IFS(
$G11="","",
OR(LEFT(GA11,1)="X",GA11=""),"",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1" t="str" cm="1">
        <f t="array" ref="GC11">_xlfn.LET(
_xlpm.sa,FIND(";",GB11),_xlpm.sb,FIND(";",GB11,_xlpm.sa+1),_xlpm.sc,FIND(";",GB11,_xlpm.sb+1),_xlpm.sd,FIND(";",GB11,_xlpm.sc+1),
_xlpm.vx,VALUE(LEFT(GB11,_xlpm.sa-1)),
_xlpm.vy,VALUE(MID(GB11,_xlpm.sa+1,_xlpm.sb-_xlpm.sa-1)),
_xlpm.x,VALUE(MID(GB11,_xlpm.sb+1,_xlpm.sc-_xlpm.sb-1)),
_xlpm.y,VALUE(MID(GB11,_xlpm.sc+1,_xlpm.sd-_xlpm.sc-1)),
_xlpm.R,(MID(GB11,_xlpm.sd+1,1)),
_xlfn.IFS(
$G11="","",
OR(LEFT(GB11,1)="X",GB11=""),"",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1" t="str" cm="1">
        <f t="array" ref="GD11">_xlfn.LET(
_xlpm.sa,FIND(";",GC11),_xlpm.sb,FIND(";",GC11,_xlpm.sa+1),_xlpm.sc,FIND(";",GC11,_xlpm.sb+1),_xlpm.sd,FIND(";",GC11,_xlpm.sc+1),
_xlpm.vx,VALUE(LEFT(GC11,_xlpm.sa-1)),
_xlpm.vy,VALUE(MID(GC11,_xlpm.sa+1,_xlpm.sb-_xlpm.sa-1)),
_xlpm.x,VALUE(MID(GC11,_xlpm.sb+1,_xlpm.sc-_xlpm.sb-1)),
_xlpm.y,VALUE(MID(GC11,_xlpm.sc+1,_xlpm.sd-_xlpm.sc-1)),
_xlpm.R,(MID(GC11,_xlpm.sd+1,1)),
_xlfn.IFS(
$G11="","",
OR(LEFT(GC11,1)="X",GC11=""),"",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1" t="str" cm="1">
        <f t="array" ref="GE11">_xlfn.LET(
_xlpm.sa,FIND(";",GD11),_xlpm.sb,FIND(";",GD11,_xlpm.sa+1),_xlpm.sc,FIND(";",GD11,_xlpm.sb+1),_xlpm.sd,FIND(";",GD11,_xlpm.sc+1),
_xlpm.vx,VALUE(LEFT(GD11,_xlpm.sa-1)),
_xlpm.vy,VALUE(MID(GD11,_xlpm.sa+1,_xlpm.sb-_xlpm.sa-1)),
_xlpm.x,VALUE(MID(GD11,_xlpm.sb+1,_xlpm.sc-_xlpm.sb-1)),
_xlpm.y,VALUE(MID(GD11,_xlpm.sc+1,_xlpm.sd-_xlpm.sc-1)),
_xlpm.R,(MID(GD11,_xlpm.sd+1,1)),
_xlfn.IFS(
$G11="","",
OR(LEFT(GD11,1)="X",GD11=""),"",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1" t="str" cm="1">
        <f t="array" ref="GF11">_xlfn.LET(
_xlpm.sa,FIND(";",GE11),_xlpm.sb,FIND(";",GE11,_xlpm.sa+1),_xlpm.sc,FIND(";",GE11,_xlpm.sb+1),_xlpm.sd,FIND(";",GE11,_xlpm.sc+1),
_xlpm.vx,VALUE(LEFT(GE11,_xlpm.sa-1)),
_xlpm.vy,VALUE(MID(GE11,_xlpm.sa+1,_xlpm.sb-_xlpm.sa-1)),
_xlpm.x,VALUE(MID(GE11,_xlpm.sb+1,_xlpm.sc-_xlpm.sb-1)),
_xlpm.y,VALUE(MID(GE11,_xlpm.sc+1,_xlpm.sd-_xlpm.sc-1)),
_xlpm.R,(MID(GE11,_xlpm.sd+1,1)),
_xlfn.IFS(
$G11="","",
OR(LEFT(GE11,1)="X",GE11=""),"",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1" t="str" cm="1">
        <f t="array" ref="GG11">_xlfn.LET(
_xlpm.sa,FIND(";",GF11),_xlpm.sb,FIND(";",GF11,_xlpm.sa+1),_xlpm.sc,FIND(";",GF11,_xlpm.sb+1),_xlpm.sd,FIND(";",GF11,_xlpm.sc+1),
_xlpm.vx,VALUE(LEFT(GF11,_xlpm.sa-1)),
_xlpm.vy,VALUE(MID(GF11,_xlpm.sa+1,_xlpm.sb-_xlpm.sa-1)),
_xlpm.x,VALUE(MID(GF11,_xlpm.sb+1,_xlpm.sc-_xlpm.sb-1)),
_xlpm.y,VALUE(MID(GF11,_xlpm.sc+1,_xlpm.sd-_xlpm.sc-1)),
_xlpm.R,(MID(GF11,_xlpm.sd+1,1)),
_xlfn.IFS(
$G11="","",
OR(LEFT(GF11,1)="X",GF11=""),"",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1" t="str" cm="1">
        <f t="array" ref="GH11">_xlfn.LET(
_xlpm.sa,FIND(";",GG11),_xlpm.sb,FIND(";",GG11,_xlpm.sa+1),_xlpm.sc,FIND(";",GG11,_xlpm.sb+1),_xlpm.sd,FIND(";",GG11,_xlpm.sc+1),
_xlpm.vx,VALUE(LEFT(GG11,_xlpm.sa-1)),
_xlpm.vy,VALUE(MID(GG11,_xlpm.sa+1,_xlpm.sb-_xlpm.sa-1)),
_xlpm.x,VALUE(MID(GG11,_xlpm.sb+1,_xlpm.sc-_xlpm.sb-1)),
_xlpm.y,VALUE(MID(GG11,_xlpm.sc+1,_xlpm.sd-_xlpm.sc-1)),
_xlpm.R,(MID(GG11,_xlpm.sd+1,1)),
_xlfn.IFS(
$G11="","",
OR(LEFT(GG11,1)="X",GG11=""),"",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1" t="str" cm="1">
        <f t="array" ref="GI11">_xlfn.LET(
_xlpm.sa,FIND(";",GH11),_xlpm.sb,FIND(";",GH11,_xlpm.sa+1),_xlpm.sc,FIND(";",GH11,_xlpm.sb+1),_xlpm.sd,FIND(";",GH11,_xlpm.sc+1),
_xlpm.vx,VALUE(LEFT(GH11,_xlpm.sa-1)),
_xlpm.vy,VALUE(MID(GH11,_xlpm.sa+1,_xlpm.sb-_xlpm.sa-1)),
_xlpm.x,VALUE(MID(GH11,_xlpm.sb+1,_xlpm.sc-_xlpm.sb-1)),
_xlpm.y,VALUE(MID(GH11,_xlpm.sc+1,_xlpm.sd-_xlpm.sc-1)),
_xlpm.R,(MID(GH11,_xlpm.sd+1,1)),
_xlfn.IFS(
$G11="","",
OR(LEFT(GH11,1)="X",GH11=""),"",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1" t="str" cm="1">
        <f t="array" ref="GJ11">_xlfn.LET(
_xlpm.sa,FIND(";",GI11),_xlpm.sb,FIND(";",GI11,_xlpm.sa+1),_xlpm.sc,FIND(";",GI11,_xlpm.sb+1),_xlpm.sd,FIND(";",GI11,_xlpm.sc+1),
_xlpm.vx,VALUE(LEFT(GI11,_xlpm.sa-1)),
_xlpm.vy,VALUE(MID(GI11,_xlpm.sa+1,_xlpm.sb-_xlpm.sa-1)),
_xlpm.x,VALUE(MID(GI11,_xlpm.sb+1,_xlpm.sc-_xlpm.sb-1)),
_xlpm.y,VALUE(MID(GI11,_xlpm.sc+1,_xlpm.sd-_xlpm.sc-1)),
_xlpm.R,(MID(GI11,_xlpm.sd+1,1)),
_xlfn.IFS(
$G11="","",
OR(LEFT(GI11,1)="X",GI11=""),"",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1" t="str" cm="1">
        <f t="array" ref="GK11">_xlfn.LET(
_xlpm.sa,FIND(";",GJ11),_xlpm.sb,FIND(";",GJ11,_xlpm.sa+1),_xlpm.sc,FIND(";",GJ11,_xlpm.sb+1),_xlpm.sd,FIND(";",GJ11,_xlpm.sc+1),
_xlpm.vx,VALUE(LEFT(GJ11,_xlpm.sa-1)),
_xlpm.vy,VALUE(MID(GJ11,_xlpm.sa+1,_xlpm.sb-_xlpm.sa-1)),
_xlpm.x,VALUE(MID(GJ11,_xlpm.sb+1,_xlpm.sc-_xlpm.sb-1)),
_xlpm.y,VALUE(MID(GJ11,_xlpm.sc+1,_xlpm.sd-_xlpm.sc-1)),
_xlpm.R,(MID(GJ11,_xlpm.sd+1,1)),
_xlfn.IFS(
$G11="","",
OR(LEFT(GJ11,1)="X",GJ11=""),"",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1" t="str" cm="1">
        <f t="array" ref="GL11">_xlfn.LET(
_xlpm.sa,FIND(";",GK11),_xlpm.sb,FIND(";",GK11,_xlpm.sa+1),_xlpm.sc,FIND(";",GK11,_xlpm.sb+1),_xlpm.sd,FIND(";",GK11,_xlpm.sc+1),
_xlpm.vx,VALUE(LEFT(GK11,_xlpm.sa-1)),
_xlpm.vy,VALUE(MID(GK11,_xlpm.sa+1,_xlpm.sb-_xlpm.sa-1)),
_xlpm.x,VALUE(MID(GK11,_xlpm.sb+1,_xlpm.sc-_xlpm.sb-1)),
_xlpm.y,VALUE(MID(GK11,_xlpm.sc+1,_xlpm.sd-_xlpm.sc-1)),
_xlpm.R,(MID(GK11,_xlpm.sd+1,1)),
_xlfn.IFS(
$G11="","",
OR(LEFT(GK11,1)="X",GK11=""),"",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1" t="str" cm="1">
        <f t="array" ref="GM11">_xlfn.LET(
_xlpm.sa,FIND(";",GL11),_xlpm.sb,FIND(";",GL11,_xlpm.sa+1),_xlpm.sc,FIND(";",GL11,_xlpm.sb+1),_xlpm.sd,FIND(";",GL11,_xlpm.sc+1),
_xlpm.vx,VALUE(LEFT(GL11,_xlpm.sa-1)),
_xlpm.vy,VALUE(MID(GL11,_xlpm.sa+1,_xlpm.sb-_xlpm.sa-1)),
_xlpm.x,VALUE(MID(GL11,_xlpm.sb+1,_xlpm.sc-_xlpm.sb-1)),
_xlpm.y,VALUE(MID(GL11,_xlpm.sc+1,_xlpm.sd-_xlpm.sc-1)),
_xlpm.R,(MID(GL11,_xlpm.sd+1,1)),
_xlfn.IFS(
$G11="","",
OR(LEFT(GL11,1)="X",GL11=""),"",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1" t="str" cm="1">
        <f t="array" ref="GN11">_xlfn.LET(
_xlpm.sa,FIND(";",GM11),_xlpm.sb,FIND(";",GM11,_xlpm.sa+1),_xlpm.sc,FIND(";",GM11,_xlpm.sb+1),_xlpm.sd,FIND(";",GM11,_xlpm.sc+1),
_xlpm.vx,VALUE(LEFT(GM11,_xlpm.sa-1)),
_xlpm.vy,VALUE(MID(GM11,_xlpm.sa+1,_xlpm.sb-_xlpm.sa-1)),
_xlpm.x,VALUE(MID(GM11,_xlpm.sb+1,_xlpm.sc-_xlpm.sb-1)),
_xlpm.y,VALUE(MID(GM11,_xlpm.sc+1,_xlpm.sd-_xlpm.sc-1)),
_xlpm.R,(MID(GM11,_xlpm.sd+1,1)),
_xlfn.IFS(
$G11="","",
OR(LEFT(GM11,1)="X",GM11=""),"",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1" t="str" cm="1">
        <f t="array" ref="GO11">_xlfn.LET(
_xlpm.sa,FIND(";",GN11),_xlpm.sb,FIND(";",GN11,_xlpm.sa+1),_xlpm.sc,FIND(";",GN11,_xlpm.sb+1),_xlpm.sd,FIND(";",GN11,_xlpm.sc+1),
_xlpm.vx,VALUE(LEFT(GN11,_xlpm.sa-1)),
_xlpm.vy,VALUE(MID(GN11,_xlpm.sa+1,_xlpm.sb-_xlpm.sa-1)),
_xlpm.x,VALUE(MID(GN11,_xlpm.sb+1,_xlpm.sc-_xlpm.sb-1)),
_xlpm.y,VALUE(MID(GN11,_xlpm.sc+1,_xlpm.sd-_xlpm.sc-1)),
_xlpm.R,(MID(GN11,_xlpm.sd+1,1)),
_xlfn.IFS(
$G11="","",
OR(LEFT(GN11,1)="X",GN11=""),"",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1" t="str" cm="1">
        <f t="array" ref="GP11">_xlfn.LET(
_xlpm.sa,FIND(";",GO11),_xlpm.sb,FIND(";",GO11,_xlpm.sa+1),_xlpm.sc,FIND(";",GO11,_xlpm.sb+1),_xlpm.sd,FIND(";",GO11,_xlpm.sc+1),
_xlpm.vx,VALUE(LEFT(GO11,_xlpm.sa-1)),
_xlpm.vy,VALUE(MID(GO11,_xlpm.sa+1,_xlpm.sb-_xlpm.sa-1)),
_xlpm.x,VALUE(MID(GO11,_xlpm.sb+1,_xlpm.sc-_xlpm.sb-1)),
_xlpm.y,VALUE(MID(GO11,_xlpm.sc+1,_xlpm.sd-_xlpm.sc-1)),
_xlpm.R,(MID(GO11,_xlpm.sd+1,1)),
_xlfn.IFS(
$G11="","",
OR(LEFT(GO11,1)="X",GO11=""),"",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1" t="str" cm="1">
        <f t="array" ref="GQ11">_xlfn.LET(
_xlpm.sa,FIND(";",GP11),_xlpm.sb,FIND(";",GP11,_xlpm.sa+1),_xlpm.sc,FIND(";",GP11,_xlpm.sb+1),_xlpm.sd,FIND(";",GP11,_xlpm.sc+1),
_xlpm.vx,VALUE(LEFT(GP11,_xlpm.sa-1)),
_xlpm.vy,VALUE(MID(GP11,_xlpm.sa+1,_xlpm.sb-_xlpm.sa-1)),
_xlpm.x,VALUE(MID(GP11,_xlpm.sb+1,_xlpm.sc-_xlpm.sb-1)),
_xlpm.y,VALUE(MID(GP11,_xlpm.sc+1,_xlpm.sd-_xlpm.sc-1)),
_xlpm.R,(MID(GP11,_xlpm.sd+1,1)),
_xlfn.IFS(
$G11="","",
OR(LEFT(GP11,1)="X",GP11=""),"",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1" t="str" cm="1">
        <f t="array" ref="GR11">_xlfn.LET(
_xlpm.sa,FIND(";",GQ11),_xlpm.sb,FIND(";",GQ11,_xlpm.sa+1),_xlpm.sc,FIND(";",GQ11,_xlpm.sb+1),_xlpm.sd,FIND(";",GQ11,_xlpm.sc+1),
_xlpm.vx,VALUE(LEFT(GQ11,_xlpm.sa-1)),
_xlpm.vy,VALUE(MID(GQ11,_xlpm.sa+1,_xlpm.sb-_xlpm.sa-1)),
_xlpm.x,VALUE(MID(GQ11,_xlpm.sb+1,_xlpm.sc-_xlpm.sb-1)),
_xlpm.y,VALUE(MID(GQ11,_xlpm.sc+1,_xlpm.sd-_xlpm.sc-1)),
_xlpm.R,(MID(GQ11,_xlpm.sd+1,1)),
_xlfn.IFS(
$G11="","",
OR(LEFT(GQ11,1)="X",GQ11=""),"",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1" t="str" cm="1">
        <f t="array" ref="GS11">_xlfn.LET(
_xlpm.sa,FIND(";",GR11),_xlpm.sb,FIND(";",GR11,_xlpm.sa+1),_xlpm.sc,FIND(";",GR11,_xlpm.sb+1),_xlpm.sd,FIND(";",GR11,_xlpm.sc+1),
_xlpm.vx,VALUE(LEFT(GR11,_xlpm.sa-1)),
_xlpm.vy,VALUE(MID(GR11,_xlpm.sa+1,_xlpm.sb-_xlpm.sa-1)),
_xlpm.x,VALUE(MID(GR11,_xlpm.sb+1,_xlpm.sc-_xlpm.sb-1)),
_xlpm.y,VALUE(MID(GR11,_xlpm.sc+1,_xlpm.sd-_xlpm.sc-1)),
_xlpm.R,(MID(GR11,_xlpm.sd+1,1)),
_xlfn.IFS(
$G11="","",
OR(LEFT(GR11,1)="X",GR11=""),"",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1" t="str" cm="1">
        <f t="array" ref="GT11">_xlfn.LET(
_xlpm.sa,FIND(";",GS11),_xlpm.sb,FIND(";",GS11,_xlpm.sa+1),_xlpm.sc,FIND(";",GS11,_xlpm.sb+1),_xlpm.sd,FIND(";",GS11,_xlpm.sc+1),
_xlpm.vx,VALUE(LEFT(GS11,_xlpm.sa-1)),
_xlpm.vy,VALUE(MID(GS11,_xlpm.sa+1,_xlpm.sb-_xlpm.sa-1)),
_xlpm.x,VALUE(MID(GS11,_xlpm.sb+1,_xlpm.sc-_xlpm.sb-1)),
_xlpm.y,VALUE(MID(GS11,_xlpm.sc+1,_xlpm.sd-_xlpm.sc-1)),
_xlpm.R,(MID(GS11,_xlpm.sd+1,1)),
_xlfn.IFS(
$G11="","",
OR(LEFT(GS11,1)="X",GS11=""),"",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1" t="str" cm="1">
        <f t="array" ref="GU11">_xlfn.LET(
_xlpm.sa,FIND(";",GT11),_xlpm.sb,FIND(";",GT11,_xlpm.sa+1),_xlpm.sc,FIND(";",GT11,_xlpm.sb+1),_xlpm.sd,FIND(";",GT11,_xlpm.sc+1),
_xlpm.vx,VALUE(LEFT(GT11,_xlpm.sa-1)),
_xlpm.vy,VALUE(MID(GT11,_xlpm.sa+1,_xlpm.sb-_xlpm.sa-1)),
_xlpm.x,VALUE(MID(GT11,_xlpm.sb+1,_xlpm.sc-_xlpm.sb-1)),
_xlpm.y,VALUE(MID(GT11,_xlpm.sc+1,_xlpm.sd-_xlpm.sc-1)),
_xlpm.R,(MID(GT11,_xlpm.sd+1,1)),
_xlfn.IFS(
$G11="","",
OR(LEFT(GT11,1)="X",GT11=""),"",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1" t="str" cm="1">
        <f t="array" ref="GV11">_xlfn.LET(
_xlpm.sa,FIND(";",GU11),_xlpm.sb,FIND(";",GU11,_xlpm.sa+1),_xlpm.sc,FIND(";",GU11,_xlpm.sb+1),_xlpm.sd,FIND(";",GU11,_xlpm.sc+1),
_xlpm.vx,VALUE(LEFT(GU11,_xlpm.sa-1)),
_xlpm.vy,VALUE(MID(GU11,_xlpm.sa+1,_xlpm.sb-_xlpm.sa-1)),
_xlpm.x,VALUE(MID(GU11,_xlpm.sb+1,_xlpm.sc-_xlpm.sb-1)),
_xlpm.y,VALUE(MID(GU11,_xlpm.sc+1,_xlpm.sd-_xlpm.sc-1)),
_xlpm.R,(MID(GU11,_xlpm.sd+1,1)),
_xlfn.IFS(
$G11="","",
OR(LEFT(GU11,1)="X",GU11=""),"",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1" t="str" cm="1">
        <f t="array" ref="GW11">_xlfn.LET(
_xlpm.sa,FIND(";",GV11),_xlpm.sb,FIND(";",GV11,_xlpm.sa+1),_xlpm.sc,FIND(";",GV11,_xlpm.sb+1),_xlpm.sd,FIND(";",GV11,_xlpm.sc+1),
_xlpm.vx,VALUE(LEFT(GV11,_xlpm.sa-1)),
_xlpm.vy,VALUE(MID(GV11,_xlpm.sa+1,_xlpm.sb-_xlpm.sa-1)),
_xlpm.x,VALUE(MID(GV11,_xlpm.sb+1,_xlpm.sc-_xlpm.sb-1)),
_xlpm.y,VALUE(MID(GV11,_xlpm.sc+1,_xlpm.sd-_xlpm.sc-1)),
_xlpm.R,(MID(GV11,_xlpm.sd+1,1)),
_xlfn.IFS(
$G11="","",
OR(LEFT(GV11,1)="X",GV11=""),"",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1" t="str" cm="1">
        <f t="array" ref="GX11">_xlfn.LET(
_xlpm.sa,FIND(";",GW11),_xlpm.sb,FIND(";",GW11,_xlpm.sa+1),_xlpm.sc,FIND(";",GW11,_xlpm.sb+1),_xlpm.sd,FIND(";",GW11,_xlpm.sc+1),
_xlpm.vx,VALUE(LEFT(GW11,_xlpm.sa-1)),
_xlpm.vy,VALUE(MID(GW11,_xlpm.sa+1,_xlpm.sb-_xlpm.sa-1)),
_xlpm.x,VALUE(MID(GW11,_xlpm.sb+1,_xlpm.sc-_xlpm.sb-1)),
_xlpm.y,VALUE(MID(GW11,_xlpm.sc+1,_xlpm.sd-_xlpm.sc-1)),
_xlpm.R,(MID(GW11,_xlpm.sd+1,1)),
_xlfn.IFS(
$G11="","",
OR(LEFT(GW11,1)="X",GW11=""),"",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1" t="str" cm="1">
        <f t="array" ref="GY11">_xlfn.LET(
_xlpm.sa,FIND(";",GX11),_xlpm.sb,FIND(";",GX11,_xlpm.sa+1),_xlpm.sc,FIND(";",GX11,_xlpm.sb+1),_xlpm.sd,FIND(";",GX11,_xlpm.sc+1),
_xlpm.vx,VALUE(LEFT(GX11,_xlpm.sa-1)),
_xlpm.vy,VALUE(MID(GX11,_xlpm.sa+1,_xlpm.sb-_xlpm.sa-1)),
_xlpm.x,VALUE(MID(GX11,_xlpm.sb+1,_xlpm.sc-_xlpm.sb-1)),
_xlpm.y,VALUE(MID(GX11,_xlpm.sc+1,_xlpm.sd-_xlpm.sc-1)),
_xlpm.R,(MID(GX11,_xlpm.sd+1,1)),
_xlfn.IFS(
$G11="","",
OR(LEFT(GX11,1)="X",GX11=""),"",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1" t="str" cm="1">
        <f t="array" ref="GZ11">_xlfn.LET(
_xlpm.sa,FIND(";",GY11),_xlpm.sb,FIND(";",GY11,_xlpm.sa+1),_xlpm.sc,FIND(";",GY11,_xlpm.sb+1),_xlpm.sd,FIND(";",GY11,_xlpm.sc+1),
_xlpm.vx,VALUE(LEFT(GY11,_xlpm.sa-1)),
_xlpm.vy,VALUE(MID(GY11,_xlpm.sa+1,_xlpm.sb-_xlpm.sa-1)),
_xlpm.x,VALUE(MID(GY11,_xlpm.sb+1,_xlpm.sc-_xlpm.sb-1)),
_xlpm.y,VALUE(MID(GY11,_xlpm.sc+1,_xlpm.sd-_xlpm.sc-1)),
_xlpm.R,(MID(GY11,_xlpm.sd+1,1)),
_xlfn.IFS(
$G11="","",
OR(LEFT(GY11,1)="X",GY11=""),"",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1" t="str" cm="1">
        <f t="array" ref="HA11">_xlfn.LET(
_xlpm.sa,FIND(";",GZ11),_xlpm.sb,FIND(";",GZ11,_xlpm.sa+1),_xlpm.sc,FIND(";",GZ11,_xlpm.sb+1),_xlpm.sd,FIND(";",GZ11,_xlpm.sc+1),
_xlpm.vx,VALUE(LEFT(GZ11,_xlpm.sa-1)),
_xlpm.vy,VALUE(MID(GZ11,_xlpm.sa+1,_xlpm.sb-_xlpm.sa-1)),
_xlpm.x,VALUE(MID(GZ11,_xlpm.sb+1,_xlpm.sc-_xlpm.sb-1)),
_xlpm.y,VALUE(MID(GZ11,_xlpm.sc+1,_xlpm.sd-_xlpm.sc-1)),
_xlpm.R,(MID(GZ11,_xlpm.sd+1,1)),
_xlfn.IFS(
$G11="","",
OR(LEFT(GZ11,1)="X",GZ11=""),"",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1" t="str" cm="1">
        <f t="array" ref="HB11">_xlfn.LET(
_xlpm.sa,FIND(";",HA11),_xlpm.sb,FIND(";",HA11,_xlpm.sa+1),_xlpm.sc,FIND(";",HA11,_xlpm.sb+1),_xlpm.sd,FIND(";",HA11,_xlpm.sc+1),
_xlpm.vx,VALUE(LEFT(HA11,_xlpm.sa-1)),
_xlpm.vy,VALUE(MID(HA11,_xlpm.sa+1,_xlpm.sb-_xlpm.sa-1)),
_xlpm.x,VALUE(MID(HA11,_xlpm.sb+1,_xlpm.sc-_xlpm.sb-1)),
_xlpm.y,VALUE(MID(HA11,_xlpm.sc+1,_xlpm.sd-_xlpm.sc-1)),
_xlpm.R,(MID(HA11,_xlpm.sd+1,1)),
_xlfn.IFS(
$G11="","",
OR(LEFT(HA11,1)="X",HA11=""),"",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1" t="str" cm="1">
        <f t="array" ref="HC11">_xlfn.LET(
_xlpm.sa,FIND(";",HB11),_xlpm.sb,FIND(";",HB11,_xlpm.sa+1),_xlpm.sc,FIND(";",HB11,_xlpm.sb+1),_xlpm.sd,FIND(";",HB11,_xlpm.sc+1),
_xlpm.vx,VALUE(LEFT(HB11,_xlpm.sa-1)),
_xlpm.vy,VALUE(MID(HB11,_xlpm.sa+1,_xlpm.sb-_xlpm.sa-1)),
_xlpm.x,VALUE(MID(HB11,_xlpm.sb+1,_xlpm.sc-_xlpm.sb-1)),
_xlpm.y,VALUE(MID(HB11,_xlpm.sc+1,_xlpm.sd-_xlpm.sc-1)),
_xlpm.R,(MID(HB11,_xlpm.sd+1,1)),
_xlfn.IFS(
$G11="","",
OR(LEFT(HB11,1)="X",HB11=""),"",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1" t="str" cm="1">
        <f t="array" ref="HD11">_xlfn.LET(
_xlpm.sa,FIND(";",HC11),_xlpm.sb,FIND(";",HC11,_xlpm.sa+1),_xlpm.sc,FIND(";",HC11,_xlpm.sb+1),_xlpm.sd,FIND(";",HC11,_xlpm.sc+1),
_xlpm.vx,VALUE(LEFT(HC11,_xlpm.sa-1)),
_xlpm.vy,VALUE(MID(HC11,_xlpm.sa+1,_xlpm.sb-_xlpm.sa-1)),
_xlpm.x,VALUE(MID(HC11,_xlpm.sb+1,_xlpm.sc-_xlpm.sb-1)),
_xlpm.y,VALUE(MID(HC11,_xlpm.sc+1,_xlpm.sd-_xlpm.sc-1)),
_xlpm.R,(MID(HC11,_xlpm.sd+1,1)),
_xlfn.IFS(
$G11="","",
OR(LEFT(HC11,1)="X",HC11=""),"",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1" t="str" cm="1">
        <f t="array" ref="HE11">_xlfn.LET(
_xlpm.sa,FIND(";",HD11),_xlpm.sb,FIND(";",HD11,_xlpm.sa+1),_xlpm.sc,FIND(";",HD11,_xlpm.sb+1),_xlpm.sd,FIND(";",HD11,_xlpm.sc+1),
_xlpm.vx,VALUE(LEFT(HD11,_xlpm.sa-1)),
_xlpm.vy,VALUE(MID(HD11,_xlpm.sa+1,_xlpm.sb-_xlpm.sa-1)),
_xlpm.x,VALUE(MID(HD11,_xlpm.sb+1,_xlpm.sc-_xlpm.sb-1)),
_xlpm.y,VALUE(MID(HD11,_xlpm.sc+1,_xlpm.sd-_xlpm.sc-1)),
_xlpm.R,(MID(HD11,_xlpm.sd+1,1)),
_xlfn.IFS(
$G11="","",
OR(LEFT(HD11,1)="X",HD11=""),"",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1" t="str" cm="1">
        <f t="array" ref="HF11">_xlfn.LET(
_xlpm.sa,FIND(";",HE11),_xlpm.sb,FIND(";",HE11,_xlpm.sa+1),_xlpm.sc,FIND(";",HE11,_xlpm.sb+1),_xlpm.sd,FIND(";",HE11,_xlpm.sc+1),
_xlpm.vx,VALUE(LEFT(HE11,_xlpm.sa-1)),
_xlpm.vy,VALUE(MID(HE11,_xlpm.sa+1,_xlpm.sb-_xlpm.sa-1)),
_xlpm.x,VALUE(MID(HE11,_xlpm.sb+1,_xlpm.sc-_xlpm.sb-1)),
_xlpm.y,VALUE(MID(HE11,_xlpm.sc+1,_xlpm.sd-_xlpm.sc-1)),
_xlpm.R,(MID(HE11,_xlpm.sd+1,1)),
_xlfn.IFS(
$G11="","",
OR(LEFT(HE11,1)="X",HE11=""),"",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1" t="str" cm="1">
        <f t="array" ref="HG11">_xlfn.LET(
_xlpm.sa,FIND(";",HF11),_xlpm.sb,FIND(";",HF11,_xlpm.sa+1),_xlpm.sc,FIND(";",HF11,_xlpm.sb+1),_xlpm.sd,FIND(";",HF11,_xlpm.sc+1),
_xlpm.vx,VALUE(LEFT(HF11,_xlpm.sa-1)),
_xlpm.vy,VALUE(MID(HF11,_xlpm.sa+1,_xlpm.sb-_xlpm.sa-1)),
_xlpm.x,VALUE(MID(HF11,_xlpm.sb+1,_xlpm.sc-_xlpm.sb-1)),
_xlpm.y,VALUE(MID(HF11,_xlpm.sc+1,_xlpm.sd-_xlpm.sc-1)),
_xlpm.R,(MID(HF11,_xlpm.sd+1,1)),
_xlfn.IFS(
$G11="","",
OR(LEFT(HF11,1)="X",HF11=""),"",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1" t="str" cm="1">
        <f t="array" ref="HH11">_xlfn.LET(
_xlpm.sa,FIND(";",HG11),_xlpm.sb,FIND(";",HG11,_xlpm.sa+1),_xlpm.sc,FIND(";",HG11,_xlpm.sb+1),_xlpm.sd,FIND(";",HG11,_xlpm.sc+1),
_xlpm.vx,VALUE(LEFT(HG11,_xlpm.sa-1)),
_xlpm.vy,VALUE(MID(HG11,_xlpm.sa+1,_xlpm.sb-_xlpm.sa-1)),
_xlpm.x,VALUE(MID(HG11,_xlpm.sb+1,_xlpm.sc-_xlpm.sb-1)),
_xlpm.y,VALUE(MID(HG11,_xlpm.sc+1,_xlpm.sd-_xlpm.sc-1)),
_xlpm.R,(MID(HG11,_xlpm.sd+1,1)),
_xlfn.IFS(
$G11="","",
OR(LEFT(HG11,1)="X",HG11=""),"",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1" t="str" cm="1">
        <f t="array" ref="HI11">_xlfn.LET(
_xlpm.sa,FIND(";",HH11),_xlpm.sb,FIND(";",HH11,_xlpm.sa+1),_xlpm.sc,FIND(";",HH11,_xlpm.sb+1),_xlpm.sd,FIND(";",HH11,_xlpm.sc+1),
_xlpm.vx,VALUE(LEFT(HH11,_xlpm.sa-1)),
_xlpm.vy,VALUE(MID(HH11,_xlpm.sa+1,_xlpm.sb-_xlpm.sa-1)),
_xlpm.x,VALUE(MID(HH11,_xlpm.sb+1,_xlpm.sc-_xlpm.sb-1)),
_xlpm.y,VALUE(MID(HH11,_xlpm.sc+1,_xlpm.sd-_xlpm.sc-1)),
_xlpm.R,(MID(HH11,_xlpm.sd+1,1)),
_xlfn.IFS(
$G11="","",
OR(LEFT(HH11,1)="X",HH11=""),"",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1" t="str" cm="1">
        <f t="array" ref="HJ11">_xlfn.LET(
_xlpm.sa,FIND(";",HI11),_xlpm.sb,FIND(";",HI11,_xlpm.sa+1),_xlpm.sc,FIND(";",HI11,_xlpm.sb+1),_xlpm.sd,FIND(";",HI11,_xlpm.sc+1),
_xlpm.vx,VALUE(LEFT(HI11,_xlpm.sa-1)),
_xlpm.vy,VALUE(MID(HI11,_xlpm.sa+1,_xlpm.sb-_xlpm.sa-1)),
_xlpm.x,VALUE(MID(HI11,_xlpm.sb+1,_xlpm.sc-_xlpm.sb-1)),
_xlpm.y,VALUE(MID(HI11,_xlpm.sc+1,_xlpm.sd-_xlpm.sc-1)),
_xlpm.R,(MID(HI11,_xlpm.sd+1,1)),
_xlfn.IFS(
$G11="","",
OR(LEFT(HI11,1)="X",HI11=""),"",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1" t="str" cm="1">
        <f t="array" ref="HK11">_xlfn.LET(
_xlpm.sa,FIND(";",HJ11),_xlpm.sb,FIND(";",HJ11,_xlpm.sa+1),_xlpm.sc,FIND(";",HJ11,_xlpm.sb+1),_xlpm.sd,FIND(";",HJ11,_xlpm.sc+1),
_xlpm.vx,VALUE(LEFT(HJ11,_xlpm.sa-1)),
_xlpm.vy,VALUE(MID(HJ11,_xlpm.sa+1,_xlpm.sb-_xlpm.sa-1)),
_xlpm.x,VALUE(MID(HJ11,_xlpm.sb+1,_xlpm.sc-_xlpm.sb-1)),
_xlpm.y,VALUE(MID(HJ11,_xlpm.sc+1,_xlpm.sd-_xlpm.sc-1)),
_xlpm.R,(MID(HJ11,_xlpm.sd+1,1)),
_xlfn.IFS(
$G11="","",
OR(LEFT(HJ11,1)="X",HJ11=""),"",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1" t="str" cm="1">
        <f t="array" ref="HL11">_xlfn.LET(
_xlpm.sa,FIND(";",HK11),_xlpm.sb,FIND(";",HK11,_xlpm.sa+1),_xlpm.sc,FIND(";",HK11,_xlpm.sb+1),_xlpm.sd,FIND(";",HK11,_xlpm.sc+1),
_xlpm.vx,VALUE(LEFT(HK11,_xlpm.sa-1)),
_xlpm.vy,VALUE(MID(HK11,_xlpm.sa+1,_xlpm.sb-_xlpm.sa-1)),
_xlpm.x,VALUE(MID(HK11,_xlpm.sb+1,_xlpm.sc-_xlpm.sb-1)),
_xlpm.y,VALUE(MID(HK11,_xlpm.sc+1,_xlpm.sd-_xlpm.sc-1)),
_xlpm.R,(MID(HK11,_xlpm.sd+1,1)),
_xlfn.IFS(
$G11="","",
OR(LEFT(HK11,1)="X",HK11=""),"",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1" t="str" cm="1">
        <f t="array" ref="HM11">_xlfn.LET(
_xlpm.sa,FIND(";",HL11),_xlpm.sb,FIND(";",HL11,_xlpm.sa+1),_xlpm.sc,FIND(";",HL11,_xlpm.sb+1),_xlpm.sd,FIND(";",HL11,_xlpm.sc+1),
_xlpm.vx,VALUE(LEFT(HL11,_xlpm.sa-1)),
_xlpm.vy,VALUE(MID(HL11,_xlpm.sa+1,_xlpm.sb-_xlpm.sa-1)),
_xlpm.x,VALUE(MID(HL11,_xlpm.sb+1,_xlpm.sc-_xlpm.sb-1)),
_xlpm.y,VALUE(MID(HL11,_xlpm.sc+1,_xlpm.sd-_xlpm.sc-1)),
_xlpm.R,(MID(HL11,_xlpm.sd+1,1)),
_xlfn.IFS(
$G11="","",
OR(LEFT(HL11,1)="X",HL11=""),"",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1" t="str" cm="1">
        <f t="array" ref="HN11">_xlfn.LET(
_xlpm.sa,FIND(";",HM11),_xlpm.sb,FIND(";",HM11,_xlpm.sa+1),_xlpm.sc,FIND(";",HM11,_xlpm.sb+1),_xlpm.sd,FIND(";",HM11,_xlpm.sc+1),
_xlpm.vx,VALUE(LEFT(HM11,_xlpm.sa-1)),
_xlpm.vy,VALUE(MID(HM11,_xlpm.sa+1,_xlpm.sb-_xlpm.sa-1)),
_xlpm.x,VALUE(MID(HM11,_xlpm.sb+1,_xlpm.sc-_xlpm.sb-1)),
_xlpm.y,VALUE(MID(HM11,_xlpm.sc+1,_xlpm.sd-_xlpm.sc-1)),
_xlpm.R,(MID(HM11,_xlpm.sd+1,1)),
_xlfn.IFS(
$G11="","",
OR(LEFT(HM11,1)="X",HM11=""),"",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1" t="str" cm="1">
        <f t="array" ref="HO11">_xlfn.LET(
_xlpm.sa,FIND(";",HN11),_xlpm.sb,FIND(";",HN11,_xlpm.sa+1),_xlpm.sc,FIND(";",HN11,_xlpm.sb+1),_xlpm.sd,FIND(";",HN11,_xlpm.sc+1),
_xlpm.vx,VALUE(LEFT(HN11,_xlpm.sa-1)),
_xlpm.vy,VALUE(MID(HN11,_xlpm.sa+1,_xlpm.sb-_xlpm.sa-1)),
_xlpm.x,VALUE(MID(HN11,_xlpm.sb+1,_xlpm.sc-_xlpm.sb-1)),
_xlpm.y,VALUE(MID(HN11,_xlpm.sc+1,_xlpm.sd-_xlpm.sc-1)),
_xlpm.R,(MID(HN11,_xlpm.sd+1,1)),
_xlfn.IFS(
$G11="","",
OR(LEFT(HN11,1)="X",HN11=""),"",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1" t="str" cm="1">
        <f t="array" ref="HP11">_xlfn.LET(
_xlpm.sa,FIND(";",HO11),_xlpm.sb,FIND(";",HO11,_xlpm.sa+1),_xlpm.sc,FIND(";",HO11,_xlpm.sb+1),_xlpm.sd,FIND(";",HO11,_xlpm.sc+1),
_xlpm.vx,VALUE(LEFT(HO11,_xlpm.sa-1)),
_xlpm.vy,VALUE(MID(HO11,_xlpm.sa+1,_xlpm.sb-_xlpm.sa-1)),
_xlpm.x,VALUE(MID(HO11,_xlpm.sb+1,_xlpm.sc-_xlpm.sb-1)),
_xlpm.y,VALUE(MID(HO11,_xlpm.sc+1,_xlpm.sd-_xlpm.sc-1)),
_xlpm.R,(MID(HO11,_xlpm.sd+1,1)),
_xlfn.IFS(
$G11="","",
OR(LEFT(HO11,1)="X",HO11=""),"",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1" t="str" cm="1">
        <f t="array" ref="HQ11">_xlfn.LET(
_xlpm.sa,FIND(";",HP11),_xlpm.sb,FIND(";",HP11,_xlpm.sa+1),_xlpm.sc,FIND(";",HP11,_xlpm.sb+1),_xlpm.sd,FIND(";",HP11,_xlpm.sc+1),
_xlpm.vx,VALUE(LEFT(HP11,_xlpm.sa-1)),
_xlpm.vy,VALUE(MID(HP11,_xlpm.sa+1,_xlpm.sb-_xlpm.sa-1)),
_xlpm.x,VALUE(MID(HP11,_xlpm.sb+1,_xlpm.sc-_xlpm.sb-1)),
_xlpm.y,VALUE(MID(HP11,_xlpm.sc+1,_xlpm.sd-_xlpm.sc-1)),
_xlpm.R,(MID(HP11,_xlpm.sd+1,1)),
_xlfn.IFS(
$G11="","",
OR(LEFT(HP11,1)="X",HP11=""),"",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1" t="str" cm="1">
        <f t="array" ref="HR11">_xlfn.LET(
_xlpm.sa,FIND(";",HQ11),_xlpm.sb,FIND(";",HQ11,_xlpm.sa+1),_xlpm.sc,FIND(";",HQ11,_xlpm.sb+1),_xlpm.sd,FIND(";",HQ11,_xlpm.sc+1),
_xlpm.vx,VALUE(LEFT(HQ11,_xlpm.sa-1)),
_xlpm.vy,VALUE(MID(HQ11,_xlpm.sa+1,_xlpm.sb-_xlpm.sa-1)),
_xlpm.x,VALUE(MID(HQ11,_xlpm.sb+1,_xlpm.sc-_xlpm.sb-1)),
_xlpm.y,VALUE(MID(HQ11,_xlpm.sc+1,_xlpm.sd-_xlpm.sc-1)),
_xlpm.R,(MID(HQ11,_xlpm.sd+1,1)),
_xlfn.IFS(
$G11="","",
OR(LEFT(HQ11,1)="X",HQ11=""),"",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1" t="str" cm="1">
        <f t="array" ref="HS11">_xlfn.LET(
_xlpm.sa,FIND(";",HR11),_xlpm.sb,FIND(";",HR11,_xlpm.sa+1),_xlpm.sc,FIND(";",HR11,_xlpm.sb+1),_xlpm.sd,FIND(";",HR11,_xlpm.sc+1),
_xlpm.vx,VALUE(LEFT(HR11,_xlpm.sa-1)),
_xlpm.vy,VALUE(MID(HR11,_xlpm.sa+1,_xlpm.sb-_xlpm.sa-1)),
_xlpm.x,VALUE(MID(HR11,_xlpm.sb+1,_xlpm.sc-_xlpm.sb-1)),
_xlpm.y,VALUE(MID(HR11,_xlpm.sc+1,_xlpm.sd-_xlpm.sc-1)),
_xlpm.R,(MID(HR11,_xlpm.sd+1,1)),
_xlfn.IFS(
$G11="","",
OR(LEFT(HR11,1)="X",HR11=""),"",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1" t="str" cm="1">
        <f t="array" ref="HT11">_xlfn.LET(
_xlpm.sa,FIND(";",HS11),_xlpm.sb,FIND(";",HS11,_xlpm.sa+1),_xlpm.sc,FIND(";",HS11,_xlpm.sb+1),_xlpm.sd,FIND(";",HS11,_xlpm.sc+1),
_xlpm.vx,VALUE(LEFT(HS11,_xlpm.sa-1)),
_xlpm.vy,VALUE(MID(HS11,_xlpm.sa+1,_xlpm.sb-_xlpm.sa-1)),
_xlpm.x,VALUE(MID(HS11,_xlpm.sb+1,_xlpm.sc-_xlpm.sb-1)),
_xlpm.y,VALUE(MID(HS11,_xlpm.sc+1,_xlpm.sd-_xlpm.sc-1)),
_xlpm.R,(MID(HS11,_xlpm.sd+1,1)),
_xlfn.IFS(
$G11="","",
OR(LEFT(HS11,1)="X",HS11=""),"",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1" t="str" cm="1">
        <f t="array" ref="HU11">_xlfn.LET(
_xlpm.sa,FIND(";",HT11),_xlpm.sb,FIND(";",HT11,_xlpm.sa+1),_xlpm.sc,FIND(";",HT11,_xlpm.sb+1),_xlpm.sd,FIND(";",HT11,_xlpm.sc+1),
_xlpm.vx,VALUE(LEFT(HT11,_xlpm.sa-1)),
_xlpm.vy,VALUE(MID(HT11,_xlpm.sa+1,_xlpm.sb-_xlpm.sa-1)),
_xlpm.x,VALUE(MID(HT11,_xlpm.sb+1,_xlpm.sc-_xlpm.sb-1)),
_xlpm.y,VALUE(MID(HT11,_xlpm.sc+1,_xlpm.sd-_xlpm.sc-1)),
_xlpm.R,(MID(HT11,_xlpm.sd+1,1)),
_xlfn.IFS(
$G11="","",
OR(LEFT(HT11,1)="X",HT11=""),"",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1" t="str" cm="1">
        <f t="array" ref="HV11">_xlfn.LET(
_xlpm.sa,FIND(";",HU11),_xlpm.sb,FIND(";",HU11,_xlpm.sa+1),_xlpm.sc,FIND(";",HU11,_xlpm.sb+1),_xlpm.sd,FIND(";",HU11,_xlpm.sc+1),
_xlpm.vx,VALUE(LEFT(HU11,_xlpm.sa-1)),
_xlpm.vy,VALUE(MID(HU11,_xlpm.sa+1,_xlpm.sb-_xlpm.sa-1)),
_xlpm.x,VALUE(MID(HU11,_xlpm.sb+1,_xlpm.sc-_xlpm.sb-1)),
_xlpm.y,VALUE(MID(HU11,_xlpm.sc+1,_xlpm.sd-_xlpm.sc-1)),
_xlpm.R,(MID(HU11,_xlpm.sd+1,1)),
_xlfn.IFS(
$G11="","",
OR(LEFT(HU11,1)="X",HU11=""),"",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1" t="str" cm="1">
        <f t="array" ref="HW11">_xlfn.LET(
_xlpm.sa,FIND(";",HV11),_xlpm.sb,FIND(";",HV11,_xlpm.sa+1),_xlpm.sc,FIND(";",HV11,_xlpm.sb+1),_xlpm.sd,FIND(";",HV11,_xlpm.sc+1),
_xlpm.vx,VALUE(LEFT(HV11,_xlpm.sa-1)),
_xlpm.vy,VALUE(MID(HV11,_xlpm.sa+1,_xlpm.sb-_xlpm.sa-1)),
_xlpm.x,VALUE(MID(HV11,_xlpm.sb+1,_xlpm.sc-_xlpm.sb-1)),
_xlpm.y,VALUE(MID(HV11,_xlpm.sc+1,_xlpm.sd-_xlpm.sc-1)),
_xlpm.R,(MID(HV11,_xlpm.sd+1,1)),
_xlfn.IFS(
$G11="","",
OR(LEFT(HV11,1)="X",HV11=""),"",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1" t="str" cm="1">
        <f t="array" ref="HX11">_xlfn.LET(
_xlpm.sa,FIND(";",HW11),_xlpm.sb,FIND(";",HW11,_xlpm.sa+1),_xlpm.sc,FIND(";",HW11,_xlpm.sb+1),_xlpm.sd,FIND(";",HW11,_xlpm.sc+1),
_xlpm.vx,VALUE(LEFT(HW11,_xlpm.sa-1)),
_xlpm.vy,VALUE(MID(HW11,_xlpm.sa+1,_xlpm.sb-_xlpm.sa-1)),
_xlpm.x,VALUE(MID(HW11,_xlpm.sb+1,_xlpm.sc-_xlpm.sb-1)),
_xlpm.y,VALUE(MID(HW11,_xlpm.sc+1,_xlpm.sd-_xlpm.sc-1)),
_xlpm.R,(MID(HW11,_xlpm.sd+1,1)),
_xlfn.IFS(
$G11="","",
OR(LEFT(HW11,1)="X",HW11=""),"",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1" t="str" cm="1">
        <f t="array" ref="HY11">_xlfn.LET(
_xlpm.sa,FIND(";",HX11),_xlpm.sb,FIND(";",HX11,_xlpm.sa+1),_xlpm.sc,FIND(";",HX11,_xlpm.sb+1),_xlpm.sd,FIND(";",HX11,_xlpm.sc+1),
_xlpm.vx,VALUE(LEFT(HX11,_xlpm.sa-1)),
_xlpm.vy,VALUE(MID(HX11,_xlpm.sa+1,_xlpm.sb-_xlpm.sa-1)),
_xlpm.x,VALUE(MID(HX11,_xlpm.sb+1,_xlpm.sc-_xlpm.sb-1)),
_xlpm.y,VALUE(MID(HX11,_xlpm.sc+1,_xlpm.sd-_xlpm.sc-1)),
_xlpm.R,(MID(HX11,_xlpm.sd+1,1)),
_xlfn.IFS(
$G11="","",
OR(LEFT(HX11,1)="X",HX11=""),"",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1" t="str" cm="1">
        <f t="array" ref="HZ11">_xlfn.LET(
_xlpm.sa,FIND(";",HY11),_xlpm.sb,FIND(";",HY11,_xlpm.sa+1),_xlpm.sc,FIND(";",HY11,_xlpm.sb+1),_xlpm.sd,FIND(";",HY11,_xlpm.sc+1),
_xlpm.vx,VALUE(LEFT(HY11,_xlpm.sa-1)),
_xlpm.vy,VALUE(MID(HY11,_xlpm.sa+1,_xlpm.sb-_xlpm.sa-1)),
_xlpm.x,VALUE(MID(HY11,_xlpm.sb+1,_xlpm.sc-_xlpm.sb-1)),
_xlpm.y,VALUE(MID(HY11,_xlpm.sc+1,_xlpm.sd-_xlpm.sc-1)),
_xlpm.R,(MID(HY11,_xlpm.sd+1,1)),
_xlfn.IFS(
$G11="","",
OR(LEFT(HY11,1)="X",HY11=""),"",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1" t="str" cm="1">
        <f t="array" ref="IA11">_xlfn.LET(
_xlpm.sa,FIND(";",HZ11),_xlpm.sb,FIND(";",HZ11,_xlpm.sa+1),_xlpm.sc,FIND(";",HZ11,_xlpm.sb+1),_xlpm.sd,FIND(";",HZ11,_xlpm.sc+1),
_xlpm.vx,VALUE(LEFT(HZ11,_xlpm.sa-1)),
_xlpm.vy,VALUE(MID(HZ11,_xlpm.sa+1,_xlpm.sb-_xlpm.sa-1)),
_xlpm.x,VALUE(MID(HZ11,_xlpm.sb+1,_xlpm.sc-_xlpm.sb-1)),
_xlpm.y,VALUE(MID(HZ11,_xlpm.sc+1,_xlpm.sd-_xlpm.sc-1)),
_xlpm.R,(MID(HZ11,_xlpm.sd+1,1)),
_xlfn.IFS(
$G11="","",
OR(LEFT(HZ11,1)="X",HZ11=""),"",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1" t="str" cm="1">
        <f t="array" ref="IB11">_xlfn.LET(
_xlpm.sa,FIND(";",IA11),_xlpm.sb,FIND(";",IA11,_xlpm.sa+1),_xlpm.sc,FIND(";",IA11,_xlpm.sb+1),_xlpm.sd,FIND(";",IA11,_xlpm.sc+1),
_xlpm.vx,VALUE(LEFT(IA11,_xlpm.sa-1)),
_xlpm.vy,VALUE(MID(IA11,_xlpm.sa+1,_xlpm.sb-_xlpm.sa-1)),
_xlpm.x,VALUE(MID(IA11,_xlpm.sb+1,_xlpm.sc-_xlpm.sb-1)),
_xlpm.y,VALUE(MID(IA11,_xlpm.sc+1,_xlpm.sd-_xlpm.sc-1)),
_xlpm.R,(MID(IA11,_xlpm.sd+1,1)),
_xlfn.IFS(
$G11="","",
OR(LEFT(IA11,1)="X",IA11=""),"",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1" t="str" cm="1">
        <f t="array" ref="IC11">_xlfn.LET(
_xlpm.sa,FIND(";",IB11),_xlpm.sb,FIND(";",IB11,_xlpm.sa+1),_xlpm.sc,FIND(";",IB11,_xlpm.sb+1),_xlpm.sd,FIND(";",IB11,_xlpm.sc+1),
_xlpm.vx,VALUE(LEFT(IB11,_xlpm.sa-1)),
_xlpm.vy,VALUE(MID(IB11,_xlpm.sa+1,_xlpm.sb-_xlpm.sa-1)),
_xlpm.x,VALUE(MID(IB11,_xlpm.sb+1,_xlpm.sc-_xlpm.sb-1)),
_xlpm.y,VALUE(MID(IB11,_xlpm.sc+1,_xlpm.sd-_xlpm.sc-1)),
_xlpm.R,(MID(IB11,_xlpm.sd+1,1)),
_xlfn.IFS(
$G11="","",
OR(LEFT(IB11,1)="X",IB11=""),"",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1" t="str" cm="1">
        <f t="array" ref="ID11">_xlfn.LET(
_xlpm.sa,FIND(";",IC11),_xlpm.sb,FIND(";",IC11,_xlpm.sa+1),_xlpm.sc,FIND(";",IC11,_xlpm.sb+1),_xlpm.sd,FIND(";",IC11,_xlpm.sc+1),
_xlpm.vx,VALUE(LEFT(IC11,_xlpm.sa-1)),
_xlpm.vy,VALUE(MID(IC11,_xlpm.sa+1,_xlpm.sb-_xlpm.sa-1)),
_xlpm.x,VALUE(MID(IC11,_xlpm.sb+1,_xlpm.sc-_xlpm.sb-1)),
_xlpm.y,VALUE(MID(IC11,_xlpm.sc+1,_xlpm.sd-_xlpm.sc-1)),
_xlpm.R,(MID(IC11,_xlpm.sd+1,1)),
_xlfn.IFS(
$G11="","",
OR(LEFT(IC11,1)="X",IC11=""),"",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1" t="str" cm="1">
        <f t="array" ref="IE11">_xlfn.LET(
_xlpm.sa,FIND(";",ID11),_xlpm.sb,FIND(";",ID11,_xlpm.sa+1),_xlpm.sc,FIND(";",ID11,_xlpm.sb+1),_xlpm.sd,FIND(";",ID11,_xlpm.sc+1),
_xlpm.vx,VALUE(LEFT(ID11,_xlpm.sa-1)),
_xlpm.vy,VALUE(MID(ID11,_xlpm.sa+1,_xlpm.sb-_xlpm.sa-1)),
_xlpm.x,VALUE(MID(ID11,_xlpm.sb+1,_xlpm.sc-_xlpm.sb-1)),
_xlpm.y,VALUE(MID(ID11,_xlpm.sc+1,_xlpm.sd-_xlpm.sc-1)),
_xlpm.R,(MID(ID11,_xlpm.sd+1,1)),
_xlfn.IFS(
$G11="","",
OR(LEFT(ID11,1)="X",ID11=""),"",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1" t="str" cm="1">
        <f t="array" ref="IF11">_xlfn.LET(
_xlpm.sa,FIND(";",IE11),_xlpm.sb,FIND(";",IE11,_xlpm.sa+1),_xlpm.sc,FIND(";",IE11,_xlpm.sb+1),_xlpm.sd,FIND(";",IE11,_xlpm.sc+1),
_xlpm.vx,VALUE(LEFT(IE11,_xlpm.sa-1)),
_xlpm.vy,VALUE(MID(IE11,_xlpm.sa+1,_xlpm.sb-_xlpm.sa-1)),
_xlpm.x,VALUE(MID(IE11,_xlpm.sb+1,_xlpm.sc-_xlpm.sb-1)),
_xlpm.y,VALUE(MID(IE11,_xlpm.sc+1,_xlpm.sd-_xlpm.sc-1)),
_xlpm.R,(MID(IE11,_xlpm.sd+1,1)),
_xlfn.IFS(
$G11="","",
OR(LEFT(IE11,1)="X",IE11=""),"",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1" t="str" cm="1">
        <f t="array" ref="IG11">_xlfn.LET(
_xlpm.sa,FIND(";",IF11),_xlpm.sb,FIND(";",IF11,_xlpm.sa+1),_xlpm.sc,FIND(";",IF11,_xlpm.sb+1),_xlpm.sd,FIND(";",IF11,_xlpm.sc+1),
_xlpm.vx,VALUE(LEFT(IF11,_xlpm.sa-1)),
_xlpm.vy,VALUE(MID(IF11,_xlpm.sa+1,_xlpm.sb-_xlpm.sa-1)),
_xlpm.x,VALUE(MID(IF11,_xlpm.sb+1,_xlpm.sc-_xlpm.sb-1)),
_xlpm.y,VALUE(MID(IF11,_xlpm.sc+1,_xlpm.sd-_xlpm.sc-1)),
_xlpm.R,(MID(IF11,_xlpm.sd+1,1)),
_xlfn.IFS(
$G11="","",
OR(LEFT(IF11,1)="X",IF11=""),"",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1" t="str" cm="1">
        <f t="array" ref="IH11">_xlfn.LET(
_xlpm.sa,FIND(";",IG11),_xlpm.sb,FIND(";",IG11,_xlpm.sa+1),_xlpm.sc,FIND(";",IG11,_xlpm.sb+1),_xlpm.sd,FIND(";",IG11,_xlpm.sc+1),
_xlpm.vx,VALUE(LEFT(IG11,_xlpm.sa-1)),
_xlpm.vy,VALUE(MID(IG11,_xlpm.sa+1,_xlpm.sb-_xlpm.sa-1)),
_xlpm.x,VALUE(MID(IG11,_xlpm.sb+1,_xlpm.sc-_xlpm.sb-1)),
_xlpm.y,VALUE(MID(IG11,_xlpm.sc+1,_xlpm.sd-_xlpm.sc-1)),
_xlpm.R,(MID(IG11,_xlpm.sd+1,1)),
_xlfn.IFS(
$G11="","",
OR(LEFT(IG11,1)="X",IG11=""),"",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1" t="str" cm="1">
        <f t="array" ref="II11">_xlfn.LET(
_xlpm.sa,FIND(";",IH11),_xlpm.sb,FIND(";",IH11,_xlpm.sa+1),_xlpm.sc,FIND(";",IH11,_xlpm.sb+1),_xlpm.sd,FIND(";",IH11,_xlpm.sc+1),
_xlpm.vx,VALUE(LEFT(IH11,_xlpm.sa-1)),
_xlpm.vy,VALUE(MID(IH11,_xlpm.sa+1,_xlpm.sb-_xlpm.sa-1)),
_xlpm.x,VALUE(MID(IH11,_xlpm.sb+1,_xlpm.sc-_xlpm.sb-1)),
_xlpm.y,VALUE(MID(IH11,_xlpm.sc+1,_xlpm.sd-_xlpm.sc-1)),
_xlpm.R,(MID(IH11,_xlpm.sd+1,1)),
_xlfn.IFS(
$G11="","",
OR(LEFT(IH11,1)="X",IH11=""),"",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1" t="str" cm="1">
        <f t="array" ref="IJ11">_xlfn.LET(
_xlpm.sa,FIND(";",II11),_xlpm.sb,FIND(";",II11,_xlpm.sa+1),_xlpm.sc,FIND(";",II11,_xlpm.sb+1),_xlpm.sd,FIND(";",II11,_xlpm.sc+1),
_xlpm.vx,VALUE(LEFT(II11,_xlpm.sa-1)),
_xlpm.vy,VALUE(MID(II11,_xlpm.sa+1,_xlpm.sb-_xlpm.sa-1)),
_xlpm.x,VALUE(MID(II11,_xlpm.sb+1,_xlpm.sc-_xlpm.sb-1)),
_xlpm.y,VALUE(MID(II11,_xlpm.sc+1,_xlpm.sd-_xlpm.sc-1)),
_xlpm.R,(MID(II11,_xlpm.sd+1,1)),
_xlfn.IFS(
$G11="","",
OR(LEFT(II11,1)="X",II11=""),"",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1" t="str" cm="1">
        <f t="array" ref="IK11">_xlfn.LET(
_xlpm.sa,FIND(";",IJ11),_xlpm.sb,FIND(";",IJ11,_xlpm.sa+1),_xlpm.sc,FIND(";",IJ11,_xlpm.sb+1),_xlpm.sd,FIND(";",IJ11,_xlpm.sc+1),
_xlpm.vx,VALUE(LEFT(IJ11,_xlpm.sa-1)),
_xlpm.vy,VALUE(MID(IJ11,_xlpm.sa+1,_xlpm.sb-_xlpm.sa-1)),
_xlpm.x,VALUE(MID(IJ11,_xlpm.sb+1,_xlpm.sc-_xlpm.sb-1)),
_xlpm.y,VALUE(MID(IJ11,_xlpm.sc+1,_xlpm.sd-_xlpm.sc-1)),
_xlpm.R,(MID(IJ11,_xlpm.sd+1,1)),
_xlfn.IFS(
$G11="","",
OR(LEFT(IJ11,1)="X",IJ11=""),"",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1" t="str" cm="1">
        <f t="array" ref="IL11">_xlfn.LET(
_xlpm.sa,FIND(";",IK11),_xlpm.sb,FIND(";",IK11,_xlpm.sa+1),_xlpm.sc,FIND(";",IK11,_xlpm.sb+1),_xlpm.sd,FIND(";",IK11,_xlpm.sc+1),
_xlpm.vx,VALUE(LEFT(IK11,_xlpm.sa-1)),
_xlpm.vy,VALUE(MID(IK11,_xlpm.sa+1,_xlpm.sb-_xlpm.sa-1)),
_xlpm.x,VALUE(MID(IK11,_xlpm.sb+1,_xlpm.sc-_xlpm.sb-1)),
_xlpm.y,VALUE(MID(IK11,_xlpm.sc+1,_xlpm.sd-_xlpm.sc-1)),
_xlpm.R,(MID(IK11,_xlpm.sd+1,1)),
_xlfn.IFS(
$G11="","",
OR(LEFT(IK11,1)="X",IK11=""),"",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1" t="str" cm="1">
        <f t="array" ref="IM11">_xlfn.LET(
_xlpm.sa,FIND(";",IL11),_xlpm.sb,FIND(";",IL11,_xlpm.sa+1),_xlpm.sc,FIND(";",IL11,_xlpm.sb+1),_xlpm.sd,FIND(";",IL11,_xlpm.sc+1),
_xlpm.vx,VALUE(LEFT(IL11,_xlpm.sa-1)),
_xlpm.vy,VALUE(MID(IL11,_xlpm.sa+1,_xlpm.sb-_xlpm.sa-1)),
_xlpm.x,VALUE(MID(IL11,_xlpm.sb+1,_xlpm.sc-_xlpm.sb-1)),
_xlpm.y,VALUE(MID(IL11,_xlpm.sc+1,_xlpm.sd-_xlpm.sc-1)),
_xlpm.R,(MID(IL11,_xlpm.sd+1,1)),
_xlfn.IFS(
$G11="","",
OR(LEFT(IL11,1)="X",IL11=""),"",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1" t="str" cm="1">
        <f t="array" ref="IN11">_xlfn.LET(
_xlpm.sa,FIND(";",IM11),_xlpm.sb,FIND(";",IM11,_xlpm.sa+1),_xlpm.sc,FIND(";",IM11,_xlpm.sb+1),_xlpm.sd,FIND(";",IM11,_xlpm.sc+1),
_xlpm.vx,VALUE(LEFT(IM11,_xlpm.sa-1)),
_xlpm.vy,VALUE(MID(IM11,_xlpm.sa+1,_xlpm.sb-_xlpm.sa-1)),
_xlpm.x,VALUE(MID(IM11,_xlpm.sb+1,_xlpm.sc-_xlpm.sb-1)),
_xlpm.y,VALUE(MID(IM11,_xlpm.sc+1,_xlpm.sd-_xlpm.sc-1)),
_xlpm.R,(MID(IM11,_xlpm.sd+1,1)),
_xlfn.IFS(
$G11="","",
OR(LEFT(IM11,1)="X",IM11=""),"",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1" t="str" cm="1">
        <f t="array" ref="IO11">_xlfn.LET(
_xlpm.sa,FIND(";",IN11),_xlpm.sb,FIND(";",IN11,_xlpm.sa+1),_xlpm.sc,FIND(";",IN11,_xlpm.sb+1),_xlpm.sd,FIND(";",IN11,_xlpm.sc+1),
_xlpm.vx,VALUE(LEFT(IN11,_xlpm.sa-1)),
_xlpm.vy,VALUE(MID(IN11,_xlpm.sa+1,_xlpm.sb-_xlpm.sa-1)),
_xlpm.x,VALUE(MID(IN11,_xlpm.sb+1,_xlpm.sc-_xlpm.sb-1)),
_xlpm.y,VALUE(MID(IN11,_xlpm.sc+1,_xlpm.sd-_xlpm.sc-1)),
_xlpm.R,(MID(IN11,_xlpm.sd+1,1)),
_xlfn.IFS(
$G11="","",
OR(LEFT(IN11,1)="X",IN11=""),"",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1" t="str" cm="1">
        <f t="array" ref="IP11">_xlfn.LET(
_xlpm.sa,FIND(";",IO11),_xlpm.sb,FIND(";",IO11,_xlpm.sa+1),_xlpm.sc,FIND(";",IO11,_xlpm.sb+1),_xlpm.sd,FIND(";",IO11,_xlpm.sc+1),
_xlpm.vx,VALUE(LEFT(IO11,_xlpm.sa-1)),
_xlpm.vy,VALUE(MID(IO11,_xlpm.sa+1,_xlpm.sb-_xlpm.sa-1)),
_xlpm.x,VALUE(MID(IO11,_xlpm.sb+1,_xlpm.sc-_xlpm.sb-1)),
_xlpm.y,VALUE(MID(IO11,_xlpm.sc+1,_xlpm.sd-_xlpm.sc-1)),
_xlpm.R,(MID(IO11,_xlpm.sd+1,1)),
_xlfn.IFS(
$G11="","",
OR(LEFT(IO11,1)="X",IO11=""),"",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1" t="str" cm="1">
        <f t="array" ref="IQ11">_xlfn.LET(
_xlpm.sa,FIND(";",IP11),_xlpm.sb,FIND(";",IP11,_xlpm.sa+1),_xlpm.sc,FIND(";",IP11,_xlpm.sb+1),_xlpm.sd,FIND(";",IP11,_xlpm.sc+1),
_xlpm.vx,VALUE(LEFT(IP11,_xlpm.sa-1)),
_xlpm.vy,VALUE(MID(IP11,_xlpm.sa+1,_xlpm.sb-_xlpm.sa-1)),
_xlpm.x,VALUE(MID(IP11,_xlpm.sb+1,_xlpm.sc-_xlpm.sb-1)),
_xlpm.y,VALUE(MID(IP11,_xlpm.sc+1,_xlpm.sd-_xlpm.sc-1)),
_xlpm.R,(MID(IP11,_xlpm.sd+1,1)),
_xlfn.IFS(
$G11="","",
OR(LEFT(IP11,1)="X",IP11=""),"",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1" t="str" cm="1">
        <f t="array" ref="IR11">_xlfn.LET(
_xlpm.sa,FIND(";",IQ11),_xlpm.sb,FIND(";",IQ11,_xlpm.sa+1),_xlpm.sc,FIND(";",IQ11,_xlpm.sb+1),_xlpm.sd,FIND(";",IQ11,_xlpm.sc+1),
_xlpm.vx,VALUE(LEFT(IQ11,_xlpm.sa-1)),
_xlpm.vy,VALUE(MID(IQ11,_xlpm.sa+1,_xlpm.sb-_xlpm.sa-1)),
_xlpm.x,VALUE(MID(IQ11,_xlpm.sb+1,_xlpm.sc-_xlpm.sb-1)),
_xlpm.y,VALUE(MID(IQ11,_xlpm.sc+1,_xlpm.sd-_xlpm.sc-1)),
_xlpm.R,(MID(IQ11,_xlpm.sd+1,1)),
_xlfn.IFS(
$G11="","",
OR(LEFT(IQ11,1)="X",IQ11=""),"",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1" t="str" cm="1">
        <f t="array" ref="IS11">_xlfn.LET(
_xlpm.sa,FIND(";",IR11),_xlpm.sb,FIND(";",IR11,_xlpm.sa+1),_xlpm.sc,FIND(";",IR11,_xlpm.sb+1),_xlpm.sd,FIND(";",IR11,_xlpm.sc+1),
_xlpm.vx,VALUE(LEFT(IR11,_xlpm.sa-1)),
_xlpm.vy,VALUE(MID(IR11,_xlpm.sa+1,_xlpm.sb-_xlpm.sa-1)),
_xlpm.x,VALUE(MID(IR11,_xlpm.sb+1,_xlpm.sc-_xlpm.sb-1)),
_xlpm.y,VALUE(MID(IR11,_xlpm.sc+1,_xlpm.sd-_xlpm.sc-1)),
_xlpm.R,(MID(IR11,_xlpm.sd+1,1)),
_xlfn.IFS(
$G11="","",
OR(LEFT(IR11,1)="X",IR11=""),"",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1" t="str" cm="1">
        <f t="array" ref="IT11">_xlfn.LET(
_xlpm.sa,FIND(";",IS11),_xlpm.sb,FIND(";",IS11,_xlpm.sa+1),_xlpm.sc,FIND(";",IS11,_xlpm.sb+1),_xlpm.sd,FIND(";",IS11,_xlpm.sc+1),
_xlpm.vx,VALUE(LEFT(IS11,_xlpm.sa-1)),
_xlpm.vy,VALUE(MID(IS11,_xlpm.sa+1,_xlpm.sb-_xlpm.sa-1)),
_xlpm.x,VALUE(MID(IS11,_xlpm.sb+1,_xlpm.sc-_xlpm.sb-1)),
_xlpm.y,VALUE(MID(IS11,_xlpm.sc+1,_xlpm.sd-_xlpm.sc-1)),
_xlpm.R,(MID(IS11,_xlpm.sd+1,1)),
_xlfn.IFS(
$G11="","",
OR(LEFT(IS11,1)="X",IS11=""),"",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1" t="str" cm="1">
        <f t="array" ref="IU11">_xlfn.LET(
_xlpm.sa,FIND(";",IT11),_xlpm.sb,FIND(";",IT11,_xlpm.sa+1),_xlpm.sc,FIND(";",IT11,_xlpm.sb+1),_xlpm.sd,FIND(";",IT11,_xlpm.sc+1),
_xlpm.vx,VALUE(LEFT(IT11,_xlpm.sa-1)),
_xlpm.vy,VALUE(MID(IT11,_xlpm.sa+1,_xlpm.sb-_xlpm.sa-1)),
_xlpm.x,VALUE(MID(IT11,_xlpm.sb+1,_xlpm.sc-_xlpm.sb-1)),
_xlpm.y,VALUE(MID(IT11,_xlpm.sc+1,_xlpm.sd-_xlpm.sc-1)),
_xlpm.R,(MID(IT11,_xlpm.sd+1,1)),
_xlfn.IFS(
$G11="","",
OR(LEFT(IT11,1)="X",IT11=""),"",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1" t="str" cm="1">
        <f t="array" ref="IV11">_xlfn.LET(
_xlpm.sa,FIND(";",IU11),_xlpm.sb,FIND(";",IU11,_xlpm.sa+1),_xlpm.sc,FIND(";",IU11,_xlpm.sb+1),_xlpm.sd,FIND(";",IU11,_xlpm.sc+1),
_xlpm.vx,VALUE(LEFT(IU11,_xlpm.sa-1)),
_xlpm.vy,VALUE(MID(IU11,_xlpm.sa+1,_xlpm.sb-_xlpm.sa-1)),
_xlpm.x,VALUE(MID(IU11,_xlpm.sb+1,_xlpm.sc-_xlpm.sb-1)),
_xlpm.y,VALUE(MID(IU11,_xlpm.sc+1,_xlpm.sd-_xlpm.sc-1)),
_xlpm.R,(MID(IU11,_xlpm.sd+1,1)),
_xlfn.IFS(
$G11="","",
OR(LEFT(IU11,1)="X",IU11=""),"",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1" t="str" cm="1">
        <f t="array" ref="IW11">_xlfn.LET(
_xlpm.sa,FIND(";",IV11),_xlpm.sb,FIND(";",IV11,_xlpm.sa+1),_xlpm.sc,FIND(";",IV11,_xlpm.sb+1),_xlpm.sd,FIND(";",IV11,_xlpm.sc+1),
_xlpm.vx,VALUE(LEFT(IV11,_xlpm.sa-1)),
_xlpm.vy,VALUE(MID(IV11,_xlpm.sa+1,_xlpm.sb-_xlpm.sa-1)),
_xlpm.x,VALUE(MID(IV11,_xlpm.sb+1,_xlpm.sc-_xlpm.sb-1)),
_xlpm.y,VALUE(MID(IV11,_xlpm.sc+1,_xlpm.sd-_xlpm.sc-1)),
_xlpm.R,(MID(IV11,_xlpm.sd+1,1)),
_xlfn.IFS(
$G11="","",
OR(LEFT(IV11,1)="X",IV11=""),"",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1" t="str" cm="1">
        <f t="array" ref="IX11">_xlfn.LET(
_xlpm.sa,FIND(";",IW11),_xlpm.sb,FIND(";",IW11,_xlpm.sa+1),_xlpm.sc,FIND(";",IW11,_xlpm.sb+1),_xlpm.sd,FIND(";",IW11,_xlpm.sc+1),
_xlpm.vx,VALUE(LEFT(IW11,_xlpm.sa-1)),
_xlpm.vy,VALUE(MID(IW11,_xlpm.sa+1,_xlpm.sb-_xlpm.sa-1)),
_xlpm.x,VALUE(MID(IW11,_xlpm.sb+1,_xlpm.sc-_xlpm.sb-1)),
_xlpm.y,VALUE(MID(IW11,_xlpm.sc+1,_xlpm.sd-_xlpm.sc-1)),
_xlpm.R,(MID(IW11,_xlpm.sd+1,1)),
_xlfn.IFS(
$G11="","",
OR(LEFT(IW11,1)="X",IW11=""),"",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1" t="str" cm="1">
        <f t="array" ref="IY11">_xlfn.LET(
_xlpm.sa,FIND(";",IX11),_xlpm.sb,FIND(";",IX11,_xlpm.sa+1),_xlpm.sc,FIND(";",IX11,_xlpm.sb+1),_xlpm.sd,FIND(";",IX11,_xlpm.sc+1),
_xlpm.vx,VALUE(LEFT(IX11,_xlpm.sa-1)),
_xlpm.vy,VALUE(MID(IX11,_xlpm.sa+1,_xlpm.sb-_xlpm.sa-1)),
_xlpm.x,VALUE(MID(IX11,_xlpm.sb+1,_xlpm.sc-_xlpm.sb-1)),
_xlpm.y,VALUE(MID(IX11,_xlpm.sc+1,_xlpm.sd-_xlpm.sc-1)),
_xlpm.R,(MID(IX11,_xlpm.sd+1,1)),
_xlfn.IFS(
$G11="","",
OR(LEFT(IX11,1)="X",IX11=""),"",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1" t="str" cm="1">
        <f t="array" ref="IZ11">_xlfn.LET(
_xlpm.sa,FIND(";",IY11),_xlpm.sb,FIND(";",IY11,_xlpm.sa+1),_xlpm.sc,FIND(";",IY11,_xlpm.sb+1),_xlpm.sd,FIND(";",IY11,_xlpm.sc+1),
_xlpm.vx,VALUE(LEFT(IY11,_xlpm.sa-1)),
_xlpm.vy,VALUE(MID(IY11,_xlpm.sa+1,_xlpm.sb-_xlpm.sa-1)),
_xlpm.x,VALUE(MID(IY11,_xlpm.sb+1,_xlpm.sc-_xlpm.sb-1)),
_xlpm.y,VALUE(MID(IY11,_xlpm.sc+1,_xlpm.sd-_xlpm.sc-1)),
_xlpm.R,(MID(IY11,_xlpm.sd+1,1)),
_xlfn.IFS(
$G11="","",
OR(LEFT(IY11,1)="X",IY11=""),"",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1" t="str" cm="1">
        <f t="array" ref="JA11">_xlfn.LET(
_xlpm.sa,FIND(";",IZ11),_xlpm.sb,FIND(";",IZ11,_xlpm.sa+1),_xlpm.sc,FIND(";",IZ11,_xlpm.sb+1),_xlpm.sd,FIND(";",IZ11,_xlpm.sc+1),
_xlpm.vx,VALUE(LEFT(IZ11,_xlpm.sa-1)),
_xlpm.vy,VALUE(MID(IZ11,_xlpm.sa+1,_xlpm.sb-_xlpm.sa-1)),
_xlpm.x,VALUE(MID(IZ11,_xlpm.sb+1,_xlpm.sc-_xlpm.sb-1)),
_xlpm.y,VALUE(MID(IZ11,_xlpm.sc+1,_xlpm.sd-_xlpm.sc-1)),
_xlpm.R,(MID(IZ11,_xlpm.sd+1,1)),
_xlfn.IFS(
$G11="","",
OR(LEFT(IZ11,1)="X",IZ11=""),"",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1" t="str" cm="1">
        <f t="array" ref="JB11">_xlfn.LET(
_xlpm.sa,FIND(";",JA11),_xlpm.sb,FIND(";",JA11,_xlpm.sa+1),_xlpm.sc,FIND(";",JA11,_xlpm.sb+1),_xlpm.sd,FIND(";",JA11,_xlpm.sc+1),
_xlpm.vx,VALUE(LEFT(JA11,_xlpm.sa-1)),
_xlpm.vy,VALUE(MID(JA11,_xlpm.sa+1,_xlpm.sb-_xlpm.sa-1)),
_xlpm.x,VALUE(MID(JA11,_xlpm.sb+1,_xlpm.sc-_xlpm.sb-1)),
_xlpm.y,VALUE(MID(JA11,_xlpm.sc+1,_xlpm.sd-_xlpm.sc-1)),
_xlpm.R,(MID(JA11,_xlpm.sd+1,1)),
_xlfn.IFS(
$G11="","",
OR(LEFT(JA11,1)="X",JA11=""),"",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1" t="str" cm="1">
        <f t="array" ref="JC11">_xlfn.LET(
_xlpm.sa,FIND(";",JB11),_xlpm.sb,FIND(";",JB11,_xlpm.sa+1),_xlpm.sc,FIND(";",JB11,_xlpm.sb+1),_xlpm.sd,FIND(";",JB11,_xlpm.sc+1),
_xlpm.vx,VALUE(LEFT(JB11,_xlpm.sa-1)),
_xlpm.vy,VALUE(MID(JB11,_xlpm.sa+1,_xlpm.sb-_xlpm.sa-1)),
_xlpm.x,VALUE(MID(JB11,_xlpm.sb+1,_xlpm.sc-_xlpm.sb-1)),
_xlpm.y,VALUE(MID(JB11,_xlpm.sc+1,_xlpm.sd-_xlpm.sc-1)),
_xlpm.R,(MID(JB11,_xlpm.sd+1,1)),
_xlfn.IFS(
$G11="","",
OR(LEFT(JB11,1)="X",JB11=""),"",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1" t="str" cm="1">
        <f t="array" ref="JD11">_xlfn.LET(
_xlpm.sa,FIND(";",JC11),_xlpm.sb,FIND(";",JC11,_xlpm.sa+1),_xlpm.sc,FIND(";",JC11,_xlpm.sb+1),_xlpm.sd,FIND(";",JC11,_xlpm.sc+1),
_xlpm.vx,VALUE(LEFT(JC11,_xlpm.sa-1)),
_xlpm.vy,VALUE(MID(JC11,_xlpm.sa+1,_xlpm.sb-_xlpm.sa-1)),
_xlpm.x,VALUE(MID(JC11,_xlpm.sb+1,_xlpm.sc-_xlpm.sb-1)),
_xlpm.y,VALUE(MID(JC11,_xlpm.sc+1,_xlpm.sd-_xlpm.sc-1)),
_xlpm.R,(MID(JC11,_xlpm.sd+1,1)),
_xlfn.IFS(
$G11="","",
OR(LEFT(JC11,1)="X",JC11=""),"",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1" t="str" cm="1">
        <f t="array" ref="JE11">_xlfn.LET(
_xlpm.sa,FIND(";",JD11),_xlpm.sb,FIND(";",JD11,_xlpm.sa+1),_xlpm.sc,FIND(";",JD11,_xlpm.sb+1),_xlpm.sd,FIND(";",JD11,_xlpm.sc+1),
_xlpm.vx,VALUE(LEFT(JD11,_xlpm.sa-1)),
_xlpm.vy,VALUE(MID(JD11,_xlpm.sa+1,_xlpm.sb-_xlpm.sa-1)),
_xlpm.x,VALUE(MID(JD11,_xlpm.sb+1,_xlpm.sc-_xlpm.sb-1)),
_xlpm.y,VALUE(MID(JD11,_xlpm.sc+1,_xlpm.sd-_xlpm.sc-1)),
_xlpm.R,(MID(JD11,_xlpm.sd+1,1)),
_xlfn.IFS(
$G11="","",
OR(LEFT(JD11,1)="X",JD11=""),"",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1" t="str" cm="1">
        <f t="array" ref="JF11">_xlfn.LET(
_xlpm.sa,FIND(";",JE11),_xlpm.sb,FIND(";",JE11,_xlpm.sa+1),_xlpm.sc,FIND(";",JE11,_xlpm.sb+1),_xlpm.sd,FIND(";",JE11,_xlpm.sc+1),
_xlpm.vx,VALUE(LEFT(JE11,_xlpm.sa-1)),
_xlpm.vy,VALUE(MID(JE11,_xlpm.sa+1,_xlpm.sb-_xlpm.sa-1)),
_xlpm.x,VALUE(MID(JE11,_xlpm.sb+1,_xlpm.sc-_xlpm.sb-1)),
_xlpm.y,VALUE(MID(JE11,_xlpm.sc+1,_xlpm.sd-_xlpm.sc-1)),
_xlpm.R,(MID(JE11,_xlpm.sd+1,1)),
_xlfn.IFS(
$G11="","",
OR(LEFT(JE11,1)="X",JE11=""),"",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1" t="str" cm="1">
        <f t="array" ref="JG11">_xlfn.LET(
_xlpm.sa,FIND(";",JF11),_xlpm.sb,FIND(";",JF11,_xlpm.sa+1),_xlpm.sc,FIND(";",JF11,_xlpm.sb+1),_xlpm.sd,FIND(";",JF11,_xlpm.sc+1),
_xlpm.vx,VALUE(LEFT(JF11,_xlpm.sa-1)),
_xlpm.vy,VALUE(MID(JF11,_xlpm.sa+1,_xlpm.sb-_xlpm.sa-1)),
_xlpm.x,VALUE(MID(JF11,_xlpm.sb+1,_xlpm.sc-_xlpm.sb-1)),
_xlpm.y,VALUE(MID(JF11,_xlpm.sc+1,_xlpm.sd-_xlpm.sc-1)),
_xlpm.R,(MID(JF11,_xlpm.sd+1,1)),
_xlfn.IFS(
$G11="","",
OR(LEFT(JF11,1)="X",JF11=""),"",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1" t="str" cm="1">
        <f t="array" ref="JH11">_xlfn.LET(
_xlpm.sa,FIND(";",JG11),_xlpm.sb,FIND(";",JG11,_xlpm.sa+1),_xlpm.sc,FIND(";",JG11,_xlpm.sb+1),_xlpm.sd,FIND(";",JG11,_xlpm.sc+1),
_xlpm.vx,VALUE(LEFT(JG11,_xlpm.sa-1)),
_xlpm.vy,VALUE(MID(JG11,_xlpm.sa+1,_xlpm.sb-_xlpm.sa-1)),
_xlpm.x,VALUE(MID(JG11,_xlpm.sb+1,_xlpm.sc-_xlpm.sb-1)),
_xlpm.y,VALUE(MID(JG11,_xlpm.sc+1,_xlpm.sd-_xlpm.sc-1)),
_xlpm.R,(MID(JG11,_xlpm.sd+1,1)),
_xlfn.IFS(
$G11="","",
OR(LEFT(JG11,1)="X",JG11=""),"",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1" t="str" cm="1">
        <f t="array" ref="JI11">_xlfn.LET(
_xlpm.sa,FIND(";",JH11),_xlpm.sb,FIND(";",JH11,_xlpm.sa+1),_xlpm.sc,FIND(";",JH11,_xlpm.sb+1),_xlpm.sd,FIND(";",JH11,_xlpm.sc+1),
_xlpm.vx,VALUE(LEFT(JH11,_xlpm.sa-1)),
_xlpm.vy,VALUE(MID(JH11,_xlpm.sa+1,_xlpm.sb-_xlpm.sa-1)),
_xlpm.x,VALUE(MID(JH11,_xlpm.sb+1,_xlpm.sc-_xlpm.sb-1)),
_xlpm.y,VALUE(MID(JH11,_xlpm.sc+1,_xlpm.sd-_xlpm.sc-1)),
_xlpm.R,(MID(JH11,_xlpm.sd+1,1)),
_xlfn.IFS(
$G11="","",
OR(LEFT(JH11,1)="X",JH11=""),"",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1" t="str" cm="1">
        <f t="array" ref="JJ11">_xlfn.LET(
_xlpm.sa,FIND(";",JI11),_xlpm.sb,FIND(";",JI11,_xlpm.sa+1),_xlpm.sc,FIND(";",JI11,_xlpm.sb+1),_xlpm.sd,FIND(";",JI11,_xlpm.sc+1),
_xlpm.vx,VALUE(LEFT(JI11,_xlpm.sa-1)),
_xlpm.vy,VALUE(MID(JI11,_xlpm.sa+1,_xlpm.sb-_xlpm.sa-1)),
_xlpm.x,VALUE(MID(JI11,_xlpm.sb+1,_xlpm.sc-_xlpm.sb-1)),
_xlpm.y,VALUE(MID(JI11,_xlpm.sc+1,_xlpm.sd-_xlpm.sc-1)),
_xlpm.R,(MID(JI11,_xlpm.sd+1,1)),
_xlfn.IFS(
$G11="","",
OR(LEFT(JI11,1)="X",JI11=""),"",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1" t="str" cm="1">
        <f t="array" ref="JK11">_xlfn.LET(
_xlpm.sa,FIND(";",JJ11),_xlpm.sb,FIND(";",JJ11,_xlpm.sa+1),_xlpm.sc,FIND(";",JJ11,_xlpm.sb+1),_xlpm.sd,FIND(";",JJ11,_xlpm.sc+1),
_xlpm.vx,VALUE(LEFT(JJ11,_xlpm.sa-1)),
_xlpm.vy,VALUE(MID(JJ11,_xlpm.sa+1,_xlpm.sb-_xlpm.sa-1)),
_xlpm.x,VALUE(MID(JJ11,_xlpm.sb+1,_xlpm.sc-_xlpm.sb-1)),
_xlpm.y,VALUE(MID(JJ11,_xlpm.sc+1,_xlpm.sd-_xlpm.sc-1)),
_xlpm.R,(MID(JJ11,_xlpm.sd+1,1)),
_xlfn.IFS(
$G11="","",
OR(LEFT(JJ11,1)="X",JJ11=""),"",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1" t="str" cm="1">
        <f t="array" ref="JL11">_xlfn.LET(
_xlpm.sa,FIND(";",JK11),_xlpm.sb,FIND(";",JK11,_xlpm.sa+1),_xlpm.sc,FIND(";",JK11,_xlpm.sb+1),_xlpm.sd,FIND(";",JK11,_xlpm.sc+1),
_xlpm.vx,VALUE(LEFT(JK11,_xlpm.sa-1)),
_xlpm.vy,VALUE(MID(JK11,_xlpm.sa+1,_xlpm.sb-_xlpm.sa-1)),
_xlpm.x,VALUE(MID(JK11,_xlpm.sb+1,_xlpm.sc-_xlpm.sb-1)),
_xlpm.y,VALUE(MID(JK11,_xlpm.sc+1,_xlpm.sd-_xlpm.sc-1)),
_xlpm.R,(MID(JK11,_xlpm.sd+1,1)),
_xlfn.IFS(
$G11="","",
OR(LEFT(JK11,1)="X",JK11=""),"",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1" t="str" cm="1">
        <f t="array" ref="JM11">_xlfn.LET(
_xlpm.sa,FIND(";",JL11),_xlpm.sb,FIND(";",JL11,_xlpm.sa+1),_xlpm.sc,FIND(";",JL11,_xlpm.sb+1),_xlpm.sd,FIND(";",JL11,_xlpm.sc+1),
_xlpm.vx,VALUE(LEFT(JL11,_xlpm.sa-1)),
_xlpm.vy,VALUE(MID(JL11,_xlpm.sa+1,_xlpm.sb-_xlpm.sa-1)),
_xlpm.x,VALUE(MID(JL11,_xlpm.sb+1,_xlpm.sc-_xlpm.sb-1)),
_xlpm.y,VALUE(MID(JL11,_xlpm.sc+1,_xlpm.sd-_xlpm.sc-1)),
_xlpm.R,(MID(JL11,_xlpm.sd+1,1)),
_xlfn.IFS(
$G11="","",
OR(LEFT(JL11,1)="X",JL11=""),"",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1" t="str" cm="1">
        <f t="array" ref="JN11">_xlfn.LET(
_xlpm.sa,FIND(";",JM11),_xlpm.sb,FIND(";",JM11,_xlpm.sa+1),_xlpm.sc,FIND(";",JM11,_xlpm.sb+1),_xlpm.sd,FIND(";",JM11,_xlpm.sc+1),
_xlpm.vx,VALUE(LEFT(JM11,_xlpm.sa-1)),
_xlpm.vy,VALUE(MID(JM11,_xlpm.sa+1,_xlpm.sb-_xlpm.sa-1)),
_xlpm.x,VALUE(MID(JM11,_xlpm.sb+1,_xlpm.sc-_xlpm.sb-1)),
_xlpm.y,VALUE(MID(JM11,_xlpm.sc+1,_xlpm.sd-_xlpm.sc-1)),
_xlpm.R,(MID(JM11,_xlpm.sd+1,1)),
_xlfn.IFS(
$G11="","",
OR(LEFT(JM11,1)="X",JM11=""),"",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1" t="str" cm="1">
        <f t="array" ref="JO11">_xlfn.LET(
_xlpm.sa,FIND(";",JN11),_xlpm.sb,FIND(";",JN11,_xlpm.sa+1),_xlpm.sc,FIND(";",JN11,_xlpm.sb+1),_xlpm.sd,FIND(";",JN11,_xlpm.sc+1),
_xlpm.vx,VALUE(LEFT(JN11,_xlpm.sa-1)),
_xlpm.vy,VALUE(MID(JN11,_xlpm.sa+1,_xlpm.sb-_xlpm.sa-1)),
_xlpm.x,VALUE(MID(JN11,_xlpm.sb+1,_xlpm.sc-_xlpm.sb-1)),
_xlpm.y,VALUE(MID(JN11,_xlpm.sc+1,_xlpm.sd-_xlpm.sc-1)),
_xlpm.R,(MID(JN11,_xlpm.sd+1,1)),
_xlfn.IFS(
$G11="","",
OR(LEFT(JN11,1)="X",JN11=""),"",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1" t="str" cm="1">
        <f t="array" ref="JP11">_xlfn.LET(
_xlpm.sa,FIND(";",JO11),_xlpm.sb,FIND(";",JO11,_xlpm.sa+1),_xlpm.sc,FIND(";",JO11,_xlpm.sb+1),_xlpm.sd,FIND(";",JO11,_xlpm.sc+1),
_xlpm.vx,VALUE(LEFT(JO11,_xlpm.sa-1)),
_xlpm.vy,VALUE(MID(JO11,_xlpm.sa+1,_xlpm.sb-_xlpm.sa-1)),
_xlpm.x,VALUE(MID(JO11,_xlpm.sb+1,_xlpm.sc-_xlpm.sb-1)),
_xlpm.y,VALUE(MID(JO11,_xlpm.sc+1,_xlpm.sd-_xlpm.sc-1)),
_xlpm.R,(MID(JO11,_xlpm.sd+1,1)),
_xlfn.IFS(
$G11="","",
OR(LEFT(JO11,1)="X",JO11=""),"",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1" t="str" cm="1">
        <f t="array" ref="JQ11">_xlfn.LET(
_xlpm.sa,FIND(";",JP11),_xlpm.sb,FIND(";",JP11,_xlpm.sa+1),_xlpm.sc,FIND(";",JP11,_xlpm.sb+1),_xlpm.sd,FIND(";",JP11,_xlpm.sc+1),
_xlpm.vx,VALUE(LEFT(JP11,_xlpm.sa-1)),
_xlpm.vy,VALUE(MID(JP11,_xlpm.sa+1,_xlpm.sb-_xlpm.sa-1)),
_xlpm.x,VALUE(MID(JP11,_xlpm.sb+1,_xlpm.sc-_xlpm.sb-1)),
_xlpm.y,VALUE(MID(JP11,_xlpm.sc+1,_xlpm.sd-_xlpm.sc-1)),
_xlpm.R,(MID(JP11,_xlpm.sd+1,1)),
_xlfn.IFS(
$G11="","",
OR(LEFT(JP11,1)="X",JP11=""),"",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1" t="str" cm="1">
        <f t="array" ref="JR11">_xlfn.LET(
_xlpm.sa,FIND(";",JQ11),_xlpm.sb,FIND(";",JQ11,_xlpm.sa+1),_xlpm.sc,FIND(";",JQ11,_xlpm.sb+1),_xlpm.sd,FIND(";",JQ11,_xlpm.sc+1),
_xlpm.vx,VALUE(LEFT(JQ11,_xlpm.sa-1)),
_xlpm.vy,VALUE(MID(JQ11,_xlpm.sa+1,_xlpm.sb-_xlpm.sa-1)),
_xlpm.x,VALUE(MID(JQ11,_xlpm.sb+1,_xlpm.sc-_xlpm.sb-1)),
_xlpm.y,VALUE(MID(JQ11,_xlpm.sc+1,_xlpm.sd-_xlpm.sc-1)),
_xlpm.R,(MID(JQ11,_xlpm.sd+1,1)),
_xlfn.IFS(
$G11="","",
OR(LEFT(JQ11,1)="X",JQ11=""),"",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1" t="str" cm="1">
        <f t="array" ref="JS11">_xlfn.LET(
_xlpm.sa,FIND(";",JR11),_xlpm.sb,FIND(";",JR11,_xlpm.sa+1),_xlpm.sc,FIND(";",JR11,_xlpm.sb+1),_xlpm.sd,FIND(";",JR11,_xlpm.sc+1),
_xlpm.vx,VALUE(LEFT(JR11,_xlpm.sa-1)),
_xlpm.vy,VALUE(MID(JR11,_xlpm.sa+1,_xlpm.sb-_xlpm.sa-1)),
_xlpm.x,VALUE(MID(JR11,_xlpm.sb+1,_xlpm.sc-_xlpm.sb-1)),
_xlpm.y,VALUE(MID(JR11,_xlpm.sc+1,_xlpm.sd-_xlpm.sc-1)),
_xlpm.R,(MID(JR11,_xlpm.sd+1,1)),
_xlfn.IFS(
$G11="","",
OR(LEFT(JR11,1)="X",JR11=""),"",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1" t="str" cm="1">
        <f t="array" ref="JT11">_xlfn.LET(
_xlpm.sa,FIND(";",JS11),_xlpm.sb,FIND(";",JS11,_xlpm.sa+1),_xlpm.sc,FIND(";",JS11,_xlpm.sb+1),_xlpm.sd,FIND(";",JS11,_xlpm.sc+1),
_xlpm.vx,VALUE(LEFT(JS11,_xlpm.sa-1)),
_xlpm.vy,VALUE(MID(JS11,_xlpm.sa+1,_xlpm.sb-_xlpm.sa-1)),
_xlpm.x,VALUE(MID(JS11,_xlpm.sb+1,_xlpm.sc-_xlpm.sb-1)),
_xlpm.y,VALUE(MID(JS11,_xlpm.sc+1,_xlpm.sd-_xlpm.sc-1)),
_xlpm.R,(MID(JS11,_xlpm.sd+1,1)),
_xlfn.IFS(
$G11="","",
OR(LEFT(JS11,1)="X",JS11=""),"",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1" t="str" cm="1">
        <f t="array" ref="JU11">_xlfn.LET(
_xlpm.sa,FIND(";",JT11),_xlpm.sb,FIND(";",JT11,_xlpm.sa+1),_xlpm.sc,FIND(";",JT11,_xlpm.sb+1),_xlpm.sd,FIND(";",JT11,_xlpm.sc+1),
_xlpm.vx,VALUE(LEFT(JT11,_xlpm.sa-1)),
_xlpm.vy,VALUE(MID(JT11,_xlpm.sa+1,_xlpm.sb-_xlpm.sa-1)),
_xlpm.x,VALUE(MID(JT11,_xlpm.sb+1,_xlpm.sc-_xlpm.sb-1)),
_xlpm.y,VALUE(MID(JT11,_xlpm.sc+1,_xlpm.sd-_xlpm.sc-1)),
_xlpm.R,(MID(JT11,_xlpm.sd+1,1)),
_xlfn.IFS(
$G11="","",
OR(LEFT(JT11,1)="X",JT11=""),"",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1" t="str" cm="1">
        <f t="array" ref="JV11">_xlfn.LET(
_xlpm.sa,FIND(";",JU11),_xlpm.sb,FIND(";",JU11,_xlpm.sa+1),_xlpm.sc,FIND(";",JU11,_xlpm.sb+1),_xlpm.sd,FIND(";",JU11,_xlpm.sc+1),
_xlpm.vx,VALUE(LEFT(JU11,_xlpm.sa-1)),
_xlpm.vy,VALUE(MID(JU11,_xlpm.sa+1,_xlpm.sb-_xlpm.sa-1)),
_xlpm.x,VALUE(MID(JU11,_xlpm.sb+1,_xlpm.sc-_xlpm.sb-1)),
_xlpm.y,VALUE(MID(JU11,_xlpm.sc+1,_xlpm.sd-_xlpm.sc-1)),
_xlpm.R,(MID(JU11,_xlpm.sd+1,1)),
_xlfn.IFS(
$G11="","",
OR(LEFT(JU11,1)="X",JU11=""),"",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1" t="str" cm="1">
        <f t="array" ref="JW11">_xlfn.LET(
_xlpm.sa,FIND(";",JV11),_xlpm.sb,FIND(";",JV11,_xlpm.sa+1),_xlpm.sc,FIND(";",JV11,_xlpm.sb+1),_xlpm.sd,FIND(";",JV11,_xlpm.sc+1),
_xlpm.vx,VALUE(LEFT(JV11,_xlpm.sa-1)),
_xlpm.vy,VALUE(MID(JV11,_xlpm.sa+1,_xlpm.sb-_xlpm.sa-1)),
_xlpm.x,VALUE(MID(JV11,_xlpm.sb+1,_xlpm.sc-_xlpm.sb-1)),
_xlpm.y,VALUE(MID(JV11,_xlpm.sc+1,_xlpm.sd-_xlpm.sc-1)),
_xlpm.R,(MID(JV11,_xlpm.sd+1,1)),
_xlfn.IFS(
$G11="","",
OR(LEFT(JV11,1)="X",JV11=""),"",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1" t="str" cm="1">
        <f t="array" ref="JX11">_xlfn.LET(
_xlpm.sa,FIND(";",JW11),_xlpm.sb,FIND(";",JW11,_xlpm.sa+1),_xlpm.sc,FIND(";",JW11,_xlpm.sb+1),_xlpm.sd,FIND(";",JW11,_xlpm.sc+1),
_xlpm.vx,VALUE(LEFT(JW11,_xlpm.sa-1)),
_xlpm.vy,VALUE(MID(JW11,_xlpm.sa+1,_xlpm.sb-_xlpm.sa-1)),
_xlpm.x,VALUE(MID(JW11,_xlpm.sb+1,_xlpm.sc-_xlpm.sb-1)),
_xlpm.y,VALUE(MID(JW11,_xlpm.sc+1,_xlpm.sd-_xlpm.sc-1)),
_xlpm.R,(MID(JW11,_xlpm.sd+1,1)),
_xlfn.IFS(
$G11="","",
OR(LEFT(JW11,1)="X",JW11=""),"",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1" t="str" cm="1">
        <f t="array" ref="JY11">_xlfn.LET(
_xlpm.sa,FIND(";",JX11),_xlpm.sb,FIND(";",JX11,_xlpm.sa+1),_xlpm.sc,FIND(";",JX11,_xlpm.sb+1),_xlpm.sd,FIND(";",JX11,_xlpm.sc+1),
_xlpm.vx,VALUE(LEFT(JX11,_xlpm.sa-1)),
_xlpm.vy,VALUE(MID(JX11,_xlpm.sa+1,_xlpm.sb-_xlpm.sa-1)),
_xlpm.x,VALUE(MID(JX11,_xlpm.sb+1,_xlpm.sc-_xlpm.sb-1)),
_xlpm.y,VALUE(MID(JX11,_xlpm.sc+1,_xlpm.sd-_xlpm.sc-1)),
_xlpm.R,(MID(JX11,_xlpm.sd+1,1)),
_xlfn.IFS(
$G11="","",
OR(LEFT(JX11,1)="X",JX11=""),"",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1" t="str" cm="1">
        <f t="array" ref="JZ11">_xlfn.LET(
_xlpm.sa,FIND(";",JY11),_xlpm.sb,FIND(";",JY11,_xlpm.sa+1),_xlpm.sc,FIND(";",JY11,_xlpm.sb+1),_xlpm.sd,FIND(";",JY11,_xlpm.sc+1),
_xlpm.vx,VALUE(LEFT(JY11,_xlpm.sa-1)),
_xlpm.vy,VALUE(MID(JY11,_xlpm.sa+1,_xlpm.sb-_xlpm.sa-1)),
_xlpm.x,VALUE(MID(JY11,_xlpm.sb+1,_xlpm.sc-_xlpm.sb-1)),
_xlpm.y,VALUE(MID(JY11,_xlpm.sc+1,_xlpm.sd-_xlpm.sc-1)),
_xlpm.R,(MID(JY11,_xlpm.sd+1,1)),
_xlfn.IFS(
$G11="","",
OR(LEFT(JY11,1)="X",JY11=""),"",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1" t="str" cm="1">
        <f t="array" ref="KA11">_xlfn.LET(
_xlpm.sa,FIND(";",JZ11),_xlpm.sb,FIND(";",JZ11,_xlpm.sa+1),_xlpm.sc,FIND(";",JZ11,_xlpm.sb+1),_xlpm.sd,FIND(";",JZ11,_xlpm.sc+1),
_xlpm.vx,VALUE(LEFT(JZ11,_xlpm.sa-1)),
_xlpm.vy,VALUE(MID(JZ11,_xlpm.sa+1,_xlpm.sb-_xlpm.sa-1)),
_xlpm.x,VALUE(MID(JZ11,_xlpm.sb+1,_xlpm.sc-_xlpm.sb-1)),
_xlpm.y,VALUE(MID(JZ11,_xlpm.sc+1,_xlpm.sd-_xlpm.sc-1)),
_xlpm.R,(MID(JZ11,_xlpm.sd+1,1)),
_xlfn.IFS(
$G11="","",
OR(LEFT(JZ11,1)="X",JZ11=""),"",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1" t="str" cm="1">
        <f t="array" ref="KB11">_xlfn.LET(
_xlpm.sa,FIND(";",KA11),_xlpm.sb,FIND(";",KA11,_xlpm.sa+1),_xlpm.sc,FIND(";",KA11,_xlpm.sb+1),_xlpm.sd,FIND(";",KA11,_xlpm.sc+1),
_xlpm.vx,VALUE(LEFT(KA11,_xlpm.sa-1)),
_xlpm.vy,VALUE(MID(KA11,_xlpm.sa+1,_xlpm.sb-_xlpm.sa-1)),
_xlpm.x,VALUE(MID(KA11,_xlpm.sb+1,_xlpm.sc-_xlpm.sb-1)),
_xlpm.y,VALUE(MID(KA11,_xlpm.sc+1,_xlpm.sd-_xlpm.sc-1)),
_xlpm.R,(MID(KA11,_xlpm.sd+1,1)),
_xlfn.IFS(
$G11="","",
OR(LEFT(KA11,1)="X",KA11=""),"",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1" t="str" cm="1">
        <f t="array" ref="KC11">_xlfn.LET(
_xlpm.sa,FIND(";",KB11),_xlpm.sb,FIND(";",KB11,_xlpm.sa+1),_xlpm.sc,FIND(";",KB11,_xlpm.sb+1),_xlpm.sd,FIND(";",KB11,_xlpm.sc+1),
_xlpm.vx,VALUE(LEFT(KB11,_xlpm.sa-1)),
_xlpm.vy,VALUE(MID(KB11,_xlpm.sa+1,_xlpm.sb-_xlpm.sa-1)),
_xlpm.x,VALUE(MID(KB11,_xlpm.sb+1,_xlpm.sc-_xlpm.sb-1)),
_xlpm.y,VALUE(MID(KB11,_xlpm.sc+1,_xlpm.sd-_xlpm.sc-1)),
_xlpm.R,(MID(KB11,_xlpm.sd+1,1)),
_xlfn.IFS(
$G11="","",
OR(LEFT(KB11,1)="X",KB11=""),"",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1" t="str" cm="1">
        <f t="array" ref="KD11">_xlfn.LET(
_xlpm.sa,FIND(";",KC11),_xlpm.sb,FIND(";",KC11,_xlpm.sa+1),_xlpm.sc,FIND(";",KC11,_xlpm.sb+1),_xlpm.sd,FIND(";",KC11,_xlpm.sc+1),
_xlpm.vx,VALUE(LEFT(KC11,_xlpm.sa-1)),
_xlpm.vy,VALUE(MID(KC11,_xlpm.sa+1,_xlpm.sb-_xlpm.sa-1)),
_xlpm.x,VALUE(MID(KC11,_xlpm.sb+1,_xlpm.sc-_xlpm.sb-1)),
_xlpm.y,VALUE(MID(KC11,_xlpm.sc+1,_xlpm.sd-_xlpm.sc-1)),
_xlpm.R,(MID(KC11,_xlpm.sd+1,1)),
_xlfn.IFS(
$G11="","",
OR(LEFT(KC11,1)="X",KC11=""),"",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1" t="str" cm="1">
        <f t="array" ref="KE11">_xlfn.LET(
_xlpm.sa,FIND(";",KD11),_xlpm.sb,FIND(";",KD11,_xlpm.sa+1),_xlpm.sc,FIND(";",KD11,_xlpm.sb+1),_xlpm.sd,FIND(";",KD11,_xlpm.sc+1),
_xlpm.vx,VALUE(LEFT(KD11,_xlpm.sa-1)),
_xlpm.vy,VALUE(MID(KD11,_xlpm.sa+1,_xlpm.sb-_xlpm.sa-1)),
_xlpm.x,VALUE(MID(KD11,_xlpm.sb+1,_xlpm.sc-_xlpm.sb-1)),
_xlpm.y,VALUE(MID(KD11,_xlpm.sc+1,_xlpm.sd-_xlpm.sc-1)),
_xlpm.R,(MID(KD11,_xlpm.sd+1,1)),
_xlfn.IFS(
$G11="","",
OR(LEFT(KD11,1)="X",KD11=""),"",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1" t="str" cm="1">
        <f t="array" ref="KF11">_xlfn.LET(
_xlpm.sa,FIND(";",KE11),_xlpm.sb,FIND(";",KE11,_xlpm.sa+1),_xlpm.sc,FIND(";",KE11,_xlpm.sb+1),_xlpm.sd,FIND(";",KE11,_xlpm.sc+1),
_xlpm.vx,VALUE(LEFT(KE11,_xlpm.sa-1)),
_xlpm.vy,VALUE(MID(KE11,_xlpm.sa+1,_xlpm.sb-_xlpm.sa-1)),
_xlpm.x,VALUE(MID(KE11,_xlpm.sb+1,_xlpm.sc-_xlpm.sb-1)),
_xlpm.y,VALUE(MID(KE11,_xlpm.sc+1,_xlpm.sd-_xlpm.sc-1)),
_xlpm.R,(MID(KE11,_xlpm.sd+1,1)),
_xlfn.IFS(
$G11="","",
OR(LEFT(KE11,1)="X",KE11=""),"",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1" t="str" cm="1">
        <f t="array" ref="KG11">_xlfn.LET(
_xlpm.sa,FIND(";",KF11),_xlpm.sb,FIND(";",KF11,_xlpm.sa+1),_xlpm.sc,FIND(";",KF11,_xlpm.sb+1),_xlpm.sd,FIND(";",KF11,_xlpm.sc+1),
_xlpm.vx,VALUE(LEFT(KF11,_xlpm.sa-1)),
_xlpm.vy,VALUE(MID(KF11,_xlpm.sa+1,_xlpm.sb-_xlpm.sa-1)),
_xlpm.x,VALUE(MID(KF11,_xlpm.sb+1,_xlpm.sc-_xlpm.sb-1)),
_xlpm.y,VALUE(MID(KF11,_xlpm.sc+1,_xlpm.sd-_xlpm.sc-1)),
_xlpm.R,(MID(KF11,_xlpm.sd+1,1)),
_xlfn.IFS(
$G11="","",
OR(LEFT(KF11,1)="X",KF11=""),"",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1" t="str" cm="1">
        <f t="array" ref="KH11">_xlfn.LET(
_xlpm.sa,FIND(";",KG11),_xlpm.sb,FIND(";",KG11,_xlpm.sa+1),_xlpm.sc,FIND(";",KG11,_xlpm.sb+1),_xlpm.sd,FIND(";",KG11,_xlpm.sc+1),
_xlpm.vx,VALUE(LEFT(KG11,_xlpm.sa-1)),
_xlpm.vy,VALUE(MID(KG11,_xlpm.sa+1,_xlpm.sb-_xlpm.sa-1)),
_xlpm.x,VALUE(MID(KG11,_xlpm.sb+1,_xlpm.sc-_xlpm.sb-1)),
_xlpm.y,VALUE(MID(KG11,_xlpm.sc+1,_xlpm.sd-_xlpm.sc-1)),
_xlpm.R,(MID(KG11,_xlpm.sd+1,1)),
_xlfn.IFS(
$G11="","",
OR(LEFT(KG11,1)="X",KG11=""),"",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1" t="str" cm="1">
        <f t="array" ref="KI11">_xlfn.LET(
_xlpm.sa,FIND(";",KH11),_xlpm.sb,FIND(";",KH11,_xlpm.sa+1),_xlpm.sc,FIND(";",KH11,_xlpm.sb+1),_xlpm.sd,FIND(";",KH11,_xlpm.sc+1),
_xlpm.vx,VALUE(LEFT(KH11,_xlpm.sa-1)),
_xlpm.vy,VALUE(MID(KH11,_xlpm.sa+1,_xlpm.sb-_xlpm.sa-1)),
_xlpm.x,VALUE(MID(KH11,_xlpm.sb+1,_xlpm.sc-_xlpm.sb-1)),
_xlpm.y,VALUE(MID(KH11,_xlpm.sc+1,_xlpm.sd-_xlpm.sc-1)),
_xlpm.R,(MID(KH11,_xlpm.sd+1,1)),
_xlfn.IFS(
$G11="","",
OR(LEFT(KH11,1)="X",KH11=""),"",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1" t="str" cm="1">
        <f t="array" ref="KJ11">_xlfn.LET(
_xlpm.sa,FIND(";",KI11),_xlpm.sb,FIND(";",KI11,_xlpm.sa+1),_xlpm.sc,FIND(";",KI11,_xlpm.sb+1),_xlpm.sd,FIND(";",KI11,_xlpm.sc+1),
_xlpm.vx,VALUE(LEFT(KI11,_xlpm.sa-1)),
_xlpm.vy,VALUE(MID(KI11,_xlpm.sa+1,_xlpm.sb-_xlpm.sa-1)),
_xlpm.x,VALUE(MID(KI11,_xlpm.sb+1,_xlpm.sc-_xlpm.sb-1)),
_xlpm.y,VALUE(MID(KI11,_xlpm.sc+1,_xlpm.sd-_xlpm.sc-1)),
_xlpm.R,(MID(KI11,_xlpm.sd+1,1)),
_xlfn.IFS(
$G11="","",
OR(LEFT(KI11,1)="X",KI11=""),"",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1" t="str" cm="1">
        <f t="array" ref="KK11">_xlfn.LET(
_xlpm.sa,FIND(";",KJ11),_xlpm.sb,FIND(";",KJ11,_xlpm.sa+1),_xlpm.sc,FIND(";",KJ11,_xlpm.sb+1),_xlpm.sd,FIND(";",KJ11,_xlpm.sc+1),
_xlpm.vx,VALUE(LEFT(KJ11,_xlpm.sa-1)),
_xlpm.vy,VALUE(MID(KJ11,_xlpm.sa+1,_xlpm.sb-_xlpm.sa-1)),
_xlpm.x,VALUE(MID(KJ11,_xlpm.sb+1,_xlpm.sc-_xlpm.sb-1)),
_xlpm.y,VALUE(MID(KJ11,_xlpm.sc+1,_xlpm.sd-_xlpm.sc-1)),
_xlpm.R,(MID(KJ11,_xlpm.sd+1,1)),
_xlfn.IFS(
$G11="","",
OR(LEFT(KJ11,1)="X",KJ11=""),"",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1" t="str" cm="1">
        <f t="array" ref="KL11">_xlfn.LET(
_xlpm.sa,FIND(";",KK11),_xlpm.sb,FIND(";",KK11,_xlpm.sa+1),_xlpm.sc,FIND(";",KK11,_xlpm.sb+1),_xlpm.sd,FIND(";",KK11,_xlpm.sc+1),
_xlpm.vx,VALUE(LEFT(KK11,_xlpm.sa-1)),
_xlpm.vy,VALUE(MID(KK11,_xlpm.sa+1,_xlpm.sb-_xlpm.sa-1)),
_xlpm.x,VALUE(MID(KK11,_xlpm.sb+1,_xlpm.sc-_xlpm.sb-1)),
_xlpm.y,VALUE(MID(KK11,_xlpm.sc+1,_xlpm.sd-_xlpm.sc-1)),
_xlpm.R,(MID(KK11,_xlpm.sd+1,1)),
_xlfn.IFS(
$G11="","",
OR(LEFT(KK11,1)="X",KK11=""),"",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1" t="str" cm="1">
        <f t="array" ref="KM11">_xlfn.LET(
_xlpm.sa,FIND(";",KL11),_xlpm.sb,FIND(";",KL11,_xlpm.sa+1),_xlpm.sc,FIND(";",KL11,_xlpm.sb+1),_xlpm.sd,FIND(";",KL11,_xlpm.sc+1),
_xlpm.vx,VALUE(LEFT(KL11,_xlpm.sa-1)),
_xlpm.vy,VALUE(MID(KL11,_xlpm.sa+1,_xlpm.sb-_xlpm.sa-1)),
_xlpm.x,VALUE(MID(KL11,_xlpm.sb+1,_xlpm.sc-_xlpm.sb-1)),
_xlpm.y,VALUE(MID(KL11,_xlpm.sc+1,_xlpm.sd-_xlpm.sc-1)),
_xlpm.R,(MID(KL11,_xlpm.sd+1,1)),
_xlfn.IFS(
$G11="","",
OR(LEFT(KL11,1)="X",KL11=""),"",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1" t="str" cm="1">
        <f t="array" ref="KN11">_xlfn.LET(
_xlpm.sa,FIND(";",KM11),_xlpm.sb,FIND(";",KM11,_xlpm.sa+1),_xlpm.sc,FIND(";",KM11,_xlpm.sb+1),_xlpm.sd,FIND(";",KM11,_xlpm.sc+1),
_xlpm.vx,VALUE(LEFT(KM11,_xlpm.sa-1)),
_xlpm.vy,VALUE(MID(KM11,_xlpm.sa+1,_xlpm.sb-_xlpm.sa-1)),
_xlpm.x,VALUE(MID(KM11,_xlpm.sb+1,_xlpm.sc-_xlpm.sb-1)),
_xlpm.y,VALUE(MID(KM11,_xlpm.sc+1,_xlpm.sd-_xlpm.sc-1)),
_xlpm.R,(MID(KM11,_xlpm.sd+1,1)),
_xlfn.IFS(
$G11="","",
OR(LEFT(KM11,1)="X",KM11=""),"",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1" t="str" cm="1">
        <f t="array" ref="KO11">_xlfn.LET(
_xlpm.sa,FIND(";",KN11),_xlpm.sb,FIND(";",KN11,_xlpm.sa+1),_xlpm.sc,FIND(";",KN11,_xlpm.sb+1),_xlpm.sd,FIND(";",KN11,_xlpm.sc+1),
_xlpm.vx,VALUE(LEFT(KN11,_xlpm.sa-1)),
_xlpm.vy,VALUE(MID(KN11,_xlpm.sa+1,_xlpm.sb-_xlpm.sa-1)),
_xlpm.x,VALUE(MID(KN11,_xlpm.sb+1,_xlpm.sc-_xlpm.sb-1)),
_xlpm.y,VALUE(MID(KN11,_xlpm.sc+1,_xlpm.sd-_xlpm.sc-1)),
_xlpm.R,(MID(KN11,_xlpm.sd+1,1)),
_xlfn.IFS(
$G11="","",
OR(LEFT(KN11,1)="X",KN11=""),"",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1" t="str" cm="1">
        <f t="array" ref="KP11">_xlfn.LET(
_xlpm.sa,FIND(";",KO11),_xlpm.sb,FIND(";",KO11,_xlpm.sa+1),_xlpm.sc,FIND(";",KO11,_xlpm.sb+1),_xlpm.sd,FIND(";",KO11,_xlpm.sc+1),
_xlpm.vx,VALUE(LEFT(KO11,_xlpm.sa-1)),
_xlpm.vy,VALUE(MID(KO11,_xlpm.sa+1,_xlpm.sb-_xlpm.sa-1)),
_xlpm.x,VALUE(MID(KO11,_xlpm.sb+1,_xlpm.sc-_xlpm.sb-1)),
_xlpm.y,VALUE(MID(KO11,_xlpm.sc+1,_xlpm.sd-_xlpm.sc-1)),
_xlpm.R,(MID(KO11,_xlpm.sd+1,1)),
_xlfn.IFS(
$G11="","",
OR(LEFT(KO11,1)="X",KO11=""),"",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1" t="str" cm="1">
        <f t="array" ref="KQ11">_xlfn.LET(
_xlpm.sa,FIND(";",KP11),_xlpm.sb,FIND(";",KP11,_xlpm.sa+1),_xlpm.sc,FIND(";",KP11,_xlpm.sb+1),_xlpm.sd,FIND(";",KP11,_xlpm.sc+1),
_xlpm.vx,VALUE(LEFT(KP11,_xlpm.sa-1)),
_xlpm.vy,VALUE(MID(KP11,_xlpm.sa+1,_xlpm.sb-_xlpm.sa-1)),
_xlpm.x,VALUE(MID(KP11,_xlpm.sb+1,_xlpm.sc-_xlpm.sb-1)),
_xlpm.y,VALUE(MID(KP11,_xlpm.sc+1,_xlpm.sd-_xlpm.sc-1)),
_xlpm.R,(MID(KP11,_xlpm.sd+1,1)),
_xlfn.IFS(
$G11="","",
OR(LEFT(KP11,1)="X",KP11=""),"",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1" t="str" cm="1">
        <f t="array" ref="KR11">_xlfn.LET(
_xlpm.sa,FIND(";",KQ11),_xlpm.sb,FIND(";",KQ11,_xlpm.sa+1),_xlpm.sc,FIND(";",KQ11,_xlpm.sb+1),_xlpm.sd,FIND(";",KQ11,_xlpm.sc+1),
_xlpm.vx,VALUE(LEFT(KQ11,_xlpm.sa-1)),
_xlpm.vy,VALUE(MID(KQ11,_xlpm.sa+1,_xlpm.sb-_xlpm.sa-1)),
_xlpm.x,VALUE(MID(KQ11,_xlpm.sb+1,_xlpm.sc-_xlpm.sb-1)),
_xlpm.y,VALUE(MID(KQ11,_xlpm.sc+1,_xlpm.sd-_xlpm.sc-1)),
_xlpm.R,(MID(KQ11,_xlpm.sd+1,1)),
_xlfn.IFS(
$G11="","",
OR(LEFT(KQ11,1)="X",KQ11=""),"",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1" t="str" cm="1">
        <f t="array" ref="KS11">_xlfn.LET(
_xlpm.sa,FIND(";",KR11),_xlpm.sb,FIND(";",KR11,_xlpm.sa+1),_xlpm.sc,FIND(";",KR11,_xlpm.sb+1),_xlpm.sd,FIND(";",KR11,_xlpm.sc+1),
_xlpm.vx,VALUE(LEFT(KR11,_xlpm.sa-1)),
_xlpm.vy,VALUE(MID(KR11,_xlpm.sa+1,_xlpm.sb-_xlpm.sa-1)),
_xlpm.x,VALUE(MID(KR11,_xlpm.sb+1,_xlpm.sc-_xlpm.sb-1)),
_xlpm.y,VALUE(MID(KR11,_xlpm.sc+1,_xlpm.sd-_xlpm.sc-1)),
_xlpm.R,(MID(KR11,_xlpm.sd+1,1)),
_xlfn.IFS(
$G11="","",
OR(LEFT(KR11,1)="X",KR11=""),"",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1" t="str" cm="1">
        <f t="array" ref="KT11">_xlfn.LET(
_xlpm.sa,FIND(";",KS11),_xlpm.sb,FIND(";",KS11,_xlpm.sa+1),_xlpm.sc,FIND(";",KS11,_xlpm.sb+1),_xlpm.sd,FIND(";",KS11,_xlpm.sc+1),
_xlpm.vx,VALUE(LEFT(KS11,_xlpm.sa-1)),
_xlpm.vy,VALUE(MID(KS11,_xlpm.sa+1,_xlpm.sb-_xlpm.sa-1)),
_xlpm.x,VALUE(MID(KS11,_xlpm.sb+1,_xlpm.sc-_xlpm.sb-1)),
_xlpm.y,VALUE(MID(KS11,_xlpm.sc+1,_xlpm.sd-_xlpm.sc-1)),
_xlpm.R,(MID(KS11,_xlpm.sd+1,1)),
_xlfn.IFS(
$G11="","",
OR(LEFT(KS11,1)="X",KS11=""),"",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1" t="str" cm="1">
        <f t="array" ref="KU11">_xlfn.LET(
_xlpm.sa,FIND(";",KT11),_xlpm.sb,FIND(";",KT11,_xlpm.sa+1),_xlpm.sc,FIND(";",KT11,_xlpm.sb+1),_xlpm.sd,FIND(";",KT11,_xlpm.sc+1),
_xlpm.vx,VALUE(LEFT(KT11,_xlpm.sa-1)),
_xlpm.vy,VALUE(MID(KT11,_xlpm.sa+1,_xlpm.sb-_xlpm.sa-1)),
_xlpm.x,VALUE(MID(KT11,_xlpm.sb+1,_xlpm.sc-_xlpm.sb-1)),
_xlpm.y,VALUE(MID(KT11,_xlpm.sc+1,_xlpm.sd-_xlpm.sc-1)),
_xlpm.R,(MID(KT11,_xlpm.sd+1,1)),
_xlfn.IFS(
$G11="","",
OR(LEFT(KT11,1)="X",KT11=""),"",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1" t="str" cm="1">
        <f t="array" ref="KV11">_xlfn.LET(
_xlpm.sa,FIND(";",KU11),_xlpm.sb,FIND(";",KU11,_xlpm.sa+1),_xlpm.sc,FIND(";",KU11,_xlpm.sb+1),_xlpm.sd,FIND(";",KU11,_xlpm.sc+1),
_xlpm.vx,VALUE(LEFT(KU11,_xlpm.sa-1)),
_xlpm.vy,VALUE(MID(KU11,_xlpm.sa+1,_xlpm.sb-_xlpm.sa-1)),
_xlpm.x,VALUE(MID(KU11,_xlpm.sb+1,_xlpm.sc-_xlpm.sb-1)),
_xlpm.y,VALUE(MID(KU11,_xlpm.sc+1,_xlpm.sd-_xlpm.sc-1)),
_xlpm.R,(MID(KU11,_xlpm.sd+1,1)),
_xlfn.IFS(
$G11="","",
OR(LEFT(KU11,1)="X",KU11=""),"",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1" t="str" cm="1">
        <f t="array" ref="KW11">_xlfn.LET(
_xlpm.sa,FIND(";",KV11),_xlpm.sb,FIND(";",KV11,_xlpm.sa+1),_xlpm.sc,FIND(";",KV11,_xlpm.sb+1),_xlpm.sd,FIND(";",KV11,_xlpm.sc+1),
_xlpm.vx,VALUE(LEFT(KV11,_xlpm.sa-1)),
_xlpm.vy,VALUE(MID(KV11,_xlpm.sa+1,_xlpm.sb-_xlpm.sa-1)),
_xlpm.x,VALUE(MID(KV11,_xlpm.sb+1,_xlpm.sc-_xlpm.sb-1)),
_xlpm.y,VALUE(MID(KV11,_xlpm.sc+1,_xlpm.sd-_xlpm.sc-1)),
_xlpm.R,(MID(KV11,_xlpm.sd+1,1)),
_xlfn.IFS(
$G11="","",
OR(LEFT(KV11,1)="X",KV11=""),"",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1" t="str" cm="1">
        <f t="array" ref="KX11">_xlfn.LET(
_xlpm.sa,FIND(";",KW11),_xlpm.sb,FIND(";",KW11,_xlpm.sa+1),_xlpm.sc,FIND(";",KW11,_xlpm.sb+1),_xlpm.sd,FIND(";",KW11,_xlpm.sc+1),
_xlpm.vx,VALUE(LEFT(KW11,_xlpm.sa-1)),
_xlpm.vy,VALUE(MID(KW11,_xlpm.sa+1,_xlpm.sb-_xlpm.sa-1)),
_xlpm.x,VALUE(MID(KW11,_xlpm.sb+1,_xlpm.sc-_xlpm.sb-1)),
_xlpm.y,VALUE(MID(KW11,_xlpm.sc+1,_xlpm.sd-_xlpm.sc-1)),
_xlpm.R,(MID(KW11,_xlpm.sd+1,1)),
_xlfn.IFS(
$G11="","",
OR(LEFT(KW11,1)="X",KW11=""),"",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1" t="str" cm="1">
        <f t="array" ref="KY11">_xlfn.LET(
_xlpm.sa,FIND(";",KX11),_xlpm.sb,FIND(";",KX11,_xlpm.sa+1),_xlpm.sc,FIND(";",KX11,_xlpm.sb+1),_xlpm.sd,FIND(";",KX11,_xlpm.sc+1),
_xlpm.vx,VALUE(LEFT(KX11,_xlpm.sa-1)),
_xlpm.vy,VALUE(MID(KX11,_xlpm.sa+1,_xlpm.sb-_xlpm.sa-1)),
_xlpm.x,VALUE(MID(KX11,_xlpm.sb+1,_xlpm.sc-_xlpm.sb-1)),
_xlpm.y,VALUE(MID(KX11,_xlpm.sc+1,_xlpm.sd-_xlpm.sc-1)),
_xlpm.R,(MID(KX11,_xlpm.sd+1,1)),
_xlfn.IFS(
$G11="","",
OR(LEFT(KX11,1)="X",KX11=""),"",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1" t="str" cm="1">
        <f t="array" ref="KZ11">_xlfn.LET(
_xlpm.sa,FIND(";",KY11),_xlpm.sb,FIND(";",KY11,_xlpm.sa+1),_xlpm.sc,FIND(";",KY11,_xlpm.sb+1),_xlpm.sd,FIND(";",KY11,_xlpm.sc+1),
_xlpm.vx,VALUE(LEFT(KY11,_xlpm.sa-1)),
_xlpm.vy,VALUE(MID(KY11,_xlpm.sa+1,_xlpm.sb-_xlpm.sa-1)),
_xlpm.x,VALUE(MID(KY11,_xlpm.sb+1,_xlpm.sc-_xlpm.sb-1)),
_xlpm.y,VALUE(MID(KY11,_xlpm.sc+1,_xlpm.sd-_xlpm.sc-1)),
_xlpm.R,(MID(KY11,_xlpm.sd+1,1)),
_xlfn.IFS(
$G11="","",
OR(LEFT(KY11,1)="X",KY11=""),"",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1" t="str" cm="1">
        <f t="array" ref="LA11">_xlfn.LET(
_xlpm.sa,FIND(";",KZ11),_xlpm.sb,FIND(";",KZ11,_xlpm.sa+1),_xlpm.sc,FIND(";",KZ11,_xlpm.sb+1),_xlpm.sd,FIND(";",KZ11,_xlpm.sc+1),
_xlpm.vx,VALUE(LEFT(KZ11,_xlpm.sa-1)),
_xlpm.vy,VALUE(MID(KZ11,_xlpm.sa+1,_xlpm.sb-_xlpm.sa-1)),
_xlpm.x,VALUE(MID(KZ11,_xlpm.sb+1,_xlpm.sc-_xlpm.sb-1)),
_xlpm.y,VALUE(MID(KZ11,_xlpm.sc+1,_xlpm.sd-_xlpm.sc-1)),
_xlpm.R,(MID(KZ11,_xlpm.sd+1,1)),
_xlfn.IFS(
$G11="","",
OR(LEFT(KZ11,1)="X",KZ11=""),"",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1" t="str" cm="1">
        <f t="array" ref="LB11">_xlfn.LET(
_xlpm.sa,FIND(";",LA11),_xlpm.sb,FIND(";",LA11,_xlpm.sa+1),_xlpm.sc,FIND(";",LA11,_xlpm.sb+1),_xlpm.sd,FIND(";",LA11,_xlpm.sc+1),
_xlpm.vx,VALUE(LEFT(LA11,_xlpm.sa-1)),
_xlpm.vy,VALUE(MID(LA11,_xlpm.sa+1,_xlpm.sb-_xlpm.sa-1)),
_xlpm.x,VALUE(MID(LA11,_xlpm.sb+1,_xlpm.sc-_xlpm.sb-1)),
_xlpm.y,VALUE(MID(LA11,_xlpm.sc+1,_xlpm.sd-_xlpm.sc-1)),
_xlpm.R,(MID(LA11,_xlpm.sd+1,1)),
_xlfn.IFS(
$G11="","",
OR(LEFT(LA11,1)="X",LA11=""),"",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1" t="str" cm="1">
        <f t="array" ref="LC11">_xlfn.LET(
_xlpm.sa,FIND(";",LB11),_xlpm.sb,FIND(";",LB11,_xlpm.sa+1),_xlpm.sc,FIND(";",LB11,_xlpm.sb+1),_xlpm.sd,FIND(";",LB11,_xlpm.sc+1),
_xlpm.vx,VALUE(LEFT(LB11,_xlpm.sa-1)),
_xlpm.vy,VALUE(MID(LB11,_xlpm.sa+1,_xlpm.sb-_xlpm.sa-1)),
_xlpm.x,VALUE(MID(LB11,_xlpm.sb+1,_xlpm.sc-_xlpm.sb-1)),
_xlpm.y,VALUE(MID(LB11,_xlpm.sc+1,_xlpm.sd-_xlpm.sc-1)),
_xlpm.R,(MID(LB11,_xlpm.sd+1,1)),
_xlfn.IFS(
$G11="","",
OR(LEFT(LB11,1)="X",LB11=""),"",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1" t="str" cm="1">
        <f t="array" ref="LD11">_xlfn.LET(
_xlpm.sa,FIND(";",LC11),_xlpm.sb,FIND(";",LC11,_xlpm.sa+1),_xlpm.sc,FIND(";",LC11,_xlpm.sb+1),_xlpm.sd,FIND(";",LC11,_xlpm.sc+1),
_xlpm.vx,VALUE(LEFT(LC11,_xlpm.sa-1)),
_xlpm.vy,VALUE(MID(LC11,_xlpm.sa+1,_xlpm.sb-_xlpm.sa-1)),
_xlpm.x,VALUE(MID(LC11,_xlpm.sb+1,_xlpm.sc-_xlpm.sb-1)),
_xlpm.y,VALUE(MID(LC11,_xlpm.sc+1,_xlpm.sd-_xlpm.sc-1)),
_xlpm.R,(MID(LC11,_xlpm.sd+1,1)),
_xlfn.IFS(
$G11="","",
OR(LEFT(LC11,1)="X",LC11=""),"",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1" t="str" cm="1">
        <f t="array" ref="LE11">_xlfn.LET(
_xlpm.sa,FIND(";",LD11),_xlpm.sb,FIND(";",LD11,_xlpm.sa+1),_xlpm.sc,FIND(";",LD11,_xlpm.sb+1),_xlpm.sd,FIND(";",LD11,_xlpm.sc+1),
_xlpm.vx,VALUE(LEFT(LD11,_xlpm.sa-1)),
_xlpm.vy,VALUE(MID(LD11,_xlpm.sa+1,_xlpm.sb-_xlpm.sa-1)),
_xlpm.x,VALUE(MID(LD11,_xlpm.sb+1,_xlpm.sc-_xlpm.sb-1)),
_xlpm.y,VALUE(MID(LD11,_xlpm.sc+1,_xlpm.sd-_xlpm.sc-1)),
_xlpm.R,(MID(LD11,_xlpm.sd+1,1)),
_xlfn.IFS(
$G11="","",
OR(LEFT(LD11,1)="X",LD11=""),"",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1" t="str" cm="1">
        <f t="array" ref="LF11">_xlfn.LET(
_xlpm.sa,FIND(";",LE11),_xlpm.sb,FIND(";",LE11,_xlpm.sa+1),_xlpm.sc,FIND(";",LE11,_xlpm.sb+1),_xlpm.sd,FIND(";",LE11,_xlpm.sc+1),
_xlpm.vx,VALUE(LEFT(LE11,_xlpm.sa-1)),
_xlpm.vy,VALUE(MID(LE11,_xlpm.sa+1,_xlpm.sb-_xlpm.sa-1)),
_xlpm.x,VALUE(MID(LE11,_xlpm.sb+1,_xlpm.sc-_xlpm.sb-1)),
_xlpm.y,VALUE(MID(LE11,_xlpm.sc+1,_xlpm.sd-_xlpm.sc-1)),
_xlpm.R,(MID(LE11,_xlpm.sd+1,1)),
_xlfn.IFS(
$G11="","",
OR(LEFT(LE11,1)="X",LE11=""),"",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1" t="str" cm="1">
        <f t="array" ref="LG11">_xlfn.LET(
_xlpm.sa,FIND(";",LF11),_xlpm.sb,FIND(";",LF11,_xlpm.sa+1),_xlpm.sc,FIND(";",LF11,_xlpm.sb+1),_xlpm.sd,FIND(";",LF11,_xlpm.sc+1),
_xlpm.vx,VALUE(LEFT(LF11,_xlpm.sa-1)),
_xlpm.vy,VALUE(MID(LF11,_xlpm.sa+1,_xlpm.sb-_xlpm.sa-1)),
_xlpm.x,VALUE(MID(LF11,_xlpm.sb+1,_xlpm.sc-_xlpm.sb-1)),
_xlpm.y,VALUE(MID(LF11,_xlpm.sc+1,_xlpm.sd-_xlpm.sc-1)),
_xlpm.R,(MID(LF11,_xlpm.sd+1,1)),
_xlfn.IFS(
$G11="","",
OR(LEFT(LF11,1)="X",LF11=""),"",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1" t="str" cm="1">
        <f t="array" ref="LH11">_xlfn.LET(
_xlpm.sa,FIND(";",LG11),_xlpm.sb,FIND(";",LG11,_xlpm.sa+1),_xlpm.sc,FIND(";",LG11,_xlpm.sb+1),_xlpm.sd,FIND(";",LG11,_xlpm.sc+1),
_xlpm.vx,VALUE(LEFT(LG11,_xlpm.sa-1)),
_xlpm.vy,VALUE(MID(LG11,_xlpm.sa+1,_xlpm.sb-_xlpm.sa-1)),
_xlpm.x,VALUE(MID(LG11,_xlpm.sb+1,_xlpm.sc-_xlpm.sb-1)),
_xlpm.y,VALUE(MID(LG11,_xlpm.sc+1,_xlpm.sd-_xlpm.sc-1)),
_xlpm.R,(MID(LG11,_xlpm.sd+1,1)),
_xlfn.IFS(
$G11="","",
OR(LEFT(LG11,1)="X",LG11=""),"",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1" t="str" cm="1">
        <f t="array" ref="LI11">_xlfn.LET(
_xlpm.sa,FIND(";",LH11),_xlpm.sb,FIND(";",LH11,_xlpm.sa+1),_xlpm.sc,FIND(";",LH11,_xlpm.sb+1),_xlpm.sd,FIND(";",LH11,_xlpm.sc+1),
_xlpm.vx,VALUE(LEFT(LH11,_xlpm.sa-1)),
_xlpm.vy,VALUE(MID(LH11,_xlpm.sa+1,_xlpm.sb-_xlpm.sa-1)),
_xlpm.x,VALUE(MID(LH11,_xlpm.sb+1,_xlpm.sc-_xlpm.sb-1)),
_xlpm.y,VALUE(MID(LH11,_xlpm.sc+1,_xlpm.sd-_xlpm.sc-1)),
_xlpm.R,(MID(LH11,_xlpm.sd+1,1)),
_xlfn.IFS(
$G11="","",
OR(LEFT(LH11,1)="X",LH11=""),"",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1" t="str" cm="1">
        <f t="array" ref="LJ11">_xlfn.LET(
_xlpm.sa,FIND(";",LI11),_xlpm.sb,FIND(";",LI11,_xlpm.sa+1),_xlpm.sc,FIND(";",LI11,_xlpm.sb+1),_xlpm.sd,FIND(";",LI11,_xlpm.sc+1),
_xlpm.vx,VALUE(LEFT(LI11,_xlpm.sa-1)),
_xlpm.vy,VALUE(MID(LI11,_xlpm.sa+1,_xlpm.sb-_xlpm.sa-1)),
_xlpm.x,VALUE(MID(LI11,_xlpm.sb+1,_xlpm.sc-_xlpm.sb-1)),
_xlpm.y,VALUE(MID(LI11,_xlpm.sc+1,_xlpm.sd-_xlpm.sc-1)),
_xlpm.R,(MID(LI11,_xlpm.sd+1,1)),
_xlfn.IFS(
$G11="","",
OR(LEFT(LI11,1)="X",LI11=""),"",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1" t="str" cm="1">
        <f t="array" ref="LK11">_xlfn.LET(
_xlpm.sa,FIND(";",LJ11),_xlpm.sb,FIND(";",LJ11,_xlpm.sa+1),_xlpm.sc,FIND(";",LJ11,_xlpm.sb+1),_xlpm.sd,FIND(";",LJ11,_xlpm.sc+1),
_xlpm.vx,VALUE(LEFT(LJ11,_xlpm.sa-1)),
_xlpm.vy,VALUE(MID(LJ11,_xlpm.sa+1,_xlpm.sb-_xlpm.sa-1)),
_xlpm.x,VALUE(MID(LJ11,_xlpm.sb+1,_xlpm.sc-_xlpm.sb-1)),
_xlpm.y,VALUE(MID(LJ11,_xlpm.sc+1,_xlpm.sd-_xlpm.sc-1)),
_xlpm.R,(MID(LJ11,_xlpm.sd+1,1)),
_xlfn.IFS(
$G11="","",
OR(LEFT(LJ11,1)="X",LJ11=""),"",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1" t="str" cm="1">
        <f t="array" ref="LL11">_xlfn.LET(
_xlpm.sa,FIND(";",LK11),_xlpm.sb,FIND(";",LK11,_xlpm.sa+1),_xlpm.sc,FIND(";",LK11,_xlpm.sb+1),_xlpm.sd,FIND(";",LK11,_xlpm.sc+1),
_xlpm.vx,VALUE(LEFT(LK11,_xlpm.sa-1)),
_xlpm.vy,VALUE(MID(LK11,_xlpm.sa+1,_xlpm.sb-_xlpm.sa-1)),
_xlpm.x,VALUE(MID(LK11,_xlpm.sb+1,_xlpm.sc-_xlpm.sb-1)),
_xlpm.y,VALUE(MID(LK11,_xlpm.sc+1,_xlpm.sd-_xlpm.sc-1)),
_xlpm.R,(MID(LK11,_xlpm.sd+1,1)),
_xlfn.IFS(
$G11="","",
OR(LEFT(LK11,1)="X",LK11=""),"",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1" t="str" cm="1">
        <f t="array" ref="LM11">_xlfn.LET(
_xlpm.sa,FIND(";",LL11),_xlpm.sb,FIND(";",LL11,_xlpm.sa+1),_xlpm.sc,FIND(";",LL11,_xlpm.sb+1),_xlpm.sd,FIND(";",LL11,_xlpm.sc+1),
_xlpm.vx,VALUE(LEFT(LL11,_xlpm.sa-1)),
_xlpm.vy,VALUE(MID(LL11,_xlpm.sa+1,_xlpm.sb-_xlpm.sa-1)),
_xlpm.x,VALUE(MID(LL11,_xlpm.sb+1,_xlpm.sc-_xlpm.sb-1)),
_xlpm.y,VALUE(MID(LL11,_xlpm.sc+1,_xlpm.sd-_xlpm.sc-1)),
_xlpm.R,(MID(LL11,_xlpm.sd+1,1)),
_xlfn.IFS(
$G11="","",
OR(LEFT(LL11,1)="X",LL11=""),"",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1" t="str" cm="1">
        <f t="array" ref="LN11">_xlfn.LET(
_xlpm.sa,FIND(";",LM11),_xlpm.sb,FIND(";",LM11,_xlpm.sa+1),_xlpm.sc,FIND(";",LM11,_xlpm.sb+1),_xlpm.sd,FIND(";",LM11,_xlpm.sc+1),
_xlpm.vx,VALUE(LEFT(LM11,_xlpm.sa-1)),
_xlpm.vy,VALUE(MID(LM11,_xlpm.sa+1,_xlpm.sb-_xlpm.sa-1)),
_xlpm.x,VALUE(MID(LM11,_xlpm.sb+1,_xlpm.sc-_xlpm.sb-1)),
_xlpm.y,VALUE(MID(LM11,_xlpm.sc+1,_xlpm.sd-_xlpm.sc-1)),
_xlpm.R,(MID(LM11,_xlpm.sd+1,1)),
_xlfn.IFS(
$G11="","",
OR(LEFT(LM11,1)="X",LM11=""),"",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1" t="str" cm="1">
        <f t="array" ref="LO11">_xlfn.LET(
_xlpm.sa,FIND(";",LN11),_xlpm.sb,FIND(";",LN11,_xlpm.sa+1),_xlpm.sc,FIND(";",LN11,_xlpm.sb+1),_xlpm.sd,FIND(";",LN11,_xlpm.sc+1),
_xlpm.vx,VALUE(LEFT(LN11,_xlpm.sa-1)),
_xlpm.vy,VALUE(MID(LN11,_xlpm.sa+1,_xlpm.sb-_xlpm.sa-1)),
_xlpm.x,VALUE(MID(LN11,_xlpm.sb+1,_xlpm.sc-_xlpm.sb-1)),
_xlpm.y,VALUE(MID(LN11,_xlpm.sc+1,_xlpm.sd-_xlpm.sc-1)),
_xlpm.R,(MID(LN11,_xlpm.sd+1,1)),
_xlfn.IFS(
$G11="","",
OR(LEFT(LN11,1)="X",LN11=""),"",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1" t="str" cm="1">
        <f t="array" ref="LP11">_xlfn.LET(
_xlpm.sa,FIND(";",LO11),_xlpm.sb,FIND(";",LO11,_xlpm.sa+1),_xlpm.sc,FIND(";",LO11,_xlpm.sb+1),_xlpm.sd,FIND(";",LO11,_xlpm.sc+1),
_xlpm.vx,VALUE(LEFT(LO11,_xlpm.sa-1)),
_xlpm.vy,VALUE(MID(LO11,_xlpm.sa+1,_xlpm.sb-_xlpm.sa-1)),
_xlpm.x,VALUE(MID(LO11,_xlpm.sb+1,_xlpm.sc-_xlpm.sb-1)),
_xlpm.y,VALUE(MID(LO11,_xlpm.sc+1,_xlpm.sd-_xlpm.sc-1)),
_xlpm.R,(MID(LO11,_xlpm.sd+1,1)),
_xlfn.IFS(
$G11="","",
OR(LEFT(LO11,1)="X",LO11=""),"",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1" t="str" cm="1">
        <f t="array" ref="LQ11">_xlfn.LET(
_xlpm.sa,FIND(";",LP11),_xlpm.sb,FIND(";",LP11,_xlpm.sa+1),_xlpm.sc,FIND(";",LP11,_xlpm.sb+1),_xlpm.sd,FIND(";",LP11,_xlpm.sc+1),
_xlpm.vx,VALUE(LEFT(LP11,_xlpm.sa-1)),
_xlpm.vy,VALUE(MID(LP11,_xlpm.sa+1,_xlpm.sb-_xlpm.sa-1)),
_xlpm.x,VALUE(MID(LP11,_xlpm.sb+1,_xlpm.sc-_xlpm.sb-1)),
_xlpm.y,VALUE(MID(LP11,_xlpm.sc+1,_xlpm.sd-_xlpm.sc-1)),
_xlpm.R,(MID(LP11,_xlpm.sd+1,1)),
_xlfn.IFS(
$G11="","",
OR(LEFT(LP11,1)="X",LP11=""),"",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1" t="str" cm="1">
        <f t="array" ref="LR11">_xlfn.LET(
_xlpm.sa,FIND(";",LQ11),_xlpm.sb,FIND(";",LQ11,_xlpm.sa+1),_xlpm.sc,FIND(";",LQ11,_xlpm.sb+1),_xlpm.sd,FIND(";",LQ11,_xlpm.sc+1),
_xlpm.vx,VALUE(LEFT(LQ11,_xlpm.sa-1)),
_xlpm.vy,VALUE(MID(LQ11,_xlpm.sa+1,_xlpm.sb-_xlpm.sa-1)),
_xlpm.x,VALUE(MID(LQ11,_xlpm.sb+1,_xlpm.sc-_xlpm.sb-1)),
_xlpm.y,VALUE(MID(LQ11,_xlpm.sc+1,_xlpm.sd-_xlpm.sc-1)),
_xlpm.R,(MID(LQ11,_xlpm.sd+1,1)),
_xlfn.IFS(
$G11="","",
OR(LEFT(LQ11,1)="X",LQ11=""),"",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1" t="str" cm="1">
        <f t="array" ref="LS11">_xlfn.LET(
_xlpm.sa,FIND(";",LR11),_xlpm.sb,FIND(";",LR11,_xlpm.sa+1),_xlpm.sc,FIND(";",LR11,_xlpm.sb+1),_xlpm.sd,FIND(";",LR11,_xlpm.sc+1),
_xlpm.vx,VALUE(LEFT(LR11,_xlpm.sa-1)),
_xlpm.vy,VALUE(MID(LR11,_xlpm.sa+1,_xlpm.sb-_xlpm.sa-1)),
_xlpm.x,VALUE(MID(LR11,_xlpm.sb+1,_xlpm.sc-_xlpm.sb-1)),
_xlpm.y,VALUE(MID(LR11,_xlpm.sc+1,_xlpm.sd-_xlpm.sc-1)),
_xlpm.R,(MID(LR11,_xlpm.sd+1,1)),
_xlfn.IFS(
$G11="","",
OR(LEFT(LR11,1)="X",LR11=""),"",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1" t="str" cm="1">
        <f t="array" ref="LT11">_xlfn.LET(
_xlpm.sa,FIND(";",LS11),_xlpm.sb,FIND(";",LS11,_xlpm.sa+1),_xlpm.sc,FIND(";",LS11,_xlpm.sb+1),_xlpm.sd,FIND(";",LS11,_xlpm.sc+1),
_xlpm.vx,VALUE(LEFT(LS11,_xlpm.sa-1)),
_xlpm.vy,VALUE(MID(LS11,_xlpm.sa+1,_xlpm.sb-_xlpm.sa-1)),
_xlpm.x,VALUE(MID(LS11,_xlpm.sb+1,_xlpm.sc-_xlpm.sb-1)),
_xlpm.y,VALUE(MID(LS11,_xlpm.sc+1,_xlpm.sd-_xlpm.sc-1)),
_xlpm.R,(MID(LS11,_xlpm.sd+1,1)),
_xlfn.IFS(
$G11="","",
OR(LEFT(LS11,1)="X",LS11=""),"",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1" t="str" cm="1">
        <f t="array" ref="LU11">_xlfn.LET(
_xlpm.sa,FIND(";",LT11),_xlpm.sb,FIND(";",LT11,_xlpm.sa+1),_xlpm.sc,FIND(";",LT11,_xlpm.sb+1),_xlpm.sd,FIND(";",LT11,_xlpm.sc+1),
_xlpm.vx,VALUE(LEFT(LT11,_xlpm.sa-1)),
_xlpm.vy,VALUE(MID(LT11,_xlpm.sa+1,_xlpm.sb-_xlpm.sa-1)),
_xlpm.x,VALUE(MID(LT11,_xlpm.sb+1,_xlpm.sc-_xlpm.sb-1)),
_xlpm.y,VALUE(MID(LT11,_xlpm.sc+1,_xlpm.sd-_xlpm.sc-1)),
_xlpm.R,(MID(LT11,_xlpm.sd+1,1)),
_xlfn.IFS(
$G11="","",
OR(LEFT(LT11,1)="X",LT11=""),"",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1" t="str" cm="1">
        <f t="array" ref="LV11">_xlfn.LET(
_xlpm.sa,FIND(";",LU11),_xlpm.sb,FIND(";",LU11,_xlpm.sa+1),_xlpm.sc,FIND(";",LU11,_xlpm.sb+1),_xlpm.sd,FIND(";",LU11,_xlpm.sc+1),
_xlpm.vx,VALUE(LEFT(LU11,_xlpm.sa-1)),
_xlpm.vy,VALUE(MID(LU11,_xlpm.sa+1,_xlpm.sb-_xlpm.sa-1)),
_xlpm.x,VALUE(MID(LU11,_xlpm.sb+1,_xlpm.sc-_xlpm.sb-1)),
_xlpm.y,VALUE(MID(LU11,_xlpm.sc+1,_xlpm.sd-_xlpm.sc-1)),
_xlpm.R,(MID(LU11,_xlpm.sd+1,1)),
_xlfn.IFS(
$G11="","",
OR(LEFT(LU11,1)="X",LU11=""),"",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1" t="str" cm="1">
        <f t="array" ref="LW11">_xlfn.LET(
_xlpm.sa,FIND(";",LV11),_xlpm.sb,FIND(";",LV11,_xlpm.sa+1),_xlpm.sc,FIND(";",LV11,_xlpm.sb+1),_xlpm.sd,FIND(";",LV11,_xlpm.sc+1),
_xlpm.vx,VALUE(LEFT(LV11,_xlpm.sa-1)),
_xlpm.vy,VALUE(MID(LV11,_xlpm.sa+1,_xlpm.sb-_xlpm.sa-1)),
_xlpm.x,VALUE(MID(LV11,_xlpm.sb+1,_xlpm.sc-_xlpm.sb-1)),
_xlpm.y,VALUE(MID(LV11,_xlpm.sc+1,_xlpm.sd-_xlpm.sc-1)),
_xlpm.R,(MID(LV11,_xlpm.sd+1,1)),
_xlfn.IFS(
$G11="","",
OR(LEFT(LV11,1)="X",LV11=""),"",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1" t="str" cm="1">
        <f t="array" ref="LX11">_xlfn.LET(
_xlpm.sa,FIND(";",LW11),_xlpm.sb,FIND(";",LW11,_xlpm.sa+1),_xlpm.sc,FIND(";",LW11,_xlpm.sb+1),_xlpm.sd,FIND(";",LW11,_xlpm.sc+1),
_xlpm.vx,VALUE(LEFT(LW11,_xlpm.sa-1)),
_xlpm.vy,VALUE(MID(LW11,_xlpm.sa+1,_xlpm.sb-_xlpm.sa-1)),
_xlpm.x,VALUE(MID(LW11,_xlpm.sb+1,_xlpm.sc-_xlpm.sb-1)),
_xlpm.y,VALUE(MID(LW11,_xlpm.sc+1,_xlpm.sd-_xlpm.sc-1)),
_xlpm.R,(MID(LW11,_xlpm.sd+1,1)),
_xlfn.IFS(
$G11="","",
OR(LEFT(LW11,1)="X",LW11=""),"",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1" t="str" cm="1">
        <f t="array" ref="LY11">_xlfn.LET(
_xlpm.sa,FIND(";",LX11),_xlpm.sb,FIND(";",LX11,_xlpm.sa+1),_xlpm.sc,FIND(";",LX11,_xlpm.sb+1),_xlpm.sd,FIND(";",LX11,_xlpm.sc+1),
_xlpm.vx,VALUE(LEFT(LX11,_xlpm.sa-1)),
_xlpm.vy,VALUE(MID(LX11,_xlpm.sa+1,_xlpm.sb-_xlpm.sa-1)),
_xlpm.x,VALUE(MID(LX11,_xlpm.sb+1,_xlpm.sc-_xlpm.sb-1)),
_xlpm.y,VALUE(MID(LX11,_xlpm.sc+1,_xlpm.sd-_xlpm.sc-1)),
_xlpm.R,(MID(LX11,_xlpm.sd+1,1)),
_xlfn.IFS(
$G11="","",
OR(LEFT(LX11,1)="X",LX11=""),"",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1" t="str" cm="1">
        <f t="array" ref="LZ11">_xlfn.LET(
_xlpm.sa,FIND(";",LY11),_xlpm.sb,FIND(";",LY11,_xlpm.sa+1),_xlpm.sc,FIND(";",LY11,_xlpm.sb+1),_xlpm.sd,FIND(";",LY11,_xlpm.sc+1),
_xlpm.vx,VALUE(LEFT(LY11,_xlpm.sa-1)),
_xlpm.vy,VALUE(MID(LY11,_xlpm.sa+1,_xlpm.sb-_xlpm.sa-1)),
_xlpm.x,VALUE(MID(LY11,_xlpm.sb+1,_xlpm.sc-_xlpm.sb-1)),
_xlpm.y,VALUE(MID(LY11,_xlpm.sc+1,_xlpm.sd-_xlpm.sc-1)),
_xlpm.R,(MID(LY11,_xlpm.sd+1,1)),
_xlfn.IFS(
$G11="","",
OR(LEFT(LY11,1)="X",LY11=""),"",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1" t="str" cm="1">
        <f t="array" ref="MA11">_xlfn.LET(
_xlpm.sa,FIND(";",LZ11),_xlpm.sb,FIND(";",LZ11,_xlpm.sa+1),_xlpm.sc,FIND(";",LZ11,_xlpm.sb+1),_xlpm.sd,FIND(";",LZ11,_xlpm.sc+1),
_xlpm.vx,VALUE(LEFT(LZ11,_xlpm.sa-1)),
_xlpm.vy,VALUE(MID(LZ11,_xlpm.sa+1,_xlpm.sb-_xlpm.sa-1)),
_xlpm.x,VALUE(MID(LZ11,_xlpm.sb+1,_xlpm.sc-_xlpm.sb-1)),
_xlpm.y,VALUE(MID(LZ11,_xlpm.sc+1,_xlpm.sd-_xlpm.sc-1)),
_xlpm.R,(MID(LZ11,_xlpm.sd+1,1)),
_xlfn.IFS(
$G11="","",
OR(LEFT(LZ11,1)="X",LZ11=""),"",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1" t="str" cm="1">
        <f t="array" ref="MB11">_xlfn.LET(
_xlpm.sa,FIND(";",MA11),_xlpm.sb,FIND(";",MA11,_xlpm.sa+1),_xlpm.sc,FIND(";",MA11,_xlpm.sb+1),_xlpm.sd,FIND(";",MA11,_xlpm.sc+1),
_xlpm.vx,VALUE(LEFT(MA11,_xlpm.sa-1)),
_xlpm.vy,VALUE(MID(MA11,_xlpm.sa+1,_xlpm.sb-_xlpm.sa-1)),
_xlpm.x,VALUE(MID(MA11,_xlpm.sb+1,_xlpm.sc-_xlpm.sb-1)),
_xlpm.y,VALUE(MID(MA11,_xlpm.sc+1,_xlpm.sd-_xlpm.sc-1)),
_xlpm.R,(MID(MA11,_xlpm.sd+1,1)),
_xlfn.IFS(
$G11="","",
OR(LEFT(MA11,1)="X",MA11=""),"",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1" t="str" cm="1">
        <f t="array" ref="MC11">_xlfn.LET(
_xlpm.sa,FIND(";",MB11),_xlpm.sb,FIND(";",MB11,_xlpm.sa+1),_xlpm.sc,FIND(";",MB11,_xlpm.sb+1),_xlpm.sd,FIND(";",MB11,_xlpm.sc+1),
_xlpm.vx,VALUE(LEFT(MB11,_xlpm.sa-1)),
_xlpm.vy,VALUE(MID(MB11,_xlpm.sa+1,_xlpm.sb-_xlpm.sa-1)),
_xlpm.x,VALUE(MID(MB11,_xlpm.sb+1,_xlpm.sc-_xlpm.sb-1)),
_xlpm.y,VALUE(MID(MB11,_xlpm.sc+1,_xlpm.sd-_xlpm.sc-1)),
_xlpm.R,(MID(MB11,_xlpm.sd+1,1)),
_xlfn.IFS(
$G11="","",
OR(LEFT(MB11,1)="X",MB11=""),"",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1" t="str" cm="1">
        <f t="array" ref="MD11">_xlfn.LET(
_xlpm.sa,FIND(";",MC11),_xlpm.sb,FIND(";",MC11,_xlpm.sa+1),_xlpm.sc,FIND(";",MC11,_xlpm.sb+1),_xlpm.sd,FIND(";",MC11,_xlpm.sc+1),
_xlpm.vx,VALUE(LEFT(MC11,_xlpm.sa-1)),
_xlpm.vy,VALUE(MID(MC11,_xlpm.sa+1,_xlpm.sb-_xlpm.sa-1)),
_xlpm.x,VALUE(MID(MC11,_xlpm.sb+1,_xlpm.sc-_xlpm.sb-1)),
_xlpm.y,VALUE(MID(MC11,_xlpm.sc+1,_xlpm.sd-_xlpm.sc-1)),
_xlpm.R,(MID(MC11,_xlpm.sd+1,1)),
_xlfn.IFS(
$G11="","",
OR(LEFT(MC11,1)="X",MC11=""),"",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1" t="str" cm="1">
        <f t="array" ref="ME11">_xlfn.LET(
_xlpm.sa,FIND(";",MD11),_xlpm.sb,FIND(";",MD11,_xlpm.sa+1),_xlpm.sc,FIND(";",MD11,_xlpm.sb+1),_xlpm.sd,FIND(";",MD11,_xlpm.sc+1),
_xlpm.vx,VALUE(LEFT(MD11,_xlpm.sa-1)),
_xlpm.vy,VALUE(MID(MD11,_xlpm.sa+1,_xlpm.sb-_xlpm.sa-1)),
_xlpm.x,VALUE(MID(MD11,_xlpm.sb+1,_xlpm.sc-_xlpm.sb-1)),
_xlpm.y,VALUE(MID(MD11,_xlpm.sc+1,_xlpm.sd-_xlpm.sc-1)),
_xlpm.R,(MID(MD11,_xlpm.sd+1,1)),
_xlfn.IFS(
$G11="","",
OR(LEFT(MD11,1)="X",MD11=""),"",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1" t="str" cm="1">
        <f t="array" ref="MF11">_xlfn.LET(
_xlpm.sa,FIND(";",ME11),_xlpm.sb,FIND(";",ME11,_xlpm.sa+1),_xlpm.sc,FIND(";",ME11,_xlpm.sb+1),_xlpm.sd,FIND(";",ME11,_xlpm.sc+1),
_xlpm.vx,VALUE(LEFT(ME11,_xlpm.sa-1)),
_xlpm.vy,VALUE(MID(ME11,_xlpm.sa+1,_xlpm.sb-_xlpm.sa-1)),
_xlpm.x,VALUE(MID(ME11,_xlpm.sb+1,_xlpm.sc-_xlpm.sb-1)),
_xlpm.y,VALUE(MID(ME11,_xlpm.sc+1,_xlpm.sd-_xlpm.sc-1)),
_xlpm.R,(MID(ME11,_xlpm.sd+1,1)),
_xlfn.IFS(
$G11="","",
OR(LEFT(ME11,1)="X",ME11=""),"",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1" t="str" cm="1">
        <f t="array" ref="MG11">_xlfn.LET(
_xlpm.sa,FIND(";",MF11),_xlpm.sb,FIND(";",MF11,_xlpm.sa+1),_xlpm.sc,FIND(";",MF11,_xlpm.sb+1),_xlpm.sd,FIND(";",MF11,_xlpm.sc+1),
_xlpm.vx,VALUE(LEFT(MF11,_xlpm.sa-1)),
_xlpm.vy,VALUE(MID(MF11,_xlpm.sa+1,_xlpm.sb-_xlpm.sa-1)),
_xlpm.x,VALUE(MID(MF11,_xlpm.sb+1,_xlpm.sc-_xlpm.sb-1)),
_xlpm.y,VALUE(MID(MF11,_xlpm.sc+1,_xlpm.sd-_xlpm.sc-1)),
_xlpm.R,(MID(MF11,_xlpm.sd+1,1)),
_xlfn.IFS(
$G11="","",
OR(LEFT(MF11,1)="X",MF11=""),"",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1" t="str" cm="1">
        <f t="array" ref="MH11">_xlfn.LET(
_xlpm.sa,FIND(";",MG11),_xlpm.sb,FIND(";",MG11,_xlpm.sa+1),_xlpm.sc,FIND(";",MG11,_xlpm.sb+1),_xlpm.sd,FIND(";",MG11,_xlpm.sc+1),
_xlpm.vx,VALUE(LEFT(MG11,_xlpm.sa-1)),
_xlpm.vy,VALUE(MID(MG11,_xlpm.sa+1,_xlpm.sb-_xlpm.sa-1)),
_xlpm.x,VALUE(MID(MG11,_xlpm.sb+1,_xlpm.sc-_xlpm.sb-1)),
_xlpm.y,VALUE(MID(MG11,_xlpm.sc+1,_xlpm.sd-_xlpm.sc-1)),
_xlpm.R,(MID(MG11,_xlpm.sd+1,1)),
_xlfn.IFS(
$G11="","",
OR(LEFT(MG11,1)="X",MG11=""),"",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1" t="str" cm="1">
        <f t="array" ref="MI11">_xlfn.LET(
_xlpm.sa,FIND(";",MH11),_xlpm.sb,FIND(";",MH11,_xlpm.sa+1),_xlpm.sc,FIND(";",MH11,_xlpm.sb+1),_xlpm.sd,FIND(";",MH11,_xlpm.sc+1),
_xlpm.vx,VALUE(LEFT(MH11,_xlpm.sa-1)),
_xlpm.vy,VALUE(MID(MH11,_xlpm.sa+1,_xlpm.sb-_xlpm.sa-1)),
_xlpm.x,VALUE(MID(MH11,_xlpm.sb+1,_xlpm.sc-_xlpm.sb-1)),
_xlpm.y,VALUE(MID(MH11,_xlpm.sc+1,_xlpm.sd-_xlpm.sc-1)),
_xlpm.R,(MID(MH11,_xlpm.sd+1,1)),
_xlfn.IFS(
$G11="","",
OR(LEFT(MH11,1)="X",MH11=""),"",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1" t="str" cm="1">
        <f t="array" ref="MJ11">_xlfn.LET(
_xlpm.sa,FIND(";",MI11),_xlpm.sb,FIND(";",MI11,_xlpm.sa+1),_xlpm.sc,FIND(";",MI11,_xlpm.sb+1),_xlpm.sd,FIND(";",MI11,_xlpm.sc+1),
_xlpm.vx,VALUE(LEFT(MI11,_xlpm.sa-1)),
_xlpm.vy,VALUE(MID(MI11,_xlpm.sa+1,_xlpm.sb-_xlpm.sa-1)),
_xlpm.x,VALUE(MID(MI11,_xlpm.sb+1,_xlpm.sc-_xlpm.sb-1)),
_xlpm.y,VALUE(MID(MI11,_xlpm.sc+1,_xlpm.sd-_xlpm.sc-1)),
_xlpm.R,(MID(MI11,_xlpm.sd+1,1)),
_xlfn.IFS(
$G11="","",
OR(LEFT(MI11,1)="X",MI11=""),"",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1" t="str" cm="1">
        <f t="array" ref="MK11">_xlfn.LET(
_xlpm.sa,FIND(";",MJ11),_xlpm.sb,FIND(";",MJ11,_xlpm.sa+1),_xlpm.sc,FIND(";",MJ11,_xlpm.sb+1),_xlpm.sd,FIND(";",MJ11,_xlpm.sc+1),
_xlpm.vx,VALUE(LEFT(MJ11,_xlpm.sa-1)),
_xlpm.vy,VALUE(MID(MJ11,_xlpm.sa+1,_xlpm.sb-_xlpm.sa-1)),
_xlpm.x,VALUE(MID(MJ11,_xlpm.sb+1,_xlpm.sc-_xlpm.sb-1)),
_xlpm.y,VALUE(MID(MJ11,_xlpm.sc+1,_xlpm.sd-_xlpm.sc-1)),
_xlpm.R,(MID(MJ11,_xlpm.sd+1,1)),
_xlfn.IFS(
$G11="","",
OR(LEFT(MJ11,1)="X",MJ11=""),"",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1" t="str" cm="1">
        <f t="array" ref="ML11">_xlfn.LET(
_xlpm.sa,FIND(";",MK11),_xlpm.sb,FIND(";",MK11,_xlpm.sa+1),_xlpm.sc,FIND(";",MK11,_xlpm.sb+1),_xlpm.sd,FIND(";",MK11,_xlpm.sc+1),
_xlpm.vx,VALUE(LEFT(MK11,_xlpm.sa-1)),
_xlpm.vy,VALUE(MID(MK11,_xlpm.sa+1,_xlpm.sb-_xlpm.sa-1)),
_xlpm.x,VALUE(MID(MK11,_xlpm.sb+1,_xlpm.sc-_xlpm.sb-1)),
_xlpm.y,VALUE(MID(MK11,_xlpm.sc+1,_xlpm.sd-_xlpm.sc-1)),
_xlpm.R,(MID(MK11,_xlpm.sd+1,1)),
_xlfn.IFS(
$G11="","",
OR(LEFT(MK11,1)="X",MK11=""),"",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1" t="str" cm="1">
        <f t="array" ref="MM11">_xlfn.LET(
_xlpm.sa,FIND(";",ML11),_xlpm.sb,FIND(";",ML11,_xlpm.sa+1),_xlpm.sc,FIND(";",ML11,_xlpm.sb+1),_xlpm.sd,FIND(";",ML11,_xlpm.sc+1),
_xlpm.vx,VALUE(LEFT(ML11,_xlpm.sa-1)),
_xlpm.vy,VALUE(MID(ML11,_xlpm.sa+1,_xlpm.sb-_xlpm.sa-1)),
_xlpm.x,VALUE(MID(ML11,_xlpm.sb+1,_xlpm.sc-_xlpm.sb-1)),
_xlpm.y,VALUE(MID(ML11,_xlpm.sc+1,_xlpm.sd-_xlpm.sc-1)),
_xlpm.R,(MID(ML11,_xlpm.sd+1,1)),
_xlfn.IFS(
$G11="","",
OR(LEFT(ML11,1)="X",ML11=""),"",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1" t="str" cm="1">
        <f t="array" ref="MN11">_xlfn.LET(
_xlpm.sa,FIND(";",MM11),_xlpm.sb,FIND(";",MM11,_xlpm.sa+1),_xlpm.sc,FIND(";",MM11,_xlpm.sb+1),_xlpm.sd,FIND(";",MM11,_xlpm.sc+1),
_xlpm.vx,VALUE(LEFT(MM11,_xlpm.sa-1)),
_xlpm.vy,VALUE(MID(MM11,_xlpm.sa+1,_xlpm.sb-_xlpm.sa-1)),
_xlpm.x,VALUE(MID(MM11,_xlpm.sb+1,_xlpm.sc-_xlpm.sb-1)),
_xlpm.y,VALUE(MID(MM11,_xlpm.sc+1,_xlpm.sd-_xlpm.sc-1)),
_xlpm.R,(MID(MM11,_xlpm.sd+1,1)),
_xlfn.IFS(
$G11="","",
OR(LEFT(MM11,1)="X",MM11=""),"",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1" t="str" cm="1">
        <f t="array" ref="MO11">_xlfn.LET(
_xlpm.sa,FIND(";",MN11),_xlpm.sb,FIND(";",MN11,_xlpm.sa+1),_xlpm.sc,FIND(";",MN11,_xlpm.sb+1),_xlpm.sd,FIND(";",MN11,_xlpm.sc+1),
_xlpm.vx,VALUE(LEFT(MN11,_xlpm.sa-1)),
_xlpm.vy,VALUE(MID(MN11,_xlpm.sa+1,_xlpm.sb-_xlpm.sa-1)),
_xlpm.x,VALUE(MID(MN11,_xlpm.sb+1,_xlpm.sc-_xlpm.sb-1)),
_xlpm.y,VALUE(MID(MN11,_xlpm.sc+1,_xlpm.sd-_xlpm.sc-1)),
_xlpm.R,(MID(MN11,_xlpm.sd+1,1)),
_xlfn.IFS(
$G11="","",
OR(LEFT(MN11,1)="X",MN11=""),"",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1" t="str" cm="1">
        <f t="array" ref="MP11">_xlfn.LET(
_xlpm.sa,FIND(";",MO11),_xlpm.sb,FIND(";",MO11,_xlpm.sa+1),_xlpm.sc,FIND(";",MO11,_xlpm.sb+1),_xlpm.sd,FIND(";",MO11,_xlpm.sc+1),
_xlpm.vx,VALUE(LEFT(MO11,_xlpm.sa-1)),
_xlpm.vy,VALUE(MID(MO11,_xlpm.sa+1,_xlpm.sb-_xlpm.sa-1)),
_xlpm.x,VALUE(MID(MO11,_xlpm.sb+1,_xlpm.sc-_xlpm.sb-1)),
_xlpm.y,VALUE(MID(MO11,_xlpm.sc+1,_xlpm.sd-_xlpm.sc-1)),
_xlpm.R,(MID(MO11,_xlpm.sd+1,1)),
_xlfn.IFS(
$G11="","",
OR(LEFT(MO11,1)="X",MO11=""),"",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1" t="str" cm="1">
        <f t="array" ref="MQ11">_xlfn.LET(
_xlpm.sa,FIND(";",MP11),_xlpm.sb,FIND(";",MP11,_xlpm.sa+1),_xlpm.sc,FIND(";",MP11,_xlpm.sb+1),_xlpm.sd,FIND(";",MP11,_xlpm.sc+1),
_xlpm.vx,VALUE(LEFT(MP11,_xlpm.sa-1)),
_xlpm.vy,VALUE(MID(MP11,_xlpm.sa+1,_xlpm.sb-_xlpm.sa-1)),
_xlpm.x,VALUE(MID(MP11,_xlpm.sb+1,_xlpm.sc-_xlpm.sb-1)),
_xlpm.y,VALUE(MID(MP11,_xlpm.sc+1,_xlpm.sd-_xlpm.sc-1)),
_xlpm.R,(MID(MP11,_xlpm.sd+1,1)),
_xlfn.IFS(
$G11="","",
OR(LEFT(MP11,1)="X",MP11=""),"",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1" t="str" cm="1">
        <f t="array" ref="MR11">_xlfn.LET(
_xlpm.sa,FIND(";",MQ11),_xlpm.sb,FIND(";",MQ11,_xlpm.sa+1),_xlpm.sc,FIND(";",MQ11,_xlpm.sb+1),_xlpm.sd,FIND(";",MQ11,_xlpm.sc+1),
_xlpm.vx,VALUE(LEFT(MQ11,_xlpm.sa-1)),
_xlpm.vy,VALUE(MID(MQ11,_xlpm.sa+1,_xlpm.sb-_xlpm.sa-1)),
_xlpm.x,VALUE(MID(MQ11,_xlpm.sb+1,_xlpm.sc-_xlpm.sb-1)),
_xlpm.y,VALUE(MID(MQ11,_xlpm.sc+1,_xlpm.sd-_xlpm.sc-1)),
_xlpm.R,(MID(MQ11,_xlpm.sd+1,1)),
_xlfn.IFS(
$G11="","",
OR(LEFT(MQ11,1)="X",MQ11=""),"",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1" t="str" cm="1">
        <f t="array" ref="MS11">_xlfn.LET(
_xlpm.sa,FIND(";",MR11),_xlpm.sb,FIND(";",MR11,_xlpm.sa+1),_xlpm.sc,FIND(";",MR11,_xlpm.sb+1),_xlpm.sd,FIND(";",MR11,_xlpm.sc+1),
_xlpm.vx,VALUE(LEFT(MR11,_xlpm.sa-1)),
_xlpm.vy,VALUE(MID(MR11,_xlpm.sa+1,_xlpm.sb-_xlpm.sa-1)),
_xlpm.x,VALUE(MID(MR11,_xlpm.sb+1,_xlpm.sc-_xlpm.sb-1)),
_xlpm.y,VALUE(MID(MR11,_xlpm.sc+1,_xlpm.sd-_xlpm.sc-1)),
_xlpm.R,(MID(MR11,_xlpm.sd+1,1)),
_xlfn.IFS(
$G11="","",
OR(LEFT(MR11,1)="X",MR11=""),"",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1" t="str" cm="1">
        <f t="array" ref="MT11">_xlfn.LET(
_xlpm.sa,FIND(";",MS11),_xlpm.sb,FIND(";",MS11,_xlpm.sa+1),_xlpm.sc,FIND(";",MS11,_xlpm.sb+1),_xlpm.sd,FIND(";",MS11,_xlpm.sc+1),
_xlpm.vx,VALUE(LEFT(MS11,_xlpm.sa-1)),
_xlpm.vy,VALUE(MID(MS11,_xlpm.sa+1,_xlpm.sb-_xlpm.sa-1)),
_xlpm.x,VALUE(MID(MS11,_xlpm.sb+1,_xlpm.sc-_xlpm.sb-1)),
_xlpm.y,VALUE(MID(MS11,_xlpm.sc+1,_xlpm.sd-_xlpm.sc-1)),
_xlpm.R,(MID(MS11,_xlpm.sd+1,1)),
_xlfn.IFS(
$G11="","",
OR(LEFT(MS11,1)="X",MS11=""),"",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1" t="str" cm="1">
        <f t="array" ref="MU11">IFERROR(_xlfn.XMATCH("Y",RIGHT(INDEX(RUN,ROW()-ROW($MU$9),0))),"")</f>
        <v/>
      </c>
    </row>
    <row r="12" spans="1:359" x14ac:dyDescent="0.3">
      <c r="D12">
        <f t="shared" ref="D12:D26" si="9">IF(D11&gt;= (AREA*AREA),"",D11+1)</f>
        <v>2</v>
      </c>
      <c r="E12">
        <v>21</v>
      </c>
      <c r="F12">
        <f t="shared" si="7"/>
        <v>-30</v>
      </c>
      <c r="G12" s="1">
        <v>50</v>
      </c>
      <c r="H12">
        <v>-63</v>
      </c>
      <c r="I12">
        <v>0</v>
      </c>
      <c r="J12">
        <v>0</v>
      </c>
      <c r="K12" s="18" t="str">
        <f t="shared" ref="K12:K26" si="10">G12&amp;";"&amp;H12&amp;";"&amp;I12&amp;";"&amp;J12&amp;";"&amp;"N"</f>
        <v>50;-63;0;0;N</v>
      </c>
      <c r="L12" t="str" cm="1">
        <f t="array" ref="L12">_xlfn.LET(
_xlpm.sa,FIND(";",K12),_xlpm.sb,FIND(";",K12,_xlpm.sa+1),_xlpm.sc,FIND(";",K12,_xlpm.sb+1),_xlpm.sd,FIND(";",K12,_xlpm.sc+1),
_xlpm.vx,VALUE(LEFT(K12,_xlpm.sa-1)),
_xlpm.vy,VALUE(MID(K12,_xlpm.sa+1,_xlpm.sb-_xlpm.sa-1)),
_xlpm.x,VALUE(MID(K12,_xlpm.sb+1,_xlpm.sc-_xlpm.sb-1)),
_xlpm.y,VALUE(MID(K12,_xlpm.sc+1,_xlpm.sd-_xlpm.sc-1)),
_xlpm.R,(MID(K12,_xlpm.sd+1,1)),
_xlfn.IFS(
$G12="","",
OR(LEFT(K12,1)="X",K12=""),"",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2" t="str" cm="1">
        <f t="array" ref="M12">_xlfn.LET(
_xlpm.sa,FIND(";",L12),_xlpm.sb,FIND(";",L12,_xlpm.sa+1),_xlpm.sc,FIND(";",L12,_xlpm.sb+1),_xlpm.sd,FIND(";",L12,_xlpm.sc+1),
_xlpm.vx,VALUE(LEFT(L12,_xlpm.sa-1)),
_xlpm.vy,VALUE(MID(L12,_xlpm.sa+1,_xlpm.sb-_xlpm.sa-1)),
_xlpm.x,VALUE(MID(L12,_xlpm.sb+1,_xlpm.sc-_xlpm.sb-1)),
_xlpm.y,VALUE(MID(L12,_xlpm.sc+1,_xlpm.sd-_xlpm.sc-1)),
_xlpm.R,(MID(L12,_xlpm.sd+1,1)),
_xlfn.IFS(
$G12="","",
OR(LEFT(L12,1)="X",L12=""),"",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2" t="str" cm="1">
        <f t="array" ref="N12">_xlfn.LET(
_xlpm.sa,FIND(";",M12),_xlpm.sb,FIND(";",M12,_xlpm.sa+1),_xlpm.sc,FIND(";",M12,_xlpm.sb+1),_xlpm.sd,FIND(";",M12,_xlpm.sc+1),
_xlpm.vx,VALUE(LEFT(M12,_xlpm.sa-1)),
_xlpm.vy,VALUE(MID(M12,_xlpm.sa+1,_xlpm.sb-_xlpm.sa-1)),
_xlpm.x,VALUE(MID(M12,_xlpm.sb+1,_xlpm.sc-_xlpm.sb-1)),
_xlpm.y,VALUE(MID(M12,_xlpm.sc+1,_xlpm.sd-_xlpm.sc-1)),
_xlpm.R,(MID(M12,_xlpm.sd+1,1)),
_xlfn.IFS(
$G12="","",
OR(LEFT(M12,1)="X",M12=""),"",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2" t="str" cm="1">
        <f t="array" ref="O12">_xlfn.LET(
_xlpm.sa,FIND(";",N12),_xlpm.sb,FIND(";",N12,_xlpm.sa+1),_xlpm.sc,FIND(";",N12,_xlpm.sb+1),_xlpm.sd,FIND(";",N12,_xlpm.sc+1),
_xlpm.vx,VALUE(LEFT(N12,_xlpm.sa-1)),
_xlpm.vy,VALUE(MID(N12,_xlpm.sa+1,_xlpm.sb-_xlpm.sa-1)),
_xlpm.x,VALUE(MID(N12,_xlpm.sb+1,_xlpm.sc-_xlpm.sb-1)),
_xlpm.y,VALUE(MID(N12,_xlpm.sc+1,_xlpm.sd-_xlpm.sc-1)),
_xlpm.R,(MID(N12,_xlpm.sd+1,1)),
_xlfn.IFS(
$G12="","",
OR(LEFT(N12,1)="X",N12=""),"",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2" t="str" cm="1">
        <f t="array" ref="P12">_xlfn.LET(
_xlpm.sa,FIND(";",O12),_xlpm.sb,FIND(";",O12,_xlpm.sa+1),_xlpm.sc,FIND(";",O12,_xlpm.sb+1),_xlpm.sd,FIND(";",O12,_xlpm.sc+1),
_xlpm.vx,VALUE(LEFT(O12,_xlpm.sa-1)),
_xlpm.vy,VALUE(MID(O12,_xlpm.sa+1,_xlpm.sb-_xlpm.sa-1)),
_xlpm.x,VALUE(MID(O12,_xlpm.sb+1,_xlpm.sc-_xlpm.sb-1)),
_xlpm.y,VALUE(MID(O12,_xlpm.sc+1,_xlpm.sd-_xlpm.sc-1)),
_xlpm.R,(MID(O12,_xlpm.sd+1,1)),
_xlfn.IFS(
$G12="","",
OR(LEFT(O12,1)="X",O12=""),"",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2" t="str" cm="1">
        <f t="array" ref="Q12">_xlfn.LET(
_xlpm.sa,FIND(";",P12),_xlpm.sb,FIND(";",P12,_xlpm.sa+1),_xlpm.sc,FIND(";",P12,_xlpm.sb+1),_xlpm.sd,FIND(";",P12,_xlpm.sc+1),
_xlpm.vx,VALUE(LEFT(P12,_xlpm.sa-1)),
_xlpm.vy,VALUE(MID(P12,_xlpm.sa+1,_xlpm.sb-_xlpm.sa-1)),
_xlpm.x,VALUE(MID(P12,_xlpm.sb+1,_xlpm.sc-_xlpm.sb-1)),
_xlpm.y,VALUE(MID(P12,_xlpm.sc+1,_xlpm.sd-_xlpm.sc-1)),
_xlpm.R,(MID(P12,_xlpm.sd+1,1)),
_xlfn.IFS(
$G12="","",
OR(LEFT(P12,1)="X",P12=""),"",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2" t="str" cm="1">
        <f t="array" ref="R12">_xlfn.LET(
_xlpm.sa,FIND(";",Q12),_xlpm.sb,FIND(";",Q12,_xlpm.sa+1),_xlpm.sc,FIND(";",Q12,_xlpm.sb+1),_xlpm.sd,FIND(";",Q12,_xlpm.sc+1),
_xlpm.vx,VALUE(LEFT(Q12,_xlpm.sa-1)),
_xlpm.vy,VALUE(MID(Q12,_xlpm.sa+1,_xlpm.sb-_xlpm.sa-1)),
_xlpm.x,VALUE(MID(Q12,_xlpm.sb+1,_xlpm.sc-_xlpm.sb-1)),
_xlpm.y,VALUE(MID(Q12,_xlpm.sc+1,_xlpm.sd-_xlpm.sc-1)),
_xlpm.R,(MID(Q12,_xlpm.sd+1,1)),
_xlfn.IFS(
$G12="","",
OR(LEFT(Q12,1)="X",Q12=""),"",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2" t="str" cm="1">
        <f t="array" ref="S12">_xlfn.LET(
_xlpm.sa,FIND(";",R12),_xlpm.sb,FIND(";",R12,_xlpm.sa+1),_xlpm.sc,FIND(";",R12,_xlpm.sb+1),_xlpm.sd,FIND(";",R12,_xlpm.sc+1),
_xlpm.vx,VALUE(LEFT(R12,_xlpm.sa-1)),
_xlpm.vy,VALUE(MID(R12,_xlpm.sa+1,_xlpm.sb-_xlpm.sa-1)),
_xlpm.x,VALUE(MID(R12,_xlpm.sb+1,_xlpm.sc-_xlpm.sb-1)),
_xlpm.y,VALUE(MID(R12,_xlpm.sc+1,_xlpm.sd-_xlpm.sc-1)),
_xlpm.R,(MID(R12,_xlpm.sd+1,1)),
_xlfn.IFS(
$G12="","",
OR(LEFT(R12,1)="X",R12=""),"",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2" t="str" cm="1">
        <f t="array" ref="T12">_xlfn.LET(
_xlpm.sa,FIND(";",S12),_xlpm.sb,FIND(";",S12,_xlpm.sa+1),_xlpm.sc,FIND(";",S12,_xlpm.sb+1),_xlpm.sd,FIND(";",S12,_xlpm.sc+1),
_xlpm.vx,VALUE(LEFT(S12,_xlpm.sa-1)),
_xlpm.vy,VALUE(MID(S12,_xlpm.sa+1,_xlpm.sb-_xlpm.sa-1)),
_xlpm.x,VALUE(MID(S12,_xlpm.sb+1,_xlpm.sc-_xlpm.sb-1)),
_xlpm.y,VALUE(MID(S12,_xlpm.sc+1,_xlpm.sd-_xlpm.sc-1)),
_xlpm.R,(MID(S12,_xlpm.sd+1,1)),
_xlfn.IFS(
$G12="","",
OR(LEFT(S12,1)="X",S12=""),"",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2" t="str" cm="1">
        <f t="array" ref="U12">_xlfn.LET(
_xlpm.sa,FIND(";",T12),_xlpm.sb,FIND(";",T12,_xlpm.sa+1),_xlpm.sc,FIND(";",T12,_xlpm.sb+1),_xlpm.sd,FIND(";",T12,_xlpm.sc+1),
_xlpm.vx,VALUE(LEFT(T12,_xlpm.sa-1)),
_xlpm.vy,VALUE(MID(T12,_xlpm.sa+1,_xlpm.sb-_xlpm.sa-1)),
_xlpm.x,VALUE(MID(T12,_xlpm.sb+1,_xlpm.sc-_xlpm.sb-1)),
_xlpm.y,VALUE(MID(T12,_xlpm.sc+1,_xlpm.sd-_xlpm.sc-1)),
_xlpm.R,(MID(T12,_xlpm.sd+1,1)),
_xlfn.IFS(
$G12="","",
OR(LEFT(T12,1)="X",T12=""),"",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2" t="str" cm="1">
        <f t="array" ref="V12">_xlfn.LET(
_xlpm.sa,FIND(";",U12),_xlpm.sb,FIND(";",U12,_xlpm.sa+1),_xlpm.sc,FIND(";",U12,_xlpm.sb+1),_xlpm.sd,FIND(";",U12,_xlpm.sc+1),
_xlpm.vx,VALUE(LEFT(U12,_xlpm.sa-1)),
_xlpm.vy,VALUE(MID(U12,_xlpm.sa+1,_xlpm.sb-_xlpm.sa-1)),
_xlpm.x,VALUE(MID(U12,_xlpm.sb+1,_xlpm.sc-_xlpm.sb-1)),
_xlpm.y,VALUE(MID(U12,_xlpm.sc+1,_xlpm.sd-_xlpm.sc-1)),
_xlpm.R,(MID(U12,_xlpm.sd+1,1)),
_xlfn.IFS(
$G12="","",
OR(LEFT(U12,1)="X",U12=""),"",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2" t="str" cm="1">
        <f t="array" ref="W12">_xlfn.LET(
_xlpm.sa,FIND(";",V12),_xlpm.sb,FIND(";",V12,_xlpm.sa+1),_xlpm.sc,FIND(";",V12,_xlpm.sb+1),_xlpm.sd,FIND(";",V12,_xlpm.sc+1),
_xlpm.vx,VALUE(LEFT(V12,_xlpm.sa-1)),
_xlpm.vy,VALUE(MID(V12,_xlpm.sa+1,_xlpm.sb-_xlpm.sa-1)),
_xlpm.x,VALUE(MID(V12,_xlpm.sb+1,_xlpm.sc-_xlpm.sb-1)),
_xlpm.y,VALUE(MID(V12,_xlpm.sc+1,_xlpm.sd-_xlpm.sc-1)),
_xlpm.R,(MID(V12,_xlpm.sd+1,1)),
_xlfn.IFS(
$G12="","",
OR(LEFT(V12,1)="X",V12=""),"",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2" t="str" cm="1">
        <f t="array" ref="X12">_xlfn.LET(
_xlpm.sa,FIND(";",W12),_xlpm.sb,FIND(";",W12,_xlpm.sa+1),_xlpm.sc,FIND(";",W12,_xlpm.sb+1),_xlpm.sd,FIND(";",W12,_xlpm.sc+1),
_xlpm.vx,VALUE(LEFT(W12,_xlpm.sa-1)),
_xlpm.vy,VALUE(MID(W12,_xlpm.sa+1,_xlpm.sb-_xlpm.sa-1)),
_xlpm.x,VALUE(MID(W12,_xlpm.sb+1,_xlpm.sc-_xlpm.sb-1)),
_xlpm.y,VALUE(MID(W12,_xlpm.sc+1,_xlpm.sd-_xlpm.sc-1)),
_xlpm.R,(MID(W12,_xlpm.sd+1,1)),
_xlfn.IFS(
$G12="","",
OR(LEFT(W12,1)="X",W12=""),"",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2" t="str" cm="1">
        <f t="array" ref="Y12">_xlfn.LET(
_xlpm.sa,FIND(";",X12),_xlpm.sb,FIND(";",X12,_xlpm.sa+1),_xlpm.sc,FIND(";",X12,_xlpm.sb+1),_xlpm.sd,FIND(";",X12,_xlpm.sc+1),
_xlpm.vx,VALUE(LEFT(X12,_xlpm.sa-1)),
_xlpm.vy,VALUE(MID(X12,_xlpm.sa+1,_xlpm.sb-_xlpm.sa-1)),
_xlpm.x,VALUE(MID(X12,_xlpm.sb+1,_xlpm.sc-_xlpm.sb-1)),
_xlpm.y,VALUE(MID(X12,_xlpm.sc+1,_xlpm.sd-_xlpm.sc-1)),
_xlpm.R,(MID(X12,_xlpm.sd+1,1)),
_xlfn.IFS(
$G12="","",
OR(LEFT(X12,1)="X",X12=""),"",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2" t="str" cm="1">
        <f t="array" ref="Z12">_xlfn.LET(
_xlpm.sa,FIND(";",Y12),_xlpm.sb,FIND(";",Y12,_xlpm.sa+1),_xlpm.sc,FIND(";",Y12,_xlpm.sb+1),_xlpm.sd,FIND(";",Y12,_xlpm.sc+1),
_xlpm.vx,VALUE(LEFT(Y12,_xlpm.sa-1)),
_xlpm.vy,VALUE(MID(Y12,_xlpm.sa+1,_xlpm.sb-_xlpm.sa-1)),
_xlpm.x,VALUE(MID(Y12,_xlpm.sb+1,_xlpm.sc-_xlpm.sb-1)),
_xlpm.y,VALUE(MID(Y12,_xlpm.sc+1,_xlpm.sd-_xlpm.sc-1)),
_xlpm.R,(MID(Y12,_xlpm.sd+1,1)),
_xlfn.IFS(
$G12="","",
OR(LEFT(Y12,1)="X",Y12=""),"",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2" t="str" cm="1">
        <f t="array" ref="AA12">_xlfn.LET(
_xlpm.sa,FIND(";",Z12),_xlpm.sb,FIND(";",Z12,_xlpm.sa+1),_xlpm.sc,FIND(";",Z12,_xlpm.sb+1),_xlpm.sd,FIND(";",Z12,_xlpm.sc+1),
_xlpm.vx,VALUE(LEFT(Z12,_xlpm.sa-1)),
_xlpm.vy,VALUE(MID(Z12,_xlpm.sa+1,_xlpm.sb-_xlpm.sa-1)),
_xlpm.x,VALUE(MID(Z12,_xlpm.sb+1,_xlpm.sc-_xlpm.sb-1)),
_xlpm.y,VALUE(MID(Z12,_xlpm.sc+1,_xlpm.sd-_xlpm.sc-1)),
_xlpm.R,(MID(Z12,_xlpm.sd+1,1)),
_xlfn.IFS(
$G12="","",
OR(LEFT(Z12,1)="X",Z12=""),"",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2" t="str" cm="1">
        <f t="array" ref="AB12">_xlfn.LET(
_xlpm.sa,FIND(";",AA12),_xlpm.sb,FIND(";",AA12,_xlpm.sa+1),_xlpm.sc,FIND(";",AA12,_xlpm.sb+1),_xlpm.sd,FIND(";",AA12,_xlpm.sc+1),
_xlpm.vx,VALUE(LEFT(AA12,_xlpm.sa-1)),
_xlpm.vy,VALUE(MID(AA12,_xlpm.sa+1,_xlpm.sb-_xlpm.sa-1)),
_xlpm.x,VALUE(MID(AA12,_xlpm.sb+1,_xlpm.sc-_xlpm.sb-1)),
_xlpm.y,VALUE(MID(AA12,_xlpm.sc+1,_xlpm.sd-_xlpm.sc-1)),
_xlpm.R,(MID(AA12,_xlpm.sd+1,1)),
_xlfn.IFS(
$G12="","",
OR(LEFT(AA12,1)="X",AA12=""),"",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2" t="str" cm="1">
        <f t="array" ref="AC12">_xlfn.LET(
_xlpm.sa,FIND(";",AB12),_xlpm.sb,FIND(";",AB12,_xlpm.sa+1),_xlpm.sc,FIND(";",AB12,_xlpm.sb+1),_xlpm.sd,FIND(";",AB12,_xlpm.sc+1),
_xlpm.vx,VALUE(LEFT(AB12,_xlpm.sa-1)),
_xlpm.vy,VALUE(MID(AB12,_xlpm.sa+1,_xlpm.sb-_xlpm.sa-1)),
_xlpm.x,VALUE(MID(AB12,_xlpm.sb+1,_xlpm.sc-_xlpm.sb-1)),
_xlpm.y,VALUE(MID(AB12,_xlpm.sc+1,_xlpm.sd-_xlpm.sc-1)),
_xlpm.R,(MID(AB12,_xlpm.sd+1,1)),
_xlfn.IFS(
$G12="","",
OR(LEFT(AB12,1)="X",AB12=""),"",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2" t="str" cm="1">
        <f t="array" ref="AD12">_xlfn.LET(
_xlpm.sa,FIND(";",AC12),_xlpm.sb,FIND(";",AC12,_xlpm.sa+1),_xlpm.sc,FIND(";",AC12,_xlpm.sb+1),_xlpm.sd,FIND(";",AC12,_xlpm.sc+1),
_xlpm.vx,VALUE(LEFT(AC12,_xlpm.sa-1)),
_xlpm.vy,VALUE(MID(AC12,_xlpm.sa+1,_xlpm.sb-_xlpm.sa-1)),
_xlpm.x,VALUE(MID(AC12,_xlpm.sb+1,_xlpm.sc-_xlpm.sb-1)),
_xlpm.y,VALUE(MID(AC12,_xlpm.sc+1,_xlpm.sd-_xlpm.sc-1)),
_xlpm.R,(MID(AC12,_xlpm.sd+1,1)),
_xlfn.IFS(
$G12="","",
OR(LEFT(AC12,1)="X",AC12=""),"",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2" t="str" cm="1">
        <f t="array" ref="AE12">_xlfn.LET(
_xlpm.sa,FIND(";",AD12),_xlpm.sb,FIND(";",AD12,_xlpm.sa+1),_xlpm.sc,FIND(";",AD12,_xlpm.sb+1),_xlpm.sd,FIND(";",AD12,_xlpm.sc+1),
_xlpm.vx,VALUE(LEFT(AD12,_xlpm.sa-1)),
_xlpm.vy,VALUE(MID(AD12,_xlpm.sa+1,_xlpm.sb-_xlpm.sa-1)),
_xlpm.x,VALUE(MID(AD12,_xlpm.sb+1,_xlpm.sc-_xlpm.sb-1)),
_xlpm.y,VALUE(MID(AD12,_xlpm.sc+1,_xlpm.sd-_xlpm.sc-1)),
_xlpm.R,(MID(AD12,_xlpm.sd+1,1)),
_xlfn.IFS(
$G12="","",
OR(LEFT(AD12,1)="X",AD12=""),"",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2" t="str" cm="1">
        <f t="array" ref="AF12">_xlfn.LET(
_xlpm.sa,FIND(";",AE12),_xlpm.sb,FIND(";",AE12,_xlpm.sa+1),_xlpm.sc,FIND(";",AE12,_xlpm.sb+1),_xlpm.sd,FIND(";",AE12,_xlpm.sc+1),
_xlpm.vx,VALUE(LEFT(AE12,_xlpm.sa-1)),
_xlpm.vy,VALUE(MID(AE12,_xlpm.sa+1,_xlpm.sb-_xlpm.sa-1)),
_xlpm.x,VALUE(MID(AE12,_xlpm.sb+1,_xlpm.sc-_xlpm.sb-1)),
_xlpm.y,VALUE(MID(AE12,_xlpm.sc+1,_xlpm.sd-_xlpm.sc-1)),
_xlpm.R,(MID(AE12,_xlpm.sd+1,1)),
_xlfn.IFS(
$G12="","",
OR(LEFT(AE12,1)="X",AE12=""),"",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2" t="str" cm="1">
        <f t="array" ref="AG12">_xlfn.LET(
_xlpm.sa,FIND(";",AF12),_xlpm.sb,FIND(";",AF12,_xlpm.sa+1),_xlpm.sc,FIND(";",AF12,_xlpm.sb+1),_xlpm.sd,FIND(";",AF12,_xlpm.sc+1),
_xlpm.vx,VALUE(LEFT(AF12,_xlpm.sa-1)),
_xlpm.vy,VALUE(MID(AF12,_xlpm.sa+1,_xlpm.sb-_xlpm.sa-1)),
_xlpm.x,VALUE(MID(AF12,_xlpm.sb+1,_xlpm.sc-_xlpm.sb-1)),
_xlpm.y,VALUE(MID(AF12,_xlpm.sc+1,_xlpm.sd-_xlpm.sc-1)),
_xlpm.R,(MID(AF12,_xlpm.sd+1,1)),
_xlfn.IFS(
$G12="","",
OR(LEFT(AF12,1)="X",AF12=""),"",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2" t="str" cm="1">
        <f t="array" ref="AH12">_xlfn.LET(
_xlpm.sa,FIND(";",AG12),_xlpm.sb,FIND(";",AG12,_xlpm.sa+1),_xlpm.sc,FIND(";",AG12,_xlpm.sb+1),_xlpm.sd,FIND(";",AG12,_xlpm.sc+1),
_xlpm.vx,VALUE(LEFT(AG12,_xlpm.sa-1)),
_xlpm.vy,VALUE(MID(AG12,_xlpm.sa+1,_xlpm.sb-_xlpm.sa-1)),
_xlpm.x,VALUE(MID(AG12,_xlpm.sb+1,_xlpm.sc-_xlpm.sb-1)),
_xlpm.y,VALUE(MID(AG12,_xlpm.sc+1,_xlpm.sd-_xlpm.sc-1)),
_xlpm.R,(MID(AG12,_xlpm.sd+1,1)),
_xlfn.IFS(
$G12="","",
OR(LEFT(AG12,1)="X",AG12=""),"",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2" t="str" cm="1">
        <f t="array" ref="AI12">_xlfn.LET(
_xlpm.sa,FIND(";",AH12),_xlpm.sb,FIND(";",AH12,_xlpm.sa+1),_xlpm.sc,FIND(";",AH12,_xlpm.sb+1),_xlpm.sd,FIND(";",AH12,_xlpm.sc+1),
_xlpm.vx,VALUE(LEFT(AH12,_xlpm.sa-1)),
_xlpm.vy,VALUE(MID(AH12,_xlpm.sa+1,_xlpm.sb-_xlpm.sa-1)),
_xlpm.x,VALUE(MID(AH12,_xlpm.sb+1,_xlpm.sc-_xlpm.sb-1)),
_xlpm.y,VALUE(MID(AH12,_xlpm.sc+1,_xlpm.sd-_xlpm.sc-1)),
_xlpm.R,(MID(AH12,_xlpm.sd+1,1)),
_xlfn.IFS(
$G12="","",
OR(LEFT(AH12,1)="X",AH12=""),"",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2" t="str" cm="1">
        <f t="array" ref="AJ12">_xlfn.LET(
_xlpm.sa,FIND(";",AI12),_xlpm.sb,FIND(";",AI12,_xlpm.sa+1),_xlpm.sc,FIND(";",AI12,_xlpm.sb+1),_xlpm.sd,FIND(";",AI12,_xlpm.sc+1),
_xlpm.vx,VALUE(LEFT(AI12,_xlpm.sa-1)),
_xlpm.vy,VALUE(MID(AI12,_xlpm.sa+1,_xlpm.sb-_xlpm.sa-1)),
_xlpm.x,VALUE(MID(AI12,_xlpm.sb+1,_xlpm.sc-_xlpm.sb-1)),
_xlpm.y,VALUE(MID(AI12,_xlpm.sc+1,_xlpm.sd-_xlpm.sc-1)),
_xlpm.R,(MID(AI12,_xlpm.sd+1,1)),
_xlfn.IFS(
$G12="","",
OR(LEFT(AI12,1)="X",AI12=""),"",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2" t="str" cm="1">
        <f t="array" ref="AK12">_xlfn.LET(
_xlpm.sa,FIND(";",AJ12),_xlpm.sb,FIND(";",AJ12,_xlpm.sa+1),_xlpm.sc,FIND(";",AJ12,_xlpm.sb+1),_xlpm.sd,FIND(";",AJ12,_xlpm.sc+1),
_xlpm.vx,VALUE(LEFT(AJ12,_xlpm.sa-1)),
_xlpm.vy,VALUE(MID(AJ12,_xlpm.sa+1,_xlpm.sb-_xlpm.sa-1)),
_xlpm.x,VALUE(MID(AJ12,_xlpm.sb+1,_xlpm.sc-_xlpm.sb-1)),
_xlpm.y,VALUE(MID(AJ12,_xlpm.sc+1,_xlpm.sd-_xlpm.sc-1)),
_xlpm.R,(MID(AJ12,_xlpm.sd+1,1)),
_xlfn.IFS(
$G12="","",
OR(LEFT(AJ12,1)="X",AJ12=""),"",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2" t="str" cm="1">
        <f t="array" ref="AL12">_xlfn.LET(
_xlpm.sa,FIND(";",AK12),_xlpm.sb,FIND(";",AK12,_xlpm.sa+1),_xlpm.sc,FIND(";",AK12,_xlpm.sb+1),_xlpm.sd,FIND(";",AK12,_xlpm.sc+1),
_xlpm.vx,VALUE(LEFT(AK12,_xlpm.sa-1)),
_xlpm.vy,VALUE(MID(AK12,_xlpm.sa+1,_xlpm.sb-_xlpm.sa-1)),
_xlpm.x,VALUE(MID(AK12,_xlpm.sb+1,_xlpm.sc-_xlpm.sb-1)),
_xlpm.y,VALUE(MID(AK12,_xlpm.sc+1,_xlpm.sd-_xlpm.sc-1)),
_xlpm.R,(MID(AK12,_xlpm.sd+1,1)),
_xlfn.IFS(
$G12="","",
OR(LEFT(AK12,1)="X",AK12=""),"",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2" t="str" cm="1">
        <f t="array" ref="AM12">_xlfn.LET(
_xlpm.sa,FIND(";",AL12),_xlpm.sb,FIND(";",AL12,_xlpm.sa+1),_xlpm.sc,FIND(";",AL12,_xlpm.sb+1),_xlpm.sd,FIND(";",AL12,_xlpm.sc+1),
_xlpm.vx,VALUE(LEFT(AL12,_xlpm.sa-1)),
_xlpm.vy,VALUE(MID(AL12,_xlpm.sa+1,_xlpm.sb-_xlpm.sa-1)),
_xlpm.x,VALUE(MID(AL12,_xlpm.sb+1,_xlpm.sc-_xlpm.sb-1)),
_xlpm.y,VALUE(MID(AL12,_xlpm.sc+1,_xlpm.sd-_xlpm.sc-1)),
_xlpm.R,(MID(AL12,_xlpm.sd+1,1)),
_xlfn.IFS(
$G12="","",
OR(LEFT(AL12,1)="X",AL12=""),"",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2" t="str" cm="1">
        <f t="array" ref="AN12">_xlfn.LET(
_xlpm.sa,FIND(";",AM12),_xlpm.sb,FIND(";",AM12,_xlpm.sa+1),_xlpm.sc,FIND(";",AM12,_xlpm.sb+1),_xlpm.sd,FIND(";",AM12,_xlpm.sc+1),
_xlpm.vx,VALUE(LEFT(AM12,_xlpm.sa-1)),
_xlpm.vy,VALUE(MID(AM12,_xlpm.sa+1,_xlpm.sb-_xlpm.sa-1)),
_xlpm.x,VALUE(MID(AM12,_xlpm.sb+1,_xlpm.sc-_xlpm.sb-1)),
_xlpm.y,VALUE(MID(AM12,_xlpm.sc+1,_xlpm.sd-_xlpm.sc-1)),
_xlpm.R,(MID(AM12,_xlpm.sd+1,1)),
_xlfn.IFS(
$G12="","",
OR(LEFT(AM12,1)="X",AM12=""),"",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2" t="str" cm="1">
        <f t="array" ref="AO12">_xlfn.LET(
_xlpm.sa,FIND(";",AN12),_xlpm.sb,FIND(";",AN12,_xlpm.sa+1),_xlpm.sc,FIND(";",AN12,_xlpm.sb+1),_xlpm.sd,FIND(";",AN12,_xlpm.sc+1),
_xlpm.vx,VALUE(LEFT(AN12,_xlpm.sa-1)),
_xlpm.vy,VALUE(MID(AN12,_xlpm.sa+1,_xlpm.sb-_xlpm.sa-1)),
_xlpm.x,VALUE(MID(AN12,_xlpm.sb+1,_xlpm.sc-_xlpm.sb-1)),
_xlpm.y,VALUE(MID(AN12,_xlpm.sc+1,_xlpm.sd-_xlpm.sc-1)),
_xlpm.R,(MID(AN12,_xlpm.sd+1,1)),
_xlfn.IFS(
$G12="","",
OR(LEFT(AN12,1)="X",AN12=""),"",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2" t="str" cm="1">
        <f t="array" ref="AP12">_xlfn.LET(
_xlpm.sa,FIND(";",AO12),_xlpm.sb,FIND(";",AO12,_xlpm.sa+1),_xlpm.sc,FIND(";",AO12,_xlpm.sb+1),_xlpm.sd,FIND(";",AO12,_xlpm.sc+1),
_xlpm.vx,VALUE(LEFT(AO12,_xlpm.sa-1)),
_xlpm.vy,VALUE(MID(AO12,_xlpm.sa+1,_xlpm.sb-_xlpm.sa-1)),
_xlpm.x,VALUE(MID(AO12,_xlpm.sb+1,_xlpm.sc-_xlpm.sb-1)),
_xlpm.y,VALUE(MID(AO12,_xlpm.sc+1,_xlpm.sd-_xlpm.sc-1)),
_xlpm.R,(MID(AO12,_xlpm.sd+1,1)),
_xlfn.IFS(
$G12="","",
OR(LEFT(AO12,1)="X",AO12=""),"",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2" t="str" cm="1">
        <f t="array" ref="AQ12">_xlfn.LET(
_xlpm.sa,FIND(";",AP12),_xlpm.sb,FIND(";",AP12,_xlpm.sa+1),_xlpm.sc,FIND(";",AP12,_xlpm.sb+1),_xlpm.sd,FIND(";",AP12,_xlpm.sc+1),
_xlpm.vx,VALUE(LEFT(AP12,_xlpm.sa-1)),
_xlpm.vy,VALUE(MID(AP12,_xlpm.sa+1,_xlpm.sb-_xlpm.sa-1)),
_xlpm.x,VALUE(MID(AP12,_xlpm.sb+1,_xlpm.sc-_xlpm.sb-1)),
_xlpm.y,VALUE(MID(AP12,_xlpm.sc+1,_xlpm.sd-_xlpm.sc-1)),
_xlpm.R,(MID(AP12,_xlpm.sd+1,1)),
_xlfn.IFS(
$G12="","",
OR(LEFT(AP12,1)="X",AP12=""),"",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2" t="str" cm="1">
        <f t="array" ref="AR12">_xlfn.LET(
_xlpm.sa,FIND(";",AQ12),_xlpm.sb,FIND(";",AQ12,_xlpm.sa+1),_xlpm.sc,FIND(";",AQ12,_xlpm.sb+1),_xlpm.sd,FIND(";",AQ12,_xlpm.sc+1),
_xlpm.vx,VALUE(LEFT(AQ12,_xlpm.sa-1)),
_xlpm.vy,VALUE(MID(AQ12,_xlpm.sa+1,_xlpm.sb-_xlpm.sa-1)),
_xlpm.x,VALUE(MID(AQ12,_xlpm.sb+1,_xlpm.sc-_xlpm.sb-1)),
_xlpm.y,VALUE(MID(AQ12,_xlpm.sc+1,_xlpm.sd-_xlpm.sc-1)),
_xlpm.R,(MID(AQ12,_xlpm.sd+1,1)),
_xlfn.IFS(
$G12="","",
OR(LEFT(AQ12,1)="X",AQ12=""),"",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2" t="str" cm="1">
        <f t="array" ref="AS12">_xlfn.LET(
_xlpm.sa,FIND(";",AR12),_xlpm.sb,FIND(";",AR12,_xlpm.sa+1),_xlpm.sc,FIND(";",AR12,_xlpm.sb+1),_xlpm.sd,FIND(";",AR12,_xlpm.sc+1),
_xlpm.vx,VALUE(LEFT(AR12,_xlpm.sa-1)),
_xlpm.vy,VALUE(MID(AR12,_xlpm.sa+1,_xlpm.sb-_xlpm.sa-1)),
_xlpm.x,VALUE(MID(AR12,_xlpm.sb+1,_xlpm.sc-_xlpm.sb-1)),
_xlpm.y,VALUE(MID(AR12,_xlpm.sc+1,_xlpm.sd-_xlpm.sc-1)),
_xlpm.R,(MID(AR12,_xlpm.sd+1,1)),
_xlfn.IFS(
$G12="","",
OR(LEFT(AR12,1)="X",AR12=""),"",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2" t="str" cm="1">
        <f t="array" ref="AT12">_xlfn.LET(
_xlpm.sa,FIND(";",AS12),_xlpm.sb,FIND(";",AS12,_xlpm.sa+1),_xlpm.sc,FIND(";",AS12,_xlpm.sb+1),_xlpm.sd,FIND(";",AS12,_xlpm.sc+1),
_xlpm.vx,VALUE(LEFT(AS12,_xlpm.sa-1)),
_xlpm.vy,VALUE(MID(AS12,_xlpm.sa+1,_xlpm.sb-_xlpm.sa-1)),
_xlpm.x,VALUE(MID(AS12,_xlpm.sb+1,_xlpm.sc-_xlpm.sb-1)),
_xlpm.y,VALUE(MID(AS12,_xlpm.sc+1,_xlpm.sd-_xlpm.sc-1)),
_xlpm.R,(MID(AS12,_xlpm.sd+1,1)),
_xlfn.IFS(
$G12="","",
OR(LEFT(AS12,1)="X",AS12=""),"",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2" t="str" cm="1">
        <f t="array" ref="AU12">_xlfn.LET(
_xlpm.sa,FIND(";",AT12),_xlpm.sb,FIND(";",AT12,_xlpm.sa+1),_xlpm.sc,FIND(";",AT12,_xlpm.sb+1),_xlpm.sd,FIND(";",AT12,_xlpm.sc+1),
_xlpm.vx,VALUE(LEFT(AT12,_xlpm.sa-1)),
_xlpm.vy,VALUE(MID(AT12,_xlpm.sa+1,_xlpm.sb-_xlpm.sa-1)),
_xlpm.x,VALUE(MID(AT12,_xlpm.sb+1,_xlpm.sc-_xlpm.sb-1)),
_xlpm.y,VALUE(MID(AT12,_xlpm.sc+1,_xlpm.sd-_xlpm.sc-1)),
_xlpm.R,(MID(AT12,_xlpm.sd+1,1)),
_xlfn.IFS(
$G12="","",
OR(LEFT(AT12,1)="X",AT12=""),"",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2" t="str" cm="1">
        <f t="array" ref="AV12">_xlfn.LET(
_xlpm.sa,FIND(";",AU12),_xlpm.sb,FIND(";",AU12,_xlpm.sa+1),_xlpm.sc,FIND(";",AU12,_xlpm.sb+1),_xlpm.sd,FIND(";",AU12,_xlpm.sc+1),
_xlpm.vx,VALUE(LEFT(AU12,_xlpm.sa-1)),
_xlpm.vy,VALUE(MID(AU12,_xlpm.sa+1,_xlpm.sb-_xlpm.sa-1)),
_xlpm.x,VALUE(MID(AU12,_xlpm.sb+1,_xlpm.sc-_xlpm.sb-1)),
_xlpm.y,VALUE(MID(AU12,_xlpm.sc+1,_xlpm.sd-_xlpm.sc-1)),
_xlpm.R,(MID(AU12,_xlpm.sd+1,1)),
_xlfn.IFS(
$G12="","",
OR(LEFT(AU12,1)="X",AU12=""),"",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2" t="str" cm="1">
        <f t="array" ref="AW12">_xlfn.LET(
_xlpm.sa,FIND(";",AV12),_xlpm.sb,FIND(";",AV12,_xlpm.sa+1),_xlpm.sc,FIND(";",AV12,_xlpm.sb+1),_xlpm.sd,FIND(";",AV12,_xlpm.sc+1),
_xlpm.vx,VALUE(LEFT(AV12,_xlpm.sa-1)),
_xlpm.vy,VALUE(MID(AV12,_xlpm.sa+1,_xlpm.sb-_xlpm.sa-1)),
_xlpm.x,VALUE(MID(AV12,_xlpm.sb+1,_xlpm.sc-_xlpm.sb-1)),
_xlpm.y,VALUE(MID(AV12,_xlpm.sc+1,_xlpm.sd-_xlpm.sc-1)),
_xlpm.R,(MID(AV12,_xlpm.sd+1,1)),
_xlfn.IFS(
$G12="","",
OR(LEFT(AV12,1)="X",AV12=""),"",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2" t="str" cm="1">
        <f t="array" ref="AX12">_xlfn.LET(
_xlpm.sa,FIND(";",AW12),_xlpm.sb,FIND(";",AW12,_xlpm.sa+1),_xlpm.sc,FIND(";",AW12,_xlpm.sb+1),_xlpm.sd,FIND(";",AW12,_xlpm.sc+1),
_xlpm.vx,VALUE(LEFT(AW12,_xlpm.sa-1)),
_xlpm.vy,VALUE(MID(AW12,_xlpm.sa+1,_xlpm.sb-_xlpm.sa-1)),
_xlpm.x,VALUE(MID(AW12,_xlpm.sb+1,_xlpm.sc-_xlpm.sb-1)),
_xlpm.y,VALUE(MID(AW12,_xlpm.sc+1,_xlpm.sd-_xlpm.sc-1)),
_xlpm.R,(MID(AW12,_xlpm.sd+1,1)),
_xlfn.IFS(
$G12="","",
OR(LEFT(AW12,1)="X",AW12=""),"",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2" t="str" cm="1">
        <f t="array" ref="AY12">_xlfn.LET(
_xlpm.sa,FIND(";",AX12),_xlpm.sb,FIND(";",AX12,_xlpm.sa+1),_xlpm.sc,FIND(";",AX12,_xlpm.sb+1),_xlpm.sd,FIND(";",AX12,_xlpm.sc+1),
_xlpm.vx,VALUE(LEFT(AX12,_xlpm.sa-1)),
_xlpm.vy,VALUE(MID(AX12,_xlpm.sa+1,_xlpm.sb-_xlpm.sa-1)),
_xlpm.x,VALUE(MID(AX12,_xlpm.sb+1,_xlpm.sc-_xlpm.sb-1)),
_xlpm.y,VALUE(MID(AX12,_xlpm.sc+1,_xlpm.sd-_xlpm.sc-1)),
_xlpm.R,(MID(AX12,_xlpm.sd+1,1)),
_xlfn.IFS(
$G12="","",
OR(LEFT(AX12,1)="X",AX12=""),"",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2" t="str" cm="1">
        <f t="array" ref="AZ12">_xlfn.LET(
_xlpm.sa,FIND(";",AY12),_xlpm.sb,FIND(";",AY12,_xlpm.sa+1),_xlpm.sc,FIND(";",AY12,_xlpm.sb+1),_xlpm.sd,FIND(";",AY12,_xlpm.sc+1),
_xlpm.vx,VALUE(LEFT(AY12,_xlpm.sa-1)),
_xlpm.vy,VALUE(MID(AY12,_xlpm.sa+1,_xlpm.sb-_xlpm.sa-1)),
_xlpm.x,VALUE(MID(AY12,_xlpm.sb+1,_xlpm.sc-_xlpm.sb-1)),
_xlpm.y,VALUE(MID(AY12,_xlpm.sc+1,_xlpm.sd-_xlpm.sc-1)),
_xlpm.R,(MID(AY12,_xlpm.sd+1,1)),
_xlfn.IFS(
$G12="","",
OR(LEFT(AY12,1)="X",AY12=""),"",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2" t="str" cm="1">
        <f t="array" ref="BA12">_xlfn.LET(
_xlpm.sa,FIND(";",AZ12),_xlpm.sb,FIND(";",AZ12,_xlpm.sa+1),_xlpm.sc,FIND(";",AZ12,_xlpm.sb+1),_xlpm.sd,FIND(";",AZ12,_xlpm.sc+1),
_xlpm.vx,VALUE(LEFT(AZ12,_xlpm.sa-1)),
_xlpm.vy,VALUE(MID(AZ12,_xlpm.sa+1,_xlpm.sb-_xlpm.sa-1)),
_xlpm.x,VALUE(MID(AZ12,_xlpm.sb+1,_xlpm.sc-_xlpm.sb-1)),
_xlpm.y,VALUE(MID(AZ12,_xlpm.sc+1,_xlpm.sd-_xlpm.sc-1)),
_xlpm.R,(MID(AZ12,_xlpm.sd+1,1)),
_xlfn.IFS(
$G12="","",
OR(LEFT(AZ12,1)="X",AZ12=""),"",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2" t="str" cm="1">
        <f t="array" ref="BB12">_xlfn.LET(
_xlpm.sa,FIND(";",BA12),_xlpm.sb,FIND(";",BA12,_xlpm.sa+1),_xlpm.sc,FIND(";",BA12,_xlpm.sb+1),_xlpm.sd,FIND(";",BA12,_xlpm.sc+1),
_xlpm.vx,VALUE(LEFT(BA12,_xlpm.sa-1)),
_xlpm.vy,VALUE(MID(BA12,_xlpm.sa+1,_xlpm.sb-_xlpm.sa-1)),
_xlpm.x,VALUE(MID(BA12,_xlpm.sb+1,_xlpm.sc-_xlpm.sb-1)),
_xlpm.y,VALUE(MID(BA12,_xlpm.sc+1,_xlpm.sd-_xlpm.sc-1)),
_xlpm.R,(MID(BA12,_xlpm.sd+1,1)),
_xlfn.IFS(
$G12="","",
OR(LEFT(BA12,1)="X",BA12=""),"",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2" t="str" cm="1">
        <f t="array" ref="BC12">_xlfn.LET(
_xlpm.sa,FIND(";",BB12),_xlpm.sb,FIND(";",BB12,_xlpm.sa+1),_xlpm.sc,FIND(";",BB12,_xlpm.sb+1),_xlpm.sd,FIND(";",BB12,_xlpm.sc+1),
_xlpm.vx,VALUE(LEFT(BB12,_xlpm.sa-1)),
_xlpm.vy,VALUE(MID(BB12,_xlpm.sa+1,_xlpm.sb-_xlpm.sa-1)),
_xlpm.x,VALUE(MID(BB12,_xlpm.sb+1,_xlpm.sc-_xlpm.sb-1)),
_xlpm.y,VALUE(MID(BB12,_xlpm.sc+1,_xlpm.sd-_xlpm.sc-1)),
_xlpm.R,(MID(BB12,_xlpm.sd+1,1)),
_xlfn.IFS(
$G12="","",
OR(LEFT(BB12,1)="X",BB12=""),"",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2" t="str" cm="1">
        <f t="array" ref="BD12">_xlfn.LET(
_xlpm.sa,FIND(";",BC12),_xlpm.sb,FIND(";",BC12,_xlpm.sa+1),_xlpm.sc,FIND(";",BC12,_xlpm.sb+1),_xlpm.sd,FIND(";",BC12,_xlpm.sc+1),
_xlpm.vx,VALUE(LEFT(BC12,_xlpm.sa-1)),
_xlpm.vy,VALUE(MID(BC12,_xlpm.sa+1,_xlpm.sb-_xlpm.sa-1)),
_xlpm.x,VALUE(MID(BC12,_xlpm.sb+1,_xlpm.sc-_xlpm.sb-1)),
_xlpm.y,VALUE(MID(BC12,_xlpm.sc+1,_xlpm.sd-_xlpm.sc-1)),
_xlpm.R,(MID(BC12,_xlpm.sd+1,1)),
_xlfn.IFS(
$G12="","",
OR(LEFT(BC12,1)="X",BC12=""),"",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2" t="str" cm="1">
        <f t="array" ref="BE12">_xlfn.LET(
_xlpm.sa,FIND(";",BD12),_xlpm.sb,FIND(";",BD12,_xlpm.sa+1),_xlpm.sc,FIND(";",BD12,_xlpm.sb+1),_xlpm.sd,FIND(";",BD12,_xlpm.sc+1),
_xlpm.vx,VALUE(LEFT(BD12,_xlpm.sa-1)),
_xlpm.vy,VALUE(MID(BD12,_xlpm.sa+1,_xlpm.sb-_xlpm.sa-1)),
_xlpm.x,VALUE(MID(BD12,_xlpm.sb+1,_xlpm.sc-_xlpm.sb-1)),
_xlpm.y,VALUE(MID(BD12,_xlpm.sc+1,_xlpm.sd-_xlpm.sc-1)),
_xlpm.R,(MID(BD12,_xlpm.sd+1,1)),
_xlfn.IFS(
$G12="","",
OR(LEFT(BD12,1)="X",BD12=""),"",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2" t="str" cm="1">
        <f t="array" ref="BF12">_xlfn.LET(
_xlpm.sa,FIND(";",BE12),_xlpm.sb,FIND(";",BE12,_xlpm.sa+1),_xlpm.sc,FIND(";",BE12,_xlpm.sb+1),_xlpm.sd,FIND(";",BE12,_xlpm.sc+1),
_xlpm.vx,VALUE(LEFT(BE12,_xlpm.sa-1)),
_xlpm.vy,VALUE(MID(BE12,_xlpm.sa+1,_xlpm.sb-_xlpm.sa-1)),
_xlpm.x,VALUE(MID(BE12,_xlpm.sb+1,_xlpm.sc-_xlpm.sb-1)),
_xlpm.y,VALUE(MID(BE12,_xlpm.sc+1,_xlpm.sd-_xlpm.sc-1)),
_xlpm.R,(MID(BE12,_xlpm.sd+1,1)),
_xlfn.IFS(
$G12="","",
OR(LEFT(BE12,1)="X",BE12=""),"",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2" t="str" cm="1">
        <f t="array" ref="BG12">_xlfn.LET(
_xlpm.sa,FIND(";",BF12),_xlpm.sb,FIND(";",BF12,_xlpm.sa+1),_xlpm.sc,FIND(";",BF12,_xlpm.sb+1),_xlpm.sd,FIND(";",BF12,_xlpm.sc+1),
_xlpm.vx,VALUE(LEFT(BF12,_xlpm.sa-1)),
_xlpm.vy,VALUE(MID(BF12,_xlpm.sa+1,_xlpm.sb-_xlpm.sa-1)),
_xlpm.x,VALUE(MID(BF12,_xlpm.sb+1,_xlpm.sc-_xlpm.sb-1)),
_xlpm.y,VALUE(MID(BF12,_xlpm.sc+1,_xlpm.sd-_xlpm.sc-1)),
_xlpm.R,(MID(BF12,_xlpm.sd+1,1)),
_xlfn.IFS(
$G12="","",
OR(LEFT(BF12,1)="X",BF12=""),"",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2" t="str" cm="1">
        <f t="array" ref="BH12">_xlfn.LET(
_xlpm.sa,FIND(";",BG12),_xlpm.sb,FIND(";",BG12,_xlpm.sa+1),_xlpm.sc,FIND(";",BG12,_xlpm.sb+1),_xlpm.sd,FIND(";",BG12,_xlpm.sc+1),
_xlpm.vx,VALUE(LEFT(BG12,_xlpm.sa-1)),
_xlpm.vy,VALUE(MID(BG12,_xlpm.sa+1,_xlpm.sb-_xlpm.sa-1)),
_xlpm.x,VALUE(MID(BG12,_xlpm.sb+1,_xlpm.sc-_xlpm.sb-1)),
_xlpm.y,VALUE(MID(BG12,_xlpm.sc+1,_xlpm.sd-_xlpm.sc-1)),
_xlpm.R,(MID(BG12,_xlpm.sd+1,1)),
_xlfn.IFS(
$G12="","",
OR(LEFT(BG12,1)="X",BG12=""),"",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2" t="str" cm="1">
        <f t="array" ref="BI12">_xlfn.LET(
_xlpm.sa,FIND(";",BH12),_xlpm.sb,FIND(";",BH12,_xlpm.sa+1),_xlpm.sc,FIND(";",BH12,_xlpm.sb+1),_xlpm.sd,FIND(";",BH12,_xlpm.sc+1),
_xlpm.vx,VALUE(LEFT(BH12,_xlpm.sa-1)),
_xlpm.vy,VALUE(MID(BH12,_xlpm.sa+1,_xlpm.sb-_xlpm.sa-1)),
_xlpm.x,VALUE(MID(BH12,_xlpm.sb+1,_xlpm.sc-_xlpm.sb-1)),
_xlpm.y,VALUE(MID(BH12,_xlpm.sc+1,_xlpm.sd-_xlpm.sc-1)),
_xlpm.R,(MID(BH12,_xlpm.sd+1,1)),
_xlfn.IFS(
$G12="","",
OR(LEFT(BH12,1)="X",BH12=""),"",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2" t="str" cm="1">
        <f t="array" ref="BJ12">_xlfn.LET(
_xlpm.sa,FIND(";",BI12),_xlpm.sb,FIND(";",BI12,_xlpm.sa+1),_xlpm.sc,FIND(";",BI12,_xlpm.sb+1),_xlpm.sd,FIND(";",BI12,_xlpm.sc+1),
_xlpm.vx,VALUE(LEFT(BI12,_xlpm.sa-1)),
_xlpm.vy,VALUE(MID(BI12,_xlpm.sa+1,_xlpm.sb-_xlpm.sa-1)),
_xlpm.x,VALUE(MID(BI12,_xlpm.sb+1,_xlpm.sc-_xlpm.sb-1)),
_xlpm.y,VALUE(MID(BI12,_xlpm.sc+1,_xlpm.sd-_xlpm.sc-1)),
_xlpm.R,(MID(BI12,_xlpm.sd+1,1)),
_xlfn.IFS(
$G12="","",
OR(LEFT(BI12,1)="X",BI12=""),"",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2" t="str" cm="1">
        <f t="array" ref="BK12">_xlfn.LET(
_xlpm.sa,FIND(";",BJ12),_xlpm.sb,FIND(";",BJ12,_xlpm.sa+1),_xlpm.sc,FIND(";",BJ12,_xlpm.sb+1),_xlpm.sd,FIND(";",BJ12,_xlpm.sc+1),
_xlpm.vx,VALUE(LEFT(BJ12,_xlpm.sa-1)),
_xlpm.vy,VALUE(MID(BJ12,_xlpm.sa+1,_xlpm.sb-_xlpm.sa-1)),
_xlpm.x,VALUE(MID(BJ12,_xlpm.sb+1,_xlpm.sc-_xlpm.sb-1)),
_xlpm.y,VALUE(MID(BJ12,_xlpm.sc+1,_xlpm.sd-_xlpm.sc-1)),
_xlpm.R,(MID(BJ12,_xlpm.sd+1,1)),
_xlfn.IFS(
$G12="","",
OR(LEFT(BJ12,1)="X",BJ12=""),"",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2" t="str" cm="1">
        <f t="array" ref="BL12">_xlfn.LET(
_xlpm.sa,FIND(";",BK12),_xlpm.sb,FIND(";",BK12,_xlpm.sa+1),_xlpm.sc,FIND(";",BK12,_xlpm.sb+1),_xlpm.sd,FIND(";",BK12,_xlpm.sc+1),
_xlpm.vx,VALUE(LEFT(BK12,_xlpm.sa-1)),
_xlpm.vy,VALUE(MID(BK12,_xlpm.sa+1,_xlpm.sb-_xlpm.sa-1)),
_xlpm.x,VALUE(MID(BK12,_xlpm.sb+1,_xlpm.sc-_xlpm.sb-1)),
_xlpm.y,VALUE(MID(BK12,_xlpm.sc+1,_xlpm.sd-_xlpm.sc-1)),
_xlpm.R,(MID(BK12,_xlpm.sd+1,1)),
_xlfn.IFS(
$G12="","",
OR(LEFT(BK12,1)="X",BK12=""),"",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2" t="str" cm="1">
        <f t="array" ref="BM12">_xlfn.LET(
_xlpm.sa,FIND(";",BL12),_xlpm.sb,FIND(";",BL12,_xlpm.sa+1),_xlpm.sc,FIND(";",BL12,_xlpm.sb+1),_xlpm.sd,FIND(";",BL12,_xlpm.sc+1),
_xlpm.vx,VALUE(LEFT(BL12,_xlpm.sa-1)),
_xlpm.vy,VALUE(MID(BL12,_xlpm.sa+1,_xlpm.sb-_xlpm.sa-1)),
_xlpm.x,VALUE(MID(BL12,_xlpm.sb+1,_xlpm.sc-_xlpm.sb-1)),
_xlpm.y,VALUE(MID(BL12,_xlpm.sc+1,_xlpm.sd-_xlpm.sc-1)),
_xlpm.R,(MID(BL12,_xlpm.sd+1,1)),
_xlfn.IFS(
$G12="","",
OR(LEFT(BL12,1)="X",BL12=""),"",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2" t="str" cm="1">
        <f t="array" ref="BN12">_xlfn.LET(
_xlpm.sa,FIND(";",BM12),_xlpm.sb,FIND(";",BM12,_xlpm.sa+1),_xlpm.sc,FIND(";",BM12,_xlpm.sb+1),_xlpm.sd,FIND(";",BM12,_xlpm.sc+1),
_xlpm.vx,VALUE(LEFT(BM12,_xlpm.sa-1)),
_xlpm.vy,VALUE(MID(BM12,_xlpm.sa+1,_xlpm.sb-_xlpm.sa-1)),
_xlpm.x,VALUE(MID(BM12,_xlpm.sb+1,_xlpm.sc-_xlpm.sb-1)),
_xlpm.y,VALUE(MID(BM12,_xlpm.sc+1,_xlpm.sd-_xlpm.sc-1)),
_xlpm.R,(MID(BM12,_xlpm.sd+1,1)),
_xlfn.IFS(
$G12="","",
OR(LEFT(BM12,1)="X",BM12=""),"",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2" t="str" cm="1">
        <f t="array" ref="BO12">_xlfn.LET(
_xlpm.sa,FIND(";",BN12),_xlpm.sb,FIND(";",BN12,_xlpm.sa+1),_xlpm.sc,FIND(";",BN12,_xlpm.sb+1),_xlpm.sd,FIND(";",BN12,_xlpm.sc+1),
_xlpm.vx,VALUE(LEFT(BN12,_xlpm.sa-1)),
_xlpm.vy,VALUE(MID(BN12,_xlpm.sa+1,_xlpm.sb-_xlpm.sa-1)),
_xlpm.x,VALUE(MID(BN12,_xlpm.sb+1,_xlpm.sc-_xlpm.sb-1)),
_xlpm.y,VALUE(MID(BN12,_xlpm.sc+1,_xlpm.sd-_xlpm.sc-1)),
_xlpm.R,(MID(BN12,_xlpm.sd+1,1)),
_xlfn.IFS(
$G12="","",
OR(LEFT(BN12,1)="X",BN12=""),"",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2" t="str" cm="1">
        <f t="array" ref="BP12">_xlfn.LET(
_xlpm.sa,FIND(";",BO12),_xlpm.sb,FIND(";",BO12,_xlpm.sa+1),_xlpm.sc,FIND(";",BO12,_xlpm.sb+1),_xlpm.sd,FIND(";",BO12,_xlpm.sc+1),
_xlpm.vx,VALUE(LEFT(BO12,_xlpm.sa-1)),
_xlpm.vy,VALUE(MID(BO12,_xlpm.sa+1,_xlpm.sb-_xlpm.sa-1)),
_xlpm.x,VALUE(MID(BO12,_xlpm.sb+1,_xlpm.sc-_xlpm.sb-1)),
_xlpm.y,VALUE(MID(BO12,_xlpm.sc+1,_xlpm.sd-_xlpm.sc-1)),
_xlpm.R,(MID(BO12,_xlpm.sd+1,1)),
_xlfn.IFS(
$G12="","",
OR(LEFT(BO12,1)="X",BO12=""),"",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2" t="str" cm="1">
        <f t="array" ref="BQ12">_xlfn.LET(
_xlpm.sa,FIND(";",BP12),_xlpm.sb,FIND(";",BP12,_xlpm.sa+1),_xlpm.sc,FIND(";",BP12,_xlpm.sb+1),_xlpm.sd,FIND(";",BP12,_xlpm.sc+1),
_xlpm.vx,VALUE(LEFT(BP12,_xlpm.sa-1)),
_xlpm.vy,VALUE(MID(BP12,_xlpm.sa+1,_xlpm.sb-_xlpm.sa-1)),
_xlpm.x,VALUE(MID(BP12,_xlpm.sb+1,_xlpm.sc-_xlpm.sb-1)),
_xlpm.y,VALUE(MID(BP12,_xlpm.sc+1,_xlpm.sd-_xlpm.sc-1)),
_xlpm.R,(MID(BP12,_xlpm.sd+1,1)),
_xlfn.IFS(
$G12="","",
OR(LEFT(BP12,1)="X",BP12=""),"",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2" t="str" cm="1">
        <f t="array" ref="BR12">_xlfn.LET(
_xlpm.sa,FIND(";",BQ12),_xlpm.sb,FIND(";",BQ12,_xlpm.sa+1),_xlpm.sc,FIND(";",BQ12,_xlpm.sb+1),_xlpm.sd,FIND(";",BQ12,_xlpm.sc+1),
_xlpm.vx,VALUE(LEFT(BQ12,_xlpm.sa-1)),
_xlpm.vy,VALUE(MID(BQ12,_xlpm.sa+1,_xlpm.sb-_xlpm.sa-1)),
_xlpm.x,VALUE(MID(BQ12,_xlpm.sb+1,_xlpm.sc-_xlpm.sb-1)),
_xlpm.y,VALUE(MID(BQ12,_xlpm.sc+1,_xlpm.sd-_xlpm.sc-1)),
_xlpm.R,(MID(BQ12,_xlpm.sd+1,1)),
_xlfn.IFS(
$G12="","",
OR(LEFT(BQ12,1)="X",BQ12=""),"",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2" t="str" cm="1">
        <f t="array" ref="BS12">_xlfn.LET(
_xlpm.sa,FIND(";",BR12),_xlpm.sb,FIND(";",BR12,_xlpm.sa+1),_xlpm.sc,FIND(";",BR12,_xlpm.sb+1),_xlpm.sd,FIND(";",BR12,_xlpm.sc+1),
_xlpm.vx,VALUE(LEFT(BR12,_xlpm.sa-1)),
_xlpm.vy,VALUE(MID(BR12,_xlpm.sa+1,_xlpm.sb-_xlpm.sa-1)),
_xlpm.x,VALUE(MID(BR12,_xlpm.sb+1,_xlpm.sc-_xlpm.sb-1)),
_xlpm.y,VALUE(MID(BR12,_xlpm.sc+1,_xlpm.sd-_xlpm.sc-1)),
_xlpm.R,(MID(BR12,_xlpm.sd+1,1)),
_xlfn.IFS(
$G12="","",
OR(LEFT(BR12,1)="X",BR12=""),"",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2" t="str" cm="1">
        <f t="array" ref="BT12">_xlfn.LET(
_xlpm.sa,FIND(";",BS12),_xlpm.sb,FIND(";",BS12,_xlpm.sa+1),_xlpm.sc,FIND(";",BS12,_xlpm.sb+1),_xlpm.sd,FIND(";",BS12,_xlpm.sc+1),
_xlpm.vx,VALUE(LEFT(BS12,_xlpm.sa-1)),
_xlpm.vy,VALUE(MID(BS12,_xlpm.sa+1,_xlpm.sb-_xlpm.sa-1)),
_xlpm.x,VALUE(MID(BS12,_xlpm.sb+1,_xlpm.sc-_xlpm.sb-1)),
_xlpm.y,VALUE(MID(BS12,_xlpm.sc+1,_xlpm.sd-_xlpm.sc-1)),
_xlpm.R,(MID(BS12,_xlpm.sd+1,1)),
_xlfn.IFS(
$G12="","",
OR(LEFT(BS12,1)="X",BS12=""),"",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2" t="str" cm="1">
        <f t="array" ref="BU12">_xlfn.LET(
_xlpm.sa,FIND(";",BT12),_xlpm.sb,FIND(";",BT12,_xlpm.sa+1),_xlpm.sc,FIND(";",BT12,_xlpm.sb+1),_xlpm.sd,FIND(";",BT12,_xlpm.sc+1),
_xlpm.vx,VALUE(LEFT(BT12,_xlpm.sa-1)),
_xlpm.vy,VALUE(MID(BT12,_xlpm.sa+1,_xlpm.sb-_xlpm.sa-1)),
_xlpm.x,VALUE(MID(BT12,_xlpm.sb+1,_xlpm.sc-_xlpm.sb-1)),
_xlpm.y,VALUE(MID(BT12,_xlpm.sc+1,_xlpm.sd-_xlpm.sc-1)),
_xlpm.R,(MID(BT12,_xlpm.sd+1,1)),
_xlfn.IFS(
$G12="","",
OR(LEFT(BT12,1)="X",BT12=""),"",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2" t="str" cm="1">
        <f t="array" ref="BV12">_xlfn.LET(
_xlpm.sa,FIND(";",BU12),_xlpm.sb,FIND(";",BU12,_xlpm.sa+1),_xlpm.sc,FIND(";",BU12,_xlpm.sb+1),_xlpm.sd,FIND(";",BU12,_xlpm.sc+1),
_xlpm.vx,VALUE(LEFT(BU12,_xlpm.sa-1)),
_xlpm.vy,VALUE(MID(BU12,_xlpm.sa+1,_xlpm.sb-_xlpm.sa-1)),
_xlpm.x,VALUE(MID(BU12,_xlpm.sb+1,_xlpm.sc-_xlpm.sb-1)),
_xlpm.y,VALUE(MID(BU12,_xlpm.sc+1,_xlpm.sd-_xlpm.sc-1)),
_xlpm.R,(MID(BU12,_xlpm.sd+1,1)),
_xlfn.IFS(
$G12="","",
OR(LEFT(BU12,1)="X",BU12=""),"",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2" t="str" cm="1">
        <f t="array" ref="BW12">_xlfn.LET(
_xlpm.sa,FIND(";",BV12),_xlpm.sb,FIND(";",BV12,_xlpm.sa+1),_xlpm.sc,FIND(";",BV12,_xlpm.sb+1),_xlpm.sd,FIND(";",BV12,_xlpm.sc+1),
_xlpm.vx,VALUE(LEFT(BV12,_xlpm.sa-1)),
_xlpm.vy,VALUE(MID(BV12,_xlpm.sa+1,_xlpm.sb-_xlpm.sa-1)),
_xlpm.x,VALUE(MID(BV12,_xlpm.sb+1,_xlpm.sc-_xlpm.sb-1)),
_xlpm.y,VALUE(MID(BV12,_xlpm.sc+1,_xlpm.sd-_xlpm.sc-1)),
_xlpm.R,(MID(BV12,_xlpm.sd+1,1)),
_xlfn.IFS(
$G12="","",
OR(LEFT(BV12,1)="X",BV12=""),"",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2" t="str" cm="1">
        <f t="array" ref="BX12">_xlfn.LET(
_xlpm.sa,FIND(";",BW12),_xlpm.sb,FIND(";",BW12,_xlpm.sa+1),_xlpm.sc,FIND(";",BW12,_xlpm.sb+1),_xlpm.sd,FIND(";",BW12,_xlpm.sc+1),
_xlpm.vx,VALUE(LEFT(BW12,_xlpm.sa-1)),
_xlpm.vy,VALUE(MID(BW12,_xlpm.sa+1,_xlpm.sb-_xlpm.sa-1)),
_xlpm.x,VALUE(MID(BW12,_xlpm.sb+1,_xlpm.sc-_xlpm.sb-1)),
_xlpm.y,VALUE(MID(BW12,_xlpm.sc+1,_xlpm.sd-_xlpm.sc-1)),
_xlpm.R,(MID(BW12,_xlpm.sd+1,1)),
_xlfn.IFS(
$G12="","",
OR(LEFT(BW12,1)="X",BW12=""),"",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2" t="str" cm="1">
        <f t="array" ref="BY12">_xlfn.LET(
_xlpm.sa,FIND(";",BX12),_xlpm.sb,FIND(";",BX12,_xlpm.sa+1),_xlpm.sc,FIND(";",BX12,_xlpm.sb+1),_xlpm.sd,FIND(";",BX12,_xlpm.sc+1),
_xlpm.vx,VALUE(LEFT(BX12,_xlpm.sa-1)),
_xlpm.vy,VALUE(MID(BX12,_xlpm.sa+1,_xlpm.sb-_xlpm.sa-1)),
_xlpm.x,VALUE(MID(BX12,_xlpm.sb+1,_xlpm.sc-_xlpm.sb-1)),
_xlpm.y,VALUE(MID(BX12,_xlpm.sc+1,_xlpm.sd-_xlpm.sc-1)),
_xlpm.R,(MID(BX12,_xlpm.sd+1,1)),
_xlfn.IFS(
$G12="","",
OR(LEFT(BX12,1)="X",BX12=""),"",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2" t="str" cm="1">
        <f t="array" ref="BZ12">_xlfn.LET(
_xlpm.sa,FIND(";",BY12),_xlpm.sb,FIND(";",BY12,_xlpm.sa+1),_xlpm.sc,FIND(";",BY12,_xlpm.sb+1),_xlpm.sd,FIND(";",BY12,_xlpm.sc+1),
_xlpm.vx,VALUE(LEFT(BY12,_xlpm.sa-1)),
_xlpm.vy,VALUE(MID(BY12,_xlpm.sa+1,_xlpm.sb-_xlpm.sa-1)),
_xlpm.x,VALUE(MID(BY12,_xlpm.sb+1,_xlpm.sc-_xlpm.sb-1)),
_xlpm.y,VALUE(MID(BY12,_xlpm.sc+1,_xlpm.sd-_xlpm.sc-1)),
_xlpm.R,(MID(BY12,_xlpm.sd+1,1)),
_xlfn.IFS(
$G12="","",
OR(LEFT(BY12,1)="X",BY12=""),"",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2" t="str" cm="1">
        <f t="array" ref="CA12">_xlfn.LET(
_xlpm.sa,FIND(";",BZ12),_xlpm.sb,FIND(";",BZ12,_xlpm.sa+1),_xlpm.sc,FIND(";",BZ12,_xlpm.sb+1),_xlpm.sd,FIND(";",BZ12,_xlpm.sc+1),
_xlpm.vx,VALUE(LEFT(BZ12,_xlpm.sa-1)),
_xlpm.vy,VALUE(MID(BZ12,_xlpm.sa+1,_xlpm.sb-_xlpm.sa-1)),
_xlpm.x,VALUE(MID(BZ12,_xlpm.sb+1,_xlpm.sc-_xlpm.sb-1)),
_xlpm.y,VALUE(MID(BZ12,_xlpm.sc+1,_xlpm.sd-_xlpm.sc-1)),
_xlpm.R,(MID(BZ12,_xlpm.sd+1,1)),
_xlfn.IFS(
$G12="","",
OR(LEFT(BZ12,1)="X",BZ12=""),"",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2" t="str" cm="1">
        <f t="array" ref="CB12">_xlfn.LET(
_xlpm.sa,FIND(";",CA12),_xlpm.sb,FIND(";",CA12,_xlpm.sa+1),_xlpm.sc,FIND(";",CA12,_xlpm.sb+1),_xlpm.sd,FIND(";",CA12,_xlpm.sc+1),
_xlpm.vx,VALUE(LEFT(CA12,_xlpm.sa-1)),
_xlpm.vy,VALUE(MID(CA12,_xlpm.sa+1,_xlpm.sb-_xlpm.sa-1)),
_xlpm.x,VALUE(MID(CA12,_xlpm.sb+1,_xlpm.sc-_xlpm.sb-1)),
_xlpm.y,VALUE(MID(CA12,_xlpm.sc+1,_xlpm.sd-_xlpm.sc-1)),
_xlpm.R,(MID(CA12,_xlpm.sd+1,1)),
_xlfn.IFS(
$G12="","",
OR(LEFT(CA12,1)="X",CA12=""),"",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2" t="str" cm="1">
        <f t="array" ref="CC12">_xlfn.LET(
_xlpm.sa,FIND(";",CB12),_xlpm.sb,FIND(";",CB12,_xlpm.sa+1),_xlpm.sc,FIND(";",CB12,_xlpm.sb+1),_xlpm.sd,FIND(";",CB12,_xlpm.sc+1),
_xlpm.vx,VALUE(LEFT(CB12,_xlpm.sa-1)),
_xlpm.vy,VALUE(MID(CB12,_xlpm.sa+1,_xlpm.sb-_xlpm.sa-1)),
_xlpm.x,VALUE(MID(CB12,_xlpm.sb+1,_xlpm.sc-_xlpm.sb-1)),
_xlpm.y,VALUE(MID(CB12,_xlpm.sc+1,_xlpm.sd-_xlpm.sc-1)),
_xlpm.R,(MID(CB12,_xlpm.sd+1,1)),
_xlfn.IFS(
$G12="","",
OR(LEFT(CB12,1)="X",CB12=""),"",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2" t="str" cm="1">
        <f t="array" ref="CD12">_xlfn.LET(
_xlpm.sa,FIND(";",CC12),_xlpm.sb,FIND(";",CC12,_xlpm.sa+1),_xlpm.sc,FIND(";",CC12,_xlpm.sb+1),_xlpm.sd,FIND(";",CC12,_xlpm.sc+1),
_xlpm.vx,VALUE(LEFT(CC12,_xlpm.sa-1)),
_xlpm.vy,VALUE(MID(CC12,_xlpm.sa+1,_xlpm.sb-_xlpm.sa-1)),
_xlpm.x,VALUE(MID(CC12,_xlpm.sb+1,_xlpm.sc-_xlpm.sb-1)),
_xlpm.y,VALUE(MID(CC12,_xlpm.sc+1,_xlpm.sd-_xlpm.sc-1)),
_xlpm.R,(MID(CC12,_xlpm.sd+1,1)),
_xlfn.IFS(
$G12="","",
OR(LEFT(CC12,1)="X",CC12=""),"",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2" t="str" cm="1">
        <f t="array" ref="CE12">_xlfn.LET(
_xlpm.sa,FIND(";",CD12),_xlpm.sb,FIND(";",CD12,_xlpm.sa+1),_xlpm.sc,FIND(";",CD12,_xlpm.sb+1),_xlpm.sd,FIND(";",CD12,_xlpm.sc+1),
_xlpm.vx,VALUE(LEFT(CD12,_xlpm.sa-1)),
_xlpm.vy,VALUE(MID(CD12,_xlpm.sa+1,_xlpm.sb-_xlpm.sa-1)),
_xlpm.x,VALUE(MID(CD12,_xlpm.sb+1,_xlpm.sc-_xlpm.sb-1)),
_xlpm.y,VALUE(MID(CD12,_xlpm.sc+1,_xlpm.sd-_xlpm.sc-1)),
_xlpm.R,(MID(CD12,_xlpm.sd+1,1)),
_xlfn.IFS(
$G12="","",
OR(LEFT(CD12,1)="X",CD12=""),"",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2" t="str" cm="1">
        <f t="array" ref="CF12">_xlfn.LET(
_xlpm.sa,FIND(";",CE12),_xlpm.sb,FIND(";",CE12,_xlpm.sa+1),_xlpm.sc,FIND(";",CE12,_xlpm.sb+1),_xlpm.sd,FIND(";",CE12,_xlpm.sc+1),
_xlpm.vx,VALUE(LEFT(CE12,_xlpm.sa-1)),
_xlpm.vy,VALUE(MID(CE12,_xlpm.sa+1,_xlpm.sb-_xlpm.sa-1)),
_xlpm.x,VALUE(MID(CE12,_xlpm.sb+1,_xlpm.sc-_xlpm.sb-1)),
_xlpm.y,VALUE(MID(CE12,_xlpm.sc+1,_xlpm.sd-_xlpm.sc-1)),
_xlpm.R,(MID(CE12,_xlpm.sd+1,1)),
_xlfn.IFS(
$G12="","",
OR(LEFT(CE12,1)="X",CE12=""),"",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2" t="str" cm="1">
        <f t="array" ref="CG12">_xlfn.LET(
_xlpm.sa,FIND(";",CF12),_xlpm.sb,FIND(";",CF12,_xlpm.sa+1),_xlpm.sc,FIND(";",CF12,_xlpm.sb+1),_xlpm.sd,FIND(";",CF12,_xlpm.sc+1),
_xlpm.vx,VALUE(LEFT(CF12,_xlpm.sa-1)),
_xlpm.vy,VALUE(MID(CF12,_xlpm.sa+1,_xlpm.sb-_xlpm.sa-1)),
_xlpm.x,VALUE(MID(CF12,_xlpm.sb+1,_xlpm.sc-_xlpm.sb-1)),
_xlpm.y,VALUE(MID(CF12,_xlpm.sc+1,_xlpm.sd-_xlpm.sc-1)),
_xlpm.R,(MID(CF12,_xlpm.sd+1,1)),
_xlfn.IFS(
$G12="","",
OR(LEFT(CF12,1)="X",CF12=""),"",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2" t="str" cm="1">
        <f t="array" ref="CH12">_xlfn.LET(
_xlpm.sa,FIND(";",CG12),_xlpm.sb,FIND(";",CG12,_xlpm.sa+1),_xlpm.sc,FIND(";",CG12,_xlpm.sb+1),_xlpm.sd,FIND(";",CG12,_xlpm.sc+1),
_xlpm.vx,VALUE(LEFT(CG12,_xlpm.sa-1)),
_xlpm.vy,VALUE(MID(CG12,_xlpm.sa+1,_xlpm.sb-_xlpm.sa-1)),
_xlpm.x,VALUE(MID(CG12,_xlpm.sb+1,_xlpm.sc-_xlpm.sb-1)),
_xlpm.y,VALUE(MID(CG12,_xlpm.sc+1,_xlpm.sd-_xlpm.sc-1)),
_xlpm.R,(MID(CG12,_xlpm.sd+1,1)),
_xlfn.IFS(
$G12="","",
OR(LEFT(CG12,1)="X",CG12=""),"",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2" t="str" cm="1">
        <f t="array" ref="CI12">_xlfn.LET(
_xlpm.sa,FIND(";",CH12),_xlpm.sb,FIND(";",CH12,_xlpm.sa+1),_xlpm.sc,FIND(";",CH12,_xlpm.sb+1),_xlpm.sd,FIND(";",CH12,_xlpm.sc+1),
_xlpm.vx,VALUE(LEFT(CH12,_xlpm.sa-1)),
_xlpm.vy,VALUE(MID(CH12,_xlpm.sa+1,_xlpm.sb-_xlpm.sa-1)),
_xlpm.x,VALUE(MID(CH12,_xlpm.sb+1,_xlpm.sc-_xlpm.sb-1)),
_xlpm.y,VALUE(MID(CH12,_xlpm.sc+1,_xlpm.sd-_xlpm.sc-1)),
_xlpm.R,(MID(CH12,_xlpm.sd+1,1)),
_xlfn.IFS(
$G12="","",
OR(LEFT(CH12,1)="X",CH12=""),"",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2" t="str" cm="1">
        <f t="array" ref="CJ12">_xlfn.LET(
_xlpm.sa,FIND(";",CI12),_xlpm.sb,FIND(";",CI12,_xlpm.sa+1),_xlpm.sc,FIND(";",CI12,_xlpm.sb+1),_xlpm.sd,FIND(";",CI12,_xlpm.sc+1),
_xlpm.vx,VALUE(LEFT(CI12,_xlpm.sa-1)),
_xlpm.vy,VALUE(MID(CI12,_xlpm.sa+1,_xlpm.sb-_xlpm.sa-1)),
_xlpm.x,VALUE(MID(CI12,_xlpm.sb+1,_xlpm.sc-_xlpm.sb-1)),
_xlpm.y,VALUE(MID(CI12,_xlpm.sc+1,_xlpm.sd-_xlpm.sc-1)),
_xlpm.R,(MID(CI12,_xlpm.sd+1,1)),
_xlfn.IFS(
$G12="","",
OR(LEFT(CI12,1)="X",CI12=""),"",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2" t="str" cm="1">
        <f t="array" ref="CK12">_xlfn.LET(
_xlpm.sa,FIND(";",CJ12),_xlpm.sb,FIND(";",CJ12,_xlpm.sa+1),_xlpm.sc,FIND(";",CJ12,_xlpm.sb+1),_xlpm.sd,FIND(";",CJ12,_xlpm.sc+1),
_xlpm.vx,VALUE(LEFT(CJ12,_xlpm.sa-1)),
_xlpm.vy,VALUE(MID(CJ12,_xlpm.sa+1,_xlpm.sb-_xlpm.sa-1)),
_xlpm.x,VALUE(MID(CJ12,_xlpm.sb+1,_xlpm.sc-_xlpm.sb-1)),
_xlpm.y,VALUE(MID(CJ12,_xlpm.sc+1,_xlpm.sd-_xlpm.sc-1)),
_xlpm.R,(MID(CJ12,_xlpm.sd+1,1)),
_xlfn.IFS(
$G12="","",
OR(LEFT(CJ12,1)="X",CJ12=""),"",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2" t="str" cm="1">
        <f t="array" ref="CL12">_xlfn.LET(
_xlpm.sa,FIND(";",CK12),_xlpm.sb,FIND(";",CK12,_xlpm.sa+1),_xlpm.sc,FIND(";",CK12,_xlpm.sb+1),_xlpm.sd,FIND(";",CK12,_xlpm.sc+1),
_xlpm.vx,VALUE(LEFT(CK12,_xlpm.sa-1)),
_xlpm.vy,VALUE(MID(CK12,_xlpm.sa+1,_xlpm.sb-_xlpm.sa-1)),
_xlpm.x,VALUE(MID(CK12,_xlpm.sb+1,_xlpm.sc-_xlpm.sb-1)),
_xlpm.y,VALUE(MID(CK12,_xlpm.sc+1,_xlpm.sd-_xlpm.sc-1)),
_xlpm.R,(MID(CK12,_xlpm.sd+1,1)),
_xlfn.IFS(
$G12="","",
OR(LEFT(CK12,1)="X",CK12=""),"",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2" t="str" cm="1">
        <f t="array" ref="CM12">_xlfn.LET(
_xlpm.sa,FIND(";",CL12),_xlpm.sb,FIND(";",CL12,_xlpm.sa+1),_xlpm.sc,FIND(";",CL12,_xlpm.sb+1),_xlpm.sd,FIND(";",CL12,_xlpm.sc+1),
_xlpm.vx,VALUE(LEFT(CL12,_xlpm.sa-1)),
_xlpm.vy,VALUE(MID(CL12,_xlpm.sa+1,_xlpm.sb-_xlpm.sa-1)),
_xlpm.x,VALUE(MID(CL12,_xlpm.sb+1,_xlpm.sc-_xlpm.sb-1)),
_xlpm.y,VALUE(MID(CL12,_xlpm.sc+1,_xlpm.sd-_xlpm.sc-1)),
_xlpm.R,(MID(CL12,_xlpm.sd+1,1)),
_xlfn.IFS(
$G12="","",
OR(LEFT(CL12,1)="X",CL12=""),"",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2" t="str" cm="1">
        <f t="array" ref="CN12">_xlfn.LET(
_xlpm.sa,FIND(";",CM12),_xlpm.sb,FIND(";",CM12,_xlpm.sa+1),_xlpm.sc,FIND(";",CM12,_xlpm.sb+1),_xlpm.sd,FIND(";",CM12,_xlpm.sc+1),
_xlpm.vx,VALUE(LEFT(CM12,_xlpm.sa-1)),
_xlpm.vy,VALUE(MID(CM12,_xlpm.sa+1,_xlpm.sb-_xlpm.sa-1)),
_xlpm.x,VALUE(MID(CM12,_xlpm.sb+1,_xlpm.sc-_xlpm.sb-1)),
_xlpm.y,VALUE(MID(CM12,_xlpm.sc+1,_xlpm.sd-_xlpm.sc-1)),
_xlpm.R,(MID(CM12,_xlpm.sd+1,1)),
_xlfn.IFS(
$G12="","",
OR(LEFT(CM12,1)="X",CM12=""),"",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2" t="str" cm="1">
        <f t="array" ref="CO12">_xlfn.LET(
_xlpm.sa,FIND(";",CN12),_xlpm.sb,FIND(";",CN12,_xlpm.sa+1),_xlpm.sc,FIND(";",CN12,_xlpm.sb+1),_xlpm.sd,FIND(";",CN12,_xlpm.sc+1),
_xlpm.vx,VALUE(LEFT(CN12,_xlpm.sa-1)),
_xlpm.vy,VALUE(MID(CN12,_xlpm.sa+1,_xlpm.sb-_xlpm.sa-1)),
_xlpm.x,VALUE(MID(CN12,_xlpm.sb+1,_xlpm.sc-_xlpm.sb-1)),
_xlpm.y,VALUE(MID(CN12,_xlpm.sc+1,_xlpm.sd-_xlpm.sc-1)),
_xlpm.R,(MID(CN12,_xlpm.sd+1,1)),
_xlfn.IFS(
$G12="","",
OR(LEFT(CN12,1)="X",CN12=""),"",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2" t="str" cm="1">
        <f t="array" ref="CP12">_xlfn.LET(
_xlpm.sa,FIND(";",CO12),_xlpm.sb,FIND(";",CO12,_xlpm.sa+1),_xlpm.sc,FIND(";",CO12,_xlpm.sb+1),_xlpm.sd,FIND(";",CO12,_xlpm.sc+1),
_xlpm.vx,VALUE(LEFT(CO12,_xlpm.sa-1)),
_xlpm.vy,VALUE(MID(CO12,_xlpm.sa+1,_xlpm.sb-_xlpm.sa-1)),
_xlpm.x,VALUE(MID(CO12,_xlpm.sb+1,_xlpm.sc-_xlpm.sb-1)),
_xlpm.y,VALUE(MID(CO12,_xlpm.sc+1,_xlpm.sd-_xlpm.sc-1)),
_xlpm.R,(MID(CO12,_xlpm.sd+1,1)),
_xlfn.IFS(
$G12="","",
OR(LEFT(CO12,1)="X",CO12=""),"",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2" t="str" cm="1">
        <f t="array" ref="CQ12">_xlfn.LET(
_xlpm.sa,FIND(";",CP12),_xlpm.sb,FIND(";",CP12,_xlpm.sa+1),_xlpm.sc,FIND(";",CP12,_xlpm.sb+1),_xlpm.sd,FIND(";",CP12,_xlpm.sc+1),
_xlpm.vx,VALUE(LEFT(CP12,_xlpm.sa-1)),
_xlpm.vy,VALUE(MID(CP12,_xlpm.sa+1,_xlpm.sb-_xlpm.sa-1)),
_xlpm.x,VALUE(MID(CP12,_xlpm.sb+1,_xlpm.sc-_xlpm.sb-1)),
_xlpm.y,VALUE(MID(CP12,_xlpm.sc+1,_xlpm.sd-_xlpm.sc-1)),
_xlpm.R,(MID(CP12,_xlpm.sd+1,1)),
_xlfn.IFS(
$G12="","",
OR(LEFT(CP12,1)="X",CP12=""),"",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2" t="str" cm="1">
        <f t="array" ref="CR12">_xlfn.LET(
_xlpm.sa,FIND(";",CQ12),_xlpm.sb,FIND(";",CQ12,_xlpm.sa+1),_xlpm.sc,FIND(";",CQ12,_xlpm.sb+1),_xlpm.sd,FIND(";",CQ12,_xlpm.sc+1),
_xlpm.vx,VALUE(LEFT(CQ12,_xlpm.sa-1)),
_xlpm.vy,VALUE(MID(CQ12,_xlpm.sa+1,_xlpm.sb-_xlpm.sa-1)),
_xlpm.x,VALUE(MID(CQ12,_xlpm.sb+1,_xlpm.sc-_xlpm.sb-1)),
_xlpm.y,VALUE(MID(CQ12,_xlpm.sc+1,_xlpm.sd-_xlpm.sc-1)),
_xlpm.R,(MID(CQ12,_xlpm.sd+1,1)),
_xlfn.IFS(
$G12="","",
OR(LEFT(CQ12,1)="X",CQ12=""),"",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2" t="str" cm="1">
        <f t="array" ref="CS12">_xlfn.LET(
_xlpm.sa,FIND(";",CR12),_xlpm.sb,FIND(";",CR12,_xlpm.sa+1),_xlpm.sc,FIND(";",CR12,_xlpm.sb+1),_xlpm.sd,FIND(";",CR12,_xlpm.sc+1),
_xlpm.vx,VALUE(LEFT(CR12,_xlpm.sa-1)),
_xlpm.vy,VALUE(MID(CR12,_xlpm.sa+1,_xlpm.sb-_xlpm.sa-1)),
_xlpm.x,VALUE(MID(CR12,_xlpm.sb+1,_xlpm.sc-_xlpm.sb-1)),
_xlpm.y,VALUE(MID(CR12,_xlpm.sc+1,_xlpm.sd-_xlpm.sc-1)),
_xlpm.R,(MID(CR12,_xlpm.sd+1,1)),
_xlfn.IFS(
$G12="","",
OR(LEFT(CR12,1)="X",CR12=""),"",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2" t="str" cm="1">
        <f t="array" ref="CT12">_xlfn.LET(
_xlpm.sa,FIND(";",CS12),_xlpm.sb,FIND(";",CS12,_xlpm.sa+1),_xlpm.sc,FIND(";",CS12,_xlpm.sb+1),_xlpm.sd,FIND(";",CS12,_xlpm.sc+1),
_xlpm.vx,VALUE(LEFT(CS12,_xlpm.sa-1)),
_xlpm.vy,VALUE(MID(CS12,_xlpm.sa+1,_xlpm.sb-_xlpm.sa-1)),
_xlpm.x,VALUE(MID(CS12,_xlpm.sb+1,_xlpm.sc-_xlpm.sb-1)),
_xlpm.y,VALUE(MID(CS12,_xlpm.sc+1,_xlpm.sd-_xlpm.sc-1)),
_xlpm.R,(MID(CS12,_xlpm.sd+1,1)),
_xlfn.IFS(
$G12="","",
OR(LEFT(CS12,1)="X",CS12=""),"",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2" t="str" cm="1">
        <f t="array" ref="CU12">_xlfn.LET(
_xlpm.sa,FIND(";",CT12),_xlpm.sb,FIND(";",CT12,_xlpm.sa+1),_xlpm.sc,FIND(";",CT12,_xlpm.sb+1),_xlpm.sd,FIND(";",CT12,_xlpm.sc+1),
_xlpm.vx,VALUE(LEFT(CT12,_xlpm.sa-1)),
_xlpm.vy,VALUE(MID(CT12,_xlpm.sa+1,_xlpm.sb-_xlpm.sa-1)),
_xlpm.x,VALUE(MID(CT12,_xlpm.sb+1,_xlpm.sc-_xlpm.sb-1)),
_xlpm.y,VALUE(MID(CT12,_xlpm.sc+1,_xlpm.sd-_xlpm.sc-1)),
_xlpm.R,(MID(CT12,_xlpm.sd+1,1)),
_xlfn.IFS(
$G12="","",
OR(LEFT(CT12,1)="X",CT12=""),"",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2" t="str" cm="1">
        <f t="array" ref="CV12">_xlfn.LET(
_xlpm.sa,FIND(";",CU12),_xlpm.sb,FIND(";",CU12,_xlpm.sa+1),_xlpm.sc,FIND(";",CU12,_xlpm.sb+1),_xlpm.sd,FIND(";",CU12,_xlpm.sc+1),
_xlpm.vx,VALUE(LEFT(CU12,_xlpm.sa-1)),
_xlpm.vy,VALUE(MID(CU12,_xlpm.sa+1,_xlpm.sb-_xlpm.sa-1)),
_xlpm.x,VALUE(MID(CU12,_xlpm.sb+1,_xlpm.sc-_xlpm.sb-1)),
_xlpm.y,VALUE(MID(CU12,_xlpm.sc+1,_xlpm.sd-_xlpm.sc-1)),
_xlpm.R,(MID(CU12,_xlpm.sd+1,1)),
_xlfn.IFS(
$G12="","",
OR(LEFT(CU12,1)="X",CU12=""),"",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2" t="str" cm="1">
        <f t="array" ref="CW12">_xlfn.LET(
_xlpm.sa,FIND(";",CV12),_xlpm.sb,FIND(";",CV12,_xlpm.sa+1),_xlpm.sc,FIND(";",CV12,_xlpm.sb+1),_xlpm.sd,FIND(";",CV12,_xlpm.sc+1),
_xlpm.vx,VALUE(LEFT(CV12,_xlpm.sa-1)),
_xlpm.vy,VALUE(MID(CV12,_xlpm.sa+1,_xlpm.sb-_xlpm.sa-1)),
_xlpm.x,VALUE(MID(CV12,_xlpm.sb+1,_xlpm.sc-_xlpm.sb-1)),
_xlpm.y,VALUE(MID(CV12,_xlpm.sc+1,_xlpm.sd-_xlpm.sc-1)),
_xlpm.R,(MID(CV12,_xlpm.sd+1,1)),
_xlfn.IFS(
$G12="","",
OR(LEFT(CV12,1)="X",CV12=""),"",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2" t="str" cm="1">
        <f t="array" ref="CX12">_xlfn.LET(
_xlpm.sa,FIND(";",CW12),_xlpm.sb,FIND(";",CW12,_xlpm.sa+1),_xlpm.sc,FIND(";",CW12,_xlpm.sb+1),_xlpm.sd,FIND(";",CW12,_xlpm.sc+1),
_xlpm.vx,VALUE(LEFT(CW12,_xlpm.sa-1)),
_xlpm.vy,VALUE(MID(CW12,_xlpm.sa+1,_xlpm.sb-_xlpm.sa-1)),
_xlpm.x,VALUE(MID(CW12,_xlpm.sb+1,_xlpm.sc-_xlpm.sb-1)),
_xlpm.y,VALUE(MID(CW12,_xlpm.sc+1,_xlpm.sd-_xlpm.sc-1)),
_xlpm.R,(MID(CW12,_xlpm.sd+1,1)),
_xlfn.IFS(
$G12="","",
OR(LEFT(CW12,1)="X",CW12=""),"",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2" t="str" cm="1">
        <f t="array" ref="CY12">_xlfn.LET(
_xlpm.sa,FIND(";",CX12),_xlpm.sb,FIND(";",CX12,_xlpm.sa+1),_xlpm.sc,FIND(";",CX12,_xlpm.sb+1),_xlpm.sd,FIND(";",CX12,_xlpm.sc+1),
_xlpm.vx,VALUE(LEFT(CX12,_xlpm.sa-1)),
_xlpm.vy,VALUE(MID(CX12,_xlpm.sa+1,_xlpm.sb-_xlpm.sa-1)),
_xlpm.x,VALUE(MID(CX12,_xlpm.sb+1,_xlpm.sc-_xlpm.sb-1)),
_xlpm.y,VALUE(MID(CX12,_xlpm.sc+1,_xlpm.sd-_xlpm.sc-1)),
_xlpm.R,(MID(CX12,_xlpm.sd+1,1)),
_xlfn.IFS(
$G12="","",
OR(LEFT(CX12,1)="X",CX12=""),"",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2" t="str" cm="1">
        <f t="array" ref="CZ12">_xlfn.LET(
_xlpm.sa,FIND(";",CY12),_xlpm.sb,FIND(";",CY12,_xlpm.sa+1),_xlpm.sc,FIND(";",CY12,_xlpm.sb+1),_xlpm.sd,FIND(";",CY12,_xlpm.sc+1),
_xlpm.vx,VALUE(LEFT(CY12,_xlpm.sa-1)),
_xlpm.vy,VALUE(MID(CY12,_xlpm.sa+1,_xlpm.sb-_xlpm.sa-1)),
_xlpm.x,VALUE(MID(CY12,_xlpm.sb+1,_xlpm.sc-_xlpm.sb-1)),
_xlpm.y,VALUE(MID(CY12,_xlpm.sc+1,_xlpm.sd-_xlpm.sc-1)),
_xlpm.R,(MID(CY12,_xlpm.sd+1,1)),
_xlfn.IFS(
$G12="","",
OR(LEFT(CY12,1)="X",CY12=""),"",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2" t="str" cm="1">
        <f t="array" ref="DA12">_xlfn.LET(
_xlpm.sa,FIND(";",CZ12),_xlpm.sb,FIND(";",CZ12,_xlpm.sa+1),_xlpm.sc,FIND(";",CZ12,_xlpm.sb+1),_xlpm.sd,FIND(";",CZ12,_xlpm.sc+1),
_xlpm.vx,VALUE(LEFT(CZ12,_xlpm.sa-1)),
_xlpm.vy,VALUE(MID(CZ12,_xlpm.sa+1,_xlpm.sb-_xlpm.sa-1)),
_xlpm.x,VALUE(MID(CZ12,_xlpm.sb+1,_xlpm.sc-_xlpm.sb-1)),
_xlpm.y,VALUE(MID(CZ12,_xlpm.sc+1,_xlpm.sd-_xlpm.sc-1)),
_xlpm.R,(MID(CZ12,_xlpm.sd+1,1)),
_xlfn.IFS(
$G12="","",
OR(LEFT(CZ12,1)="X",CZ12=""),"",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2" t="str" cm="1">
        <f t="array" ref="DB12">_xlfn.LET(
_xlpm.sa,FIND(";",DA12),_xlpm.sb,FIND(";",DA12,_xlpm.sa+1),_xlpm.sc,FIND(";",DA12,_xlpm.sb+1),_xlpm.sd,FIND(";",DA12,_xlpm.sc+1),
_xlpm.vx,VALUE(LEFT(DA12,_xlpm.sa-1)),
_xlpm.vy,VALUE(MID(DA12,_xlpm.sa+1,_xlpm.sb-_xlpm.sa-1)),
_xlpm.x,VALUE(MID(DA12,_xlpm.sb+1,_xlpm.sc-_xlpm.sb-1)),
_xlpm.y,VALUE(MID(DA12,_xlpm.sc+1,_xlpm.sd-_xlpm.sc-1)),
_xlpm.R,(MID(DA12,_xlpm.sd+1,1)),
_xlfn.IFS(
$G12="","",
OR(LEFT(DA12,1)="X",DA12=""),"",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2" t="str" cm="1">
        <f t="array" ref="DC12">_xlfn.LET(
_xlpm.sa,FIND(";",DB12),_xlpm.sb,FIND(";",DB12,_xlpm.sa+1),_xlpm.sc,FIND(";",DB12,_xlpm.sb+1),_xlpm.sd,FIND(";",DB12,_xlpm.sc+1),
_xlpm.vx,VALUE(LEFT(DB12,_xlpm.sa-1)),
_xlpm.vy,VALUE(MID(DB12,_xlpm.sa+1,_xlpm.sb-_xlpm.sa-1)),
_xlpm.x,VALUE(MID(DB12,_xlpm.sb+1,_xlpm.sc-_xlpm.sb-1)),
_xlpm.y,VALUE(MID(DB12,_xlpm.sc+1,_xlpm.sd-_xlpm.sc-1)),
_xlpm.R,(MID(DB12,_xlpm.sd+1,1)),
_xlfn.IFS(
$G12="","",
OR(LEFT(DB12,1)="X",DB12=""),"",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2" t="str" cm="1">
        <f t="array" ref="DD12">_xlfn.LET(
_xlpm.sa,FIND(";",DC12),_xlpm.sb,FIND(";",DC12,_xlpm.sa+1),_xlpm.sc,FIND(";",DC12,_xlpm.sb+1),_xlpm.sd,FIND(";",DC12,_xlpm.sc+1),
_xlpm.vx,VALUE(LEFT(DC12,_xlpm.sa-1)),
_xlpm.vy,VALUE(MID(DC12,_xlpm.sa+1,_xlpm.sb-_xlpm.sa-1)),
_xlpm.x,VALUE(MID(DC12,_xlpm.sb+1,_xlpm.sc-_xlpm.sb-1)),
_xlpm.y,VALUE(MID(DC12,_xlpm.sc+1,_xlpm.sd-_xlpm.sc-1)),
_xlpm.R,(MID(DC12,_xlpm.sd+1,1)),
_xlfn.IFS(
$G12="","",
OR(LEFT(DC12,1)="X",DC12=""),"",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2" t="str" cm="1">
        <f t="array" ref="DE12">_xlfn.LET(
_xlpm.sa,FIND(";",DD12),_xlpm.sb,FIND(";",DD12,_xlpm.sa+1),_xlpm.sc,FIND(";",DD12,_xlpm.sb+1),_xlpm.sd,FIND(";",DD12,_xlpm.sc+1),
_xlpm.vx,VALUE(LEFT(DD12,_xlpm.sa-1)),
_xlpm.vy,VALUE(MID(DD12,_xlpm.sa+1,_xlpm.sb-_xlpm.sa-1)),
_xlpm.x,VALUE(MID(DD12,_xlpm.sb+1,_xlpm.sc-_xlpm.sb-1)),
_xlpm.y,VALUE(MID(DD12,_xlpm.sc+1,_xlpm.sd-_xlpm.sc-1)),
_xlpm.R,(MID(DD12,_xlpm.sd+1,1)),
_xlfn.IFS(
$G12="","",
OR(LEFT(DD12,1)="X",DD12=""),"",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2" t="str" cm="1">
        <f t="array" ref="DF12">_xlfn.LET(
_xlpm.sa,FIND(";",DE12),_xlpm.sb,FIND(";",DE12,_xlpm.sa+1),_xlpm.sc,FIND(";",DE12,_xlpm.sb+1),_xlpm.sd,FIND(";",DE12,_xlpm.sc+1),
_xlpm.vx,VALUE(LEFT(DE12,_xlpm.sa-1)),
_xlpm.vy,VALUE(MID(DE12,_xlpm.sa+1,_xlpm.sb-_xlpm.sa-1)),
_xlpm.x,VALUE(MID(DE12,_xlpm.sb+1,_xlpm.sc-_xlpm.sb-1)),
_xlpm.y,VALUE(MID(DE12,_xlpm.sc+1,_xlpm.sd-_xlpm.sc-1)),
_xlpm.R,(MID(DE12,_xlpm.sd+1,1)),
_xlfn.IFS(
$G12="","",
OR(LEFT(DE12,1)="X",DE12=""),"",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2" t="str" cm="1">
        <f t="array" ref="DG12">_xlfn.LET(
_xlpm.sa,FIND(";",DF12),_xlpm.sb,FIND(";",DF12,_xlpm.sa+1),_xlpm.sc,FIND(";",DF12,_xlpm.sb+1),_xlpm.sd,FIND(";",DF12,_xlpm.sc+1),
_xlpm.vx,VALUE(LEFT(DF12,_xlpm.sa-1)),
_xlpm.vy,VALUE(MID(DF12,_xlpm.sa+1,_xlpm.sb-_xlpm.sa-1)),
_xlpm.x,VALUE(MID(DF12,_xlpm.sb+1,_xlpm.sc-_xlpm.sb-1)),
_xlpm.y,VALUE(MID(DF12,_xlpm.sc+1,_xlpm.sd-_xlpm.sc-1)),
_xlpm.R,(MID(DF12,_xlpm.sd+1,1)),
_xlfn.IFS(
$G12="","",
OR(LEFT(DF12,1)="X",DF12=""),"",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2" t="str" cm="1">
        <f t="array" ref="DH12">_xlfn.LET(
_xlpm.sa,FIND(";",DG12),_xlpm.sb,FIND(";",DG12,_xlpm.sa+1),_xlpm.sc,FIND(";",DG12,_xlpm.sb+1),_xlpm.sd,FIND(";",DG12,_xlpm.sc+1),
_xlpm.vx,VALUE(LEFT(DG12,_xlpm.sa-1)),
_xlpm.vy,VALUE(MID(DG12,_xlpm.sa+1,_xlpm.sb-_xlpm.sa-1)),
_xlpm.x,VALUE(MID(DG12,_xlpm.sb+1,_xlpm.sc-_xlpm.sb-1)),
_xlpm.y,VALUE(MID(DG12,_xlpm.sc+1,_xlpm.sd-_xlpm.sc-1)),
_xlpm.R,(MID(DG12,_xlpm.sd+1,1)),
_xlfn.IFS(
$G12="","",
OR(LEFT(DG12,1)="X",DG12=""),"",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2" t="str" cm="1">
        <f t="array" ref="DI12">_xlfn.LET(
_xlpm.sa,FIND(";",DH12),_xlpm.sb,FIND(";",DH12,_xlpm.sa+1),_xlpm.sc,FIND(";",DH12,_xlpm.sb+1),_xlpm.sd,FIND(";",DH12,_xlpm.sc+1),
_xlpm.vx,VALUE(LEFT(DH12,_xlpm.sa-1)),
_xlpm.vy,VALUE(MID(DH12,_xlpm.sa+1,_xlpm.sb-_xlpm.sa-1)),
_xlpm.x,VALUE(MID(DH12,_xlpm.sb+1,_xlpm.sc-_xlpm.sb-1)),
_xlpm.y,VALUE(MID(DH12,_xlpm.sc+1,_xlpm.sd-_xlpm.sc-1)),
_xlpm.R,(MID(DH12,_xlpm.sd+1,1)),
_xlfn.IFS(
$G12="","",
OR(LEFT(DH12,1)="X",DH12=""),"",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2" t="str" cm="1">
        <f t="array" ref="DJ12">_xlfn.LET(
_xlpm.sa,FIND(";",DI12),_xlpm.sb,FIND(";",DI12,_xlpm.sa+1),_xlpm.sc,FIND(";",DI12,_xlpm.sb+1),_xlpm.sd,FIND(";",DI12,_xlpm.sc+1),
_xlpm.vx,VALUE(LEFT(DI12,_xlpm.sa-1)),
_xlpm.vy,VALUE(MID(DI12,_xlpm.sa+1,_xlpm.sb-_xlpm.sa-1)),
_xlpm.x,VALUE(MID(DI12,_xlpm.sb+1,_xlpm.sc-_xlpm.sb-1)),
_xlpm.y,VALUE(MID(DI12,_xlpm.sc+1,_xlpm.sd-_xlpm.sc-1)),
_xlpm.R,(MID(DI12,_xlpm.sd+1,1)),
_xlfn.IFS(
$G12="","",
OR(LEFT(DI12,1)="X",DI12=""),"",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2" t="str" cm="1">
        <f t="array" ref="DK12">_xlfn.LET(
_xlpm.sa,FIND(";",DJ12),_xlpm.sb,FIND(";",DJ12,_xlpm.sa+1),_xlpm.sc,FIND(";",DJ12,_xlpm.sb+1),_xlpm.sd,FIND(";",DJ12,_xlpm.sc+1),
_xlpm.vx,VALUE(LEFT(DJ12,_xlpm.sa-1)),
_xlpm.vy,VALUE(MID(DJ12,_xlpm.sa+1,_xlpm.sb-_xlpm.sa-1)),
_xlpm.x,VALUE(MID(DJ12,_xlpm.sb+1,_xlpm.sc-_xlpm.sb-1)),
_xlpm.y,VALUE(MID(DJ12,_xlpm.sc+1,_xlpm.sd-_xlpm.sc-1)),
_xlpm.R,(MID(DJ12,_xlpm.sd+1,1)),
_xlfn.IFS(
$G12="","",
OR(LEFT(DJ12,1)="X",DJ12=""),"",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2" t="str" cm="1">
        <f t="array" ref="DL12">_xlfn.LET(
_xlpm.sa,FIND(";",DK12),_xlpm.sb,FIND(";",DK12,_xlpm.sa+1),_xlpm.sc,FIND(";",DK12,_xlpm.sb+1),_xlpm.sd,FIND(";",DK12,_xlpm.sc+1),
_xlpm.vx,VALUE(LEFT(DK12,_xlpm.sa-1)),
_xlpm.vy,VALUE(MID(DK12,_xlpm.sa+1,_xlpm.sb-_xlpm.sa-1)),
_xlpm.x,VALUE(MID(DK12,_xlpm.sb+1,_xlpm.sc-_xlpm.sb-1)),
_xlpm.y,VALUE(MID(DK12,_xlpm.sc+1,_xlpm.sd-_xlpm.sc-1)),
_xlpm.R,(MID(DK12,_xlpm.sd+1,1)),
_xlfn.IFS(
$G12="","",
OR(LEFT(DK12,1)="X",DK12=""),"",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2" t="str" cm="1">
        <f t="array" ref="DM12">_xlfn.LET(
_xlpm.sa,FIND(";",DL12),_xlpm.sb,FIND(";",DL12,_xlpm.sa+1),_xlpm.sc,FIND(";",DL12,_xlpm.sb+1),_xlpm.sd,FIND(";",DL12,_xlpm.sc+1),
_xlpm.vx,VALUE(LEFT(DL12,_xlpm.sa-1)),
_xlpm.vy,VALUE(MID(DL12,_xlpm.sa+1,_xlpm.sb-_xlpm.sa-1)),
_xlpm.x,VALUE(MID(DL12,_xlpm.sb+1,_xlpm.sc-_xlpm.sb-1)),
_xlpm.y,VALUE(MID(DL12,_xlpm.sc+1,_xlpm.sd-_xlpm.sc-1)),
_xlpm.R,(MID(DL12,_xlpm.sd+1,1)),
_xlfn.IFS(
$G12="","",
OR(LEFT(DL12,1)="X",DL12=""),"",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2" t="str" cm="1">
        <f t="array" ref="DN12">_xlfn.LET(
_xlpm.sa,FIND(";",DM12),_xlpm.sb,FIND(";",DM12,_xlpm.sa+1),_xlpm.sc,FIND(";",DM12,_xlpm.sb+1),_xlpm.sd,FIND(";",DM12,_xlpm.sc+1),
_xlpm.vx,VALUE(LEFT(DM12,_xlpm.sa-1)),
_xlpm.vy,VALUE(MID(DM12,_xlpm.sa+1,_xlpm.sb-_xlpm.sa-1)),
_xlpm.x,VALUE(MID(DM12,_xlpm.sb+1,_xlpm.sc-_xlpm.sb-1)),
_xlpm.y,VALUE(MID(DM12,_xlpm.sc+1,_xlpm.sd-_xlpm.sc-1)),
_xlpm.R,(MID(DM12,_xlpm.sd+1,1)),
_xlfn.IFS(
$G12="","",
OR(LEFT(DM12,1)="X",DM12=""),"",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2" t="str" cm="1">
        <f t="array" ref="DO12">_xlfn.LET(
_xlpm.sa,FIND(";",DN12),_xlpm.sb,FIND(";",DN12,_xlpm.sa+1),_xlpm.sc,FIND(";",DN12,_xlpm.sb+1),_xlpm.sd,FIND(";",DN12,_xlpm.sc+1),
_xlpm.vx,VALUE(LEFT(DN12,_xlpm.sa-1)),
_xlpm.vy,VALUE(MID(DN12,_xlpm.sa+1,_xlpm.sb-_xlpm.sa-1)),
_xlpm.x,VALUE(MID(DN12,_xlpm.sb+1,_xlpm.sc-_xlpm.sb-1)),
_xlpm.y,VALUE(MID(DN12,_xlpm.sc+1,_xlpm.sd-_xlpm.sc-1)),
_xlpm.R,(MID(DN12,_xlpm.sd+1,1)),
_xlfn.IFS(
$G12="","",
OR(LEFT(DN12,1)="X",DN12=""),"",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2" t="str" cm="1">
        <f t="array" ref="DP12">_xlfn.LET(
_xlpm.sa,FIND(";",DO12),_xlpm.sb,FIND(";",DO12,_xlpm.sa+1),_xlpm.sc,FIND(";",DO12,_xlpm.sb+1),_xlpm.sd,FIND(";",DO12,_xlpm.sc+1),
_xlpm.vx,VALUE(LEFT(DO12,_xlpm.sa-1)),
_xlpm.vy,VALUE(MID(DO12,_xlpm.sa+1,_xlpm.sb-_xlpm.sa-1)),
_xlpm.x,VALUE(MID(DO12,_xlpm.sb+1,_xlpm.sc-_xlpm.sb-1)),
_xlpm.y,VALUE(MID(DO12,_xlpm.sc+1,_xlpm.sd-_xlpm.sc-1)),
_xlpm.R,(MID(DO12,_xlpm.sd+1,1)),
_xlfn.IFS(
$G12="","",
OR(LEFT(DO12,1)="X",DO12=""),"",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2" t="str" cm="1">
        <f t="array" ref="DQ12">_xlfn.LET(
_xlpm.sa,FIND(";",DP12),_xlpm.sb,FIND(";",DP12,_xlpm.sa+1),_xlpm.sc,FIND(";",DP12,_xlpm.sb+1),_xlpm.sd,FIND(";",DP12,_xlpm.sc+1),
_xlpm.vx,VALUE(LEFT(DP12,_xlpm.sa-1)),
_xlpm.vy,VALUE(MID(DP12,_xlpm.sa+1,_xlpm.sb-_xlpm.sa-1)),
_xlpm.x,VALUE(MID(DP12,_xlpm.sb+1,_xlpm.sc-_xlpm.sb-1)),
_xlpm.y,VALUE(MID(DP12,_xlpm.sc+1,_xlpm.sd-_xlpm.sc-1)),
_xlpm.R,(MID(DP12,_xlpm.sd+1,1)),
_xlfn.IFS(
$G12="","",
OR(LEFT(DP12,1)="X",DP12=""),"",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2" t="str" cm="1">
        <f t="array" ref="DR12">_xlfn.LET(
_xlpm.sa,FIND(";",DQ12),_xlpm.sb,FIND(";",DQ12,_xlpm.sa+1),_xlpm.sc,FIND(";",DQ12,_xlpm.sb+1),_xlpm.sd,FIND(";",DQ12,_xlpm.sc+1),
_xlpm.vx,VALUE(LEFT(DQ12,_xlpm.sa-1)),
_xlpm.vy,VALUE(MID(DQ12,_xlpm.sa+1,_xlpm.sb-_xlpm.sa-1)),
_xlpm.x,VALUE(MID(DQ12,_xlpm.sb+1,_xlpm.sc-_xlpm.sb-1)),
_xlpm.y,VALUE(MID(DQ12,_xlpm.sc+1,_xlpm.sd-_xlpm.sc-1)),
_xlpm.R,(MID(DQ12,_xlpm.sd+1,1)),
_xlfn.IFS(
$G12="","",
OR(LEFT(DQ12,1)="X",DQ12=""),"",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2" t="str" cm="1">
        <f t="array" ref="DS12">_xlfn.LET(
_xlpm.sa,FIND(";",DR12),_xlpm.sb,FIND(";",DR12,_xlpm.sa+1),_xlpm.sc,FIND(";",DR12,_xlpm.sb+1),_xlpm.sd,FIND(";",DR12,_xlpm.sc+1),
_xlpm.vx,VALUE(LEFT(DR12,_xlpm.sa-1)),
_xlpm.vy,VALUE(MID(DR12,_xlpm.sa+1,_xlpm.sb-_xlpm.sa-1)),
_xlpm.x,VALUE(MID(DR12,_xlpm.sb+1,_xlpm.sc-_xlpm.sb-1)),
_xlpm.y,VALUE(MID(DR12,_xlpm.sc+1,_xlpm.sd-_xlpm.sc-1)),
_xlpm.R,(MID(DR12,_xlpm.sd+1,1)),
_xlfn.IFS(
$G12="","",
OR(LEFT(DR12,1)="X",DR12=""),"",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2" t="str" cm="1">
        <f t="array" ref="DT12">_xlfn.LET(
_xlpm.sa,FIND(";",DS12),_xlpm.sb,FIND(";",DS12,_xlpm.sa+1),_xlpm.sc,FIND(";",DS12,_xlpm.sb+1),_xlpm.sd,FIND(";",DS12,_xlpm.sc+1),
_xlpm.vx,VALUE(LEFT(DS12,_xlpm.sa-1)),
_xlpm.vy,VALUE(MID(DS12,_xlpm.sa+1,_xlpm.sb-_xlpm.sa-1)),
_xlpm.x,VALUE(MID(DS12,_xlpm.sb+1,_xlpm.sc-_xlpm.sb-1)),
_xlpm.y,VALUE(MID(DS12,_xlpm.sc+1,_xlpm.sd-_xlpm.sc-1)),
_xlpm.R,(MID(DS12,_xlpm.sd+1,1)),
_xlfn.IFS(
$G12="","",
OR(LEFT(DS12,1)="X",DS12=""),"",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2" t="str" cm="1">
        <f t="array" ref="DU12">_xlfn.LET(
_xlpm.sa,FIND(";",DT12),_xlpm.sb,FIND(";",DT12,_xlpm.sa+1),_xlpm.sc,FIND(";",DT12,_xlpm.sb+1),_xlpm.sd,FIND(";",DT12,_xlpm.sc+1),
_xlpm.vx,VALUE(LEFT(DT12,_xlpm.sa-1)),
_xlpm.vy,VALUE(MID(DT12,_xlpm.sa+1,_xlpm.sb-_xlpm.sa-1)),
_xlpm.x,VALUE(MID(DT12,_xlpm.sb+1,_xlpm.sc-_xlpm.sb-1)),
_xlpm.y,VALUE(MID(DT12,_xlpm.sc+1,_xlpm.sd-_xlpm.sc-1)),
_xlpm.R,(MID(DT12,_xlpm.sd+1,1)),
_xlfn.IFS(
$G12="","",
OR(LEFT(DT12,1)="X",DT12=""),"",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2" t="str" cm="1">
        <f t="array" ref="DV12">_xlfn.LET(
_xlpm.sa,FIND(";",DU12),_xlpm.sb,FIND(";",DU12,_xlpm.sa+1),_xlpm.sc,FIND(";",DU12,_xlpm.sb+1),_xlpm.sd,FIND(";",DU12,_xlpm.sc+1),
_xlpm.vx,VALUE(LEFT(DU12,_xlpm.sa-1)),
_xlpm.vy,VALUE(MID(DU12,_xlpm.sa+1,_xlpm.sb-_xlpm.sa-1)),
_xlpm.x,VALUE(MID(DU12,_xlpm.sb+1,_xlpm.sc-_xlpm.sb-1)),
_xlpm.y,VALUE(MID(DU12,_xlpm.sc+1,_xlpm.sd-_xlpm.sc-1)),
_xlpm.R,(MID(DU12,_xlpm.sd+1,1)),
_xlfn.IFS(
$G12="","",
OR(LEFT(DU12,1)="X",DU12=""),"",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2" t="str" cm="1">
        <f t="array" ref="DW12">_xlfn.LET(
_xlpm.sa,FIND(";",DV12),_xlpm.sb,FIND(";",DV12,_xlpm.sa+1),_xlpm.sc,FIND(";",DV12,_xlpm.sb+1),_xlpm.sd,FIND(";",DV12,_xlpm.sc+1),
_xlpm.vx,VALUE(LEFT(DV12,_xlpm.sa-1)),
_xlpm.vy,VALUE(MID(DV12,_xlpm.sa+1,_xlpm.sb-_xlpm.sa-1)),
_xlpm.x,VALUE(MID(DV12,_xlpm.sb+1,_xlpm.sc-_xlpm.sb-1)),
_xlpm.y,VALUE(MID(DV12,_xlpm.sc+1,_xlpm.sd-_xlpm.sc-1)),
_xlpm.R,(MID(DV12,_xlpm.sd+1,1)),
_xlfn.IFS(
$G12="","",
OR(LEFT(DV12,1)="X",DV12=""),"",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2" t="str" cm="1">
        <f t="array" ref="DX12">_xlfn.LET(
_xlpm.sa,FIND(";",DW12),_xlpm.sb,FIND(";",DW12,_xlpm.sa+1),_xlpm.sc,FIND(";",DW12,_xlpm.sb+1),_xlpm.sd,FIND(";",DW12,_xlpm.sc+1),
_xlpm.vx,VALUE(LEFT(DW12,_xlpm.sa-1)),
_xlpm.vy,VALUE(MID(DW12,_xlpm.sa+1,_xlpm.sb-_xlpm.sa-1)),
_xlpm.x,VALUE(MID(DW12,_xlpm.sb+1,_xlpm.sc-_xlpm.sb-1)),
_xlpm.y,VALUE(MID(DW12,_xlpm.sc+1,_xlpm.sd-_xlpm.sc-1)),
_xlpm.R,(MID(DW12,_xlpm.sd+1,1)),
_xlfn.IFS(
$G12="","",
OR(LEFT(DW12,1)="X",DW12=""),"",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2" t="str" cm="1">
        <f t="array" ref="DY12">_xlfn.LET(
_xlpm.sa,FIND(";",DX12),_xlpm.sb,FIND(";",DX12,_xlpm.sa+1),_xlpm.sc,FIND(";",DX12,_xlpm.sb+1),_xlpm.sd,FIND(";",DX12,_xlpm.sc+1),
_xlpm.vx,VALUE(LEFT(DX12,_xlpm.sa-1)),
_xlpm.vy,VALUE(MID(DX12,_xlpm.sa+1,_xlpm.sb-_xlpm.sa-1)),
_xlpm.x,VALUE(MID(DX12,_xlpm.sb+1,_xlpm.sc-_xlpm.sb-1)),
_xlpm.y,VALUE(MID(DX12,_xlpm.sc+1,_xlpm.sd-_xlpm.sc-1)),
_xlpm.R,(MID(DX12,_xlpm.sd+1,1)),
_xlfn.IFS(
$G12="","",
OR(LEFT(DX12,1)="X",DX12=""),"",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2" t="str" cm="1">
        <f t="array" ref="DZ12">_xlfn.LET(
_xlpm.sa,FIND(";",DY12),_xlpm.sb,FIND(";",DY12,_xlpm.sa+1),_xlpm.sc,FIND(";",DY12,_xlpm.sb+1),_xlpm.sd,FIND(";",DY12,_xlpm.sc+1),
_xlpm.vx,VALUE(LEFT(DY12,_xlpm.sa-1)),
_xlpm.vy,VALUE(MID(DY12,_xlpm.sa+1,_xlpm.sb-_xlpm.sa-1)),
_xlpm.x,VALUE(MID(DY12,_xlpm.sb+1,_xlpm.sc-_xlpm.sb-1)),
_xlpm.y,VALUE(MID(DY12,_xlpm.sc+1,_xlpm.sd-_xlpm.sc-1)),
_xlpm.R,(MID(DY12,_xlpm.sd+1,1)),
_xlfn.IFS(
$G12="","",
OR(LEFT(DY12,1)="X",DY12=""),"",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2" t="str" cm="1">
        <f t="array" ref="EA12">_xlfn.LET(
_xlpm.sa,FIND(";",DZ12),_xlpm.sb,FIND(";",DZ12,_xlpm.sa+1),_xlpm.sc,FIND(";",DZ12,_xlpm.sb+1),_xlpm.sd,FIND(";",DZ12,_xlpm.sc+1),
_xlpm.vx,VALUE(LEFT(DZ12,_xlpm.sa-1)),
_xlpm.vy,VALUE(MID(DZ12,_xlpm.sa+1,_xlpm.sb-_xlpm.sa-1)),
_xlpm.x,VALUE(MID(DZ12,_xlpm.sb+1,_xlpm.sc-_xlpm.sb-1)),
_xlpm.y,VALUE(MID(DZ12,_xlpm.sc+1,_xlpm.sd-_xlpm.sc-1)),
_xlpm.R,(MID(DZ12,_xlpm.sd+1,1)),
_xlfn.IFS(
$G12="","",
OR(LEFT(DZ12,1)="X",DZ12=""),"",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2" t="str" cm="1">
        <f t="array" ref="EB12">_xlfn.LET(
_xlpm.sa,FIND(";",EA12),_xlpm.sb,FIND(";",EA12,_xlpm.sa+1),_xlpm.sc,FIND(";",EA12,_xlpm.sb+1),_xlpm.sd,FIND(";",EA12,_xlpm.sc+1),
_xlpm.vx,VALUE(LEFT(EA12,_xlpm.sa-1)),
_xlpm.vy,VALUE(MID(EA12,_xlpm.sa+1,_xlpm.sb-_xlpm.sa-1)),
_xlpm.x,VALUE(MID(EA12,_xlpm.sb+1,_xlpm.sc-_xlpm.sb-1)),
_xlpm.y,VALUE(MID(EA12,_xlpm.sc+1,_xlpm.sd-_xlpm.sc-1)),
_xlpm.R,(MID(EA12,_xlpm.sd+1,1)),
_xlfn.IFS(
$G12="","",
OR(LEFT(EA12,1)="X",EA12=""),"",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2" t="str" cm="1">
        <f t="array" ref="EC12">_xlfn.LET(
_xlpm.sa,FIND(";",EB12),_xlpm.sb,FIND(";",EB12,_xlpm.sa+1),_xlpm.sc,FIND(";",EB12,_xlpm.sb+1),_xlpm.sd,FIND(";",EB12,_xlpm.sc+1),
_xlpm.vx,VALUE(LEFT(EB12,_xlpm.sa-1)),
_xlpm.vy,VALUE(MID(EB12,_xlpm.sa+1,_xlpm.sb-_xlpm.sa-1)),
_xlpm.x,VALUE(MID(EB12,_xlpm.sb+1,_xlpm.sc-_xlpm.sb-1)),
_xlpm.y,VALUE(MID(EB12,_xlpm.sc+1,_xlpm.sd-_xlpm.sc-1)),
_xlpm.R,(MID(EB12,_xlpm.sd+1,1)),
_xlfn.IFS(
$G12="","",
OR(LEFT(EB12,1)="X",EB12=""),"",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2" t="str" cm="1">
        <f t="array" ref="ED12">_xlfn.LET(
_xlpm.sa,FIND(";",EC12),_xlpm.sb,FIND(";",EC12,_xlpm.sa+1),_xlpm.sc,FIND(";",EC12,_xlpm.sb+1),_xlpm.sd,FIND(";",EC12,_xlpm.sc+1),
_xlpm.vx,VALUE(LEFT(EC12,_xlpm.sa-1)),
_xlpm.vy,VALUE(MID(EC12,_xlpm.sa+1,_xlpm.sb-_xlpm.sa-1)),
_xlpm.x,VALUE(MID(EC12,_xlpm.sb+1,_xlpm.sc-_xlpm.sb-1)),
_xlpm.y,VALUE(MID(EC12,_xlpm.sc+1,_xlpm.sd-_xlpm.sc-1)),
_xlpm.R,(MID(EC12,_xlpm.sd+1,1)),
_xlfn.IFS(
$G12="","",
OR(LEFT(EC12,1)="X",EC12=""),"",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2" t="str" cm="1">
        <f t="array" ref="EE12">_xlfn.LET(
_xlpm.sa,FIND(";",ED12),_xlpm.sb,FIND(";",ED12,_xlpm.sa+1),_xlpm.sc,FIND(";",ED12,_xlpm.sb+1),_xlpm.sd,FIND(";",ED12,_xlpm.sc+1),
_xlpm.vx,VALUE(LEFT(ED12,_xlpm.sa-1)),
_xlpm.vy,VALUE(MID(ED12,_xlpm.sa+1,_xlpm.sb-_xlpm.sa-1)),
_xlpm.x,VALUE(MID(ED12,_xlpm.sb+1,_xlpm.sc-_xlpm.sb-1)),
_xlpm.y,VALUE(MID(ED12,_xlpm.sc+1,_xlpm.sd-_xlpm.sc-1)),
_xlpm.R,(MID(ED12,_xlpm.sd+1,1)),
_xlfn.IFS(
$G12="","",
OR(LEFT(ED12,1)="X",ED12=""),"",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2" t="str" cm="1">
        <f t="array" ref="EF12">_xlfn.LET(
_xlpm.sa,FIND(";",EE12),_xlpm.sb,FIND(";",EE12,_xlpm.sa+1),_xlpm.sc,FIND(";",EE12,_xlpm.sb+1),_xlpm.sd,FIND(";",EE12,_xlpm.sc+1),
_xlpm.vx,VALUE(LEFT(EE12,_xlpm.sa-1)),
_xlpm.vy,VALUE(MID(EE12,_xlpm.sa+1,_xlpm.sb-_xlpm.sa-1)),
_xlpm.x,VALUE(MID(EE12,_xlpm.sb+1,_xlpm.sc-_xlpm.sb-1)),
_xlpm.y,VALUE(MID(EE12,_xlpm.sc+1,_xlpm.sd-_xlpm.sc-1)),
_xlpm.R,(MID(EE12,_xlpm.sd+1,1)),
_xlfn.IFS(
$G12="","",
OR(LEFT(EE12,1)="X",EE12=""),"",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2" t="str" cm="1">
        <f t="array" ref="EG12">_xlfn.LET(
_xlpm.sa,FIND(";",EF12),_xlpm.sb,FIND(";",EF12,_xlpm.sa+1),_xlpm.sc,FIND(";",EF12,_xlpm.sb+1),_xlpm.sd,FIND(";",EF12,_xlpm.sc+1),
_xlpm.vx,VALUE(LEFT(EF12,_xlpm.sa-1)),
_xlpm.vy,VALUE(MID(EF12,_xlpm.sa+1,_xlpm.sb-_xlpm.sa-1)),
_xlpm.x,VALUE(MID(EF12,_xlpm.sb+1,_xlpm.sc-_xlpm.sb-1)),
_xlpm.y,VALUE(MID(EF12,_xlpm.sc+1,_xlpm.sd-_xlpm.sc-1)),
_xlpm.R,(MID(EF12,_xlpm.sd+1,1)),
_xlfn.IFS(
$G12="","",
OR(LEFT(EF12,1)="X",EF12=""),"",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2" t="str" cm="1">
        <f t="array" ref="EH12">_xlfn.LET(
_xlpm.sa,FIND(";",EG12),_xlpm.sb,FIND(";",EG12,_xlpm.sa+1),_xlpm.sc,FIND(";",EG12,_xlpm.sb+1),_xlpm.sd,FIND(";",EG12,_xlpm.sc+1),
_xlpm.vx,VALUE(LEFT(EG12,_xlpm.sa-1)),
_xlpm.vy,VALUE(MID(EG12,_xlpm.sa+1,_xlpm.sb-_xlpm.sa-1)),
_xlpm.x,VALUE(MID(EG12,_xlpm.sb+1,_xlpm.sc-_xlpm.sb-1)),
_xlpm.y,VALUE(MID(EG12,_xlpm.sc+1,_xlpm.sd-_xlpm.sc-1)),
_xlpm.R,(MID(EG12,_xlpm.sd+1,1)),
_xlfn.IFS(
$G12="","",
OR(LEFT(EG12,1)="X",EG12=""),"",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2" t="str" cm="1">
        <f t="array" ref="EI12">_xlfn.LET(
_xlpm.sa,FIND(";",EH12),_xlpm.sb,FIND(";",EH12,_xlpm.sa+1),_xlpm.sc,FIND(";",EH12,_xlpm.sb+1),_xlpm.sd,FIND(";",EH12,_xlpm.sc+1),
_xlpm.vx,VALUE(LEFT(EH12,_xlpm.sa-1)),
_xlpm.vy,VALUE(MID(EH12,_xlpm.sa+1,_xlpm.sb-_xlpm.sa-1)),
_xlpm.x,VALUE(MID(EH12,_xlpm.sb+1,_xlpm.sc-_xlpm.sb-1)),
_xlpm.y,VALUE(MID(EH12,_xlpm.sc+1,_xlpm.sd-_xlpm.sc-1)),
_xlpm.R,(MID(EH12,_xlpm.sd+1,1)),
_xlfn.IFS(
$G12="","",
OR(LEFT(EH12,1)="X",EH12=""),"",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2" t="str" cm="1">
        <f t="array" ref="EJ12">_xlfn.LET(
_xlpm.sa,FIND(";",EI12),_xlpm.sb,FIND(";",EI12,_xlpm.sa+1),_xlpm.sc,FIND(";",EI12,_xlpm.sb+1),_xlpm.sd,FIND(";",EI12,_xlpm.sc+1),
_xlpm.vx,VALUE(LEFT(EI12,_xlpm.sa-1)),
_xlpm.vy,VALUE(MID(EI12,_xlpm.sa+1,_xlpm.sb-_xlpm.sa-1)),
_xlpm.x,VALUE(MID(EI12,_xlpm.sb+1,_xlpm.sc-_xlpm.sb-1)),
_xlpm.y,VALUE(MID(EI12,_xlpm.sc+1,_xlpm.sd-_xlpm.sc-1)),
_xlpm.R,(MID(EI12,_xlpm.sd+1,1)),
_xlfn.IFS(
$G12="","",
OR(LEFT(EI12,1)="X",EI12=""),"",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2" t="str" cm="1">
        <f t="array" ref="EK12">_xlfn.LET(
_xlpm.sa,FIND(";",EJ12),_xlpm.sb,FIND(";",EJ12,_xlpm.sa+1),_xlpm.sc,FIND(";",EJ12,_xlpm.sb+1),_xlpm.sd,FIND(";",EJ12,_xlpm.sc+1),
_xlpm.vx,VALUE(LEFT(EJ12,_xlpm.sa-1)),
_xlpm.vy,VALUE(MID(EJ12,_xlpm.sa+1,_xlpm.sb-_xlpm.sa-1)),
_xlpm.x,VALUE(MID(EJ12,_xlpm.sb+1,_xlpm.sc-_xlpm.sb-1)),
_xlpm.y,VALUE(MID(EJ12,_xlpm.sc+1,_xlpm.sd-_xlpm.sc-1)),
_xlpm.R,(MID(EJ12,_xlpm.sd+1,1)),
_xlfn.IFS(
$G12="","",
OR(LEFT(EJ12,1)="X",EJ12=""),"",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2" t="str" cm="1">
        <f t="array" ref="EL12">_xlfn.LET(
_xlpm.sa,FIND(";",EK12),_xlpm.sb,FIND(";",EK12,_xlpm.sa+1),_xlpm.sc,FIND(";",EK12,_xlpm.sb+1),_xlpm.sd,FIND(";",EK12,_xlpm.sc+1),
_xlpm.vx,VALUE(LEFT(EK12,_xlpm.sa-1)),
_xlpm.vy,VALUE(MID(EK12,_xlpm.sa+1,_xlpm.sb-_xlpm.sa-1)),
_xlpm.x,VALUE(MID(EK12,_xlpm.sb+1,_xlpm.sc-_xlpm.sb-1)),
_xlpm.y,VALUE(MID(EK12,_xlpm.sc+1,_xlpm.sd-_xlpm.sc-1)),
_xlpm.R,(MID(EK12,_xlpm.sd+1,1)),
_xlfn.IFS(
$G12="","",
OR(LEFT(EK12,1)="X",EK12=""),"",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2" t="str" cm="1">
        <f t="array" ref="EM12">_xlfn.LET(
_xlpm.sa,FIND(";",EL12),_xlpm.sb,FIND(";",EL12,_xlpm.sa+1),_xlpm.sc,FIND(";",EL12,_xlpm.sb+1),_xlpm.sd,FIND(";",EL12,_xlpm.sc+1),
_xlpm.vx,VALUE(LEFT(EL12,_xlpm.sa-1)),
_xlpm.vy,VALUE(MID(EL12,_xlpm.sa+1,_xlpm.sb-_xlpm.sa-1)),
_xlpm.x,VALUE(MID(EL12,_xlpm.sb+1,_xlpm.sc-_xlpm.sb-1)),
_xlpm.y,VALUE(MID(EL12,_xlpm.sc+1,_xlpm.sd-_xlpm.sc-1)),
_xlpm.R,(MID(EL12,_xlpm.sd+1,1)),
_xlfn.IFS(
$G12="","",
OR(LEFT(EL12,1)="X",EL12=""),"",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2" t="str" cm="1">
        <f t="array" ref="EN12">_xlfn.LET(
_xlpm.sa,FIND(";",EM12),_xlpm.sb,FIND(";",EM12,_xlpm.sa+1),_xlpm.sc,FIND(";",EM12,_xlpm.sb+1),_xlpm.sd,FIND(";",EM12,_xlpm.sc+1),
_xlpm.vx,VALUE(LEFT(EM12,_xlpm.sa-1)),
_xlpm.vy,VALUE(MID(EM12,_xlpm.sa+1,_xlpm.sb-_xlpm.sa-1)),
_xlpm.x,VALUE(MID(EM12,_xlpm.sb+1,_xlpm.sc-_xlpm.sb-1)),
_xlpm.y,VALUE(MID(EM12,_xlpm.sc+1,_xlpm.sd-_xlpm.sc-1)),
_xlpm.R,(MID(EM12,_xlpm.sd+1,1)),
_xlfn.IFS(
$G12="","",
OR(LEFT(EM12,1)="X",EM12=""),"",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2" t="str" cm="1">
        <f t="array" ref="EO12">_xlfn.LET(
_xlpm.sa,FIND(";",EN12),_xlpm.sb,FIND(";",EN12,_xlpm.sa+1),_xlpm.sc,FIND(";",EN12,_xlpm.sb+1),_xlpm.sd,FIND(";",EN12,_xlpm.sc+1),
_xlpm.vx,VALUE(LEFT(EN12,_xlpm.sa-1)),
_xlpm.vy,VALUE(MID(EN12,_xlpm.sa+1,_xlpm.sb-_xlpm.sa-1)),
_xlpm.x,VALUE(MID(EN12,_xlpm.sb+1,_xlpm.sc-_xlpm.sb-1)),
_xlpm.y,VALUE(MID(EN12,_xlpm.sc+1,_xlpm.sd-_xlpm.sc-1)),
_xlpm.R,(MID(EN12,_xlpm.sd+1,1)),
_xlfn.IFS(
$G12="","",
OR(LEFT(EN12,1)="X",EN12=""),"",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2" t="str" cm="1">
        <f t="array" ref="EP12">_xlfn.LET(
_xlpm.sa,FIND(";",EO12),_xlpm.sb,FIND(";",EO12,_xlpm.sa+1),_xlpm.sc,FIND(";",EO12,_xlpm.sb+1),_xlpm.sd,FIND(";",EO12,_xlpm.sc+1),
_xlpm.vx,VALUE(LEFT(EO12,_xlpm.sa-1)),
_xlpm.vy,VALUE(MID(EO12,_xlpm.sa+1,_xlpm.sb-_xlpm.sa-1)),
_xlpm.x,VALUE(MID(EO12,_xlpm.sb+1,_xlpm.sc-_xlpm.sb-1)),
_xlpm.y,VALUE(MID(EO12,_xlpm.sc+1,_xlpm.sd-_xlpm.sc-1)),
_xlpm.R,(MID(EO12,_xlpm.sd+1,1)),
_xlfn.IFS(
$G12="","",
OR(LEFT(EO12,1)="X",EO12=""),"",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2" t="str" cm="1">
        <f t="array" ref="EQ12">_xlfn.LET(
_xlpm.sa,FIND(";",EP12),_xlpm.sb,FIND(";",EP12,_xlpm.sa+1),_xlpm.sc,FIND(";",EP12,_xlpm.sb+1),_xlpm.sd,FIND(";",EP12,_xlpm.sc+1),
_xlpm.vx,VALUE(LEFT(EP12,_xlpm.sa-1)),
_xlpm.vy,VALUE(MID(EP12,_xlpm.sa+1,_xlpm.sb-_xlpm.sa-1)),
_xlpm.x,VALUE(MID(EP12,_xlpm.sb+1,_xlpm.sc-_xlpm.sb-1)),
_xlpm.y,VALUE(MID(EP12,_xlpm.sc+1,_xlpm.sd-_xlpm.sc-1)),
_xlpm.R,(MID(EP12,_xlpm.sd+1,1)),
_xlfn.IFS(
$G12="","",
OR(LEFT(EP12,1)="X",EP12=""),"",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2" t="str" cm="1">
        <f t="array" ref="ER12">_xlfn.LET(
_xlpm.sa,FIND(";",EQ12),_xlpm.sb,FIND(";",EQ12,_xlpm.sa+1),_xlpm.sc,FIND(";",EQ12,_xlpm.sb+1),_xlpm.sd,FIND(";",EQ12,_xlpm.sc+1),
_xlpm.vx,VALUE(LEFT(EQ12,_xlpm.sa-1)),
_xlpm.vy,VALUE(MID(EQ12,_xlpm.sa+1,_xlpm.sb-_xlpm.sa-1)),
_xlpm.x,VALUE(MID(EQ12,_xlpm.sb+1,_xlpm.sc-_xlpm.sb-1)),
_xlpm.y,VALUE(MID(EQ12,_xlpm.sc+1,_xlpm.sd-_xlpm.sc-1)),
_xlpm.R,(MID(EQ12,_xlpm.sd+1,1)),
_xlfn.IFS(
$G12="","",
OR(LEFT(EQ12,1)="X",EQ12=""),"",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2" t="str" cm="1">
        <f t="array" ref="ES12">_xlfn.LET(
_xlpm.sa,FIND(";",ER12),_xlpm.sb,FIND(";",ER12,_xlpm.sa+1),_xlpm.sc,FIND(";",ER12,_xlpm.sb+1),_xlpm.sd,FIND(";",ER12,_xlpm.sc+1),
_xlpm.vx,VALUE(LEFT(ER12,_xlpm.sa-1)),
_xlpm.vy,VALUE(MID(ER12,_xlpm.sa+1,_xlpm.sb-_xlpm.sa-1)),
_xlpm.x,VALUE(MID(ER12,_xlpm.sb+1,_xlpm.sc-_xlpm.sb-1)),
_xlpm.y,VALUE(MID(ER12,_xlpm.sc+1,_xlpm.sd-_xlpm.sc-1)),
_xlpm.R,(MID(ER12,_xlpm.sd+1,1)),
_xlfn.IFS(
$G12="","",
OR(LEFT(ER12,1)="X",ER12=""),"",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2" t="str" cm="1">
        <f t="array" ref="ET12">_xlfn.LET(
_xlpm.sa,FIND(";",ES12),_xlpm.sb,FIND(";",ES12,_xlpm.sa+1),_xlpm.sc,FIND(";",ES12,_xlpm.sb+1),_xlpm.sd,FIND(";",ES12,_xlpm.sc+1),
_xlpm.vx,VALUE(LEFT(ES12,_xlpm.sa-1)),
_xlpm.vy,VALUE(MID(ES12,_xlpm.sa+1,_xlpm.sb-_xlpm.sa-1)),
_xlpm.x,VALUE(MID(ES12,_xlpm.sb+1,_xlpm.sc-_xlpm.sb-1)),
_xlpm.y,VALUE(MID(ES12,_xlpm.sc+1,_xlpm.sd-_xlpm.sc-1)),
_xlpm.R,(MID(ES12,_xlpm.sd+1,1)),
_xlfn.IFS(
$G12="","",
OR(LEFT(ES12,1)="X",ES12=""),"",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2" t="str" cm="1">
        <f t="array" ref="EU12">_xlfn.LET(
_xlpm.sa,FIND(";",ET12),_xlpm.sb,FIND(";",ET12,_xlpm.sa+1),_xlpm.sc,FIND(";",ET12,_xlpm.sb+1),_xlpm.sd,FIND(";",ET12,_xlpm.sc+1),
_xlpm.vx,VALUE(LEFT(ET12,_xlpm.sa-1)),
_xlpm.vy,VALUE(MID(ET12,_xlpm.sa+1,_xlpm.sb-_xlpm.sa-1)),
_xlpm.x,VALUE(MID(ET12,_xlpm.sb+1,_xlpm.sc-_xlpm.sb-1)),
_xlpm.y,VALUE(MID(ET12,_xlpm.sc+1,_xlpm.sd-_xlpm.sc-1)),
_xlpm.R,(MID(ET12,_xlpm.sd+1,1)),
_xlfn.IFS(
$G12="","",
OR(LEFT(ET12,1)="X",ET12=""),"",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2" t="str" cm="1">
        <f t="array" ref="EV12">_xlfn.LET(
_xlpm.sa,FIND(";",EU12),_xlpm.sb,FIND(";",EU12,_xlpm.sa+1),_xlpm.sc,FIND(";",EU12,_xlpm.sb+1),_xlpm.sd,FIND(";",EU12,_xlpm.sc+1),
_xlpm.vx,VALUE(LEFT(EU12,_xlpm.sa-1)),
_xlpm.vy,VALUE(MID(EU12,_xlpm.sa+1,_xlpm.sb-_xlpm.sa-1)),
_xlpm.x,VALUE(MID(EU12,_xlpm.sb+1,_xlpm.sc-_xlpm.sb-1)),
_xlpm.y,VALUE(MID(EU12,_xlpm.sc+1,_xlpm.sd-_xlpm.sc-1)),
_xlpm.R,(MID(EU12,_xlpm.sd+1,1)),
_xlfn.IFS(
$G12="","",
OR(LEFT(EU12,1)="X",EU12=""),"",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2" t="str" cm="1">
        <f t="array" ref="EW12">_xlfn.LET(
_xlpm.sa,FIND(";",EV12),_xlpm.sb,FIND(";",EV12,_xlpm.sa+1),_xlpm.sc,FIND(";",EV12,_xlpm.sb+1),_xlpm.sd,FIND(";",EV12,_xlpm.sc+1),
_xlpm.vx,VALUE(LEFT(EV12,_xlpm.sa-1)),
_xlpm.vy,VALUE(MID(EV12,_xlpm.sa+1,_xlpm.sb-_xlpm.sa-1)),
_xlpm.x,VALUE(MID(EV12,_xlpm.sb+1,_xlpm.sc-_xlpm.sb-1)),
_xlpm.y,VALUE(MID(EV12,_xlpm.sc+1,_xlpm.sd-_xlpm.sc-1)),
_xlpm.R,(MID(EV12,_xlpm.sd+1,1)),
_xlfn.IFS(
$G12="","",
OR(LEFT(EV12,1)="X",EV12=""),"",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2" t="str" cm="1">
        <f t="array" ref="EX12">_xlfn.LET(
_xlpm.sa,FIND(";",EW12),_xlpm.sb,FIND(";",EW12,_xlpm.sa+1),_xlpm.sc,FIND(";",EW12,_xlpm.sb+1),_xlpm.sd,FIND(";",EW12,_xlpm.sc+1),
_xlpm.vx,VALUE(LEFT(EW12,_xlpm.sa-1)),
_xlpm.vy,VALUE(MID(EW12,_xlpm.sa+1,_xlpm.sb-_xlpm.sa-1)),
_xlpm.x,VALUE(MID(EW12,_xlpm.sb+1,_xlpm.sc-_xlpm.sb-1)),
_xlpm.y,VALUE(MID(EW12,_xlpm.sc+1,_xlpm.sd-_xlpm.sc-1)),
_xlpm.R,(MID(EW12,_xlpm.sd+1,1)),
_xlfn.IFS(
$G12="","",
OR(LEFT(EW12,1)="X",EW12=""),"",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2" t="str" cm="1">
        <f t="array" ref="EY12">_xlfn.LET(
_xlpm.sa,FIND(";",EX12),_xlpm.sb,FIND(";",EX12,_xlpm.sa+1),_xlpm.sc,FIND(";",EX12,_xlpm.sb+1),_xlpm.sd,FIND(";",EX12,_xlpm.sc+1),
_xlpm.vx,VALUE(LEFT(EX12,_xlpm.sa-1)),
_xlpm.vy,VALUE(MID(EX12,_xlpm.sa+1,_xlpm.sb-_xlpm.sa-1)),
_xlpm.x,VALUE(MID(EX12,_xlpm.sb+1,_xlpm.sc-_xlpm.sb-1)),
_xlpm.y,VALUE(MID(EX12,_xlpm.sc+1,_xlpm.sd-_xlpm.sc-1)),
_xlpm.R,(MID(EX12,_xlpm.sd+1,1)),
_xlfn.IFS(
$G12="","",
OR(LEFT(EX12,1)="X",EX12=""),"",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2" t="str" cm="1">
        <f t="array" ref="EZ12">_xlfn.LET(
_xlpm.sa,FIND(";",EY12),_xlpm.sb,FIND(";",EY12,_xlpm.sa+1),_xlpm.sc,FIND(";",EY12,_xlpm.sb+1),_xlpm.sd,FIND(";",EY12,_xlpm.sc+1),
_xlpm.vx,VALUE(LEFT(EY12,_xlpm.sa-1)),
_xlpm.vy,VALUE(MID(EY12,_xlpm.sa+1,_xlpm.sb-_xlpm.sa-1)),
_xlpm.x,VALUE(MID(EY12,_xlpm.sb+1,_xlpm.sc-_xlpm.sb-1)),
_xlpm.y,VALUE(MID(EY12,_xlpm.sc+1,_xlpm.sd-_xlpm.sc-1)),
_xlpm.R,(MID(EY12,_xlpm.sd+1,1)),
_xlfn.IFS(
$G12="","",
OR(LEFT(EY12,1)="X",EY12=""),"",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2" t="str" cm="1">
        <f t="array" ref="FA12">_xlfn.LET(
_xlpm.sa,FIND(";",EZ12),_xlpm.sb,FIND(";",EZ12,_xlpm.sa+1),_xlpm.sc,FIND(";",EZ12,_xlpm.sb+1),_xlpm.sd,FIND(";",EZ12,_xlpm.sc+1),
_xlpm.vx,VALUE(LEFT(EZ12,_xlpm.sa-1)),
_xlpm.vy,VALUE(MID(EZ12,_xlpm.sa+1,_xlpm.sb-_xlpm.sa-1)),
_xlpm.x,VALUE(MID(EZ12,_xlpm.sb+1,_xlpm.sc-_xlpm.sb-1)),
_xlpm.y,VALUE(MID(EZ12,_xlpm.sc+1,_xlpm.sd-_xlpm.sc-1)),
_xlpm.R,(MID(EZ12,_xlpm.sd+1,1)),
_xlfn.IFS(
$G12="","",
OR(LEFT(EZ12,1)="X",EZ12=""),"",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2" t="str" cm="1">
        <f t="array" ref="FB12">_xlfn.LET(
_xlpm.sa,FIND(";",FA12),_xlpm.sb,FIND(";",FA12,_xlpm.sa+1),_xlpm.sc,FIND(";",FA12,_xlpm.sb+1),_xlpm.sd,FIND(";",FA12,_xlpm.sc+1),
_xlpm.vx,VALUE(LEFT(FA12,_xlpm.sa-1)),
_xlpm.vy,VALUE(MID(FA12,_xlpm.sa+1,_xlpm.sb-_xlpm.sa-1)),
_xlpm.x,VALUE(MID(FA12,_xlpm.sb+1,_xlpm.sc-_xlpm.sb-1)),
_xlpm.y,VALUE(MID(FA12,_xlpm.sc+1,_xlpm.sd-_xlpm.sc-1)),
_xlpm.R,(MID(FA12,_xlpm.sd+1,1)),
_xlfn.IFS(
$G12="","",
OR(LEFT(FA12,1)="X",FA12=""),"",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2" t="str" cm="1">
        <f t="array" ref="FC12">_xlfn.LET(
_xlpm.sa,FIND(";",FB12),_xlpm.sb,FIND(";",FB12,_xlpm.sa+1),_xlpm.sc,FIND(";",FB12,_xlpm.sb+1),_xlpm.sd,FIND(";",FB12,_xlpm.sc+1),
_xlpm.vx,VALUE(LEFT(FB12,_xlpm.sa-1)),
_xlpm.vy,VALUE(MID(FB12,_xlpm.sa+1,_xlpm.sb-_xlpm.sa-1)),
_xlpm.x,VALUE(MID(FB12,_xlpm.sb+1,_xlpm.sc-_xlpm.sb-1)),
_xlpm.y,VALUE(MID(FB12,_xlpm.sc+1,_xlpm.sd-_xlpm.sc-1)),
_xlpm.R,(MID(FB12,_xlpm.sd+1,1)),
_xlfn.IFS(
$G12="","",
OR(LEFT(FB12,1)="X",FB12=""),"",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2" t="str" cm="1">
        <f t="array" ref="FD12">_xlfn.LET(
_xlpm.sa,FIND(";",FC12),_xlpm.sb,FIND(";",FC12,_xlpm.sa+1),_xlpm.sc,FIND(";",FC12,_xlpm.sb+1),_xlpm.sd,FIND(";",FC12,_xlpm.sc+1),
_xlpm.vx,VALUE(LEFT(FC12,_xlpm.sa-1)),
_xlpm.vy,VALUE(MID(FC12,_xlpm.sa+1,_xlpm.sb-_xlpm.sa-1)),
_xlpm.x,VALUE(MID(FC12,_xlpm.sb+1,_xlpm.sc-_xlpm.sb-1)),
_xlpm.y,VALUE(MID(FC12,_xlpm.sc+1,_xlpm.sd-_xlpm.sc-1)),
_xlpm.R,(MID(FC12,_xlpm.sd+1,1)),
_xlfn.IFS(
$G12="","",
OR(LEFT(FC12,1)="X",FC12=""),"",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2" t="str" cm="1">
        <f t="array" ref="FE12">_xlfn.LET(
_xlpm.sa,FIND(";",FD12),_xlpm.sb,FIND(";",FD12,_xlpm.sa+1),_xlpm.sc,FIND(";",FD12,_xlpm.sb+1),_xlpm.sd,FIND(";",FD12,_xlpm.sc+1),
_xlpm.vx,VALUE(LEFT(FD12,_xlpm.sa-1)),
_xlpm.vy,VALUE(MID(FD12,_xlpm.sa+1,_xlpm.sb-_xlpm.sa-1)),
_xlpm.x,VALUE(MID(FD12,_xlpm.sb+1,_xlpm.sc-_xlpm.sb-1)),
_xlpm.y,VALUE(MID(FD12,_xlpm.sc+1,_xlpm.sd-_xlpm.sc-1)),
_xlpm.R,(MID(FD12,_xlpm.sd+1,1)),
_xlfn.IFS(
$G12="","",
OR(LEFT(FD12,1)="X",FD12=""),"",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2" t="str" cm="1">
        <f t="array" ref="FF12">_xlfn.LET(
_xlpm.sa,FIND(";",FE12),_xlpm.sb,FIND(";",FE12,_xlpm.sa+1),_xlpm.sc,FIND(";",FE12,_xlpm.sb+1),_xlpm.sd,FIND(";",FE12,_xlpm.sc+1),
_xlpm.vx,VALUE(LEFT(FE12,_xlpm.sa-1)),
_xlpm.vy,VALUE(MID(FE12,_xlpm.sa+1,_xlpm.sb-_xlpm.sa-1)),
_xlpm.x,VALUE(MID(FE12,_xlpm.sb+1,_xlpm.sc-_xlpm.sb-1)),
_xlpm.y,VALUE(MID(FE12,_xlpm.sc+1,_xlpm.sd-_xlpm.sc-1)),
_xlpm.R,(MID(FE12,_xlpm.sd+1,1)),
_xlfn.IFS(
$G12="","",
OR(LEFT(FE12,1)="X",FE12=""),"",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2" t="str" cm="1">
        <f t="array" ref="FG12">_xlfn.LET(
_xlpm.sa,FIND(";",FF12),_xlpm.sb,FIND(";",FF12,_xlpm.sa+1),_xlpm.sc,FIND(";",FF12,_xlpm.sb+1),_xlpm.sd,FIND(";",FF12,_xlpm.sc+1),
_xlpm.vx,VALUE(LEFT(FF12,_xlpm.sa-1)),
_xlpm.vy,VALUE(MID(FF12,_xlpm.sa+1,_xlpm.sb-_xlpm.sa-1)),
_xlpm.x,VALUE(MID(FF12,_xlpm.sb+1,_xlpm.sc-_xlpm.sb-1)),
_xlpm.y,VALUE(MID(FF12,_xlpm.sc+1,_xlpm.sd-_xlpm.sc-1)),
_xlpm.R,(MID(FF12,_xlpm.sd+1,1)),
_xlfn.IFS(
$G12="","",
OR(LEFT(FF12,1)="X",FF12=""),"",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2" t="str" cm="1">
        <f t="array" ref="FH12">_xlfn.LET(
_xlpm.sa,FIND(";",FG12),_xlpm.sb,FIND(";",FG12,_xlpm.sa+1),_xlpm.sc,FIND(";",FG12,_xlpm.sb+1),_xlpm.sd,FIND(";",FG12,_xlpm.sc+1),
_xlpm.vx,VALUE(LEFT(FG12,_xlpm.sa-1)),
_xlpm.vy,VALUE(MID(FG12,_xlpm.sa+1,_xlpm.sb-_xlpm.sa-1)),
_xlpm.x,VALUE(MID(FG12,_xlpm.sb+1,_xlpm.sc-_xlpm.sb-1)),
_xlpm.y,VALUE(MID(FG12,_xlpm.sc+1,_xlpm.sd-_xlpm.sc-1)),
_xlpm.R,(MID(FG12,_xlpm.sd+1,1)),
_xlfn.IFS(
$G12="","",
OR(LEFT(FG12,1)="X",FG12=""),"",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2" t="str" cm="1">
        <f t="array" ref="FI12">_xlfn.LET(
_xlpm.sa,FIND(";",FH12),_xlpm.sb,FIND(";",FH12,_xlpm.sa+1),_xlpm.sc,FIND(";",FH12,_xlpm.sb+1),_xlpm.sd,FIND(";",FH12,_xlpm.sc+1),
_xlpm.vx,VALUE(LEFT(FH12,_xlpm.sa-1)),
_xlpm.vy,VALUE(MID(FH12,_xlpm.sa+1,_xlpm.sb-_xlpm.sa-1)),
_xlpm.x,VALUE(MID(FH12,_xlpm.sb+1,_xlpm.sc-_xlpm.sb-1)),
_xlpm.y,VALUE(MID(FH12,_xlpm.sc+1,_xlpm.sd-_xlpm.sc-1)),
_xlpm.R,(MID(FH12,_xlpm.sd+1,1)),
_xlfn.IFS(
$G12="","",
OR(LEFT(FH12,1)="X",FH12=""),"",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2" t="str" cm="1">
        <f t="array" ref="FJ12">_xlfn.LET(
_xlpm.sa,FIND(";",FI12),_xlpm.sb,FIND(";",FI12,_xlpm.sa+1),_xlpm.sc,FIND(";",FI12,_xlpm.sb+1),_xlpm.sd,FIND(";",FI12,_xlpm.sc+1),
_xlpm.vx,VALUE(LEFT(FI12,_xlpm.sa-1)),
_xlpm.vy,VALUE(MID(FI12,_xlpm.sa+1,_xlpm.sb-_xlpm.sa-1)),
_xlpm.x,VALUE(MID(FI12,_xlpm.sb+1,_xlpm.sc-_xlpm.sb-1)),
_xlpm.y,VALUE(MID(FI12,_xlpm.sc+1,_xlpm.sd-_xlpm.sc-1)),
_xlpm.R,(MID(FI12,_xlpm.sd+1,1)),
_xlfn.IFS(
$G12="","",
OR(LEFT(FI12,1)="X",FI12=""),"",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2" t="str" cm="1">
        <f t="array" ref="FK12">_xlfn.LET(
_xlpm.sa,FIND(";",FJ12),_xlpm.sb,FIND(";",FJ12,_xlpm.sa+1),_xlpm.sc,FIND(";",FJ12,_xlpm.sb+1),_xlpm.sd,FIND(";",FJ12,_xlpm.sc+1),
_xlpm.vx,VALUE(LEFT(FJ12,_xlpm.sa-1)),
_xlpm.vy,VALUE(MID(FJ12,_xlpm.sa+1,_xlpm.sb-_xlpm.sa-1)),
_xlpm.x,VALUE(MID(FJ12,_xlpm.sb+1,_xlpm.sc-_xlpm.sb-1)),
_xlpm.y,VALUE(MID(FJ12,_xlpm.sc+1,_xlpm.sd-_xlpm.sc-1)),
_xlpm.R,(MID(FJ12,_xlpm.sd+1,1)),
_xlfn.IFS(
$G12="","",
OR(LEFT(FJ12,1)="X",FJ12=""),"",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2" t="str" cm="1">
        <f t="array" ref="FL12">_xlfn.LET(
_xlpm.sa,FIND(";",FK12),_xlpm.sb,FIND(";",FK12,_xlpm.sa+1),_xlpm.sc,FIND(";",FK12,_xlpm.sb+1),_xlpm.sd,FIND(";",FK12,_xlpm.sc+1),
_xlpm.vx,VALUE(LEFT(FK12,_xlpm.sa-1)),
_xlpm.vy,VALUE(MID(FK12,_xlpm.sa+1,_xlpm.sb-_xlpm.sa-1)),
_xlpm.x,VALUE(MID(FK12,_xlpm.sb+1,_xlpm.sc-_xlpm.sb-1)),
_xlpm.y,VALUE(MID(FK12,_xlpm.sc+1,_xlpm.sd-_xlpm.sc-1)),
_xlpm.R,(MID(FK12,_xlpm.sd+1,1)),
_xlfn.IFS(
$G12="","",
OR(LEFT(FK12,1)="X",FK12=""),"",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2" t="str" cm="1">
        <f t="array" ref="FM12">_xlfn.LET(
_xlpm.sa,FIND(";",FL12),_xlpm.sb,FIND(";",FL12,_xlpm.sa+1),_xlpm.sc,FIND(";",FL12,_xlpm.sb+1),_xlpm.sd,FIND(";",FL12,_xlpm.sc+1),
_xlpm.vx,VALUE(LEFT(FL12,_xlpm.sa-1)),
_xlpm.vy,VALUE(MID(FL12,_xlpm.sa+1,_xlpm.sb-_xlpm.sa-1)),
_xlpm.x,VALUE(MID(FL12,_xlpm.sb+1,_xlpm.sc-_xlpm.sb-1)),
_xlpm.y,VALUE(MID(FL12,_xlpm.sc+1,_xlpm.sd-_xlpm.sc-1)),
_xlpm.R,(MID(FL12,_xlpm.sd+1,1)),
_xlfn.IFS(
$G12="","",
OR(LEFT(FL12,1)="X",FL12=""),"",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2" t="str" cm="1">
        <f t="array" ref="FN12">_xlfn.LET(
_xlpm.sa,FIND(";",FM12),_xlpm.sb,FIND(";",FM12,_xlpm.sa+1),_xlpm.sc,FIND(";",FM12,_xlpm.sb+1),_xlpm.sd,FIND(";",FM12,_xlpm.sc+1),
_xlpm.vx,VALUE(LEFT(FM12,_xlpm.sa-1)),
_xlpm.vy,VALUE(MID(FM12,_xlpm.sa+1,_xlpm.sb-_xlpm.sa-1)),
_xlpm.x,VALUE(MID(FM12,_xlpm.sb+1,_xlpm.sc-_xlpm.sb-1)),
_xlpm.y,VALUE(MID(FM12,_xlpm.sc+1,_xlpm.sd-_xlpm.sc-1)),
_xlpm.R,(MID(FM12,_xlpm.sd+1,1)),
_xlfn.IFS(
$G12="","",
OR(LEFT(FM12,1)="X",FM12=""),"",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2" t="str" cm="1">
        <f t="array" ref="FO12">_xlfn.LET(
_xlpm.sa,FIND(";",FN12),_xlpm.sb,FIND(";",FN12,_xlpm.sa+1),_xlpm.sc,FIND(";",FN12,_xlpm.sb+1),_xlpm.sd,FIND(";",FN12,_xlpm.sc+1),
_xlpm.vx,VALUE(LEFT(FN12,_xlpm.sa-1)),
_xlpm.vy,VALUE(MID(FN12,_xlpm.sa+1,_xlpm.sb-_xlpm.sa-1)),
_xlpm.x,VALUE(MID(FN12,_xlpm.sb+1,_xlpm.sc-_xlpm.sb-1)),
_xlpm.y,VALUE(MID(FN12,_xlpm.sc+1,_xlpm.sd-_xlpm.sc-1)),
_xlpm.R,(MID(FN12,_xlpm.sd+1,1)),
_xlfn.IFS(
$G12="","",
OR(LEFT(FN12,1)="X",FN12=""),"",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2" t="str" cm="1">
        <f t="array" ref="FP12">_xlfn.LET(
_xlpm.sa,FIND(";",FO12),_xlpm.sb,FIND(";",FO12,_xlpm.sa+1),_xlpm.sc,FIND(";",FO12,_xlpm.sb+1),_xlpm.sd,FIND(";",FO12,_xlpm.sc+1),
_xlpm.vx,VALUE(LEFT(FO12,_xlpm.sa-1)),
_xlpm.vy,VALUE(MID(FO12,_xlpm.sa+1,_xlpm.sb-_xlpm.sa-1)),
_xlpm.x,VALUE(MID(FO12,_xlpm.sb+1,_xlpm.sc-_xlpm.sb-1)),
_xlpm.y,VALUE(MID(FO12,_xlpm.sc+1,_xlpm.sd-_xlpm.sc-1)),
_xlpm.R,(MID(FO12,_xlpm.sd+1,1)),
_xlfn.IFS(
$G12="","",
OR(LEFT(FO12,1)="X",FO12=""),"",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2" t="str" cm="1">
        <f t="array" ref="FQ12">_xlfn.LET(
_xlpm.sa,FIND(";",FP12),_xlpm.sb,FIND(";",FP12,_xlpm.sa+1),_xlpm.sc,FIND(";",FP12,_xlpm.sb+1),_xlpm.sd,FIND(";",FP12,_xlpm.sc+1),
_xlpm.vx,VALUE(LEFT(FP12,_xlpm.sa-1)),
_xlpm.vy,VALUE(MID(FP12,_xlpm.sa+1,_xlpm.sb-_xlpm.sa-1)),
_xlpm.x,VALUE(MID(FP12,_xlpm.sb+1,_xlpm.sc-_xlpm.sb-1)),
_xlpm.y,VALUE(MID(FP12,_xlpm.sc+1,_xlpm.sd-_xlpm.sc-1)),
_xlpm.R,(MID(FP12,_xlpm.sd+1,1)),
_xlfn.IFS(
$G12="","",
OR(LEFT(FP12,1)="X",FP12=""),"",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2" t="str" cm="1">
        <f t="array" ref="FR12">_xlfn.LET(
_xlpm.sa,FIND(";",FQ12),_xlpm.sb,FIND(";",FQ12,_xlpm.sa+1),_xlpm.sc,FIND(";",FQ12,_xlpm.sb+1),_xlpm.sd,FIND(";",FQ12,_xlpm.sc+1),
_xlpm.vx,VALUE(LEFT(FQ12,_xlpm.sa-1)),
_xlpm.vy,VALUE(MID(FQ12,_xlpm.sa+1,_xlpm.sb-_xlpm.sa-1)),
_xlpm.x,VALUE(MID(FQ12,_xlpm.sb+1,_xlpm.sc-_xlpm.sb-1)),
_xlpm.y,VALUE(MID(FQ12,_xlpm.sc+1,_xlpm.sd-_xlpm.sc-1)),
_xlpm.R,(MID(FQ12,_xlpm.sd+1,1)),
_xlfn.IFS(
$G12="","",
OR(LEFT(FQ12,1)="X",FQ12=""),"",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2" t="str" cm="1">
        <f t="array" ref="FS12">_xlfn.LET(
_xlpm.sa,FIND(";",FR12),_xlpm.sb,FIND(";",FR12,_xlpm.sa+1),_xlpm.sc,FIND(";",FR12,_xlpm.sb+1),_xlpm.sd,FIND(";",FR12,_xlpm.sc+1),
_xlpm.vx,VALUE(LEFT(FR12,_xlpm.sa-1)),
_xlpm.vy,VALUE(MID(FR12,_xlpm.sa+1,_xlpm.sb-_xlpm.sa-1)),
_xlpm.x,VALUE(MID(FR12,_xlpm.sb+1,_xlpm.sc-_xlpm.sb-1)),
_xlpm.y,VALUE(MID(FR12,_xlpm.sc+1,_xlpm.sd-_xlpm.sc-1)),
_xlpm.R,(MID(FR12,_xlpm.sd+1,1)),
_xlfn.IFS(
$G12="","",
OR(LEFT(FR12,1)="X",FR12=""),"",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2" t="str" cm="1">
        <f t="array" ref="FT12">_xlfn.LET(
_xlpm.sa,FIND(";",FS12),_xlpm.sb,FIND(";",FS12,_xlpm.sa+1),_xlpm.sc,FIND(";",FS12,_xlpm.sb+1),_xlpm.sd,FIND(";",FS12,_xlpm.sc+1),
_xlpm.vx,VALUE(LEFT(FS12,_xlpm.sa-1)),
_xlpm.vy,VALUE(MID(FS12,_xlpm.sa+1,_xlpm.sb-_xlpm.sa-1)),
_xlpm.x,VALUE(MID(FS12,_xlpm.sb+1,_xlpm.sc-_xlpm.sb-1)),
_xlpm.y,VALUE(MID(FS12,_xlpm.sc+1,_xlpm.sd-_xlpm.sc-1)),
_xlpm.R,(MID(FS12,_xlpm.sd+1,1)),
_xlfn.IFS(
$G12="","",
OR(LEFT(FS12,1)="X",FS12=""),"",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2" t="str" cm="1">
        <f t="array" ref="FU12">_xlfn.LET(
_xlpm.sa,FIND(";",FT12),_xlpm.sb,FIND(";",FT12,_xlpm.sa+1),_xlpm.sc,FIND(";",FT12,_xlpm.sb+1),_xlpm.sd,FIND(";",FT12,_xlpm.sc+1),
_xlpm.vx,VALUE(LEFT(FT12,_xlpm.sa-1)),
_xlpm.vy,VALUE(MID(FT12,_xlpm.sa+1,_xlpm.sb-_xlpm.sa-1)),
_xlpm.x,VALUE(MID(FT12,_xlpm.sb+1,_xlpm.sc-_xlpm.sb-1)),
_xlpm.y,VALUE(MID(FT12,_xlpm.sc+1,_xlpm.sd-_xlpm.sc-1)),
_xlpm.R,(MID(FT12,_xlpm.sd+1,1)),
_xlfn.IFS(
$G12="","",
OR(LEFT(FT12,1)="X",FT12=""),"",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2" t="str" cm="1">
        <f t="array" ref="FV12">_xlfn.LET(
_xlpm.sa,FIND(";",FU12),_xlpm.sb,FIND(";",FU12,_xlpm.sa+1),_xlpm.sc,FIND(";",FU12,_xlpm.sb+1),_xlpm.sd,FIND(";",FU12,_xlpm.sc+1),
_xlpm.vx,VALUE(LEFT(FU12,_xlpm.sa-1)),
_xlpm.vy,VALUE(MID(FU12,_xlpm.sa+1,_xlpm.sb-_xlpm.sa-1)),
_xlpm.x,VALUE(MID(FU12,_xlpm.sb+1,_xlpm.sc-_xlpm.sb-1)),
_xlpm.y,VALUE(MID(FU12,_xlpm.sc+1,_xlpm.sd-_xlpm.sc-1)),
_xlpm.R,(MID(FU12,_xlpm.sd+1,1)),
_xlfn.IFS(
$G12="","",
OR(LEFT(FU12,1)="X",FU12=""),"",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2" t="str" cm="1">
        <f t="array" ref="FW12">_xlfn.LET(
_xlpm.sa,FIND(";",FV12),_xlpm.sb,FIND(";",FV12,_xlpm.sa+1),_xlpm.sc,FIND(";",FV12,_xlpm.sb+1),_xlpm.sd,FIND(";",FV12,_xlpm.sc+1),
_xlpm.vx,VALUE(LEFT(FV12,_xlpm.sa-1)),
_xlpm.vy,VALUE(MID(FV12,_xlpm.sa+1,_xlpm.sb-_xlpm.sa-1)),
_xlpm.x,VALUE(MID(FV12,_xlpm.sb+1,_xlpm.sc-_xlpm.sb-1)),
_xlpm.y,VALUE(MID(FV12,_xlpm.sc+1,_xlpm.sd-_xlpm.sc-1)),
_xlpm.R,(MID(FV12,_xlpm.sd+1,1)),
_xlfn.IFS(
$G12="","",
OR(LEFT(FV12,1)="X",FV12=""),"",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2" t="str" cm="1">
        <f t="array" ref="FX12">_xlfn.LET(
_xlpm.sa,FIND(";",FW12),_xlpm.sb,FIND(";",FW12,_xlpm.sa+1),_xlpm.sc,FIND(";",FW12,_xlpm.sb+1),_xlpm.sd,FIND(";",FW12,_xlpm.sc+1),
_xlpm.vx,VALUE(LEFT(FW12,_xlpm.sa-1)),
_xlpm.vy,VALUE(MID(FW12,_xlpm.sa+1,_xlpm.sb-_xlpm.sa-1)),
_xlpm.x,VALUE(MID(FW12,_xlpm.sb+1,_xlpm.sc-_xlpm.sb-1)),
_xlpm.y,VALUE(MID(FW12,_xlpm.sc+1,_xlpm.sd-_xlpm.sc-1)),
_xlpm.R,(MID(FW12,_xlpm.sd+1,1)),
_xlfn.IFS(
$G12="","",
OR(LEFT(FW12,1)="X",FW12=""),"",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2" t="str" cm="1">
        <f t="array" ref="FY12">_xlfn.LET(
_xlpm.sa,FIND(";",FX12),_xlpm.sb,FIND(";",FX12,_xlpm.sa+1),_xlpm.sc,FIND(";",FX12,_xlpm.sb+1),_xlpm.sd,FIND(";",FX12,_xlpm.sc+1),
_xlpm.vx,VALUE(LEFT(FX12,_xlpm.sa-1)),
_xlpm.vy,VALUE(MID(FX12,_xlpm.sa+1,_xlpm.sb-_xlpm.sa-1)),
_xlpm.x,VALUE(MID(FX12,_xlpm.sb+1,_xlpm.sc-_xlpm.sb-1)),
_xlpm.y,VALUE(MID(FX12,_xlpm.sc+1,_xlpm.sd-_xlpm.sc-1)),
_xlpm.R,(MID(FX12,_xlpm.sd+1,1)),
_xlfn.IFS(
$G12="","",
OR(LEFT(FX12,1)="X",FX12=""),"",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2" t="str" cm="1">
        <f t="array" ref="FZ12">_xlfn.LET(
_xlpm.sa,FIND(";",FY12),_xlpm.sb,FIND(";",FY12,_xlpm.sa+1),_xlpm.sc,FIND(";",FY12,_xlpm.sb+1),_xlpm.sd,FIND(";",FY12,_xlpm.sc+1),
_xlpm.vx,VALUE(LEFT(FY12,_xlpm.sa-1)),
_xlpm.vy,VALUE(MID(FY12,_xlpm.sa+1,_xlpm.sb-_xlpm.sa-1)),
_xlpm.x,VALUE(MID(FY12,_xlpm.sb+1,_xlpm.sc-_xlpm.sb-1)),
_xlpm.y,VALUE(MID(FY12,_xlpm.sc+1,_xlpm.sd-_xlpm.sc-1)),
_xlpm.R,(MID(FY12,_xlpm.sd+1,1)),
_xlfn.IFS(
$G12="","",
OR(LEFT(FY12,1)="X",FY12=""),"",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2" t="str" cm="1">
        <f t="array" ref="GA12">_xlfn.LET(
_xlpm.sa,FIND(";",FZ12),_xlpm.sb,FIND(";",FZ12,_xlpm.sa+1),_xlpm.sc,FIND(";",FZ12,_xlpm.sb+1),_xlpm.sd,FIND(";",FZ12,_xlpm.sc+1),
_xlpm.vx,VALUE(LEFT(FZ12,_xlpm.sa-1)),
_xlpm.vy,VALUE(MID(FZ12,_xlpm.sa+1,_xlpm.sb-_xlpm.sa-1)),
_xlpm.x,VALUE(MID(FZ12,_xlpm.sb+1,_xlpm.sc-_xlpm.sb-1)),
_xlpm.y,VALUE(MID(FZ12,_xlpm.sc+1,_xlpm.sd-_xlpm.sc-1)),
_xlpm.R,(MID(FZ12,_xlpm.sd+1,1)),
_xlfn.IFS(
$G12="","",
OR(LEFT(FZ12,1)="X",FZ12=""),"",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2" t="str" cm="1">
        <f t="array" ref="GB12">_xlfn.LET(
_xlpm.sa,FIND(";",GA12),_xlpm.sb,FIND(";",GA12,_xlpm.sa+1),_xlpm.sc,FIND(";",GA12,_xlpm.sb+1),_xlpm.sd,FIND(";",GA12,_xlpm.sc+1),
_xlpm.vx,VALUE(LEFT(GA12,_xlpm.sa-1)),
_xlpm.vy,VALUE(MID(GA12,_xlpm.sa+1,_xlpm.sb-_xlpm.sa-1)),
_xlpm.x,VALUE(MID(GA12,_xlpm.sb+1,_xlpm.sc-_xlpm.sb-1)),
_xlpm.y,VALUE(MID(GA12,_xlpm.sc+1,_xlpm.sd-_xlpm.sc-1)),
_xlpm.R,(MID(GA12,_xlpm.sd+1,1)),
_xlfn.IFS(
$G12="","",
OR(LEFT(GA12,1)="X",GA12=""),"",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2" t="str" cm="1">
        <f t="array" ref="GC12">_xlfn.LET(
_xlpm.sa,FIND(";",GB12),_xlpm.sb,FIND(";",GB12,_xlpm.sa+1),_xlpm.sc,FIND(";",GB12,_xlpm.sb+1),_xlpm.sd,FIND(";",GB12,_xlpm.sc+1),
_xlpm.vx,VALUE(LEFT(GB12,_xlpm.sa-1)),
_xlpm.vy,VALUE(MID(GB12,_xlpm.sa+1,_xlpm.sb-_xlpm.sa-1)),
_xlpm.x,VALUE(MID(GB12,_xlpm.sb+1,_xlpm.sc-_xlpm.sb-1)),
_xlpm.y,VALUE(MID(GB12,_xlpm.sc+1,_xlpm.sd-_xlpm.sc-1)),
_xlpm.R,(MID(GB12,_xlpm.sd+1,1)),
_xlfn.IFS(
$G12="","",
OR(LEFT(GB12,1)="X",GB12=""),"",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2" t="str" cm="1">
        <f t="array" ref="GD12">_xlfn.LET(
_xlpm.sa,FIND(";",GC12),_xlpm.sb,FIND(";",GC12,_xlpm.sa+1),_xlpm.sc,FIND(";",GC12,_xlpm.sb+1),_xlpm.sd,FIND(";",GC12,_xlpm.sc+1),
_xlpm.vx,VALUE(LEFT(GC12,_xlpm.sa-1)),
_xlpm.vy,VALUE(MID(GC12,_xlpm.sa+1,_xlpm.sb-_xlpm.sa-1)),
_xlpm.x,VALUE(MID(GC12,_xlpm.sb+1,_xlpm.sc-_xlpm.sb-1)),
_xlpm.y,VALUE(MID(GC12,_xlpm.sc+1,_xlpm.sd-_xlpm.sc-1)),
_xlpm.R,(MID(GC12,_xlpm.sd+1,1)),
_xlfn.IFS(
$G12="","",
OR(LEFT(GC12,1)="X",GC12=""),"",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2" t="str" cm="1">
        <f t="array" ref="GE12">_xlfn.LET(
_xlpm.sa,FIND(";",GD12),_xlpm.sb,FIND(";",GD12,_xlpm.sa+1),_xlpm.sc,FIND(";",GD12,_xlpm.sb+1),_xlpm.sd,FIND(";",GD12,_xlpm.sc+1),
_xlpm.vx,VALUE(LEFT(GD12,_xlpm.sa-1)),
_xlpm.vy,VALUE(MID(GD12,_xlpm.sa+1,_xlpm.sb-_xlpm.sa-1)),
_xlpm.x,VALUE(MID(GD12,_xlpm.sb+1,_xlpm.sc-_xlpm.sb-1)),
_xlpm.y,VALUE(MID(GD12,_xlpm.sc+1,_xlpm.sd-_xlpm.sc-1)),
_xlpm.R,(MID(GD12,_xlpm.sd+1,1)),
_xlfn.IFS(
$G12="","",
OR(LEFT(GD12,1)="X",GD12=""),"",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2" t="str" cm="1">
        <f t="array" ref="GF12">_xlfn.LET(
_xlpm.sa,FIND(";",GE12),_xlpm.sb,FIND(";",GE12,_xlpm.sa+1),_xlpm.sc,FIND(";",GE12,_xlpm.sb+1),_xlpm.sd,FIND(";",GE12,_xlpm.sc+1),
_xlpm.vx,VALUE(LEFT(GE12,_xlpm.sa-1)),
_xlpm.vy,VALUE(MID(GE12,_xlpm.sa+1,_xlpm.sb-_xlpm.sa-1)),
_xlpm.x,VALUE(MID(GE12,_xlpm.sb+1,_xlpm.sc-_xlpm.sb-1)),
_xlpm.y,VALUE(MID(GE12,_xlpm.sc+1,_xlpm.sd-_xlpm.sc-1)),
_xlpm.R,(MID(GE12,_xlpm.sd+1,1)),
_xlfn.IFS(
$G12="","",
OR(LEFT(GE12,1)="X",GE12=""),"",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2" t="str" cm="1">
        <f t="array" ref="GG12">_xlfn.LET(
_xlpm.sa,FIND(";",GF12),_xlpm.sb,FIND(";",GF12,_xlpm.sa+1),_xlpm.sc,FIND(";",GF12,_xlpm.sb+1),_xlpm.sd,FIND(";",GF12,_xlpm.sc+1),
_xlpm.vx,VALUE(LEFT(GF12,_xlpm.sa-1)),
_xlpm.vy,VALUE(MID(GF12,_xlpm.sa+1,_xlpm.sb-_xlpm.sa-1)),
_xlpm.x,VALUE(MID(GF12,_xlpm.sb+1,_xlpm.sc-_xlpm.sb-1)),
_xlpm.y,VALUE(MID(GF12,_xlpm.sc+1,_xlpm.sd-_xlpm.sc-1)),
_xlpm.R,(MID(GF12,_xlpm.sd+1,1)),
_xlfn.IFS(
$G12="","",
OR(LEFT(GF12,1)="X",GF12=""),"",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2" t="str" cm="1">
        <f t="array" ref="GH12">_xlfn.LET(
_xlpm.sa,FIND(";",GG12),_xlpm.sb,FIND(";",GG12,_xlpm.sa+1),_xlpm.sc,FIND(";",GG12,_xlpm.sb+1),_xlpm.sd,FIND(";",GG12,_xlpm.sc+1),
_xlpm.vx,VALUE(LEFT(GG12,_xlpm.sa-1)),
_xlpm.vy,VALUE(MID(GG12,_xlpm.sa+1,_xlpm.sb-_xlpm.sa-1)),
_xlpm.x,VALUE(MID(GG12,_xlpm.sb+1,_xlpm.sc-_xlpm.sb-1)),
_xlpm.y,VALUE(MID(GG12,_xlpm.sc+1,_xlpm.sd-_xlpm.sc-1)),
_xlpm.R,(MID(GG12,_xlpm.sd+1,1)),
_xlfn.IFS(
$G12="","",
OR(LEFT(GG12,1)="X",GG12=""),"",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2" t="str" cm="1">
        <f t="array" ref="GI12">_xlfn.LET(
_xlpm.sa,FIND(";",GH12),_xlpm.sb,FIND(";",GH12,_xlpm.sa+1),_xlpm.sc,FIND(";",GH12,_xlpm.sb+1),_xlpm.sd,FIND(";",GH12,_xlpm.sc+1),
_xlpm.vx,VALUE(LEFT(GH12,_xlpm.sa-1)),
_xlpm.vy,VALUE(MID(GH12,_xlpm.sa+1,_xlpm.sb-_xlpm.sa-1)),
_xlpm.x,VALUE(MID(GH12,_xlpm.sb+1,_xlpm.sc-_xlpm.sb-1)),
_xlpm.y,VALUE(MID(GH12,_xlpm.sc+1,_xlpm.sd-_xlpm.sc-1)),
_xlpm.R,(MID(GH12,_xlpm.sd+1,1)),
_xlfn.IFS(
$G12="","",
OR(LEFT(GH12,1)="X",GH12=""),"",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2" t="str" cm="1">
        <f t="array" ref="GJ12">_xlfn.LET(
_xlpm.sa,FIND(";",GI12),_xlpm.sb,FIND(";",GI12,_xlpm.sa+1),_xlpm.sc,FIND(";",GI12,_xlpm.sb+1),_xlpm.sd,FIND(";",GI12,_xlpm.sc+1),
_xlpm.vx,VALUE(LEFT(GI12,_xlpm.sa-1)),
_xlpm.vy,VALUE(MID(GI12,_xlpm.sa+1,_xlpm.sb-_xlpm.sa-1)),
_xlpm.x,VALUE(MID(GI12,_xlpm.sb+1,_xlpm.sc-_xlpm.sb-1)),
_xlpm.y,VALUE(MID(GI12,_xlpm.sc+1,_xlpm.sd-_xlpm.sc-1)),
_xlpm.R,(MID(GI12,_xlpm.sd+1,1)),
_xlfn.IFS(
$G12="","",
OR(LEFT(GI12,1)="X",GI12=""),"",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2" t="str" cm="1">
        <f t="array" ref="GK12">_xlfn.LET(
_xlpm.sa,FIND(";",GJ12),_xlpm.sb,FIND(";",GJ12,_xlpm.sa+1),_xlpm.sc,FIND(";",GJ12,_xlpm.sb+1),_xlpm.sd,FIND(";",GJ12,_xlpm.sc+1),
_xlpm.vx,VALUE(LEFT(GJ12,_xlpm.sa-1)),
_xlpm.vy,VALUE(MID(GJ12,_xlpm.sa+1,_xlpm.sb-_xlpm.sa-1)),
_xlpm.x,VALUE(MID(GJ12,_xlpm.sb+1,_xlpm.sc-_xlpm.sb-1)),
_xlpm.y,VALUE(MID(GJ12,_xlpm.sc+1,_xlpm.sd-_xlpm.sc-1)),
_xlpm.R,(MID(GJ12,_xlpm.sd+1,1)),
_xlfn.IFS(
$G12="","",
OR(LEFT(GJ12,1)="X",GJ12=""),"",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2" t="str" cm="1">
        <f t="array" ref="GL12">_xlfn.LET(
_xlpm.sa,FIND(";",GK12),_xlpm.sb,FIND(";",GK12,_xlpm.sa+1),_xlpm.sc,FIND(";",GK12,_xlpm.sb+1),_xlpm.sd,FIND(";",GK12,_xlpm.sc+1),
_xlpm.vx,VALUE(LEFT(GK12,_xlpm.sa-1)),
_xlpm.vy,VALUE(MID(GK12,_xlpm.sa+1,_xlpm.sb-_xlpm.sa-1)),
_xlpm.x,VALUE(MID(GK12,_xlpm.sb+1,_xlpm.sc-_xlpm.sb-1)),
_xlpm.y,VALUE(MID(GK12,_xlpm.sc+1,_xlpm.sd-_xlpm.sc-1)),
_xlpm.R,(MID(GK12,_xlpm.sd+1,1)),
_xlfn.IFS(
$G12="","",
OR(LEFT(GK12,1)="X",GK12=""),"",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2" t="str" cm="1">
        <f t="array" ref="GM12">_xlfn.LET(
_xlpm.sa,FIND(";",GL12),_xlpm.sb,FIND(";",GL12,_xlpm.sa+1),_xlpm.sc,FIND(";",GL12,_xlpm.sb+1),_xlpm.sd,FIND(";",GL12,_xlpm.sc+1),
_xlpm.vx,VALUE(LEFT(GL12,_xlpm.sa-1)),
_xlpm.vy,VALUE(MID(GL12,_xlpm.sa+1,_xlpm.sb-_xlpm.sa-1)),
_xlpm.x,VALUE(MID(GL12,_xlpm.sb+1,_xlpm.sc-_xlpm.sb-1)),
_xlpm.y,VALUE(MID(GL12,_xlpm.sc+1,_xlpm.sd-_xlpm.sc-1)),
_xlpm.R,(MID(GL12,_xlpm.sd+1,1)),
_xlfn.IFS(
$G12="","",
OR(LEFT(GL12,1)="X",GL12=""),"",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2" t="str" cm="1">
        <f t="array" ref="GN12">_xlfn.LET(
_xlpm.sa,FIND(";",GM12),_xlpm.sb,FIND(";",GM12,_xlpm.sa+1),_xlpm.sc,FIND(";",GM12,_xlpm.sb+1),_xlpm.sd,FIND(";",GM12,_xlpm.sc+1),
_xlpm.vx,VALUE(LEFT(GM12,_xlpm.sa-1)),
_xlpm.vy,VALUE(MID(GM12,_xlpm.sa+1,_xlpm.sb-_xlpm.sa-1)),
_xlpm.x,VALUE(MID(GM12,_xlpm.sb+1,_xlpm.sc-_xlpm.sb-1)),
_xlpm.y,VALUE(MID(GM12,_xlpm.sc+1,_xlpm.sd-_xlpm.sc-1)),
_xlpm.R,(MID(GM12,_xlpm.sd+1,1)),
_xlfn.IFS(
$G12="","",
OR(LEFT(GM12,1)="X",GM12=""),"",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2" t="str" cm="1">
        <f t="array" ref="GO12">_xlfn.LET(
_xlpm.sa,FIND(";",GN12),_xlpm.sb,FIND(";",GN12,_xlpm.sa+1),_xlpm.sc,FIND(";",GN12,_xlpm.sb+1),_xlpm.sd,FIND(";",GN12,_xlpm.sc+1),
_xlpm.vx,VALUE(LEFT(GN12,_xlpm.sa-1)),
_xlpm.vy,VALUE(MID(GN12,_xlpm.sa+1,_xlpm.sb-_xlpm.sa-1)),
_xlpm.x,VALUE(MID(GN12,_xlpm.sb+1,_xlpm.sc-_xlpm.sb-1)),
_xlpm.y,VALUE(MID(GN12,_xlpm.sc+1,_xlpm.sd-_xlpm.sc-1)),
_xlpm.R,(MID(GN12,_xlpm.sd+1,1)),
_xlfn.IFS(
$G12="","",
OR(LEFT(GN12,1)="X",GN12=""),"",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2" t="str" cm="1">
        <f t="array" ref="GP12">_xlfn.LET(
_xlpm.sa,FIND(";",GO12),_xlpm.sb,FIND(";",GO12,_xlpm.sa+1),_xlpm.sc,FIND(";",GO12,_xlpm.sb+1),_xlpm.sd,FIND(";",GO12,_xlpm.sc+1),
_xlpm.vx,VALUE(LEFT(GO12,_xlpm.sa-1)),
_xlpm.vy,VALUE(MID(GO12,_xlpm.sa+1,_xlpm.sb-_xlpm.sa-1)),
_xlpm.x,VALUE(MID(GO12,_xlpm.sb+1,_xlpm.sc-_xlpm.sb-1)),
_xlpm.y,VALUE(MID(GO12,_xlpm.sc+1,_xlpm.sd-_xlpm.sc-1)),
_xlpm.R,(MID(GO12,_xlpm.sd+1,1)),
_xlfn.IFS(
$G12="","",
OR(LEFT(GO12,1)="X",GO12=""),"",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2" t="str" cm="1">
        <f t="array" ref="GQ12">_xlfn.LET(
_xlpm.sa,FIND(";",GP12),_xlpm.sb,FIND(";",GP12,_xlpm.sa+1),_xlpm.sc,FIND(";",GP12,_xlpm.sb+1),_xlpm.sd,FIND(";",GP12,_xlpm.sc+1),
_xlpm.vx,VALUE(LEFT(GP12,_xlpm.sa-1)),
_xlpm.vy,VALUE(MID(GP12,_xlpm.sa+1,_xlpm.sb-_xlpm.sa-1)),
_xlpm.x,VALUE(MID(GP12,_xlpm.sb+1,_xlpm.sc-_xlpm.sb-1)),
_xlpm.y,VALUE(MID(GP12,_xlpm.sc+1,_xlpm.sd-_xlpm.sc-1)),
_xlpm.R,(MID(GP12,_xlpm.sd+1,1)),
_xlfn.IFS(
$G12="","",
OR(LEFT(GP12,1)="X",GP12=""),"",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2" t="str" cm="1">
        <f t="array" ref="GR12">_xlfn.LET(
_xlpm.sa,FIND(";",GQ12),_xlpm.sb,FIND(";",GQ12,_xlpm.sa+1),_xlpm.sc,FIND(";",GQ12,_xlpm.sb+1),_xlpm.sd,FIND(";",GQ12,_xlpm.sc+1),
_xlpm.vx,VALUE(LEFT(GQ12,_xlpm.sa-1)),
_xlpm.vy,VALUE(MID(GQ12,_xlpm.sa+1,_xlpm.sb-_xlpm.sa-1)),
_xlpm.x,VALUE(MID(GQ12,_xlpm.sb+1,_xlpm.sc-_xlpm.sb-1)),
_xlpm.y,VALUE(MID(GQ12,_xlpm.sc+1,_xlpm.sd-_xlpm.sc-1)),
_xlpm.R,(MID(GQ12,_xlpm.sd+1,1)),
_xlfn.IFS(
$G12="","",
OR(LEFT(GQ12,1)="X",GQ12=""),"",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2" t="str" cm="1">
        <f t="array" ref="GS12">_xlfn.LET(
_xlpm.sa,FIND(";",GR12),_xlpm.sb,FIND(";",GR12,_xlpm.sa+1),_xlpm.sc,FIND(";",GR12,_xlpm.sb+1),_xlpm.sd,FIND(";",GR12,_xlpm.sc+1),
_xlpm.vx,VALUE(LEFT(GR12,_xlpm.sa-1)),
_xlpm.vy,VALUE(MID(GR12,_xlpm.sa+1,_xlpm.sb-_xlpm.sa-1)),
_xlpm.x,VALUE(MID(GR12,_xlpm.sb+1,_xlpm.sc-_xlpm.sb-1)),
_xlpm.y,VALUE(MID(GR12,_xlpm.sc+1,_xlpm.sd-_xlpm.sc-1)),
_xlpm.R,(MID(GR12,_xlpm.sd+1,1)),
_xlfn.IFS(
$G12="","",
OR(LEFT(GR12,1)="X",GR12=""),"",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2" t="str" cm="1">
        <f t="array" ref="GT12">_xlfn.LET(
_xlpm.sa,FIND(";",GS12),_xlpm.sb,FIND(";",GS12,_xlpm.sa+1),_xlpm.sc,FIND(";",GS12,_xlpm.sb+1),_xlpm.sd,FIND(";",GS12,_xlpm.sc+1),
_xlpm.vx,VALUE(LEFT(GS12,_xlpm.sa-1)),
_xlpm.vy,VALUE(MID(GS12,_xlpm.sa+1,_xlpm.sb-_xlpm.sa-1)),
_xlpm.x,VALUE(MID(GS12,_xlpm.sb+1,_xlpm.sc-_xlpm.sb-1)),
_xlpm.y,VALUE(MID(GS12,_xlpm.sc+1,_xlpm.sd-_xlpm.sc-1)),
_xlpm.R,(MID(GS12,_xlpm.sd+1,1)),
_xlfn.IFS(
$G12="","",
OR(LEFT(GS12,1)="X",GS12=""),"",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2" t="str" cm="1">
        <f t="array" ref="GU12">_xlfn.LET(
_xlpm.sa,FIND(";",GT12),_xlpm.sb,FIND(";",GT12,_xlpm.sa+1),_xlpm.sc,FIND(";",GT12,_xlpm.sb+1),_xlpm.sd,FIND(";",GT12,_xlpm.sc+1),
_xlpm.vx,VALUE(LEFT(GT12,_xlpm.sa-1)),
_xlpm.vy,VALUE(MID(GT12,_xlpm.sa+1,_xlpm.sb-_xlpm.sa-1)),
_xlpm.x,VALUE(MID(GT12,_xlpm.sb+1,_xlpm.sc-_xlpm.sb-1)),
_xlpm.y,VALUE(MID(GT12,_xlpm.sc+1,_xlpm.sd-_xlpm.sc-1)),
_xlpm.R,(MID(GT12,_xlpm.sd+1,1)),
_xlfn.IFS(
$G12="","",
OR(LEFT(GT12,1)="X",GT12=""),"",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2" t="str" cm="1">
        <f t="array" ref="GV12">_xlfn.LET(
_xlpm.sa,FIND(";",GU12),_xlpm.sb,FIND(";",GU12,_xlpm.sa+1),_xlpm.sc,FIND(";",GU12,_xlpm.sb+1),_xlpm.sd,FIND(";",GU12,_xlpm.sc+1),
_xlpm.vx,VALUE(LEFT(GU12,_xlpm.sa-1)),
_xlpm.vy,VALUE(MID(GU12,_xlpm.sa+1,_xlpm.sb-_xlpm.sa-1)),
_xlpm.x,VALUE(MID(GU12,_xlpm.sb+1,_xlpm.sc-_xlpm.sb-1)),
_xlpm.y,VALUE(MID(GU12,_xlpm.sc+1,_xlpm.sd-_xlpm.sc-1)),
_xlpm.R,(MID(GU12,_xlpm.sd+1,1)),
_xlfn.IFS(
$G12="","",
OR(LEFT(GU12,1)="X",GU12=""),"",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2" t="str" cm="1">
        <f t="array" ref="GW12">_xlfn.LET(
_xlpm.sa,FIND(";",GV12),_xlpm.sb,FIND(";",GV12,_xlpm.sa+1),_xlpm.sc,FIND(";",GV12,_xlpm.sb+1),_xlpm.sd,FIND(";",GV12,_xlpm.sc+1),
_xlpm.vx,VALUE(LEFT(GV12,_xlpm.sa-1)),
_xlpm.vy,VALUE(MID(GV12,_xlpm.sa+1,_xlpm.sb-_xlpm.sa-1)),
_xlpm.x,VALUE(MID(GV12,_xlpm.sb+1,_xlpm.sc-_xlpm.sb-1)),
_xlpm.y,VALUE(MID(GV12,_xlpm.sc+1,_xlpm.sd-_xlpm.sc-1)),
_xlpm.R,(MID(GV12,_xlpm.sd+1,1)),
_xlfn.IFS(
$G12="","",
OR(LEFT(GV12,1)="X",GV12=""),"",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2" t="str" cm="1">
        <f t="array" ref="GX12">_xlfn.LET(
_xlpm.sa,FIND(";",GW12),_xlpm.sb,FIND(";",GW12,_xlpm.sa+1),_xlpm.sc,FIND(";",GW12,_xlpm.sb+1),_xlpm.sd,FIND(";",GW12,_xlpm.sc+1),
_xlpm.vx,VALUE(LEFT(GW12,_xlpm.sa-1)),
_xlpm.vy,VALUE(MID(GW12,_xlpm.sa+1,_xlpm.sb-_xlpm.sa-1)),
_xlpm.x,VALUE(MID(GW12,_xlpm.sb+1,_xlpm.sc-_xlpm.sb-1)),
_xlpm.y,VALUE(MID(GW12,_xlpm.sc+1,_xlpm.sd-_xlpm.sc-1)),
_xlpm.R,(MID(GW12,_xlpm.sd+1,1)),
_xlfn.IFS(
$G12="","",
OR(LEFT(GW12,1)="X",GW12=""),"",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2" t="str" cm="1">
        <f t="array" ref="GY12">_xlfn.LET(
_xlpm.sa,FIND(";",GX12),_xlpm.sb,FIND(";",GX12,_xlpm.sa+1),_xlpm.sc,FIND(";",GX12,_xlpm.sb+1),_xlpm.sd,FIND(";",GX12,_xlpm.sc+1),
_xlpm.vx,VALUE(LEFT(GX12,_xlpm.sa-1)),
_xlpm.vy,VALUE(MID(GX12,_xlpm.sa+1,_xlpm.sb-_xlpm.sa-1)),
_xlpm.x,VALUE(MID(GX12,_xlpm.sb+1,_xlpm.sc-_xlpm.sb-1)),
_xlpm.y,VALUE(MID(GX12,_xlpm.sc+1,_xlpm.sd-_xlpm.sc-1)),
_xlpm.R,(MID(GX12,_xlpm.sd+1,1)),
_xlfn.IFS(
$G12="","",
OR(LEFT(GX12,1)="X",GX12=""),"",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2" t="str" cm="1">
        <f t="array" ref="GZ12">_xlfn.LET(
_xlpm.sa,FIND(";",GY12),_xlpm.sb,FIND(";",GY12,_xlpm.sa+1),_xlpm.sc,FIND(";",GY12,_xlpm.sb+1),_xlpm.sd,FIND(";",GY12,_xlpm.sc+1),
_xlpm.vx,VALUE(LEFT(GY12,_xlpm.sa-1)),
_xlpm.vy,VALUE(MID(GY12,_xlpm.sa+1,_xlpm.sb-_xlpm.sa-1)),
_xlpm.x,VALUE(MID(GY12,_xlpm.sb+1,_xlpm.sc-_xlpm.sb-1)),
_xlpm.y,VALUE(MID(GY12,_xlpm.sc+1,_xlpm.sd-_xlpm.sc-1)),
_xlpm.R,(MID(GY12,_xlpm.sd+1,1)),
_xlfn.IFS(
$G12="","",
OR(LEFT(GY12,1)="X",GY12=""),"",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2" t="str" cm="1">
        <f t="array" ref="HA12">_xlfn.LET(
_xlpm.sa,FIND(";",GZ12),_xlpm.sb,FIND(";",GZ12,_xlpm.sa+1),_xlpm.sc,FIND(";",GZ12,_xlpm.sb+1),_xlpm.sd,FIND(";",GZ12,_xlpm.sc+1),
_xlpm.vx,VALUE(LEFT(GZ12,_xlpm.sa-1)),
_xlpm.vy,VALUE(MID(GZ12,_xlpm.sa+1,_xlpm.sb-_xlpm.sa-1)),
_xlpm.x,VALUE(MID(GZ12,_xlpm.sb+1,_xlpm.sc-_xlpm.sb-1)),
_xlpm.y,VALUE(MID(GZ12,_xlpm.sc+1,_xlpm.sd-_xlpm.sc-1)),
_xlpm.R,(MID(GZ12,_xlpm.sd+1,1)),
_xlfn.IFS(
$G12="","",
OR(LEFT(GZ12,1)="X",GZ12=""),"",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2" t="str" cm="1">
        <f t="array" ref="HB12">_xlfn.LET(
_xlpm.sa,FIND(";",HA12),_xlpm.sb,FIND(";",HA12,_xlpm.sa+1),_xlpm.sc,FIND(";",HA12,_xlpm.sb+1),_xlpm.sd,FIND(";",HA12,_xlpm.sc+1),
_xlpm.vx,VALUE(LEFT(HA12,_xlpm.sa-1)),
_xlpm.vy,VALUE(MID(HA12,_xlpm.sa+1,_xlpm.sb-_xlpm.sa-1)),
_xlpm.x,VALUE(MID(HA12,_xlpm.sb+1,_xlpm.sc-_xlpm.sb-1)),
_xlpm.y,VALUE(MID(HA12,_xlpm.sc+1,_xlpm.sd-_xlpm.sc-1)),
_xlpm.R,(MID(HA12,_xlpm.sd+1,1)),
_xlfn.IFS(
$G12="","",
OR(LEFT(HA12,1)="X",HA12=""),"",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2" t="str" cm="1">
        <f t="array" ref="HC12">_xlfn.LET(
_xlpm.sa,FIND(";",HB12),_xlpm.sb,FIND(";",HB12,_xlpm.sa+1),_xlpm.sc,FIND(";",HB12,_xlpm.sb+1),_xlpm.sd,FIND(";",HB12,_xlpm.sc+1),
_xlpm.vx,VALUE(LEFT(HB12,_xlpm.sa-1)),
_xlpm.vy,VALUE(MID(HB12,_xlpm.sa+1,_xlpm.sb-_xlpm.sa-1)),
_xlpm.x,VALUE(MID(HB12,_xlpm.sb+1,_xlpm.sc-_xlpm.sb-1)),
_xlpm.y,VALUE(MID(HB12,_xlpm.sc+1,_xlpm.sd-_xlpm.sc-1)),
_xlpm.R,(MID(HB12,_xlpm.sd+1,1)),
_xlfn.IFS(
$G12="","",
OR(LEFT(HB12,1)="X",HB12=""),"",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2" t="str" cm="1">
        <f t="array" ref="HD12">_xlfn.LET(
_xlpm.sa,FIND(";",HC12),_xlpm.sb,FIND(";",HC12,_xlpm.sa+1),_xlpm.sc,FIND(";",HC12,_xlpm.sb+1),_xlpm.sd,FIND(";",HC12,_xlpm.sc+1),
_xlpm.vx,VALUE(LEFT(HC12,_xlpm.sa-1)),
_xlpm.vy,VALUE(MID(HC12,_xlpm.sa+1,_xlpm.sb-_xlpm.sa-1)),
_xlpm.x,VALUE(MID(HC12,_xlpm.sb+1,_xlpm.sc-_xlpm.sb-1)),
_xlpm.y,VALUE(MID(HC12,_xlpm.sc+1,_xlpm.sd-_xlpm.sc-1)),
_xlpm.R,(MID(HC12,_xlpm.sd+1,1)),
_xlfn.IFS(
$G12="","",
OR(LEFT(HC12,1)="X",HC12=""),"",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2" t="str" cm="1">
        <f t="array" ref="HE12">_xlfn.LET(
_xlpm.sa,FIND(";",HD12),_xlpm.sb,FIND(";",HD12,_xlpm.sa+1),_xlpm.sc,FIND(";",HD12,_xlpm.sb+1),_xlpm.sd,FIND(";",HD12,_xlpm.sc+1),
_xlpm.vx,VALUE(LEFT(HD12,_xlpm.sa-1)),
_xlpm.vy,VALUE(MID(HD12,_xlpm.sa+1,_xlpm.sb-_xlpm.sa-1)),
_xlpm.x,VALUE(MID(HD12,_xlpm.sb+1,_xlpm.sc-_xlpm.sb-1)),
_xlpm.y,VALUE(MID(HD12,_xlpm.sc+1,_xlpm.sd-_xlpm.sc-1)),
_xlpm.R,(MID(HD12,_xlpm.sd+1,1)),
_xlfn.IFS(
$G12="","",
OR(LEFT(HD12,1)="X",HD12=""),"",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2" t="str" cm="1">
        <f t="array" ref="HF12">_xlfn.LET(
_xlpm.sa,FIND(";",HE12),_xlpm.sb,FIND(";",HE12,_xlpm.sa+1),_xlpm.sc,FIND(";",HE12,_xlpm.sb+1),_xlpm.sd,FIND(";",HE12,_xlpm.sc+1),
_xlpm.vx,VALUE(LEFT(HE12,_xlpm.sa-1)),
_xlpm.vy,VALUE(MID(HE12,_xlpm.sa+1,_xlpm.sb-_xlpm.sa-1)),
_xlpm.x,VALUE(MID(HE12,_xlpm.sb+1,_xlpm.sc-_xlpm.sb-1)),
_xlpm.y,VALUE(MID(HE12,_xlpm.sc+1,_xlpm.sd-_xlpm.sc-1)),
_xlpm.R,(MID(HE12,_xlpm.sd+1,1)),
_xlfn.IFS(
$G12="","",
OR(LEFT(HE12,1)="X",HE12=""),"",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2" t="str" cm="1">
        <f t="array" ref="HG12">_xlfn.LET(
_xlpm.sa,FIND(";",HF12),_xlpm.sb,FIND(";",HF12,_xlpm.sa+1),_xlpm.sc,FIND(";",HF12,_xlpm.sb+1),_xlpm.sd,FIND(";",HF12,_xlpm.sc+1),
_xlpm.vx,VALUE(LEFT(HF12,_xlpm.sa-1)),
_xlpm.vy,VALUE(MID(HF12,_xlpm.sa+1,_xlpm.sb-_xlpm.sa-1)),
_xlpm.x,VALUE(MID(HF12,_xlpm.sb+1,_xlpm.sc-_xlpm.sb-1)),
_xlpm.y,VALUE(MID(HF12,_xlpm.sc+1,_xlpm.sd-_xlpm.sc-1)),
_xlpm.R,(MID(HF12,_xlpm.sd+1,1)),
_xlfn.IFS(
$G12="","",
OR(LEFT(HF12,1)="X",HF12=""),"",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2" t="str" cm="1">
        <f t="array" ref="HH12">_xlfn.LET(
_xlpm.sa,FIND(";",HG12),_xlpm.sb,FIND(";",HG12,_xlpm.sa+1),_xlpm.sc,FIND(";",HG12,_xlpm.sb+1),_xlpm.sd,FIND(";",HG12,_xlpm.sc+1),
_xlpm.vx,VALUE(LEFT(HG12,_xlpm.sa-1)),
_xlpm.vy,VALUE(MID(HG12,_xlpm.sa+1,_xlpm.sb-_xlpm.sa-1)),
_xlpm.x,VALUE(MID(HG12,_xlpm.sb+1,_xlpm.sc-_xlpm.sb-1)),
_xlpm.y,VALUE(MID(HG12,_xlpm.sc+1,_xlpm.sd-_xlpm.sc-1)),
_xlpm.R,(MID(HG12,_xlpm.sd+1,1)),
_xlfn.IFS(
$G12="","",
OR(LEFT(HG12,1)="X",HG12=""),"",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2" t="str" cm="1">
        <f t="array" ref="HI12">_xlfn.LET(
_xlpm.sa,FIND(";",HH12),_xlpm.sb,FIND(";",HH12,_xlpm.sa+1),_xlpm.sc,FIND(";",HH12,_xlpm.sb+1),_xlpm.sd,FIND(";",HH12,_xlpm.sc+1),
_xlpm.vx,VALUE(LEFT(HH12,_xlpm.sa-1)),
_xlpm.vy,VALUE(MID(HH12,_xlpm.sa+1,_xlpm.sb-_xlpm.sa-1)),
_xlpm.x,VALUE(MID(HH12,_xlpm.sb+1,_xlpm.sc-_xlpm.sb-1)),
_xlpm.y,VALUE(MID(HH12,_xlpm.sc+1,_xlpm.sd-_xlpm.sc-1)),
_xlpm.R,(MID(HH12,_xlpm.sd+1,1)),
_xlfn.IFS(
$G12="","",
OR(LEFT(HH12,1)="X",HH12=""),"",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2" t="str" cm="1">
        <f t="array" ref="HJ12">_xlfn.LET(
_xlpm.sa,FIND(";",HI12),_xlpm.sb,FIND(";",HI12,_xlpm.sa+1),_xlpm.sc,FIND(";",HI12,_xlpm.sb+1),_xlpm.sd,FIND(";",HI12,_xlpm.sc+1),
_xlpm.vx,VALUE(LEFT(HI12,_xlpm.sa-1)),
_xlpm.vy,VALUE(MID(HI12,_xlpm.sa+1,_xlpm.sb-_xlpm.sa-1)),
_xlpm.x,VALUE(MID(HI12,_xlpm.sb+1,_xlpm.sc-_xlpm.sb-1)),
_xlpm.y,VALUE(MID(HI12,_xlpm.sc+1,_xlpm.sd-_xlpm.sc-1)),
_xlpm.R,(MID(HI12,_xlpm.sd+1,1)),
_xlfn.IFS(
$G12="","",
OR(LEFT(HI12,1)="X",HI12=""),"",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2" t="str" cm="1">
        <f t="array" ref="HK12">_xlfn.LET(
_xlpm.sa,FIND(";",HJ12),_xlpm.sb,FIND(";",HJ12,_xlpm.sa+1),_xlpm.sc,FIND(";",HJ12,_xlpm.sb+1),_xlpm.sd,FIND(";",HJ12,_xlpm.sc+1),
_xlpm.vx,VALUE(LEFT(HJ12,_xlpm.sa-1)),
_xlpm.vy,VALUE(MID(HJ12,_xlpm.sa+1,_xlpm.sb-_xlpm.sa-1)),
_xlpm.x,VALUE(MID(HJ12,_xlpm.sb+1,_xlpm.sc-_xlpm.sb-1)),
_xlpm.y,VALUE(MID(HJ12,_xlpm.sc+1,_xlpm.sd-_xlpm.sc-1)),
_xlpm.R,(MID(HJ12,_xlpm.sd+1,1)),
_xlfn.IFS(
$G12="","",
OR(LEFT(HJ12,1)="X",HJ12=""),"",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2" t="str" cm="1">
        <f t="array" ref="HL12">_xlfn.LET(
_xlpm.sa,FIND(";",HK12),_xlpm.sb,FIND(";",HK12,_xlpm.sa+1),_xlpm.sc,FIND(";",HK12,_xlpm.sb+1),_xlpm.sd,FIND(";",HK12,_xlpm.sc+1),
_xlpm.vx,VALUE(LEFT(HK12,_xlpm.sa-1)),
_xlpm.vy,VALUE(MID(HK12,_xlpm.sa+1,_xlpm.sb-_xlpm.sa-1)),
_xlpm.x,VALUE(MID(HK12,_xlpm.sb+1,_xlpm.sc-_xlpm.sb-1)),
_xlpm.y,VALUE(MID(HK12,_xlpm.sc+1,_xlpm.sd-_xlpm.sc-1)),
_xlpm.R,(MID(HK12,_xlpm.sd+1,1)),
_xlfn.IFS(
$G12="","",
OR(LEFT(HK12,1)="X",HK12=""),"",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2" t="str" cm="1">
        <f t="array" ref="HM12">_xlfn.LET(
_xlpm.sa,FIND(";",HL12),_xlpm.sb,FIND(";",HL12,_xlpm.sa+1),_xlpm.sc,FIND(";",HL12,_xlpm.sb+1),_xlpm.sd,FIND(";",HL12,_xlpm.sc+1),
_xlpm.vx,VALUE(LEFT(HL12,_xlpm.sa-1)),
_xlpm.vy,VALUE(MID(HL12,_xlpm.sa+1,_xlpm.sb-_xlpm.sa-1)),
_xlpm.x,VALUE(MID(HL12,_xlpm.sb+1,_xlpm.sc-_xlpm.sb-1)),
_xlpm.y,VALUE(MID(HL12,_xlpm.sc+1,_xlpm.sd-_xlpm.sc-1)),
_xlpm.R,(MID(HL12,_xlpm.sd+1,1)),
_xlfn.IFS(
$G12="","",
OR(LEFT(HL12,1)="X",HL12=""),"",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2" t="str" cm="1">
        <f t="array" ref="HN12">_xlfn.LET(
_xlpm.sa,FIND(";",HM12),_xlpm.sb,FIND(";",HM12,_xlpm.sa+1),_xlpm.sc,FIND(";",HM12,_xlpm.sb+1),_xlpm.sd,FIND(";",HM12,_xlpm.sc+1),
_xlpm.vx,VALUE(LEFT(HM12,_xlpm.sa-1)),
_xlpm.vy,VALUE(MID(HM12,_xlpm.sa+1,_xlpm.sb-_xlpm.sa-1)),
_xlpm.x,VALUE(MID(HM12,_xlpm.sb+1,_xlpm.sc-_xlpm.sb-1)),
_xlpm.y,VALUE(MID(HM12,_xlpm.sc+1,_xlpm.sd-_xlpm.sc-1)),
_xlpm.R,(MID(HM12,_xlpm.sd+1,1)),
_xlfn.IFS(
$G12="","",
OR(LEFT(HM12,1)="X",HM12=""),"",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2" t="str" cm="1">
        <f t="array" ref="HO12">_xlfn.LET(
_xlpm.sa,FIND(";",HN12),_xlpm.sb,FIND(";",HN12,_xlpm.sa+1),_xlpm.sc,FIND(";",HN12,_xlpm.sb+1),_xlpm.sd,FIND(";",HN12,_xlpm.sc+1),
_xlpm.vx,VALUE(LEFT(HN12,_xlpm.sa-1)),
_xlpm.vy,VALUE(MID(HN12,_xlpm.sa+1,_xlpm.sb-_xlpm.sa-1)),
_xlpm.x,VALUE(MID(HN12,_xlpm.sb+1,_xlpm.sc-_xlpm.sb-1)),
_xlpm.y,VALUE(MID(HN12,_xlpm.sc+1,_xlpm.sd-_xlpm.sc-1)),
_xlpm.R,(MID(HN12,_xlpm.sd+1,1)),
_xlfn.IFS(
$G12="","",
OR(LEFT(HN12,1)="X",HN12=""),"",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2" t="str" cm="1">
        <f t="array" ref="HP12">_xlfn.LET(
_xlpm.sa,FIND(";",HO12),_xlpm.sb,FIND(";",HO12,_xlpm.sa+1),_xlpm.sc,FIND(";",HO12,_xlpm.sb+1),_xlpm.sd,FIND(";",HO12,_xlpm.sc+1),
_xlpm.vx,VALUE(LEFT(HO12,_xlpm.sa-1)),
_xlpm.vy,VALUE(MID(HO12,_xlpm.sa+1,_xlpm.sb-_xlpm.sa-1)),
_xlpm.x,VALUE(MID(HO12,_xlpm.sb+1,_xlpm.sc-_xlpm.sb-1)),
_xlpm.y,VALUE(MID(HO12,_xlpm.sc+1,_xlpm.sd-_xlpm.sc-1)),
_xlpm.R,(MID(HO12,_xlpm.sd+1,1)),
_xlfn.IFS(
$G12="","",
OR(LEFT(HO12,1)="X",HO12=""),"",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2" t="str" cm="1">
        <f t="array" ref="HQ12">_xlfn.LET(
_xlpm.sa,FIND(";",HP12),_xlpm.sb,FIND(";",HP12,_xlpm.sa+1),_xlpm.sc,FIND(";",HP12,_xlpm.sb+1),_xlpm.sd,FIND(";",HP12,_xlpm.sc+1),
_xlpm.vx,VALUE(LEFT(HP12,_xlpm.sa-1)),
_xlpm.vy,VALUE(MID(HP12,_xlpm.sa+1,_xlpm.sb-_xlpm.sa-1)),
_xlpm.x,VALUE(MID(HP12,_xlpm.sb+1,_xlpm.sc-_xlpm.sb-1)),
_xlpm.y,VALUE(MID(HP12,_xlpm.sc+1,_xlpm.sd-_xlpm.sc-1)),
_xlpm.R,(MID(HP12,_xlpm.sd+1,1)),
_xlfn.IFS(
$G12="","",
OR(LEFT(HP12,1)="X",HP12=""),"",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2" t="str" cm="1">
        <f t="array" ref="HR12">_xlfn.LET(
_xlpm.sa,FIND(";",HQ12),_xlpm.sb,FIND(";",HQ12,_xlpm.sa+1),_xlpm.sc,FIND(";",HQ12,_xlpm.sb+1),_xlpm.sd,FIND(";",HQ12,_xlpm.sc+1),
_xlpm.vx,VALUE(LEFT(HQ12,_xlpm.sa-1)),
_xlpm.vy,VALUE(MID(HQ12,_xlpm.sa+1,_xlpm.sb-_xlpm.sa-1)),
_xlpm.x,VALUE(MID(HQ12,_xlpm.sb+1,_xlpm.sc-_xlpm.sb-1)),
_xlpm.y,VALUE(MID(HQ12,_xlpm.sc+1,_xlpm.sd-_xlpm.sc-1)),
_xlpm.R,(MID(HQ12,_xlpm.sd+1,1)),
_xlfn.IFS(
$G12="","",
OR(LEFT(HQ12,1)="X",HQ12=""),"",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2" t="str" cm="1">
        <f t="array" ref="HS12">_xlfn.LET(
_xlpm.sa,FIND(";",HR12),_xlpm.sb,FIND(";",HR12,_xlpm.sa+1),_xlpm.sc,FIND(";",HR12,_xlpm.sb+1),_xlpm.sd,FIND(";",HR12,_xlpm.sc+1),
_xlpm.vx,VALUE(LEFT(HR12,_xlpm.sa-1)),
_xlpm.vy,VALUE(MID(HR12,_xlpm.sa+1,_xlpm.sb-_xlpm.sa-1)),
_xlpm.x,VALUE(MID(HR12,_xlpm.sb+1,_xlpm.sc-_xlpm.sb-1)),
_xlpm.y,VALUE(MID(HR12,_xlpm.sc+1,_xlpm.sd-_xlpm.sc-1)),
_xlpm.R,(MID(HR12,_xlpm.sd+1,1)),
_xlfn.IFS(
$G12="","",
OR(LEFT(HR12,1)="X",HR12=""),"",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2" t="str" cm="1">
        <f t="array" ref="HT12">_xlfn.LET(
_xlpm.sa,FIND(";",HS12),_xlpm.sb,FIND(";",HS12,_xlpm.sa+1),_xlpm.sc,FIND(";",HS12,_xlpm.sb+1),_xlpm.sd,FIND(";",HS12,_xlpm.sc+1),
_xlpm.vx,VALUE(LEFT(HS12,_xlpm.sa-1)),
_xlpm.vy,VALUE(MID(HS12,_xlpm.sa+1,_xlpm.sb-_xlpm.sa-1)),
_xlpm.x,VALUE(MID(HS12,_xlpm.sb+1,_xlpm.sc-_xlpm.sb-1)),
_xlpm.y,VALUE(MID(HS12,_xlpm.sc+1,_xlpm.sd-_xlpm.sc-1)),
_xlpm.R,(MID(HS12,_xlpm.sd+1,1)),
_xlfn.IFS(
$G12="","",
OR(LEFT(HS12,1)="X",HS12=""),"",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2" t="str" cm="1">
        <f t="array" ref="HU12">_xlfn.LET(
_xlpm.sa,FIND(";",HT12),_xlpm.sb,FIND(";",HT12,_xlpm.sa+1),_xlpm.sc,FIND(";",HT12,_xlpm.sb+1),_xlpm.sd,FIND(";",HT12,_xlpm.sc+1),
_xlpm.vx,VALUE(LEFT(HT12,_xlpm.sa-1)),
_xlpm.vy,VALUE(MID(HT12,_xlpm.sa+1,_xlpm.sb-_xlpm.sa-1)),
_xlpm.x,VALUE(MID(HT12,_xlpm.sb+1,_xlpm.sc-_xlpm.sb-1)),
_xlpm.y,VALUE(MID(HT12,_xlpm.sc+1,_xlpm.sd-_xlpm.sc-1)),
_xlpm.R,(MID(HT12,_xlpm.sd+1,1)),
_xlfn.IFS(
$G12="","",
OR(LEFT(HT12,1)="X",HT12=""),"",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2" t="str" cm="1">
        <f t="array" ref="HV12">_xlfn.LET(
_xlpm.sa,FIND(";",HU12),_xlpm.sb,FIND(";",HU12,_xlpm.sa+1),_xlpm.sc,FIND(";",HU12,_xlpm.sb+1),_xlpm.sd,FIND(";",HU12,_xlpm.sc+1),
_xlpm.vx,VALUE(LEFT(HU12,_xlpm.sa-1)),
_xlpm.vy,VALUE(MID(HU12,_xlpm.sa+1,_xlpm.sb-_xlpm.sa-1)),
_xlpm.x,VALUE(MID(HU12,_xlpm.sb+1,_xlpm.sc-_xlpm.sb-1)),
_xlpm.y,VALUE(MID(HU12,_xlpm.sc+1,_xlpm.sd-_xlpm.sc-1)),
_xlpm.R,(MID(HU12,_xlpm.sd+1,1)),
_xlfn.IFS(
$G12="","",
OR(LEFT(HU12,1)="X",HU12=""),"",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2" t="str" cm="1">
        <f t="array" ref="HW12">_xlfn.LET(
_xlpm.sa,FIND(";",HV12),_xlpm.sb,FIND(";",HV12,_xlpm.sa+1),_xlpm.sc,FIND(";",HV12,_xlpm.sb+1),_xlpm.sd,FIND(";",HV12,_xlpm.sc+1),
_xlpm.vx,VALUE(LEFT(HV12,_xlpm.sa-1)),
_xlpm.vy,VALUE(MID(HV12,_xlpm.sa+1,_xlpm.sb-_xlpm.sa-1)),
_xlpm.x,VALUE(MID(HV12,_xlpm.sb+1,_xlpm.sc-_xlpm.sb-1)),
_xlpm.y,VALUE(MID(HV12,_xlpm.sc+1,_xlpm.sd-_xlpm.sc-1)),
_xlpm.R,(MID(HV12,_xlpm.sd+1,1)),
_xlfn.IFS(
$G12="","",
OR(LEFT(HV12,1)="X",HV12=""),"",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2" t="str" cm="1">
        <f t="array" ref="HX12">_xlfn.LET(
_xlpm.sa,FIND(";",HW12),_xlpm.sb,FIND(";",HW12,_xlpm.sa+1),_xlpm.sc,FIND(";",HW12,_xlpm.sb+1),_xlpm.sd,FIND(";",HW12,_xlpm.sc+1),
_xlpm.vx,VALUE(LEFT(HW12,_xlpm.sa-1)),
_xlpm.vy,VALUE(MID(HW12,_xlpm.sa+1,_xlpm.sb-_xlpm.sa-1)),
_xlpm.x,VALUE(MID(HW12,_xlpm.sb+1,_xlpm.sc-_xlpm.sb-1)),
_xlpm.y,VALUE(MID(HW12,_xlpm.sc+1,_xlpm.sd-_xlpm.sc-1)),
_xlpm.R,(MID(HW12,_xlpm.sd+1,1)),
_xlfn.IFS(
$G12="","",
OR(LEFT(HW12,1)="X",HW12=""),"",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2" t="str" cm="1">
        <f t="array" ref="HY12">_xlfn.LET(
_xlpm.sa,FIND(";",HX12),_xlpm.sb,FIND(";",HX12,_xlpm.sa+1),_xlpm.sc,FIND(";",HX12,_xlpm.sb+1),_xlpm.sd,FIND(";",HX12,_xlpm.sc+1),
_xlpm.vx,VALUE(LEFT(HX12,_xlpm.sa-1)),
_xlpm.vy,VALUE(MID(HX12,_xlpm.sa+1,_xlpm.sb-_xlpm.sa-1)),
_xlpm.x,VALUE(MID(HX12,_xlpm.sb+1,_xlpm.sc-_xlpm.sb-1)),
_xlpm.y,VALUE(MID(HX12,_xlpm.sc+1,_xlpm.sd-_xlpm.sc-1)),
_xlpm.R,(MID(HX12,_xlpm.sd+1,1)),
_xlfn.IFS(
$G12="","",
OR(LEFT(HX12,1)="X",HX12=""),"",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2" t="str" cm="1">
        <f t="array" ref="HZ12">_xlfn.LET(
_xlpm.sa,FIND(";",HY12),_xlpm.sb,FIND(";",HY12,_xlpm.sa+1),_xlpm.sc,FIND(";",HY12,_xlpm.sb+1),_xlpm.sd,FIND(";",HY12,_xlpm.sc+1),
_xlpm.vx,VALUE(LEFT(HY12,_xlpm.sa-1)),
_xlpm.vy,VALUE(MID(HY12,_xlpm.sa+1,_xlpm.sb-_xlpm.sa-1)),
_xlpm.x,VALUE(MID(HY12,_xlpm.sb+1,_xlpm.sc-_xlpm.sb-1)),
_xlpm.y,VALUE(MID(HY12,_xlpm.sc+1,_xlpm.sd-_xlpm.sc-1)),
_xlpm.R,(MID(HY12,_xlpm.sd+1,1)),
_xlfn.IFS(
$G12="","",
OR(LEFT(HY12,1)="X",HY12=""),"",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2" t="str" cm="1">
        <f t="array" ref="IA12">_xlfn.LET(
_xlpm.sa,FIND(";",HZ12),_xlpm.sb,FIND(";",HZ12,_xlpm.sa+1),_xlpm.sc,FIND(";",HZ12,_xlpm.sb+1),_xlpm.sd,FIND(";",HZ12,_xlpm.sc+1),
_xlpm.vx,VALUE(LEFT(HZ12,_xlpm.sa-1)),
_xlpm.vy,VALUE(MID(HZ12,_xlpm.sa+1,_xlpm.sb-_xlpm.sa-1)),
_xlpm.x,VALUE(MID(HZ12,_xlpm.sb+1,_xlpm.sc-_xlpm.sb-1)),
_xlpm.y,VALUE(MID(HZ12,_xlpm.sc+1,_xlpm.sd-_xlpm.sc-1)),
_xlpm.R,(MID(HZ12,_xlpm.sd+1,1)),
_xlfn.IFS(
$G12="","",
OR(LEFT(HZ12,1)="X",HZ12=""),"",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2" t="str" cm="1">
        <f t="array" ref="IB12">_xlfn.LET(
_xlpm.sa,FIND(";",IA12),_xlpm.sb,FIND(";",IA12,_xlpm.sa+1),_xlpm.sc,FIND(";",IA12,_xlpm.sb+1),_xlpm.sd,FIND(";",IA12,_xlpm.sc+1),
_xlpm.vx,VALUE(LEFT(IA12,_xlpm.sa-1)),
_xlpm.vy,VALUE(MID(IA12,_xlpm.sa+1,_xlpm.sb-_xlpm.sa-1)),
_xlpm.x,VALUE(MID(IA12,_xlpm.sb+1,_xlpm.sc-_xlpm.sb-1)),
_xlpm.y,VALUE(MID(IA12,_xlpm.sc+1,_xlpm.sd-_xlpm.sc-1)),
_xlpm.R,(MID(IA12,_xlpm.sd+1,1)),
_xlfn.IFS(
$G12="","",
OR(LEFT(IA12,1)="X",IA12=""),"",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2" t="str" cm="1">
        <f t="array" ref="IC12">_xlfn.LET(
_xlpm.sa,FIND(";",IB12),_xlpm.sb,FIND(";",IB12,_xlpm.sa+1),_xlpm.sc,FIND(";",IB12,_xlpm.sb+1),_xlpm.sd,FIND(";",IB12,_xlpm.sc+1),
_xlpm.vx,VALUE(LEFT(IB12,_xlpm.sa-1)),
_xlpm.vy,VALUE(MID(IB12,_xlpm.sa+1,_xlpm.sb-_xlpm.sa-1)),
_xlpm.x,VALUE(MID(IB12,_xlpm.sb+1,_xlpm.sc-_xlpm.sb-1)),
_xlpm.y,VALUE(MID(IB12,_xlpm.sc+1,_xlpm.sd-_xlpm.sc-1)),
_xlpm.R,(MID(IB12,_xlpm.sd+1,1)),
_xlfn.IFS(
$G12="","",
OR(LEFT(IB12,1)="X",IB12=""),"",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2" t="str" cm="1">
        <f t="array" ref="ID12">_xlfn.LET(
_xlpm.sa,FIND(";",IC12),_xlpm.sb,FIND(";",IC12,_xlpm.sa+1),_xlpm.sc,FIND(";",IC12,_xlpm.sb+1),_xlpm.sd,FIND(";",IC12,_xlpm.sc+1),
_xlpm.vx,VALUE(LEFT(IC12,_xlpm.sa-1)),
_xlpm.vy,VALUE(MID(IC12,_xlpm.sa+1,_xlpm.sb-_xlpm.sa-1)),
_xlpm.x,VALUE(MID(IC12,_xlpm.sb+1,_xlpm.sc-_xlpm.sb-1)),
_xlpm.y,VALUE(MID(IC12,_xlpm.sc+1,_xlpm.sd-_xlpm.sc-1)),
_xlpm.R,(MID(IC12,_xlpm.sd+1,1)),
_xlfn.IFS(
$G12="","",
OR(LEFT(IC12,1)="X",IC12=""),"",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2" t="str" cm="1">
        <f t="array" ref="IE12">_xlfn.LET(
_xlpm.sa,FIND(";",ID12),_xlpm.sb,FIND(";",ID12,_xlpm.sa+1),_xlpm.sc,FIND(";",ID12,_xlpm.sb+1),_xlpm.sd,FIND(";",ID12,_xlpm.sc+1),
_xlpm.vx,VALUE(LEFT(ID12,_xlpm.sa-1)),
_xlpm.vy,VALUE(MID(ID12,_xlpm.sa+1,_xlpm.sb-_xlpm.sa-1)),
_xlpm.x,VALUE(MID(ID12,_xlpm.sb+1,_xlpm.sc-_xlpm.sb-1)),
_xlpm.y,VALUE(MID(ID12,_xlpm.sc+1,_xlpm.sd-_xlpm.sc-1)),
_xlpm.R,(MID(ID12,_xlpm.sd+1,1)),
_xlfn.IFS(
$G12="","",
OR(LEFT(ID12,1)="X",ID12=""),"",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2" t="str" cm="1">
        <f t="array" ref="IF12">_xlfn.LET(
_xlpm.sa,FIND(";",IE12),_xlpm.sb,FIND(";",IE12,_xlpm.sa+1),_xlpm.sc,FIND(";",IE12,_xlpm.sb+1),_xlpm.sd,FIND(";",IE12,_xlpm.sc+1),
_xlpm.vx,VALUE(LEFT(IE12,_xlpm.sa-1)),
_xlpm.vy,VALUE(MID(IE12,_xlpm.sa+1,_xlpm.sb-_xlpm.sa-1)),
_xlpm.x,VALUE(MID(IE12,_xlpm.sb+1,_xlpm.sc-_xlpm.sb-1)),
_xlpm.y,VALUE(MID(IE12,_xlpm.sc+1,_xlpm.sd-_xlpm.sc-1)),
_xlpm.R,(MID(IE12,_xlpm.sd+1,1)),
_xlfn.IFS(
$G12="","",
OR(LEFT(IE12,1)="X",IE12=""),"",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2" t="str" cm="1">
        <f t="array" ref="IG12">_xlfn.LET(
_xlpm.sa,FIND(";",IF12),_xlpm.sb,FIND(";",IF12,_xlpm.sa+1),_xlpm.sc,FIND(";",IF12,_xlpm.sb+1),_xlpm.sd,FIND(";",IF12,_xlpm.sc+1),
_xlpm.vx,VALUE(LEFT(IF12,_xlpm.sa-1)),
_xlpm.vy,VALUE(MID(IF12,_xlpm.sa+1,_xlpm.sb-_xlpm.sa-1)),
_xlpm.x,VALUE(MID(IF12,_xlpm.sb+1,_xlpm.sc-_xlpm.sb-1)),
_xlpm.y,VALUE(MID(IF12,_xlpm.sc+1,_xlpm.sd-_xlpm.sc-1)),
_xlpm.R,(MID(IF12,_xlpm.sd+1,1)),
_xlfn.IFS(
$G12="","",
OR(LEFT(IF12,1)="X",IF12=""),"",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2" t="str" cm="1">
        <f t="array" ref="IH12">_xlfn.LET(
_xlpm.sa,FIND(";",IG12),_xlpm.sb,FIND(";",IG12,_xlpm.sa+1),_xlpm.sc,FIND(";",IG12,_xlpm.sb+1),_xlpm.sd,FIND(";",IG12,_xlpm.sc+1),
_xlpm.vx,VALUE(LEFT(IG12,_xlpm.sa-1)),
_xlpm.vy,VALUE(MID(IG12,_xlpm.sa+1,_xlpm.sb-_xlpm.sa-1)),
_xlpm.x,VALUE(MID(IG12,_xlpm.sb+1,_xlpm.sc-_xlpm.sb-1)),
_xlpm.y,VALUE(MID(IG12,_xlpm.sc+1,_xlpm.sd-_xlpm.sc-1)),
_xlpm.R,(MID(IG12,_xlpm.sd+1,1)),
_xlfn.IFS(
$G12="","",
OR(LEFT(IG12,1)="X",IG12=""),"",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2" t="str" cm="1">
        <f t="array" ref="II12">_xlfn.LET(
_xlpm.sa,FIND(";",IH12),_xlpm.sb,FIND(";",IH12,_xlpm.sa+1),_xlpm.sc,FIND(";",IH12,_xlpm.sb+1),_xlpm.sd,FIND(";",IH12,_xlpm.sc+1),
_xlpm.vx,VALUE(LEFT(IH12,_xlpm.sa-1)),
_xlpm.vy,VALUE(MID(IH12,_xlpm.sa+1,_xlpm.sb-_xlpm.sa-1)),
_xlpm.x,VALUE(MID(IH12,_xlpm.sb+1,_xlpm.sc-_xlpm.sb-1)),
_xlpm.y,VALUE(MID(IH12,_xlpm.sc+1,_xlpm.sd-_xlpm.sc-1)),
_xlpm.R,(MID(IH12,_xlpm.sd+1,1)),
_xlfn.IFS(
$G12="","",
OR(LEFT(IH12,1)="X",IH12=""),"",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2" t="str" cm="1">
        <f t="array" ref="IJ12">_xlfn.LET(
_xlpm.sa,FIND(";",II12),_xlpm.sb,FIND(";",II12,_xlpm.sa+1),_xlpm.sc,FIND(";",II12,_xlpm.sb+1),_xlpm.sd,FIND(";",II12,_xlpm.sc+1),
_xlpm.vx,VALUE(LEFT(II12,_xlpm.sa-1)),
_xlpm.vy,VALUE(MID(II12,_xlpm.sa+1,_xlpm.sb-_xlpm.sa-1)),
_xlpm.x,VALUE(MID(II12,_xlpm.sb+1,_xlpm.sc-_xlpm.sb-1)),
_xlpm.y,VALUE(MID(II12,_xlpm.sc+1,_xlpm.sd-_xlpm.sc-1)),
_xlpm.R,(MID(II12,_xlpm.sd+1,1)),
_xlfn.IFS(
$G12="","",
OR(LEFT(II12,1)="X",II12=""),"",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2" t="str" cm="1">
        <f t="array" ref="IK12">_xlfn.LET(
_xlpm.sa,FIND(";",IJ12),_xlpm.sb,FIND(";",IJ12,_xlpm.sa+1),_xlpm.sc,FIND(";",IJ12,_xlpm.sb+1),_xlpm.sd,FIND(";",IJ12,_xlpm.sc+1),
_xlpm.vx,VALUE(LEFT(IJ12,_xlpm.sa-1)),
_xlpm.vy,VALUE(MID(IJ12,_xlpm.sa+1,_xlpm.sb-_xlpm.sa-1)),
_xlpm.x,VALUE(MID(IJ12,_xlpm.sb+1,_xlpm.sc-_xlpm.sb-1)),
_xlpm.y,VALUE(MID(IJ12,_xlpm.sc+1,_xlpm.sd-_xlpm.sc-1)),
_xlpm.R,(MID(IJ12,_xlpm.sd+1,1)),
_xlfn.IFS(
$G12="","",
OR(LEFT(IJ12,1)="X",IJ12=""),"",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2" t="str" cm="1">
        <f t="array" ref="IL12">_xlfn.LET(
_xlpm.sa,FIND(";",IK12),_xlpm.sb,FIND(";",IK12,_xlpm.sa+1),_xlpm.sc,FIND(";",IK12,_xlpm.sb+1),_xlpm.sd,FIND(";",IK12,_xlpm.sc+1),
_xlpm.vx,VALUE(LEFT(IK12,_xlpm.sa-1)),
_xlpm.vy,VALUE(MID(IK12,_xlpm.sa+1,_xlpm.sb-_xlpm.sa-1)),
_xlpm.x,VALUE(MID(IK12,_xlpm.sb+1,_xlpm.sc-_xlpm.sb-1)),
_xlpm.y,VALUE(MID(IK12,_xlpm.sc+1,_xlpm.sd-_xlpm.sc-1)),
_xlpm.R,(MID(IK12,_xlpm.sd+1,1)),
_xlfn.IFS(
$G12="","",
OR(LEFT(IK12,1)="X",IK12=""),"",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2" t="str" cm="1">
        <f t="array" ref="IM12">_xlfn.LET(
_xlpm.sa,FIND(";",IL12),_xlpm.sb,FIND(";",IL12,_xlpm.sa+1),_xlpm.sc,FIND(";",IL12,_xlpm.sb+1),_xlpm.sd,FIND(";",IL12,_xlpm.sc+1),
_xlpm.vx,VALUE(LEFT(IL12,_xlpm.sa-1)),
_xlpm.vy,VALUE(MID(IL12,_xlpm.sa+1,_xlpm.sb-_xlpm.sa-1)),
_xlpm.x,VALUE(MID(IL12,_xlpm.sb+1,_xlpm.sc-_xlpm.sb-1)),
_xlpm.y,VALUE(MID(IL12,_xlpm.sc+1,_xlpm.sd-_xlpm.sc-1)),
_xlpm.R,(MID(IL12,_xlpm.sd+1,1)),
_xlfn.IFS(
$G12="","",
OR(LEFT(IL12,1)="X",IL12=""),"",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2" t="str" cm="1">
        <f t="array" ref="IN12">_xlfn.LET(
_xlpm.sa,FIND(";",IM12),_xlpm.sb,FIND(";",IM12,_xlpm.sa+1),_xlpm.sc,FIND(";",IM12,_xlpm.sb+1),_xlpm.sd,FIND(";",IM12,_xlpm.sc+1),
_xlpm.vx,VALUE(LEFT(IM12,_xlpm.sa-1)),
_xlpm.vy,VALUE(MID(IM12,_xlpm.sa+1,_xlpm.sb-_xlpm.sa-1)),
_xlpm.x,VALUE(MID(IM12,_xlpm.sb+1,_xlpm.sc-_xlpm.sb-1)),
_xlpm.y,VALUE(MID(IM12,_xlpm.sc+1,_xlpm.sd-_xlpm.sc-1)),
_xlpm.R,(MID(IM12,_xlpm.sd+1,1)),
_xlfn.IFS(
$G12="","",
OR(LEFT(IM12,1)="X",IM12=""),"",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2" t="str" cm="1">
        <f t="array" ref="IO12">_xlfn.LET(
_xlpm.sa,FIND(";",IN12),_xlpm.sb,FIND(";",IN12,_xlpm.sa+1),_xlpm.sc,FIND(";",IN12,_xlpm.sb+1),_xlpm.sd,FIND(";",IN12,_xlpm.sc+1),
_xlpm.vx,VALUE(LEFT(IN12,_xlpm.sa-1)),
_xlpm.vy,VALUE(MID(IN12,_xlpm.sa+1,_xlpm.sb-_xlpm.sa-1)),
_xlpm.x,VALUE(MID(IN12,_xlpm.sb+1,_xlpm.sc-_xlpm.sb-1)),
_xlpm.y,VALUE(MID(IN12,_xlpm.sc+1,_xlpm.sd-_xlpm.sc-1)),
_xlpm.R,(MID(IN12,_xlpm.sd+1,1)),
_xlfn.IFS(
$G12="","",
OR(LEFT(IN12,1)="X",IN12=""),"",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2" t="str" cm="1">
        <f t="array" ref="IP12">_xlfn.LET(
_xlpm.sa,FIND(";",IO12),_xlpm.sb,FIND(";",IO12,_xlpm.sa+1),_xlpm.sc,FIND(";",IO12,_xlpm.sb+1),_xlpm.sd,FIND(";",IO12,_xlpm.sc+1),
_xlpm.vx,VALUE(LEFT(IO12,_xlpm.sa-1)),
_xlpm.vy,VALUE(MID(IO12,_xlpm.sa+1,_xlpm.sb-_xlpm.sa-1)),
_xlpm.x,VALUE(MID(IO12,_xlpm.sb+1,_xlpm.sc-_xlpm.sb-1)),
_xlpm.y,VALUE(MID(IO12,_xlpm.sc+1,_xlpm.sd-_xlpm.sc-1)),
_xlpm.R,(MID(IO12,_xlpm.sd+1,1)),
_xlfn.IFS(
$G12="","",
OR(LEFT(IO12,1)="X",IO12=""),"",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2" t="str" cm="1">
        <f t="array" ref="IQ12">_xlfn.LET(
_xlpm.sa,FIND(";",IP12),_xlpm.sb,FIND(";",IP12,_xlpm.sa+1),_xlpm.sc,FIND(";",IP12,_xlpm.sb+1),_xlpm.sd,FIND(";",IP12,_xlpm.sc+1),
_xlpm.vx,VALUE(LEFT(IP12,_xlpm.sa-1)),
_xlpm.vy,VALUE(MID(IP12,_xlpm.sa+1,_xlpm.sb-_xlpm.sa-1)),
_xlpm.x,VALUE(MID(IP12,_xlpm.sb+1,_xlpm.sc-_xlpm.sb-1)),
_xlpm.y,VALUE(MID(IP12,_xlpm.sc+1,_xlpm.sd-_xlpm.sc-1)),
_xlpm.R,(MID(IP12,_xlpm.sd+1,1)),
_xlfn.IFS(
$G12="","",
OR(LEFT(IP12,1)="X",IP12=""),"",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2" t="str" cm="1">
        <f t="array" ref="IR12">_xlfn.LET(
_xlpm.sa,FIND(";",IQ12),_xlpm.sb,FIND(";",IQ12,_xlpm.sa+1),_xlpm.sc,FIND(";",IQ12,_xlpm.sb+1),_xlpm.sd,FIND(";",IQ12,_xlpm.sc+1),
_xlpm.vx,VALUE(LEFT(IQ12,_xlpm.sa-1)),
_xlpm.vy,VALUE(MID(IQ12,_xlpm.sa+1,_xlpm.sb-_xlpm.sa-1)),
_xlpm.x,VALUE(MID(IQ12,_xlpm.sb+1,_xlpm.sc-_xlpm.sb-1)),
_xlpm.y,VALUE(MID(IQ12,_xlpm.sc+1,_xlpm.sd-_xlpm.sc-1)),
_xlpm.R,(MID(IQ12,_xlpm.sd+1,1)),
_xlfn.IFS(
$G12="","",
OR(LEFT(IQ12,1)="X",IQ12=""),"",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2" t="str" cm="1">
        <f t="array" ref="IS12">_xlfn.LET(
_xlpm.sa,FIND(";",IR12),_xlpm.sb,FIND(";",IR12,_xlpm.sa+1),_xlpm.sc,FIND(";",IR12,_xlpm.sb+1),_xlpm.sd,FIND(";",IR12,_xlpm.sc+1),
_xlpm.vx,VALUE(LEFT(IR12,_xlpm.sa-1)),
_xlpm.vy,VALUE(MID(IR12,_xlpm.sa+1,_xlpm.sb-_xlpm.sa-1)),
_xlpm.x,VALUE(MID(IR12,_xlpm.sb+1,_xlpm.sc-_xlpm.sb-1)),
_xlpm.y,VALUE(MID(IR12,_xlpm.sc+1,_xlpm.sd-_xlpm.sc-1)),
_xlpm.R,(MID(IR12,_xlpm.sd+1,1)),
_xlfn.IFS(
$G12="","",
OR(LEFT(IR12,1)="X",IR12=""),"",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2" t="str" cm="1">
        <f t="array" ref="IT12">_xlfn.LET(
_xlpm.sa,FIND(";",IS12),_xlpm.sb,FIND(";",IS12,_xlpm.sa+1),_xlpm.sc,FIND(";",IS12,_xlpm.sb+1),_xlpm.sd,FIND(";",IS12,_xlpm.sc+1),
_xlpm.vx,VALUE(LEFT(IS12,_xlpm.sa-1)),
_xlpm.vy,VALUE(MID(IS12,_xlpm.sa+1,_xlpm.sb-_xlpm.sa-1)),
_xlpm.x,VALUE(MID(IS12,_xlpm.sb+1,_xlpm.sc-_xlpm.sb-1)),
_xlpm.y,VALUE(MID(IS12,_xlpm.sc+1,_xlpm.sd-_xlpm.sc-1)),
_xlpm.R,(MID(IS12,_xlpm.sd+1,1)),
_xlfn.IFS(
$G12="","",
OR(LEFT(IS12,1)="X",IS12=""),"",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2" t="str" cm="1">
        <f t="array" ref="IU12">_xlfn.LET(
_xlpm.sa,FIND(";",IT12),_xlpm.sb,FIND(";",IT12,_xlpm.sa+1),_xlpm.sc,FIND(";",IT12,_xlpm.sb+1),_xlpm.sd,FIND(";",IT12,_xlpm.sc+1),
_xlpm.vx,VALUE(LEFT(IT12,_xlpm.sa-1)),
_xlpm.vy,VALUE(MID(IT12,_xlpm.sa+1,_xlpm.sb-_xlpm.sa-1)),
_xlpm.x,VALUE(MID(IT12,_xlpm.sb+1,_xlpm.sc-_xlpm.sb-1)),
_xlpm.y,VALUE(MID(IT12,_xlpm.sc+1,_xlpm.sd-_xlpm.sc-1)),
_xlpm.R,(MID(IT12,_xlpm.sd+1,1)),
_xlfn.IFS(
$G12="","",
OR(LEFT(IT12,1)="X",IT12=""),"",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2" t="str" cm="1">
        <f t="array" ref="IV12">_xlfn.LET(
_xlpm.sa,FIND(";",IU12),_xlpm.sb,FIND(";",IU12,_xlpm.sa+1),_xlpm.sc,FIND(";",IU12,_xlpm.sb+1),_xlpm.sd,FIND(";",IU12,_xlpm.sc+1),
_xlpm.vx,VALUE(LEFT(IU12,_xlpm.sa-1)),
_xlpm.vy,VALUE(MID(IU12,_xlpm.sa+1,_xlpm.sb-_xlpm.sa-1)),
_xlpm.x,VALUE(MID(IU12,_xlpm.sb+1,_xlpm.sc-_xlpm.sb-1)),
_xlpm.y,VALUE(MID(IU12,_xlpm.sc+1,_xlpm.sd-_xlpm.sc-1)),
_xlpm.R,(MID(IU12,_xlpm.sd+1,1)),
_xlfn.IFS(
$G12="","",
OR(LEFT(IU12,1)="X",IU12=""),"",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2" t="str" cm="1">
        <f t="array" ref="IW12">_xlfn.LET(
_xlpm.sa,FIND(";",IV12),_xlpm.sb,FIND(";",IV12,_xlpm.sa+1),_xlpm.sc,FIND(";",IV12,_xlpm.sb+1),_xlpm.sd,FIND(";",IV12,_xlpm.sc+1),
_xlpm.vx,VALUE(LEFT(IV12,_xlpm.sa-1)),
_xlpm.vy,VALUE(MID(IV12,_xlpm.sa+1,_xlpm.sb-_xlpm.sa-1)),
_xlpm.x,VALUE(MID(IV12,_xlpm.sb+1,_xlpm.sc-_xlpm.sb-1)),
_xlpm.y,VALUE(MID(IV12,_xlpm.sc+1,_xlpm.sd-_xlpm.sc-1)),
_xlpm.R,(MID(IV12,_xlpm.sd+1,1)),
_xlfn.IFS(
$G12="","",
OR(LEFT(IV12,1)="X",IV12=""),"",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2" t="str" cm="1">
        <f t="array" ref="IX12">_xlfn.LET(
_xlpm.sa,FIND(";",IW12),_xlpm.sb,FIND(";",IW12,_xlpm.sa+1),_xlpm.sc,FIND(";",IW12,_xlpm.sb+1),_xlpm.sd,FIND(";",IW12,_xlpm.sc+1),
_xlpm.vx,VALUE(LEFT(IW12,_xlpm.sa-1)),
_xlpm.vy,VALUE(MID(IW12,_xlpm.sa+1,_xlpm.sb-_xlpm.sa-1)),
_xlpm.x,VALUE(MID(IW12,_xlpm.sb+1,_xlpm.sc-_xlpm.sb-1)),
_xlpm.y,VALUE(MID(IW12,_xlpm.sc+1,_xlpm.sd-_xlpm.sc-1)),
_xlpm.R,(MID(IW12,_xlpm.sd+1,1)),
_xlfn.IFS(
$G12="","",
OR(LEFT(IW12,1)="X",IW12=""),"",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2" t="str" cm="1">
        <f t="array" ref="IY12">_xlfn.LET(
_xlpm.sa,FIND(";",IX12),_xlpm.sb,FIND(";",IX12,_xlpm.sa+1),_xlpm.sc,FIND(";",IX12,_xlpm.sb+1),_xlpm.sd,FIND(";",IX12,_xlpm.sc+1),
_xlpm.vx,VALUE(LEFT(IX12,_xlpm.sa-1)),
_xlpm.vy,VALUE(MID(IX12,_xlpm.sa+1,_xlpm.sb-_xlpm.sa-1)),
_xlpm.x,VALUE(MID(IX12,_xlpm.sb+1,_xlpm.sc-_xlpm.sb-1)),
_xlpm.y,VALUE(MID(IX12,_xlpm.sc+1,_xlpm.sd-_xlpm.sc-1)),
_xlpm.R,(MID(IX12,_xlpm.sd+1,1)),
_xlfn.IFS(
$G12="","",
OR(LEFT(IX12,1)="X",IX12=""),"",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2" t="str" cm="1">
        <f t="array" ref="IZ12">_xlfn.LET(
_xlpm.sa,FIND(";",IY12),_xlpm.sb,FIND(";",IY12,_xlpm.sa+1),_xlpm.sc,FIND(";",IY12,_xlpm.sb+1),_xlpm.sd,FIND(";",IY12,_xlpm.sc+1),
_xlpm.vx,VALUE(LEFT(IY12,_xlpm.sa-1)),
_xlpm.vy,VALUE(MID(IY12,_xlpm.sa+1,_xlpm.sb-_xlpm.sa-1)),
_xlpm.x,VALUE(MID(IY12,_xlpm.sb+1,_xlpm.sc-_xlpm.sb-1)),
_xlpm.y,VALUE(MID(IY12,_xlpm.sc+1,_xlpm.sd-_xlpm.sc-1)),
_xlpm.R,(MID(IY12,_xlpm.sd+1,1)),
_xlfn.IFS(
$G12="","",
OR(LEFT(IY12,1)="X",IY12=""),"",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2" t="str" cm="1">
        <f t="array" ref="JA12">_xlfn.LET(
_xlpm.sa,FIND(";",IZ12),_xlpm.sb,FIND(";",IZ12,_xlpm.sa+1),_xlpm.sc,FIND(";",IZ12,_xlpm.sb+1),_xlpm.sd,FIND(";",IZ12,_xlpm.sc+1),
_xlpm.vx,VALUE(LEFT(IZ12,_xlpm.sa-1)),
_xlpm.vy,VALUE(MID(IZ12,_xlpm.sa+1,_xlpm.sb-_xlpm.sa-1)),
_xlpm.x,VALUE(MID(IZ12,_xlpm.sb+1,_xlpm.sc-_xlpm.sb-1)),
_xlpm.y,VALUE(MID(IZ12,_xlpm.sc+1,_xlpm.sd-_xlpm.sc-1)),
_xlpm.R,(MID(IZ12,_xlpm.sd+1,1)),
_xlfn.IFS(
$G12="","",
OR(LEFT(IZ12,1)="X",IZ12=""),"",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2" t="str" cm="1">
        <f t="array" ref="JB12">_xlfn.LET(
_xlpm.sa,FIND(";",JA12),_xlpm.sb,FIND(";",JA12,_xlpm.sa+1),_xlpm.sc,FIND(";",JA12,_xlpm.sb+1),_xlpm.sd,FIND(";",JA12,_xlpm.sc+1),
_xlpm.vx,VALUE(LEFT(JA12,_xlpm.sa-1)),
_xlpm.vy,VALUE(MID(JA12,_xlpm.sa+1,_xlpm.sb-_xlpm.sa-1)),
_xlpm.x,VALUE(MID(JA12,_xlpm.sb+1,_xlpm.sc-_xlpm.sb-1)),
_xlpm.y,VALUE(MID(JA12,_xlpm.sc+1,_xlpm.sd-_xlpm.sc-1)),
_xlpm.R,(MID(JA12,_xlpm.sd+1,1)),
_xlfn.IFS(
$G12="","",
OR(LEFT(JA12,1)="X",JA12=""),"",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2" t="str" cm="1">
        <f t="array" ref="JC12">_xlfn.LET(
_xlpm.sa,FIND(";",JB12),_xlpm.sb,FIND(";",JB12,_xlpm.sa+1),_xlpm.sc,FIND(";",JB12,_xlpm.sb+1),_xlpm.sd,FIND(";",JB12,_xlpm.sc+1),
_xlpm.vx,VALUE(LEFT(JB12,_xlpm.sa-1)),
_xlpm.vy,VALUE(MID(JB12,_xlpm.sa+1,_xlpm.sb-_xlpm.sa-1)),
_xlpm.x,VALUE(MID(JB12,_xlpm.sb+1,_xlpm.sc-_xlpm.sb-1)),
_xlpm.y,VALUE(MID(JB12,_xlpm.sc+1,_xlpm.sd-_xlpm.sc-1)),
_xlpm.R,(MID(JB12,_xlpm.sd+1,1)),
_xlfn.IFS(
$G12="","",
OR(LEFT(JB12,1)="X",JB12=""),"",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2" t="str" cm="1">
        <f t="array" ref="JD12">_xlfn.LET(
_xlpm.sa,FIND(";",JC12),_xlpm.sb,FIND(";",JC12,_xlpm.sa+1),_xlpm.sc,FIND(";",JC12,_xlpm.sb+1),_xlpm.sd,FIND(";",JC12,_xlpm.sc+1),
_xlpm.vx,VALUE(LEFT(JC12,_xlpm.sa-1)),
_xlpm.vy,VALUE(MID(JC12,_xlpm.sa+1,_xlpm.sb-_xlpm.sa-1)),
_xlpm.x,VALUE(MID(JC12,_xlpm.sb+1,_xlpm.sc-_xlpm.sb-1)),
_xlpm.y,VALUE(MID(JC12,_xlpm.sc+1,_xlpm.sd-_xlpm.sc-1)),
_xlpm.R,(MID(JC12,_xlpm.sd+1,1)),
_xlfn.IFS(
$G12="","",
OR(LEFT(JC12,1)="X",JC12=""),"",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2" t="str" cm="1">
        <f t="array" ref="JE12">_xlfn.LET(
_xlpm.sa,FIND(";",JD12),_xlpm.sb,FIND(";",JD12,_xlpm.sa+1),_xlpm.sc,FIND(";",JD12,_xlpm.sb+1),_xlpm.sd,FIND(";",JD12,_xlpm.sc+1),
_xlpm.vx,VALUE(LEFT(JD12,_xlpm.sa-1)),
_xlpm.vy,VALUE(MID(JD12,_xlpm.sa+1,_xlpm.sb-_xlpm.sa-1)),
_xlpm.x,VALUE(MID(JD12,_xlpm.sb+1,_xlpm.sc-_xlpm.sb-1)),
_xlpm.y,VALUE(MID(JD12,_xlpm.sc+1,_xlpm.sd-_xlpm.sc-1)),
_xlpm.R,(MID(JD12,_xlpm.sd+1,1)),
_xlfn.IFS(
$G12="","",
OR(LEFT(JD12,1)="X",JD12=""),"",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2" t="str" cm="1">
        <f t="array" ref="JF12">_xlfn.LET(
_xlpm.sa,FIND(";",JE12),_xlpm.sb,FIND(";",JE12,_xlpm.sa+1),_xlpm.sc,FIND(";",JE12,_xlpm.sb+1),_xlpm.sd,FIND(";",JE12,_xlpm.sc+1),
_xlpm.vx,VALUE(LEFT(JE12,_xlpm.sa-1)),
_xlpm.vy,VALUE(MID(JE12,_xlpm.sa+1,_xlpm.sb-_xlpm.sa-1)),
_xlpm.x,VALUE(MID(JE12,_xlpm.sb+1,_xlpm.sc-_xlpm.sb-1)),
_xlpm.y,VALUE(MID(JE12,_xlpm.sc+1,_xlpm.sd-_xlpm.sc-1)),
_xlpm.R,(MID(JE12,_xlpm.sd+1,1)),
_xlfn.IFS(
$G12="","",
OR(LEFT(JE12,1)="X",JE12=""),"",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2" t="str" cm="1">
        <f t="array" ref="JG12">_xlfn.LET(
_xlpm.sa,FIND(";",JF12),_xlpm.sb,FIND(";",JF12,_xlpm.sa+1),_xlpm.sc,FIND(";",JF12,_xlpm.sb+1),_xlpm.sd,FIND(";",JF12,_xlpm.sc+1),
_xlpm.vx,VALUE(LEFT(JF12,_xlpm.sa-1)),
_xlpm.vy,VALUE(MID(JF12,_xlpm.sa+1,_xlpm.sb-_xlpm.sa-1)),
_xlpm.x,VALUE(MID(JF12,_xlpm.sb+1,_xlpm.sc-_xlpm.sb-1)),
_xlpm.y,VALUE(MID(JF12,_xlpm.sc+1,_xlpm.sd-_xlpm.sc-1)),
_xlpm.R,(MID(JF12,_xlpm.sd+1,1)),
_xlfn.IFS(
$G12="","",
OR(LEFT(JF12,1)="X",JF12=""),"",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2" t="str" cm="1">
        <f t="array" ref="JH12">_xlfn.LET(
_xlpm.sa,FIND(";",JG12),_xlpm.sb,FIND(";",JG12,_xlpm.sa+1),_xlpm.sc,FIND(";",JG12,_xlpm.sb+1),_xlpm.sd,FIND(";",JG12,_xlpm.sc+1),
_xlpm.vx,VALUE(LEFT(JG12,_xlpm.sa-1)),
_xlpm.vy,VALUE(MID(JG12,_xlpm.sa+1,_xlpm.sb-_xlpm.sa-1)),
_xlpm.x,VALUE(MID(JG12,_xlpm.sb+1,_xlpm.sc-_xlpm.sb-1)),
_xlpm.y,VALUE(MID(JG12,_xlpm.sc+1,_xlpm.sd-_xlpm.sc-1)),
_xlpm.R,(MID(JG12,_xlpm.sd+1,1)),
_xlfn.IFS(
$G12="","",
OR(LEFT(JG12,1)="X",JG12=""),"",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2" t="str" cm="1">
        <f t="array" ref="JI12">_xlfn.LET(
_xlpm.sa,FIND(";",JH12),_xlpm.sb,FIND(";",JH12,_xlpm.sa+1),_xlpm.sc,FIND(";",JH12,_xlpm.sb+1),_xlpm.sd,FIND(";",JH12,_xlpm.sc+1),
_xlpm.vx,VALUE(LEFT(JH12,_xlpm.sa-1)),
_xlpm.vy,VALUE(MID(JH12,_xlpm.sa+1,_xlpm.sb-_xlpm.sa-1)),
_xlpm.x,VALUE(MID(JH12,_xlpm.sb+1,_xlpm.sc-_xlpm.sb-1)),
_xlpm.y,VALUE(MID(JH12,_xlpm.sc+1,_xlpm.sd-_xlpm.sc-1)),
_xlpm.R,(MID(JH12,_xlpm.sd+1,1)),
_xlfn.IFS(
$G12="","",
OR(LEFT(JH12,1)="X",JH12=""),"",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2" t="str" cm="1">
        <f t="array" ref="JJ12">_xlfn.LET(
_xlpm.sa,FIND(";",JI12),_xlpm.sb,FIND(";",JI12,_xlpm.sa+1),_xlpm.sc,FIND(";",JI12,_xlpm.sb+1),_xlpm.sd,FIND(";",JI12,_xlpm.sc+1),
_xlpm.vx,VALUE(LEFT(JI12,_xlpm.sa-1)),
_xlpm.vy,VALUE(MID(JI12,_xlpm.sa+1,_xlpm.sb-_xlpm.sa-1)),
_xlpm.x,VALUE(MID(JI12,_xlpm.sb+1,_xlpm.sc-_xlpm.sb-1)),
_xlpm.y,VALUE(MID(JI12,_xlpm.sc+1,_xlpm.sd-_xlpm.sc-1)),
_xlpm.R,(MID(JI12,_xlpm.sd+1,1)),
_xlfn.IFS(
$G12="","",
OR(LEFT(JI12,1)="X",JI12=""),"",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2" t="str" cm="1">
        <f t="array" ref="JK12">_xlfn.LET(
_xlpm.sa,FIND(";",JJ12),_xlpm.sb,FIND(";",JJ12,_xlpm.sa+1),_xlpm.sc,FIND(";",JJ12,_xlpm.sb+1),_xlpm.sd,FIND(";",JJ12,_xlpm.sc+1),
_xlpm.vx,VALUE(LEFT(JJ12,_xlpm.sa-1)),
_xlpm.vy,VALUE(MID(JJ12,_xlpm.sa+1,_xlpm.sb-_xlpm.sa-1)),
_xlpm.x,VALUE(MID(JJ12,_xlpm.sb+1,_xlpm.sc-_xlpm.sb-1)),
_xlpm.y,VALUE(MID(JJ12,_xlpm.sc+1,_xlpm.sd-_xlpm.sc-1)),
_xlpm.R,(MID(JJ12,_xlpm.sd+1,1)),
_xlfn.IFS(
$G12="","",
OR(LEFT(JJ12,1)="X",JJ12=""),"",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2" t="str" cm="1">
        <f t="array" ref="JL12">_xlfn.LET(
_xlpm.sa,FIND(";",JK12),_xlpm.sb,FIND(";",JK12,_xlpm.sa+1),_xlpm.sc,FIND(";",JK12,_xlpm.sb+1),_xlpm.sd,FIND(";",JK12,_xlpm.sc+1),
_xlpm.vx,VALUE(LEFT(JK12,_xlpm.sa-1)),
_xlpm.vy,VALUE(MID(JK12,_xlpm.sa+1,_xlpm.sb-_xlpm.sa-1)),
_xlpm.x,VALUE(MID(JK12,_xlpm.sb+1,_xlpm.sc-_xlpm.sb-1)),
_xlpm.y,VALUE(MID(JK12,_xlpm.sc+1,_xlpm.sd-_xlpm.sc-1)),
_xlpm.R,(MID(JK12,_xlpm.sd+1,1)),
_xlfn.IFS(
$G12="","",
OR(LEFT(JK12,1)="X",JK12=""),"",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2" t="str" cm="1">
        <f t="array" ref="JM12">_xlfn.LET(
_xlpm.sa,FIND(";",JL12),_xlpm.sb,FIND(";",JL12,_xlpm.sa+1),_xlpm.sc,FIND(";",JL12,_xlpm.sb+1),_xlpm.sd,FIND(";",JL12,_xlpm.sc+1),
_xlpm.vx,VALUE(LEFT(JL12,_xlpm.sa-1)),
_xlpm.vy,VALUE(MID(JL12,_xlpm.sa+1,_xlpm.sb-_xlpm.sa-1)),
_xlpm.x,VALUE(MID(JL12,_xlpm.sb+1,_xlpm.sc-_xlpm.sb-1)),
_xlpm.y,VALUE(MID(JL12,_xlpm.sc+1,_xlpm.sd-_xlpm.sc-1)),
_xlpm.R,(MID(JL12,_xlpm.sd+1,1)),
_xlfn.IFS(
$G12="","",
OR(LEFT(JL12,1)="X",JL12=""),"",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2" t="str" cm="1">
        <f t="array" ref="JN12">_xlfn.LET(
_xlpm.sa,FIND(";",JM12),_xlpm.sb,FIND(";",JM12,_xlpm.sa+1),_xlpm.sc,FIND(";",JM12,_xlpm.sb+1),_xlpm.sd,FIND(";",JM12,_xlpm.sc+1),
_xlpm.vx,VALUE(LEFT(JM12,_xlpm.sa-1)),
_xlpm.vy,VALUE(MID(JM12,_xlpm.sa+1,_xlpm.sb-_xlpm.sa-1)),
_xlpm.x,VALUE(MID(JM12,_xlpm.sb+1,_xlpm.sc-_xlpm.sb-1)),
_xlpm.y,VALUE(MID(JM12,_xlpm.sc+1,_xlpm.sd-_xlpm.sc-1)),
_xlpm.R,(MID(JM12,_xlpm.sd+1,1)),
_xlfn.IFS(
$G12="","",
OR(LEFT(JM12,1)="X",JM12=""),"",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2" t="str" cm="1">
        <f t="array" ref="JO12">_xlfn.LET(
_xlpm.sa,FIND(";",JN12),_xlpm.sb,FIND(";",JN12,_xlpm.sa+1),_xlpm.sc,FIND(";",JN12,_xlpm.sb+1),_xlpm.sd,FIND(";",JN12,_xlpm.sc+1),
_xlpm.vx,VALUE(LEFT(JN12,_xlpm.sa-1)),
_xlpm.vy,VALUE(MID(JN12,_xlpm.sa+1,_xlpm.sb-_xlpm.sa-1)),
_xlpm.x,VALUE(MID(JN12,_xlpm.sb+1,_xlpm.sc-_xlpm.sb-1)),
_xlpm.y,VALUE(MID(JN12,_xlpm.sc+1,_xlpm.sd-_xlpm.sc-1)),
_xlpm.R,(MID(JN12,_xlpm.sd+1,1)),
_xlfn.IFS(
$G12="","",
OR(LEFT(JN12,1)="X",JN12=""),"",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2" t="str" cm="1">
        <f t="array" ref="JP12">_xlfn.LET(
_xlpm.sa,FIND(";",JO12),_xlpm.sb,FIND(";",JO12,_xlpm.sa+1),_xlpm.sc,FIND(";",JO12,_xlpm.sb+1),_xlpm.sd,FIND(";",JO12,_xlpm.sc+1),
_xlpm.vx,VALUE(LEFT(JO12,_xlpm.sa-1)),
_xlpm.vy,VALUE(MID(JO12,_xlpm.sa+1,_xlpm.sb-_xlpm.sa-1)),
_xlpm.x,VALUE(MID(JO12,_xlpm.sb+1,_xlpm.sc-_xlpm.sb-1)),
_xlpm.y,VALUE(MID(JO12,_xlpm.sc+1,_xlpm.sd-_xlpm.sc-1)),
_xlpm.R,(MID(JO12,_xlpm.sd+1,1)),
_xlfn.IFS(
$G12="","",
OR(LEFT(JO12,1)="X",JO12=""),"",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2" t="str" cm="1">
        <f t="array" ref="JQ12">_xlfn.LET(
_xlpm.sa,FIND(";",JP12),_xlpm.sb,FIND(";",JP12,_xlpm.sa+1),_xlpm.sc,FIND(";",JP12,_xlpm.sb+1),_xlpm.sd,FIND(";",JP12,_xlpm.sc+1),
_xlpm.vx,VALUE(LEFT(JP12,_xlpm.sa-1)),
_xlpm.vy,VALUE(MID(JP12,_xlpm.sa+1,_xlpm.sb-_xlpm.sa-1)),
_xlpm.x,VALUE(MID(JP12,_xlpm.sb+1,_xlpm.sc-_xlpm.sb-1)),
_xlpm.y,VALUE(MID(JP12,_xlpm.sc+1,_xlpm.sd-_xlpm.sc-1)),
_xlpm.R,(MID(JP12,_xlpm.sd+1,1)),
_xlfn.IFS(
$G12="","",
OR(LEFT(JP12,1)="X",JP12=""),"",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2" t="str" cm="1">
        <f t="array" ref="JR12">_xlfn.LET(
_xlpm.sa,FIND(";",JQ12),_xlpm.sb,FIND(";",JQ12,_xlpm.sa+1),_xlpm.sc,FIND(";",JQ12,_xlpm.sb+1),_xlpm.sd,FIND(";",JQ12,_xlpm.sc+1),
_xlpm.vx,VALUE(LEFT(JQ12,_xlpm.sa-1)),
_xlpm.vy,VALUE(MID(JQ12,_xlpm.sa+1,_xlpm.sb-_xlpm.sa-1)),
_xlpm.x,VALUE(MID(JQ12,_xlpm.sb+1,_xlpm.sc-_xlpm.sb-1)),
_xlpm.y,VALUE(MID(JQ12,_xlpm.sc+1,_xlpm.sd-_xlpm.sc-1)),
_xlpm.R,(MID(JQ12,_xlpm.sd+1,1)),
_xlfn.IFS(
$G12="","",
OR(LEFT(JQ12,1)="X",JQ12=""),"",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2" t="str" cm="1">
        <f t="array" ref="JS12">_xlfn.LET(
_xlpm.sa,FIND(";",JR12),_xlpm.sb,FIND(";",JR12,_xlpm.sa+1),_xlpm.sc,FIND(";",JR12,_xlpm.sb+1),_xlpm.sd,FIND(";",JR12,_xlpm.sc+1),
_xlpm.vx,VALUE(LEFT(JR12,_xlpm.sa-1)),
_xlpm.vy,VALUE(MID(JR12,_xlpm.sa+1,_xlpm.sb-_xlpm.sa-1)),
_xlpm.x,VALUE(MID(JR12,_xlpm.sb+1,_xlpm.sc-_xlpm.sb-1)),
_xlpm.y,VALUE(MID(JR12,_xlpm.sc+1,_xlpm.sd-_xlpm.sc-1)),
_xlpm.R,(MID(JR12,_xlpm.sd+1,1)),
_xlfn.IFS(
$G12="","",
OR(LEFT(JR12,1)="X",JR12=""),"",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2" t="str" cm="1">
        <f t="array" ref="JT12">_xlfn.LET(
_xlpm.sa,FIND(";",JS12),_xlpm.sb,FIND(";",JS12,_xlpm.sa+1),_xlpm.sc,FIND(";",JS12,_xlpm.sb+1),_xlpm.sd,FIND(";",JS12,_xlpm.sc+1),
_xlpm.vx,VALUE(LEFT(JS12,_xlpm.sa-1)),
_xlpm.vy,VALUE(MID(JS12,_xlpm.sa+1,_xlpm.sb-_xlpm.sa-1)),
_xlpm.x,VALUE(MID(JS12,_xlpm.sb+1,_xlpm.sc-_xlpm.sb-1)),
_xlpm.y,VALUE(MID(JS12,_xlpm.sc+1,_xlpm.sd-_xlpm.sc-1)),
_xlpm.R,(MID(JS12,_xlpm.sd+1,1)),
_xlfn.IFS(
$G12="","",
OR(LEFT(JS12,1)="X",JS12=""),"",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2" t="str" cm="1">
        <f t="array" ref="JU12">_xlfn.LET(
_xlpm.sa,FIND(";",JT12),_xlpm.sb,FIND(";",JT12,_xlpm.sa+1),_xlpm.sc,FIND(";",JT12,_xlpm.sb+1),_xlpm.sd,FIND(";",JT12,_xlpm.sc+1),
_xlpm.vx,VALUE(LEFT(JT12,_xlpm.sa-1)),
_xlpm.vy,VALUE(MID(JT12,_xlpm.sa+1,_xlpm.sb-_xlpm.sa-1)),
_xlpm.x,VALUE(MID(JT12,_xlpm.sb+1,_xlpm.sc-_xlpm.sb-1)),
_xlpm.y,VALUE(MID(JT12,_xlpm.sc+1,_xlpm.sd-_xlpm.sc-1)),
_xlpm.R,(MID(JT12,_xlpm.sd+1,1)),
_xlfn.IFS(
$G12="","",
OR(LEFT(JT12,1)="X",JT12=""),"",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2" t="str" cm="1">
        <f t="array" ref="JV12">_xlfn.LET(
_xlpm.sa,FIND(";",JU12),_xlpm.sb,FIND(";",JU12,_xlpm.sa+1),_xlpm.sc,FIND(";",JU12,_xlpm.sb+1),_xlpm.sd,FIND(";",JU12,_xlpm.sc+1),
_xlpm.vx,VALUE(LEFT(JU12,_xlpm.sa-1)),
_xlpm.vy,VALUE(MID(JU12,_xlpm.sa+1,_xlpm.sb-_xlpm.sa-1)),
_xlpm.x,VALUE(MID(JU12,_xlpm.sb+1,_xlpm.sc-_xlpm.sb-1)),
_xlpm.y,VALUE(MID(JU12,_xlpm.sc+1,_xlpm.sd-_xlpm.sc-1)),
_xlpm.R,(MID(JU12,_xlpm.sd+1,1)),
_xlfn.IFS(
$G12="","",
OR(LEFT(JU12,1)="X",JU12=""),"",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2" t="str" cm="1">
        <f t="array" ref="JW12">_xlfn.LET(
_xlpm.sa,FIND(";",JV12),_xlpm.sb,FIND(";",JV12,_xlpm.sa+1),_xlpm.sc,FIND(";",JV12,_xlpm.sb+1),_xlpm.sd,FIND(";",JV12,_xlpm.sc+1),
_xlpm.vx,VALUE(LEFT(JV12,_xlpm.sa-1)),
_xlpm.vy,VALUE(MID(JV12,_xlpm.sa+1,_xlpm.sb-_xlpm.sa-1)),
_xlpm.x,VALUE(MID(JV12,_xlpm.sb+1,_xlpm.sc-_xlpm.sb-1)),
_xlpm.y,VALUE(MID(JV12,_xlpm.sc+1,_xlpm.sd-_xlpm.sc-1)),
_xlpm.R,(MID(JV12,_xlpm.sd+1,1)),
_xlfn.IFS(
$G12="","",
OR(LEFT(JV12,1)="X",JV12=""),"",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2" t="str" cm="1">
        <f t="array" ref="JX12">_xlfn.LET(
_xlpm.sa,FIND(";",JW12),_xlpm.sb,FIND(";",JW12,_xlpm.sa+1),_xlpm.sc,FIND(";",JW12,_xlpm.sb+1),_xlpm.sd,FIND(";",JW12,_xlpm.sc+1),
_xlpm.vx,VALUE(LEFT(JW12,_xlpm.sa-1)),
_xlpm.vy,VALUE(MID(JW12,_xlpm.sa+1,_xlpm.sb-_xlpm.sa-1)),
_xlpm.x,VALUE(MID(JW12,_xlpm.sb+1,_xlpm.sc-_xlpm.sb-1)),
_xlpm.y,VALUE(MID(JW12,_xlpm.sc+1,_xlpm.sd-_xlpm.sc-1)),
_xlpm.R,(MID(JW12,_xlpm.sd+1,1)),
_xlfn.IFS(
$G12="","",
OR(LEFT(JW12,1)="X",JW12=""),"",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2" t="str" cm="1">
        <f t="array" ref="JY12">_xlfn.LET(
_xlpm.sa,FIND(";",JX12),_xlpm.sb,FIND(";",JX12,_xlpm.sa+1),_xlpm.sc,FIND(";",JX12,_xlpm.sb+1),_xlpm.sd,FIND(";",JX12,_xlpm.sc+1),
_xlpm.vx,VALUE(LEFT(JX12,_xlpm.sa-1)),
_xlpm.vy,VALUE(MID(JX12,_xlpm.sa+1,_xlpm.sb-_xlpm.sa-1)),
_xlpm.x,VALUE(MID(JX12,_xlpm.sb+1,_xlpm.sc-_xlpm.sb-1)),
_xlpm.y,VALUE(MID(JX12,_xlpm.sc+1,_xlpm.sd-_xlpm.sc-1)),
_xlpm.R,(MID(JX12,_xlpm.sd+1,1)),
_xlfn.IFS(
$G12="","",
OR(LEFT(JX12,1)="X",JX12=""),"",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2" t="str" cm="1">
        <f t="array" ref="JZ12">_xlfn.LET(
_xlpm.sa,FIND(";",JY12),_xlpm.sb,FIND(";",JY12,_xlpm.sa+1),_xlpm.sc,FIND(";",JY12,_xlpm.sb+1),_xlpm.sd,FIND(";",JY12,_xlpm.sc+1),
_xlpm.vx,VALUE(LEFT(JY12,_xlpm.sa-1)),
_xlpm.vy,VALUE(MID(JY12,_xlpm.sa+1,_xlpm.sb-_xlpm.sa-1)),
_xlpm.x,VALUE(MID(JY12,_xlpm.sb+1,_xlpm.sc-_xlpm.sb-1)),
_xlpm.y,VALUE(MID(JY12,_xlpm.sc+1,_xlpm.sd-_xlpm.sc-1)),
_xlpm.R,(MID(JY12,_xlpm.sd+1,1)),
_xlfn.IFS(
$G12="","",
OR(LEFT(JY12,1)="X",JY12=""),"",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2" t="str" cm="1">
        <f t="array" ref="KA12">_xlfn.LET(
_xlpm.sa,FIND(";",JZ12),_xlpm.sb,FIND(";",JZ12,_xlpm.sa+1),_xlpm.sc,FIND(";",JZ12,_xlpm.sb+1),_xlpm.sd,FIND(";",JZ12,_xlpm.sc+1),
_xlpm.vx,VALUE(LEFT(JZ12,_xlpm.sa-1)),
_xlpm.vy,VALUE(MID(JZ12,_xlpm.sa+1,_xlpm.sb-_xlpm.sa-1)),
_xlpm.x,VALUE(MID(JZ12,_xlpm.sb+1,_xlpm.sc-_xlpm.sb-1)),
_xlpm.y,VALUE(MID(JZ12,_xlpm.sc+1,_xlpm.sd-_xlpm.sc-1)),
_xlpm.R,(MID(JZ12,_xlpm.sd+1,1)),
_xlfn.IFS(
$G12="","",
OR(LEFT(JZ12,1)="X",JZ12=""),"",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2" t="str" cm="1">
        <f t="array" ref="KB12">_xlfn.LET(
_xlpm.sa,FIND(";",KA12),_xlpm.sb,FIND(";",KA12,_xlpm.sa+1),_xlpm.sc,FIND(";",KA12,_xlpm.sb+1),_xlpm.sd,FIND(";",KA12,_xlpm.sc+1),
_xlpm.vx,VALUE(LEFT(KA12,_xlpm.sa-1)),
_xlpm.vy,VALUE(MID(KA12,_xlpm.sa+1,_xlpm.sb-_xlpm.sa-1)),
_xlpm.x,VALUE(MID(KA12,_xlpm.sb+1,_xlpm.sc-_xlpm.sb-1)),
_xlpm.y,VALUE(MID(KA12,_xlpm.sc+1,_xlpm.sd-_xlpm.sc-1)),
_xlpm.R,(MID(KA12,_xlpm.sd+1,1)),
_xlfn.IFS(
$G12="","",
OR(LEFT(KA12,1)="X",KA12=""),"",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2" t="str" cm="1">
        <f t="array" ref="KC12">_xlfn.LET(
_xlpm.sa,FIND(";",KB12),_xlpm.sb,FIND(";",KB12,_xlpm.sa+1),_xlpm.sc,FIND(";",KB12,_xlpm.sb+1),_xlpm.sd,FIND(";",KB12,_xlpm.sc+1),
_xlpm.vx,VALUE(LEFT(KB12,_xlpm.sa-1)),
_xlpm.vy,VALUE(MID(KB12,_xlpm.sa+1,_xlpm.sb-_xlpm.sa-1)),
_xlpm.x,VALUE(MID(KB12,_xlpm.sb+1,_xlpm.sc-_xlpm.sb-1)),
_xlpm.y,VALUE(MID(KB12,_xlpm.sc+1,_xlpm.sd-_xlpm.sc-1)),
_xlpm.R,(MID(KB12,_xlpm.sd+1,1)),
_xlfn.IFS(
$G12="","",
OR(LEFT(KB12,1)="X",KB12=""),"",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2" t="str" cm="1">
        <f t="array" ref="KD12">_xlfn.LET(
_xlpm.sa,FIND(";",KC12),_xlpm.sb,FIND(";",KC12,_xlpm.sa+1),_xlpm.sc,FIND(";",KC12,_xlpm.sb+1),_xlpm.sd,FIND(";",KC12,_xlpm.sc+1),
_xlpm.vx,VALUE(LEFT(KC12,_xlpm.sa-1)),
_xlpm.vy,VALUE(MID(KC12,_xlpm.sa+1,_xlpm.sb-_xlpm.sa-1)),
_xlpm.x,VALUE(MID(KC12,_xlpm.sb+1,_xlpm.sc-_xlpm.sb-1)),
_xlpm.y,VALUE(MID(KC12,_xlpm.sc+1,_xlpm.sd-_xlpm.sc-1)),
_xlpm.R,(MID(KC12,_xlpm.sd+1,1)),
_xlfn.IFS(
$G12="","",
OR(LEFT(KC12,1)="X",KC12=""),"",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2" t="str" cm="1">
        <f t="array" ref="KE12">_xlfn.LET(
_xlpm.sa,FIND(";",KD12),_xlpm.sb,FIND(";",KD12,_xlpm.sa+1),_xlpm.sc,FIND(";",KD12,_xlpm.sb+1),_xlpm.sd,FIND(";",KD12,_xlpm.sc+1),
_xlpm.vx,VALUE(LEFT(KD12,_xlpm.sa-1)),
_xlpm.vy,VALUE(MID(KD12,_xlpm.sa+1,_xlpm.sb-_xlpm.sa-1)),
_xlpm.x,VALUE(MID(KD12,_xlpm.sb+1,_xlpm.sc-_xlpm.sb-1)),
_xlpm.y,VALUE(MID(KD12,_xlpm.sc+1,_xlpm.sd-_xlpm.sc-1)),
_xlpm.R,(MID(KD12,_xlpm.sd+1,1)),
_xlfn.IFS(
$G12="","",
OR(LEFT(KD12,1)="X",KD12=""),"",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2" t="str" cm="1">
        <f t="array" ref="KF12">_xlfn.LET(
_xlpm.sa,FIND(";",KE12),_xlpm.sb,FIND(";",KE12,_xlpm.sa+1),_xlpm.sc,FIND(";",KE12,_xlpm.sb+1),_xlpm.sd,FIND(";",KE12,_xlpm.sc+1),
_xlpm.vx,VALUE(LEFT(KE12,_xlpm.sa-1)),
_xlpm.vy,VALUE(MID(KE12,_xlpm.sa+1,_xlpm.sb-_xlpm.sa-1)),
_xlpm.x,VALUE(MID(KE12,_xlpm.sb+1,_xlpm.sc-_xlpm.sb-1)),
_xlpm.y,VALUE(MID(KE12,_xlpm.sc+1,_xlpm.sd-_xlpm.sc-1)),
_xlpm.R,(MID(KE12,_xlpm.sd+1,1)),
_xlfn.IFS(
$G12="","",
OR(LEFT(KE12,1)="X",KE12=""),"",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2" t="str" cm="1">
        <f t="array" ref="KG12">_xlfn.LET(
_xlpm.sa,FIND(";",KF12),_xlpm.sb,FIND(";",KF12,_xlpm.sa+1),_xlpm.sc,FIND(";",KF12,_xlpm.sb+1),_xlpm.sd,FIND(";",KF12,_xlpm.sc+1),
_xlpm.vx,VALUE(LEFT(KF12,_xlpm.sa-1)),
_xlpm.vy,VALUE(MID(KF12,_xlpm.sa+1,_xlpm.sb-_xlpm.sa-1)),
_xlpm.x,VALUE(MID(KF12,_xlpm.sb+1,_xlpm.sc-_xlpm.sb-1)),
_xlpm.y,VALUE(MID(KF12,_xlpm.sc+1,_xlpm.sd-_xlpm.sc-1)),
_xlpm.R,(MID(KF12,_xlpm.sd+1,1)),
_xlfn.IFS(
$G12="","",
OR(LEFT(KF12,1)="X",KF12=""),"",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2" t="str" cm="1">
        <f t="array" ref="KH12">_xlfn.LET(
_xlpm.sa,FIND(";",KG12),_xlpm.sb,FIND(";",KG12,_xlpm.sa+1),_xlpm.sc,FIND(";",KG12,_xlpm.sb+1),_xlpm.sd,FIND(";",KG12,_xlpm.sc+1),
_xlpm.vx,VALUE(LEFT(KG12,_xlpm.sa-1)),
_xlpm.vy,VALUE(MID(KG12,_xlpm.sa+1,_xlpm.sb-_xlpm.sa-1)),
_xlpm.x,VALUE(MID(KG12,_xlpm.sb+1,_xlpm.sc-_xlpm.sb-1)),
_xlpm.y,VALUE(MID(KG12,_xlpm.sc+1,_xlpm.sd-_xlpm.sc-1)),
_xlpm.R,(MID(KG12,_xlpm.sd+1,1)),
_xlfn.IFS(
$G12="","",
OR(LEFT(KG12,1)="X",KG12=""),"",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2" t="str" cm="1">
        <f t="array" ref="KI12">_xlfn.LET(
_xlpm.sa,FIND(";",KH12),_xlpm.sb,FIND(";",KH12,_xlpm.sa+1),_xlpm.sc,FIND(";",KH12,_xlpm.sb+1),_xlpm.sd,FIND(";",KH12,_xlpm.sc+1),
_xlpm.vx,VALUE(LEFT(KH12,_xlpm.sa-1)),
_xlpm.vy,VALUE(MID(KH12,_xlpm.sa+1,_xlpm.sb-_xlpm.sa-1)),
_xlpm.x,VALUE(MID(KH12,_xlpm.sb+1,_xlpm.sc-_xlpm.sb-1)),
_xlpm.y,VALUE(MID(KH12,_xlpm.sc+1,_xlpm.sd-_xlpm.sc-1)),
_xlpm.R,(MID(KH12,_xlpm.sd+1,1)),
_xlfn.IFS(
$G12="","",
OR(LEFT(KH12,1)="X",KH12=""),"",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2" t="str" cm="1">
        <f t="array" ref="KJ12">_xlfn.LET(
_xlpm.sa,FIND(";",KI12),_xlpm.sb,FIND(";",KI12,_xlpm.sa+1),_xlpm.sc,FIND(";",KI12,_xlpm.sb+1),_xlpm.sd,FIND(";",KI12,_xlpm.sc+1),
_xlpm.vx,VALUE(LEFT(KI12,_xlpm.sa-1)),
_xlpm.vy,VALUE(MID(KI12,_xlpm.sa+1,_xlpm.sb-_xlpm.sa-1)),
_xlpm.x,VALUE(MID(KI12,_xlpm.sb+1,_xlpm.sc-_xlpm.sb-1)),
_xlpm.y,VALUE(MID(KI12,_xlpm.sc+1,_xlpm.sd-_xlpm.sc-1)),
_xlpm.R,(MID(KI12,_xlpm.sd+1,1)),
_xlfn.IFS(
$G12="","",
OR(LEFT(KI12,1)="X",KI12=""),"",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2" t="str" cm="1">
        <f t="array" ref="KK12">_xlfn.LET(
_xlpm.sa,FIND(";",KJ12),_xlpm.sb,FIND(";",KJ12,_xlpm.sa+1),_xlpm.sc,FIND(";",KJ12,_xlpm.sb+1),_xlpm.sd,FIND(";",KJ12,_xlpm.sc+1),
_xlpm.vx,VALUE(LEFT(KJ12,_xlpm.sa-1)),
_xlpm.vy,VALUE(MID(KJ12,_xlpm.sa+1,_xlpm.sb-_xlpm.sa-1)),
_xlpm.x,VALUE(MID(KJ12,_xlpm.sb+1,_xlpm.sc-_xlpm.sb-1)),
_xlpm.y,VALUE(MID(KJ12,_xlpm.sc+1,_xlpm.sd-_xlpm.sc-1)),
_xlpm.R,(MID(KJ12,_xlpm.sd+1,1)),
_xlfn.IFS(
$G12="","",
OR(LEFT(KJ12,1)="X",KJ12=""),"",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2" t="str" cm="1">
        <f t="array" ref="KL12">_xlfn.LET(
_xlpm.sa,FIND(";",KK12),_xlpm.sb,FIND(";",KK12,_xlpm.sa+1),_xlpm.sc,FIND(";",KK12,_xlpm.sb+1),_xlpm.sd,FIND(";",KK12,_xlpm.sc+1),
_xlpm.vx,VALUE(LEFT(KK12,_xlpm.sa-1)),
_xlpm.vy,VALUE(MID(KK12,_xlpm.sa+1,_xlpm.sb-_xlpm.sa-1)),
_xlpm.x,VALUE(MID(KK12,_xlpm.sb+1,_xlpm.sc-_xlpm.sb-1)),
_xlpm.y,VALUE(MID(KK12,_xlpm.sc+1,_xlpm.sd-_xlpm.sc-1)),
_xlpm.R,(MID(KK12,_xlpm.sd+1,1)),
_xlfn.IFS(
$G12="","",
OR(LEFT(KK12,1)="X",KK12=""),"",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2" t="str" cm="1">
        <f t="array" ref="KM12">_xlfn.LET(
_xlpm.sa,FIND(";",KL12),_xlpm.sb,FIND(";",KL12,_xlpm.sa+1),_xlpm.sc,FIND(";",KL12,_xlpm.sb+1),_xlpm.sd,FIND(";",KL12,_xlpm.sc+1),
_xlpm.vx,VALUE(LEFT(KL12,_xlpm.sa-1)),
_xlpm.vy,VALUE(MID(KL12,_xlpm.sa+1,_xlpm.sb-_xlpm.sa-1)),
_xlpm.x,VALUE(MID(KL12,_xlpm.sb+1,_xlpm.sc-_xlpm.sb-1)),
_xlpm.y,VALUE(MID(KL12,_xlpm.sc+1,_xlpm.sd-_xlpm.sc-1)),
_xlpm.R,(MID(KL12,_xlpm.sd+1,1)),
_xlfn.IFS(
$G12="","",
OR(LEFT(KL12,1)="X",KL12=""),"",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2" t="str" cm="1">
        <f t="array" ref="KN12">_xlfn.LET(
_xlpm.sa,FIND(";",KM12),_xlpm.sb,FIND(";",KM12,_xlpm.sa+1),_xlpm.sc,FIND(";",KM12,_xlpm.sb+1),_xlpm.sd,FIND(";",KM12,_xlpm.sc+1),
_xlpm.vx,VALUE(LEFT(KM12,_xlpm.sa-1)),
_xlpm.vy,VALUE(MID(KM12,_xlpm.sa+1,_xlpm.sb-_xlpm.sa-1)),
_xlpm.x,VALUE(MID(KM12,_xlpm.sb+1,_xlpm.sc-_xlpm.sb-1)),
_xlpm.y,VALUE(MID(KM12,_xlpm.sc+1,_xlpm.sd-_xlpm.sc-1)),
_xlpm.R,(MID(KM12,_xlpm.sd+1,1)),
_xlfn.IFS(
$G12="","",
OR(LEFT(KM12,1)="X",KM12=""),"",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2" t="str" cm="1">
        <f t="array" ref="KO12">_xlfn.LET(
_xlpm.sa,FIND(";",KN12),_xlpm.sb,FIND(";",KN12,_xlpm.sa+1),_xlpm.sc,FIND(";",KN12,_xlpm.sb+1),_xlpm.sd,FIND(";",KN12,_xlpm.sc+1),
_xlpm.vx,VALUE(LEFT(KN12,_xlpm.sa-1)),
_xlpm.vy,VALUE(MID(KN12,_xlpm.sa+1,_xlpm.sb-_xlpm.sa-1)),
_xlpm.x,VALUE(MID(KN12,_xlpm.sb+1,_xlpm.sc-_xlpm.sb-1)),
_xlpm.y,VALUE(MID(KN12,_xlpm.sc+1,_xlpm.sd-_xlpm.sc-1)),
_xlpm.R,(MID(KN12,_xlpm.sd+1,1)),
_xlfn.IFS(
$G12="","",
OR(LEFT(KN12,1)="X",KN12=""),"",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2" t="str" cm="1">
        <f t="array" ref="KP12">_xlfn.LET(
_xlpm.sa,FIND(";",KO12),_xlpm.sb,FIND(";",KO12,_xlpm.sa+1),_xlpm.sc,FIND(";",KO12,_xlpm.sb+1),_xlpm.sd,FIND(";",KO12,_xlpm.sc+1),
_xlpm.vx,VALUE(LEFT(KO12,_xlpm.sa-1)),
_xlpm.vy,VALUE(MID(KO12,_xlpm.sa+1,_xlpm.sb-_xlpm.sa-1)),
_xlpm.x,VALUE(MID(KO12,_xlpm.sb+1,_xlpm.sc-_xlpm.sb-1)),
_xlpm.y,VALUE(MID(KO12,_xlpm.sc+1,_xlpm.sd-_xlpm.sc-1)),
_xlpm.R,(MID(KO12,_xlpm.sd+1,1)),
_xlfn.IFS(
$G12="","",
OR(LEFT(KO12,1)="X",KO12=""),"",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2" t="str" cm="1">
        <f t="array" ref="KQ12">_xlfn.LET(
_xlpm.sa,FIND(";",KP12),_xlpm.sb,FIND(";",KP12,_xlpm.sa+1),_xlpm.sc,FIND(";",KP12,_xlpm.sb+1),_xlpm.sd,FIND(";",KP12,_xlpm.sc+1),
_xlpm.vx,VALUE(LEFT(KP12,_xlpm.sa-1)),
_xlpm.vy,VALUE(MID(KP12,_xlpm.sa+1,_xlpm.sb-_xlpm.sa-1)),
_xlpm.x,VALUE(MID(KP12,_xlpm.sb+1,_xlpm.sc-_xlpm.sb-1)),
_xlpm.y,VALUE(MID(KP12,_xlpm.sc+1,_xlpm.sd-_xlpm.sc-1)),
_xlpm.R,(MID(KP12,_xlpm.sd+1,1)),
_xlfn.IFS(
$G12="","",
OR(LEFT(KP12,1)="X",KP12=""),"",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2" t="str" cm="1">
        <f t="array" ref="KR12">_xlfn.LET(
_xlpm.sa,FIND(";",KQ12),_xlpm.sb,FIND(";",KQ12,_xlpm.sa+1),_xlpm.sc,FIND(";",KQ12,_xlpm.sb+1),_xlpm.sd,FIND(";",KQ12,_xlpm.sc+1),
_xlpm.vx,VALUE(LEFT(KQ12,_xlpm.sa-1)),
_xlpm.vy,VALUE(MID(KQ12,_xlpm.sa+1,_xlpm.sb-_xlpm.sa-1)),
_xlpm.x,VALUE(MID(KQ12,_xlpm.sb+1,_xlpm.sc-_xlpm.sb-1)),
_xlpm.y,VALUE(MID(KQ12,_xlpm.sc+1,_xlpm.sd-_xlpm.sc-1)),
_xlpm.R,(MID(KQ12,_xlpm.sd+1,1)),
_xlfn.IFS(
$G12="","",
OR(LEFT(KQ12,1)="X",KQ12=""),"",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2" t="str" cm="1">
        <f t="array" ref="KS12">_xlfn.LET(
_xlpm.sa,FIND(";",KR12),_xlpm.sb,FIND(";",KR12,_xlpm.sa+1),_xlpm.sc,FIND(";",KR12,_xlpm.sb+1),_xlpm.sd,FIND(";",KR12,_xlpm.sc+1),
_xlpm.vx,VALUE(LEFT(KR12,_xlpm.sa-1)),
_xlpm.vy,VALUE(MID(KR12,_xlpm.sa+1,_xlpm.sb-_xlpm.sa-1)),
_xlpm.x,VALUE(MID(KR12,_xlpm.sb+1,_xlpm.sc-_xlpm.sb-1)),
_xlpm.y,VALUE(MID(KR12,_xlpm.sc+1,_xlpm.sd-_xlpm.sc-1)),
_xlpm.R,(MID(KR12,_xlpm.sd+1,1)),
_xlfn.IFS(
$G12="","",
OR(LEFT(KR12,1)="X",KR12=""),"",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2" t="str" cm="1">
        <f t="array" ref="KT12">_xlfn.LET(
_xlpm.sa,FIND(";",KS12),_xlpm.sb,FIND(";",KS12,_xlpm.sa+1),_xlpm.sc,FIND(";",KS12,_xlpm.sb+1),_xlpm.sd,FIND(";",KS12,_xlpm.sc+1),
_xlpm.vx,VALUE(LEFT(KS12,_xlpm.sa-1)),
_xlpm.vy,VALUE(MID(KS12,_xlpm.sa+1,_xlpm.sb-_xlpm.sa-1)),
_xlpm.x,VALUE(MID(KS12,_xlpm.sb+1,_xlpm.sc-_xlpm.sb-1)),
_xlpm.y,VALUE(MID(KS12,_xlpm.sc+1,_xlpm.sd-_xlpm.sc-1)),
_xlpm.R,(MID(KS12,_xlpm.sd+1,1)),
_xlfn.IFS(
$G12="","",
OR(LEFT(KS12,1)="X",KS12=""),"",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2" t="str" cm="1">
        <f t="array" ref="KU12">_xlfn.LET(
_xlpm.sa,FIND(";",KT12),_xlpm.sb,FIND(";",KT12,_xlpm.sa+1),_xlpm.sc,FIND(";",KT12,_xlpm.sb+1),_xlpm.sd,FIND(";",KT12,_xlpm.sc+1),
_xlpm.vx,VALUE(LEFT(KT12,_xlpm.sa-1)),
_xlpm.vy,VALUE(MID(KT12,_xlpm.sa+1,_xlpm.sb-_xlpm.sa-1)),
_xlpm.x,VALUE(MID(KT12,_xlpm.sb+1,_xlpm.sc-_xlpm.sb-1)),
_xlpm.y,VALUE(MID(KT12,_xlpm.sc+1,_xlpm.sd-_xlpm.sc-1)),
_xlpm.R,(MID(KT12,_xlpm.sd+1,1)),
_xlfn.IFS(
$G12="","",
OR(LEFT(KT12,1)="X",KT12=""),"",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2" t="str" cm="1">
        <f t="array" ref="KV12">_xlfn.LET(
_xlpm.sa,FIND(";",KU12),_xlpm.sb,FIND(";",KU12,_xlpm.sa+1),_xlpm.sc,FIND(";",KU12,_xlpm.sb+1),_xlpm.sd,FIND(";",KU12,_xlpm.sc+1),
_xlpm.vx,VALUE(LEFT(KU12,_xlpm.sa-1)),
_xlpm.vy,VALUE(MID(KU12,_xlpm.sa+1,_xlpm.sb-_xlpm.sa-1)),
_xlpm.x,VALUE(MID(KU12,_xlpm.sb+1,_xlpm.sc-_xlpm.sb-1)),
_xlpm.y,VALUE(MID(KU12,_xlpm.sc+1,_xlpm.sd-_xlpm.sc-1)),
_xlpm.R,(MID(KU12,_xlpm.sd+1,1)),
_xlfn.IFS(
$G12="","",
OR(LEFT(KU12,1)="X",KU12=""),"",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2" t="str" cm="1">
        <f t="array" ref="KW12">_xlfn.LET(
_xlpm.sa,FIND(";",KV12),_xlpm.sb,FIND(";",KV12,_xlpm.sa+1),_xlpm.sc,FIND(";",KV12,_xlpm.sb+1),_xlpm.sd,FIND(";",KV12,_xlpm.sc+1),
_xlpm.vx,VALUE(LEFT(KV12,_xlpm.sa-1)),
_xlpm.vy,VALUE(MID(KV12,_xlpm.sa+1,_xlpm.sb-_xlpm.sa-1)),
_xlpm.x,VALUE(MID(KV12,_xlpm.sb+1,_xlpm.sc-_xlpm.sb-1)),
_xlpm.y,VALUE(MID(KV12,_xlpm.sc+1,_xlpm.sd-_xlpm.sc-1)),
_xlpm.R,(MID(KV12,_xlpm.sd+1,1)),
_xlfn.IFS(
$G12="","",
OR(LEFT(KV12,1)="X",KV12=""),"",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2" t="str" cm="1">
        <f t="array" ref="KX12">_xlfn.LET(
_xlpm.sa,FIND(";",KW12),_xlpm.sb,FIND(";",KW12,_xlpm.sa+1),_xlpm.sc,FIND(";",KW12,_xlpm.sb+1),_xlpm.sd,FIND(";",KW12,_xlpm.sc+1),
_xlpm.vx,VALUE(LEFT(KW12,_xlpm.sa-1)),
_xlpm.vy,VALUE(MID(KW12,_xlpm.sa+1,_xlpm.sb-_xlpm.sa-1)),
_xlpm.x,VALUE(MID(KW12,_xlpm.sb+1,_xlpm.sc-_xlpm.sb-1)),
_xlpm.y,VALUE(MID(KW12,_xlpm.sc+1,_xlpm.sd-_xlpm.sc-1)),
_xlpm.R,(MID(KW12,_xlpm.sd+1,1)),
_xlfn.IFS(
$G12="","",
OR(LEFT(KW12,1)="X",KW12=""),"",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2" t="str" cm="1">
        <f t="array" ref="KY12">_xlfn.LET(
_xlpm.sa,FIND(";",KX12),_xlpm.sb,FIND(";",KX12,_xlpm.sa+1),_xlpm.sc,FIND(";",KX12,_xlpm.sb+1),_xlpm.sd,FIND(";",KX12,_xlpm.sc+1),
_xlpm.vx,VALUE(LEFT(KX12,_xlpm.sa-1)),
_xlpm.vy,VALUE(MID(KX12,_xlpm.sa+1,_xlpm.sb-_xlpm.sa-1)),
_xlpm.x,VALUE(MID(KX12,_xlpm.sb+1,_xlpm.sc-_xlpm.sb-1)),
_xlpm.y,VALUE(MID(KX12,_xlpm.sc+1,_xlpm.sd-_xlpm.sc-1)),
_xlpm.R,(MID(KX12,_xlpm.sd+1,1)),
_xlfn.IFS(
$G12="","",
OR(LEFT(KX12,1)="X",KX12=""),"",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2" t="str" cm="1">
        <f t="array" ref="KZ12">_xlfn.LET(
_xlpm.sa,FIND(";",KY12),_xlpm.sb,FIND(";",KY12,_xlpm.sa+1),_xlpm.sc,FIND(";",KY12,_xlpm.sb+1),_xlpm.sd,FIND(";",KY12,_xlpm.sc+1),
_xlpm.vx,VALUE(LEFT(KY12,_xlpm.sa-1)),
_xlpm.vy,VALUE(MID(KY12,_xlpm.sa+1,_xlpm.sb-_xlpm.sa-1)),
_xlpm.x,VALUE(MID(KY12,_xlpm.sb+1,_xlpm.sc-_xlpm.sb-1)),
_xlpm.y,VALUE(MID(KY12,_xlpm.sc+1,_xlpm.sd-_xlpm.sc-1)),
_xlpm.R,(MID(KY12,_xlpm.sd+1,1)),
_xlfn.IFS(
$G12="","",
OR(LEFT(KY12,1)="X",KY12=""),"",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2" t="str" cm="1">
        <f t="array" ref="LA12">_xlfn.LET(
_xlpm.sa,FIND(";",KZ12),_xlpm.sb,FIND(";",KZ12,_xlpm.sa+1),_xlpm.sc,FIND(";",KZ12,_xlpm.sb+1),_xlpm.sd,FIND(";",KZ12,_xlpm.sc+1),
_xlpm.vx,VALUE(LEFT(KZ12,_xlpm.sa-1)),
_xlpm.vy,VALUE(MID(KZ12,_xlpm.sa+1,_xlpm.sb-_xlpm.sa-1)),
_xlpm.x,VALUE(MID(KZ12,_xlpm.sb+1,_xlpm.sc-_xlpm.sb-1)),
_xlpm.y,VALUE(MID(KZ12,_xlpm.sc+1,_xlpm.sd-_xlpm.sc-1)),
_xlpm.R,(MID(KZ12,_xlpm.sd+1,1)),
_xlfn.IFS(
$G12="","",
OR(LEFT(KZ12,1)="X",KZ12=""),"",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2" t="str" cm="1">
        <f t="array" ref="LB12">_xlfn.LET(
_xlpm.sa,FIND(";",LA12),_xlpm.sb,FIND(";",LA12,_xlpm.sa+1),_xlpm.sc,FIND(";",LA12,_xlpm.sb+1),_xlpm.sd,FIND(";",LA12,_xlpm.sc+1),
_xlpm.vx,VALUE(LEFT(LA12,_xlpm.sa-1)),
_xlpm.vy,VALUE(MID(LA12,_xlpm.sa+1,_xlpm.sb-_xlpm.sa-1)),
_xlpm.x,VALUE(MID(LA12,_xlpm.sb+1,_xlpm.sc-_xlpm.sb-1)),
_xlpm.y,VALUE(MID(LA12,_xlpm.sc+1,_xlpm.sd-_xlpm.sc-1)),
_xlpm.R,(MID(LA12,_xlpm.sd+1,1)),
_xlfn.IFS(
$G12="","",
OR(LEFT(LA12,1)="X",LA12=""),"",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2" t="str" cm="1">
        <f t="array" ref="LC12">_xlfn.LET(
_xlpm.sa,FIND(";",LB12),_xlpm.sb,FIND(";",LB12,_xlpm.sa+1),_xlpm.sc,FIND(";",LB12,_xlpm.sb+1),_xlpm.sd,FIND(";",LB12,_xlpm.sc+1),
_xlpm.vx,VALUE(LEFT(LB12,_xlpm.sa-1)),
_xlpm.vy,VALUE(MID(LB12,_xlpm.sa+1,_xlpm.sb-_xlpm.sa-1)),
_xlpm.x,VALUE(MID(LB12,_xlpm.sb+1,_xlpm.sc-_xlpm.sb-1)),
_xlpm.y,VALUE(MID(LB12,_xlpm.sc+1,_xlpm.sd-_xlpm.sc-1)),
_xlpm.R,(MID(LB12,_xlpm.sd+1,1)),
_xlfn.IFS(
$G12="","",
OR(LEFT(LB12,1)="X",LB12=""),"",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2" t="str" cm="1">
        <f t="array" ref="LD12">_xlfn.LET(
_xlpm.sa,FIND(";",LC12),_xlpm.sb,FIND(";",LC12,_xlpm.sa+1),_xlpm.sc,FIND(";",LC12,_xlpm.sb+1),_xlpm.sd,FIND(";",LC12,_xlpm.sc+1),
_xlpm.vx,VALUE(LEFT(LC12,_xlpm.sa-1)),
_xlpm.vy,VALUE(MID(LC12,_xlpm.sa+1,_xlpm.sb-_xlpm.sa-1)),
_xlpm.x,VALUE(MID(LC12,_xlpm.sb+1,_xlpm.sc-_xlpm.sb-1)),
_xlpm.y,VALUE(MID(LC12,_xlpm.sc+1,_xlpm.sd-_xlpm.sc-1)),
_xlpm.R,(MID(LC12,_xlpm.sd+1,1)),
_xlfn.IFS(
$G12="","",
OR(LEFT(LC12,1)="X",LC12=""),"",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2" t="str" cm="1">
        <f t="array" ref="LE12">_xlfn.LET(
_xlpm.sa,FIND(";",LD12),_xlpm.sb,FIND(";",LD12,_xlpm.sa+1),_xlpm.sc,FIND(";",LD12,_xlpm.sb+1),_xlpm.sd,FIND(";",LD12,_xlpm.sc+1),
_xlpm.vx,VALUE(LEFT(LD12,_xlpm.sa-1)),
_xlpm.vy,VALUE(MID(LD12,_xlpm.sa+1,_xlpm.sb-_xlpm.sa-1)),
_xlpm.x,VALUE(MID(LD12,_xlpm.sb+1,_xlpm.sc-_xlpm.sb-1)),
_xlpm.y,VALUE(MID(LD12,_xlpm.sc+1,_xlpm.sd-_xlpm.sc-1)),
_xlpm.R,(MID(LD12,_xlpm.sd+1,1)),
_xlfn.IFS(
$G12="","",
OR(LEFT(LD12,1)="X",LD12=""),"",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2" t="str" cm="1">
        <f t="array" ref="LF12">_xlfn.LET(
_xlpm.sa,FIND(";",LE12),_xlpm.sb,FIND(";",LE12,_xlpm.sa+1),_xlpm.sc,FIND(";",LE12,_xlpm.sb+1),_xlpm.sd,FIND(";",LE12,_xlpm.sc+1),
_xlpm.vx,VALUE(LEFT(LE12,_xlpm.sa-1)),
_xlpm.vy,VALUE(MID(LE12,_xlpm.sa+1,_xlpm.sb-_xlpm.sa-1)),
_xlpm.x,VALUE(MID(LE12,_xlpm.sb+1,_xlpm.sc-_xlpm.sb-1)),
_xlpm.y,VALUE(MID(LE12,_xlpm.sc+1,_xlpm.sd-_xlpm.sc-1)),
_xlpm.R,(MID(LE12,_xlpm.sd+1,1)),
_xlfn.IFS(
$G12="","",
OR(LEFT(LE12,1)="X",LE12=""),"",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2" t="str" cm="1">
        <f t="array" ref="LG12">_xlfn.LET(
_xlpm.sa,FIND(";",LF12),_xlpm.sb,FIND(";",LF12,_xlpm.sa+1),_xlpm.sc,FIND(";",LF12,_xlpm.sb+1),_xlpm.sd,FIND(";",LF12,_xlpm.sc+1),
_xlpm.vx,VALUE(LEFT(LF12,_xlpm.sa-1)),
_xlpm.vy,VALUE(MID(LF12,_xlpm.sa+1,_xlpm.sb-_xlpm.sa-1)),
_xlpm.x,VALUE(MID(LF12,_xlpm.sb+1,_xlpm.sc-_xlpm.sb-1)),
_xlpm.y,VALUE(MID(LF12,_xlpm.sc+1,_xlpm.sd-_xlpm.sc-1)),
_xlpm.R,(MID(LF12,_xlpm.sd+1,1)),
_xlfn.IFS(
$G12="","",
OR(LEFT(LF12,1)="X",LF12=""),"",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2" t="str" cm="1">
        <f t="array" ref="LH12">_xlfn.LET(
_xlpm.sa,FIND(";",LG12),_xlpm.sb,FIND(";",LG12,_xlpm.sa+1),_xlpm.sc,FIND(";",LG12,_xlpm.sb+1),_xlpm.sd,FIND(";",LG12,_xlpm.sc+1),
_xlpm.vx,VALUE(LEFT(LG12,_xlpm.sa-1)),
_xlpm.vy,VALUE(MID(LG12,_xlpm.sa+1,_xlpm.sb-_xlpm.sa-1)),
_xlpm.x,VALUE(MID(LG12,_xlpm.sb+1,_xlpm.sc-_xlpm.sb-1)),
_xlpm.y,VALUE(MID(LG12,_xlpm.sc+1,_xlpm.sd-_xlpm.sc-1)),
_xlpm.R,(MID(LG12,_xlpm.sd+1,1)),
_xlfn.IFS(
$G12="","",
OR(LEFT(LG12,1)="X",LG12=""),"",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2" t="str" cm="1">
        <f t="array" ref="LI12">_xlfn.LET(
_xlpm.sa,FIND(";",LH12),_xlpm.sb,FIND(";",LH12,_xlpm.sa+1),_xlpm.sc,FIND(";",LH12,_xlpm.sb+1),_xlpm.sd,FIND(";",LH12,_xlpm.sc+1),
_xlpm.vx,VALUE(LEFT(LH12,_xlpm.sa-1)),
_xlpm.vy,VALUE(MID(LH12,_xlpm.sa+1,_xlpm.sb-_xlpm.sa-1)),
_xlpm.x,VALUE(MID(LH12,_xlpm.sb+1,_xlpm.sc-_xlpm.sb-1)),
_xlpm.y,VALUE(MID(LH12,_xlpm.sc+1,_xlpm.sd-_xlpm.sc-1)),
_xlpm.R,(MID(LH12,_xlpm.sd+1,1)),
_xlfn.IFS(
$G12="","",
OR(LEFT(LH12,1)="X",LH12=""),"",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2" t="str" cm="1">
        <f t="array" ref="LJ12">_xlfn.LET(
_xlpm.sa,FIND(";",LI12),_xlpm.sb,FIND(";",LI12,_xlpm.sa+1),_xlpm.sc,FIND(";",LI12,_xlpm.sb+1),_xlpm.sd,FIND(";",LI12,_xlpm.sc+1),
_xlpm.vx,VALUE(LEFT(LI12,_xlpm.sa-1)),
_xlpm.vy,VALUE(MID(LI12,_xlpm.sa+1,_xlpm.sb-_xlpm.sa-1)),
_xlpm.x,VALUE(MID(LI12,_xlpm.sb+1,_xlpm.sc-_xlpm.sb-1)),
_xlpm.y,VALUE(MID(LI12,_xlpm.sc+1,_xlpm.sd-_xlpm.sc-1)),
_xlpm.R,(MID(LI12,_xlpm.sd+1,1)),
_xlfn.IFS(
$G12="","",
OR(LEFT(LI12,1)="X",LI12=""),"",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2" t="str" cm="1">
        <f t="array" ref="LK12">_xlfn.LET(
_xlpm.sa,FIND(";",LJ12),_xlpm.sb,FIND(";",LJ12,_xlpm.sa+1),_xlpm.sc,FIND(";",LJ12,_xlpm.sb+1),_xlpm.sd,FIND(";",LJ12,_xlpm.sc+1),
_xlpm.vx,VALUE(LEFT(LJ12,_xlpm.sa-1)),
_xlpm.vy,VALUE(MID(LJ12,_xlpm.sa+1,_xlpm.sb-_xlpm.sa-1)),
_xlpm.x,VALUE(MID(LJ12,_xlpm.sb+1,_xlpm.sc-_xlpm.sb-1)),
_xlpm.y,VALUE(MID(LJ12,_xlpm.sc+1,_xlpm.sd-_xlpm.sc-1)),
_xlpm.R,(MID(LJ12,_xlpm.sd+1,1)),
_xlfn.IFS(
$G12="","",
OR(LEFT(LJ12,1)="X",LJ12=""),"",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2" t="str" cm="1">
        <f t="array" ref="LL12">_xlfn.LET(
_xlpm.sa,FIND(";",LK12),_xlpm.sb,FIND(";",LK12,_xlpm.sa+1),_xlpm.sc,FIND(";",LK12,_xlpm.sb+1),_xlpm.sd,FIND(";",LK12,_xlpm.sc+1),
_xlpm.vx,VALUE(LEFT(LK12,_xlpm.sa-1)),
_xlpm.vy,VALUE(MID(LK12,_xlpm.sa+1,_xlpm.sb-_xlpm.sa-1)),
_xlpm.x,VALUE(MID(LK12,_xlpm.sb+1,_xlpm.sc-_xlpm.sb-1)),
_xlpm.y,VALUE(MID(LK12,_xlpm.sc+1,_xlpm.sd-_xlpm.sc-1)),
_xlpm.R,(MID(LK12,_xlpm.sd+1,1)),
_xlfn.IFS(
$G12="","",
OR(LEFT(LK12,1)="X",LK12=""),"",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2" t="str" cm="1">
        <f t="array" ref="LM12">_xlfn.LET(
_xlpm.sa,FIND(";",LL12),_xlpm.sb,FIND(";",LL12,_xlpm.sa+1),_xlpm.sc,FIND(";",LL12,_xlpm.sb+1),_xlpm.sd,FIND(";",LL12,_xlpm.sc+1),
_xlpm.vx,VALUE(LEFT(LL12,_xlpm.sa-1)),
_xlpm.vy,VALUE(MID(LL12,_xlpm.sa+1,_xlpm.sb-_xlpm.sa-1)),
_xlpm.x,VALUE(MID(LL12,_xlpm.sb+1,_xlpm.sc-_xlpm.sb-1)),
_xlpm.y,VALUE(MID(LL12,_xlpm.sc+1,_xlpm.sd-_xlpm.sc-1)),
_xlpm.R,(MID(LL12,_xlpm.sd+1,1)),
_xlfn.IFS(
$G12="","",
OR(LEFT(LL12,1)="X",LL12=""),"",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2" t="str" cm="1">
        <f t="array" ref="LN12">_xlfn.LET(
_xlpm.sa,FIND(";",LM12),_xlpm.sb,FIND(";",LM12,_xlpm.sa+1),_xlpm.sc,FIND(";",LM12,_xlpm.sb+1),_xlpm.sd,FIND(";",LM12,_xlpm.sc+1),
_xlpm.vx,VALUE(LEFT(LM12,_xlpm.sa-1)),
_xlpm.vy,VALUE(MID(LM12,_xlpm.sa+1,_xlpm.sb-_xlpm.sa-1)),
_xlpm.x,VALUE(MID(LM12,_xlpm.sb+1,_xlpm.sc-_xlpm.sb-1)),
_xlpm.y,VALUE(MID(LM12,_xlpm.sc+1,_xlpm.sd-_xlpm.sc-1)),
_xlpm.R,(MID(LM12,_xlpm.sd+1,1)),
_xlfn.IFS(
$G12="","",
OR(LEFT(LM12,1)="X",LM12=""),"",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2" t="str" cm="1">
        <f t="array" ref="LO12">_xlfn.LET(
_xlpm.sa,FIND(";",LN12),_xlpm.sb,FIND(";",LN12,_xlpm.sa+1),_xlpm.sc,FIND(";",LN12,_xlpm.sb+1),_xlpm.sd,FIND(";",LN12,_xlpm.sc+1),
_xlpm.vx,VALUE(LEFT(LN12,_xlpm.sa-1)),
_xlpm.vy,VALUE(MID(LN12,_xlpm.sa+1,_xlpm.sb-_xlpm.sa-1)),
_xlpm.x,VALUE(MID(LN12,_xlpm.sb+1,_xlpm.sc-_xlpm.sb-1)),
_xlpm.y,VALUE(MID(LN12,_xlpm.sc+1,_xlpm.sd-_xlpm.sc-1)),
_xlpm.R,(MID(LN12,_xlpm.sd+1,1)),
_xlfn.IFS(
$G12="","",
OR(LEFT(LN12,1)="X",LN12=""),"",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2" t="str" cm="1">
        <f t="array" ref="LP12">_xlfn.LET(
_xlpm.sa,FIND(";",LO12),_xlpm.sb,FIND(";",LO12,_xlpm.sa+1),_xlpm.sc,FIND(";",LO12,_xlpm.sb+1),_xlpm.sd,FIND(";",LO12,_xlpm.sc+1),
_xlpm.vx,VALUE(LEFT(LO12,_xlpm.sa-1)),
_xlpm.vy,VALUE(MID(LO12,_xlpm.sa+1,_xlpm.sb-_xlpm.sa-1)),
_xlpm.x,VALUE(MID(LO12,_xlpm.sb+1,_xlpm.sc-_xlpm.sb-1)),
_xlpm.y,VALUE(MID(LO12,_xlpm.sc+1,_xlpm.sd-_xlpm.sc-1)),
_xlpm.R,(MID(LO12,_xlpm.sd+1,1)),
_xlfn.IFS(
$G12="","",
OR(LEFT(LO12,1)="X",LO12=""),"",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2" t="str" cm="1">
        <f t="array" ref="LQ12">_xlfn.LET(
_xlpm.sa,FIND(";",LP12),_xlpm.sb,FIND(";",LP12,_xlpm.sa+1),_xlpm.sc,FIND(";",LP12,_xlpm.sb+1),_xlpm.sd,FIND(";",LP12,_xlpm.sc+1),
_xlpm.vx,VALUE(LEFT(LP12,_xlpm.sa-1)),
_xlpm.vy,VALUE(MID(LP12,_xlpm.sa+1,_xlpm.sb-_xlpm.sa-1)),
_xlpm.x,VALUE(MID(LP12,_xlpm.sb+1,_xlpm.sc-_xlpm.sb-1)),
_xlpm.y,VALUE(MID(LP12,_xlpm.sc+1,_xlpm.sd-_xlpm.sc-1)),
_xlpm.R,(MID(LP12,_xlpm.sd+1,1)),
_xlfn.IFS(
$G12="","",
OR(LEFT(LP12,1)="X",LP12=""),"",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2" t="str" cm="1">
        <f t="array" ref="LR12">_xlfn.LET(
_xlpm.sa,FIND(";",LQ12),_xlpm.sb,FIND(";",LQ12,_xlpm.sa+1),_xlpm.sc,FIND(";",LQ12,_xlpm.sb+1),_xlpm.sd,FIND(";",LQ12,_xlpm.sc+1),
_xlpm.vx,VALUE(LEFT(LQ12,_xlpm.sa-1)),
_xlpm.vy,VALUE(MID(LQ12,_xlpm.sa+1,_xlpm.sb-_xlpm.sa-1)),
_xlpm.x,VALUE(MID(LQ12,_xlpm.sb+1,_xlpm.sc-_xlpm.sb-1)),
_xlpm.y,VALUE(MID(LQ12,_xlpm.sc+1,_xlpm.sd-_xlpm.sc-1)),
_xlpm.R,(MID(LQ12,_xlpm.sd+1,1)),
_xlfn.IFS(
$G12="","",
OR(LEFT(LQ12,1)="X",LQ12=""),"",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2" t="str" cm="1">
        <f t="array" ref="LS12">_xlfn.LET(
_xlpm.sa,FIND(";",LR12),_xlpm.sb,FIND(";",LR12,_xlpm.sa+1),_xlpm.sc,FIND(";",LR12,_xlpm.sb+1),_xlpm.sd,FIND(";",LR12,_xlpm.sc+1),
_xlpm.vx,VALUE(LEFT(LR12,_xlpm.sa-1)),
_xlpm.vy,VALUE(MID(LR12,_xlpm.sa+1,_xlpm.sb-_xlpm.sa-1)),
_xlpm.x,VALUE(MID(LR12,_xlpm.sb+1,_xlpm.sc-_xlpm.sb-1)),
_xlpm.y,VALUE(MID(LR12,_xlpm.sc+1,_xlpm.sd-_xlpm.sc-1)),
_xlpm.R,(MID(LR12,_xlpm.sd+1,1)),
_xlfn.IFS(
$G12="","",
OR(LEFT(LR12,1)="X",LR12=""),"",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2" t="str" cm="1">
        <f t="array" ref="LT12">_xlfn.LET(
_xlpm.sa,FIND(";",LS12),_xlpm.sb,FIND(";",LS12,_xlpm.sa+1),_xlpm.sc,FIND(";",LS12,_xlpm.sb+1),_xlpm.sd,FIND(";",LS12,_xlpm.sc+1),
_xlpm.vx,VALUE(LEFT(LS12,_xlpm.sa-1)),
_xlpm.vy,VALUE(MID(LS12,_xlpm.sa+1,_xlpm.sb-_xlpm.sa-1)),
_xlpm.x,VALUE(MID(LS12,_xlpm.sb+1,_xlpm.sc-_xlpm.sb-1)),
_xlpm.y,VALUE(MID(LS12,_xlpm.sc+1,_xlpm.sd-_xlpm.sc-1)),
_xlpm.R,(MID(LS12,_xlpm.sd+1,1)),
_xlfn.IFS(
$G12="","",
OR(LEFT(LS12,1)="X",LS12=""),"",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2" t="str" cm="1">
        <f t="array" ref="LU12">_xlfn.LET(
_xlpm.sa,FIND(";",LT12),_xlpm.sb,FIND(";",LT12,_xlpm.sa+1),_xlpm.sc,FIND(";",LT12,_xlpm.sb+1),_xlpm.sd,FIND(";",LT12,_xlpm.sc+1),
_xlpm.vx,VALUE(LEFT(LT12,_xlpm.sa-1)),
_xlpm.vy,VALUE(MID(LT12,_xlpm.sa+1,_xlpm.sb-_xlpm.sa-1)),
_xlpm.x,VALUE(MID(LT12,_xlpm.sb+1,_xlpm.sc-_xlpm.sb-1)),
_xlpm.y,VALUE(MID(LT12,_xlpm.sc+1,_xlpm.sd-_xlpm.sc-1)),
_xlpm.R,(MID(LT12,_xlpm.sd+1,1)),
_xlfn.IFS(
$G12="","",
OR(LEFT(LT12,1)="X",LT12=""),"",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2" t="str" cm="1">
        <f t="array" ref="LV12">_xlfn.LET(
_xlpm.sa,FIND(";",LU12),_xlpm.sb,FIND(";",LU12,_xlpm.sa+1),_xlpm.sc,FIND(";",LU12,_xlpm.sb+1),_xlpm.sd,FIND(";",LU12,_xlpm.sc+1),
_xlpm.vx,VALUE(LEFT(LU12,_xlpm.sa-1)),
_xlpm.vy,VALUE(MID(LU12,_xlpm.sa+1,_xlpm.sb-_xlpm.sa-1)),
_xlpm.x,VALUE(MID(LU12,_xlpm.sb+1,_xlpm.sc-_xlpm.sb-1)),
_xlpm.y,VALUE(MID(LU12,_xlpm.sc+1,_xlpm.sd-_xlpm.sc-1)),
_xlpm.R,(MID(LU12,_xlpm.sd+1,1)),
_xlfn.IFS(
$G12="","",
OR(LEFT(LU12,1)="X",LU12=""),"",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2" t="str" cm="1">
        <f t="array" ref="LW12">_xlfn.LET(
_xlpm.sa,FIND(";",LV12),_xlpm.sb,FIND(";",LV12,_xlpm.sa+1),_xlpm.sc,FIND(";",LV12,_xlpm.sb+1),_xlpm.sd,FIND(";",LV12,_xlpm.sc+1),
_xlpm.vx,VALUE(LEFT(LV12,_xlpm.sa-1)),
_xlpm.vy,VALUE(MID(LV12,_xlpm.sa+1,_xlpm.sb-_xlpm.sa-1)),
_xlpm.x,VALUE(MID(LV12,_xlpm.sb+1,_xlpm.sc-_xlpm.sb-1)),
_xlpm.y,VALUE(MID(LV12,_xlpm.sc+1,_xlpm.sd-_xlpm.sc-1)),
_xlpm.R,(MID(LV12,_xlpm.sd+1,1)),
_xlfn.IFS(
$G12="","",
OR(LEFT(LV12,1)="X",LV12=""),"",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2" t="str" cm="1">
        <f t="array" ref="LX12">_xlfn.LET(
_xlpm.sa,FIND(";",LW12),_xlpm.sb,FIND(";",LW12,_xlpm.sa+1),_xlpm.sc,FIND(";",LW12,_xlpm.sb+1),_xlpm.sd,FIND(";",LW12,_xlpm.sc+1),
_xlpm.vx,VALUE(LEFT(LW12,_xlpm.sa-1)),
_xlpm.vy,VALUE(MID(LW12,_xlpm.sa+1,_xlpm.sb-_xlpm.sa-1)),
_xlpm.x,VALUE(MID(LW12,_xlpm.sb+1,_xlpm.sc-_xlpm.sb-1)),
_xlpm.y,VALUE(MID(LW12,_xlpm.sc+1,_xlpm.sd-_xlpm.sc-1)),
_xlpm.R,(MID(LW12,_xlpm.sd+1,1)),
_xlfn.IFS(
$G12="","",
OR(LEFT(LW12,1)="X",LW12=""),"",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2" t="str" cm="1">
        <f t="array" ref="LY12">_xlfn.LET(
_xlpm.sa,FIND(";",LX12),_xlpm.sb,FIND(";",LX12,_xlpm.sa+1),_xlpm.sc,FIND(";",LX12,_xlpm.sb+1),_xlpm.sd,FIND(";",LX12,_xlpm.sc+1),
_xlpm.vx,VALUE(LEFT(LX12,_xlpm.sa-1)),
_xlpm.vy,VALUE(MID(LX12,_xlpm.sa+1,_xlpm.sb-_xlpm.sa-1)),
_xlpm.x,VALUE(MID(LX12,_xlpm.sb+1,_xlpm.sc-_xlpm.sb-1)),
_xlpm.y,VALUE(MID(LX12,_xlpm.sc+1,_xlpm.sd-_xlpm.sc-1)),
_xlpm.R,(MID(LX12,_xlpm.sd+1,1)),
_xlfn.IFS(
$G12="","",
OR(LEFT(LX12,1)="X",LX12=""),"",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2" t="str" cm="1">
        <f t="array" ref="LZ12">_xlfn.LET(
_xlpm.sa,FIND(";",LY12),_xlpm.sb,FIND(";",LY12,_xlpm.sa+1),_xlpm.sc,FIND(";",LY12,_xlpm.sb+1),_xlpm.sd,FIND(";",LY12,_xlpm.sc+1),
_xlpm.vx,VALUE(LEFT(LY12,_xlpm.sa-1)),
_xlpm.vy,VALUE(MID(LY12,_xlpm.sa+1,_xlpm.sb-_xlpm.sa-1)),
_xlpm.x,VALUE(MID(LY12,_xlpm.sb+1,_xlpm.sc-_xlpm.sb-1)),
_xlpm.y,VALUE(MID(LY12,_xlpm.sc+1,_xlpm.sd-_xlpm.sc-1)),
_xlpm.R,(MID(LY12,_xlpm.sd+1,1)),
_xlfn.IFS(
$G12="","",
OR(LEFT(LY12,1)="X",LY12=""),"",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2" t="str" cm="1">
        <f t="array" ref="MA12">_xlfn.LET(
_xlpm.sa,FIND(";",LZ12),_xlpm.sb,FIND(";",LZ12,_xlpm.sa+1),_xlpm.sc,FIND(";",LZ12,_xlpm.sb+1),_xlpm.sd,FIND(";",LZ12,_xlpm.sc+1),
_xlpm.vx,VALUE(LEFT(LZ12,_xlpm.sa-1)),
_xlpm.vy,VALUE(MID(LZ12,_xlpm.sa+1,_xlpm.sb-_xlpm.sa-1)),
_xlpm.x,VALUE(MID(LZ12,_xlpm.sb+1,_xlpm.sc-_xlpm.sb-1)),
_xlpm.y,VALUE(MID(LZ12,_xlpm.sc+1,_xlpm.sd-_xlpm.sc-1)),
_xlpm.R,(MID(LZ12,_xlpm.sd+1,1)),
_xlfn.IFS(
$G12="","",
OR(LEFT(LZ12,1)="X",LZ12=""),"",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2" t="str" cm="1">
        <f t="array" ref="MB12">_xlfn.LET(
_xlpm.sa,FIND(";",MA12),_xlpm.sb,FIND(";",MA12,_xlpm.sa+1),_xlpm.sc,FIND(";",MA12,_xlpm.sb+1),_xlpm.sd,FIND(";",MA12,_xlpm.sc+1),
_xlpm.vx,VALUE(LEFT(MA12,_xlpm.sa-1)),
_xlpm.vy,VALUE(MID(MA12,_xlpm.sa+1,_xlpm.sb-_xlpm.sa-1)),
_xlpm.x,VALUE(MID(MA12,_xlpm.sb+1,_xlpm.sc-_xlpm.sb-1)),
_xlpm.y,VALUE(MID(MA12,_xlpm.sc+1,_xlpm.sd-_xlpm.sc-1)),
_xlpm.R,(MID(MA12,_xlpm.sd+1,1)),
_xlfn.IFS(
$G12="","",
OR(LEFT(MA12,1)="X",MA12=""),"",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2" t="str" cm="1">
        <f t="array" ref="MC12">_xlfn.LET(
_xlpm.sa,FIND(";",MB12),_xlpm.sb,FIND(";",MB12,_xlpm.sa+1),_xlpm.sc,FIND(";",MB12,_xlpm.sb+1),_xlpm.sd,FIND(";",MB12,_xlpm.sc+1),
_xlpm.vx,VALUE(LEFT(MB12,_xlpm.sa-1)),
_xlpm.vy,VALUE(MID(MB12,_xlpm.sa+1,_xlpm.sb-_xlpm.sa-1)),
_xlpm.x,VALUE(MID(MB12,_xlpm.sb+1,_xlpm.sc-_xlpm.sb-1)),
_xlpm.y,VALUE(MID(MB12,_xlpm.sc+1,_xlpm.sd-_xlpm.sc-1)),
_xlpm.R,(MID(MB12,_xlpm.sd+1,1)),
_xlfn.IFS(
$G12="","",
OR(LEFT(MB12,1)="X",MB12=""),"",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2" t="str" cm="1">
        <f t="array" ref="MD12">_xlfn.LET(
_xlpm.sa,FIND(";",MC12),_xlpm.sb,FIND(";",MC12,_xlpm.sa+1),_xlpm.sc,FIND(";",MC12,_xlpm.sb+1),_xlpm.sd,FIND(";",MC12,_xlpm.sc+1),
_xlpm.vx,VALUE(LEFT(MC12,_xlpm.sa-1)),
_xlpm.vy,VALUE(MID(MC12,_xlpm.sa+1,_xlpm.sb-_xlpm.sa-1)),
_xlpm.x,VALUE(MID(MC12,_xlpm.sb+1,_xlpm.sc-_xlpm.sb-1)),
_xlpm.y,VALUE(MID(MC12,_xlpm.sc+1,_xlpm.sd-_xlpm.sc-1)),
_xlpm.R,(MID(MC12,_xlpm.sd+1,1)),
_xlfn.IFS(
$G12="","",
OR(LEFT(MC12,1)="X",MC12=""),"",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2" t="str" cm="1">
        <f t="array" ref="ME12">_xlfn.LET(
_xlpm.sa,FIND(";",MD12),_xlpm.sb,FIND(";",MD12,_xlpm.sa+1),_xlpm.sc,FIND(";",MD12,_xlpm.sb+1),_xlpm.sd,FIND(";",MD12,_xlpm.sc+1),
_xlpm.vx,VALUE(LEFT(MD12,_xlpm.sa-1)),
_xlpm.vy,VALUE(MID(MD12,_xlpm.sa+1,_xlpm.sb-_xlpm.sa-1)),
_xlpm.x,VALUE(MID(MD12,_xlpm.sb+1,_xlpm.sc-_xlpm.sb-1)),
_xlpm.y,VALUE(MID(MD12,_xlpm.sc+1,_xlpm.sd-_xlpm.sc-1)),
_xlpm.R,(MID(MD12,_xlpm.sd+1,1)),
_xlfn.IFS(
$G12="","",
OR(LEFT(MD12,1)="X",MD12=""),"",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2" t="str" cm="1">
        <f t="array" ref="MF12">_xlfn.LET(
_xlpm.sa,FIND(";",ME12),_xlpm.sb,FIND(";",ME12,_xlpm.sa+1),_xlpm.sc,FIND(";",ME12,_xlpm.sb+1),_xlpm.sd,FIND(";",ME12,_xlpm.sc+1),
_xlpm.vx,VALUE(LEFT(ME12,_xlpm.sa-1)),
_xlpm.vy,VALUE(MID(ME12,_xlpm.sa+1,_xlpm.sb-_xlpm.sa-1)),
_xlpm.x,VALUE(MID(ME12,_xlpm.sb+1,_xlpm.sc-_xlpm.sb-1)),
_xlpm.y,VALUE(MID(ME12,_xlpm.sc+1,_xlpm.sd-_xlpm.sc-1)),
_xlpm.R,(MID(ME12,_xlpm.sd+1,1)),
_xlfn.IFS(
$G12="","",
OR(LEFT(ME12,1)="X",ME12=""),"",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2" t="str" cm="1">
        <f t="array" ref="MG12">_xlfn.LET(
_xlpm.sa,FIND(";",MF12),_xlpm.sb,FIND(";",MF12,_xlpm.sa+1),_xlpm.sc,FIND(";",MF12,_xlpm.sb+1),_xlpm.sd,FIND(";",MF12,_xlpm.sc+1),
_xlpm.vx,VALUE(LEFT(MF12,_xlpm.sa-1)),
_xlpm.vy,VALUE(MID(MF12,_xlpm.sa+1,_xlpm.sb-_xlpm.sa-1)),
_xlpm.x,VALUE(MID(MF12,_xlpm.sb+1,_xlpm.sc-_xlpm.sb-1)),
_xlpm.y,VALUE(MID(MF12,_xlpm.sc+1,_xlpm.sd-_xlpm.sc-1)),
_xlpm.R,(MID(MF12,_xlpm.sd+1,1)),
_xlfn.IFS(
$G12="","",
OR(LEFT(MF12,1)="X",MF12=""),"",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2" t="str" cm="1">
        <f t="array" ref="MH12">_xlfn.LET(
_xlpm.sa,FIND(";",MG12),_xlpm.sb,FIND(";",MG12,_xlpm.sa+1),_xlpm.sc,FIND(";",MG12,_xlpm.sb+1),_xlpm.sd,FIND(";",MG12,_xlpm.sc+1),
_xlpm.vx,VALUE(LEFT(MG12,_xlpm.sa-1)),
_xlpm.vy,VALUE(MID(MG12,_xlpm.sa+1,_xlpm.sb-_xlpm.sa-1)),
_xlpm.x,VALUE(MID(MG12,_xlpm.sb+1,_xlpm.sc-_xlpm.sb-1)),
_xlpm.y,VALUE(MID(MG12,_xlpm.sc+1,_xlpm.sd-_xlpm.sc-1)),
_xlpm.R,(MID(MG12,_xlpm.sd+1,1)),
_xlfn.IFS(
$G12="","",
OR(LEFT(MG12,1)="X",MG12=""),"",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2" t="str" cm="1">
        <f t="array" ref="MI12">_xlfn.LET(
_xlpm.sa,FIND(";",MH12),_xlpm.sb,FIND(";",MH12,_xlpm.sa+1),_xlpm.sc,FIND(";",MH12,_xlpm.sb+1),_xlpm.sd,FIND(";",MH12,_xlpm.sc+1),
_xlpm.vx,VALUE(LEFT(MH12,_xlpm.sa-1)),
_xlpm.vy,VALUE(MID(MH12,_xlpm.sa+1,_xlpm.sb-_xlpm.sa-1)),
_xlpm.x,VALUE(MID(MH12,_xlpm.sb+1,_xlpm.sc-_xlpm.sb-1)),
_xlpm.y,VALUE(MID(MH12,_xlpm.sc+1,_xlpm.sd-_xlpm.sc-1)),
_xlpm.R,(MID(MH12,_xlpm.sd+1,1)),
_xlfn.IFS(
$G12="","",
OR(LEFT(MH12,1)="X",MH12=""),"",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2" t="str" cm="1">
        <f t="array" ref="MJ12">_xlfn.LET(
_xlpm.sa,FIND(";",MI12),_xlpm.sb,FIND(";",MI12,_xlpm.sa+1),_xlpm.sc,FIND(";",MI12,_xlpm.sb+1),_xlpm.sd,FIND(";",MI12,_xlpm.sc+1),
_xlpm.vx,VALUE(LEFT(MI12,_xlpm.sa-1)),
_xlpm.vy,VALUE(MID(MI12,_xlpm.sa+1,_xlpm.sb-_xlpm.sa-1)),
_xlpm.x,VALUE(MID(MI12,_xlpm.sb+1,_xlpm.sc-_xlpm.sb-1)),
_xlpm.y,VALUE(MID(MI12,_xlpm.sc+1,_xlpm.sd-_xlpm.sc-1)),
_xlpm.R,(MID(MI12,_xlpm.sd+1,1)),
_xlfn.IFS(
$G12="","",
OR(LEFT(MI12,1)="X",MI12=""),"",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2" t="str" cm="1">
        <f t="array" ref="MK12">_xlfn.LET(
_xlpm.sa,FIND(";",MJ12),_xlpm.sb,FIND(";",MJ12,_xlpm.sa+1),_xlpm.sc,FIND(";",MJ12,_xlpm.sb+1),_xlpm.sd,FIND(";",MJ12,_xlpm.sc+1),
_xlpm.vx,VALUE(LEFT(MJ12,_xlpm.sa-1)),
_xlpm.vy,VALUE(MID(MJ12,_xlpm.sa+1,_xlpm.sb-_xlpm.sa-1)),
_xlpm.x,VALUE(MID(MJ12,_xlpm.sb+1,_xlpm.sc-_xlpm.sb-1)),
_xlpm.y,VALUE(MID(MJ12,_xlpm.sc+1,_xlpm.sd-_xlpm.sc-1)),
_xlpm.R,(MID(MJ12,_xlpm.sd+1,1)),
_xlfn.IFS(
$G12="","",
OR(LEFT(MJ12,1)="X",MJ12=""),"",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2" t="str" cm="1">
        <f t="array" ref="ML12">_xlfn.LET(
_xlpm.sa,FIND(";",MK12),_xlpm.sb,FIND(";",MK12,_xlpm.sa+1),_xlpm.sc,FIND(";",MK12,_xlpm.sb+1),_xlpm.sd,FIND(";",MK12,_xlpm.sc+1),
_xlpm.vx,VALUE(LEFT(MK12,_xlpm.sa-1)),
_xlpm.vy,VALUE(MID(MK12,_xlpm.sa+1,_xlpm.sb-_xlpm.sa-1)),
_xlpm.x,VALUE(MID(MK12,_xlpm.sb+1,_xlpm.sc-_xlpm.sb-1)),
_xlpm.y,VALUE(MID(MK12,_xlpm.sc+1,_xlpm.sd-_xlpm.sc-1)),
_xlpm.R,(MID(MK12,_xlpm.sd+1,1)),
_xlfn.IFS(
$G12="","",
OR(LEFT(MK12,1)="X",MK12=""),"",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2" t="str" cm="1">
        <f t="array" ref="MM12">_xlfn.LET(
_xlpm.sa,FIND(";",ML12),_xlpm.sb,FIND(";",ML12,_xlpm.sa+1),_xlpm.sc,FIND(";",ML12,_xlpm.sb+1),_xlpm.sd,FIND(";",ML12,_xlpm.sc+1),
_xlpm.vx,VALUE(LEFT(ML12,_xlpm.sa-1)),
_xlpm.vy,VALUE(MID(ML12,_xlpm.sa+1,_xlpm.sb-_xlpm.sa-1)),
_xlpm.x,VALUE(MID(ML12,_xlpm.sb+1,_xlpm.sc-_xlpm.sb-1)),
_xlpm.y,VALUE(MID(ML12,_xlpm.sc+1,_xlpm.sd-_xlpm.sc-1)),
_xlpm.R,(MID(ML12,_xlpm.sd+1,1)),
_xlfn.IFS(
$G12="","",
OR(LEFT(ML12,1)="X",ML12=""),"",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2" t="str" cm="1">
        <f t="array" ref="MN12">_xlfn.LET(
_xlpm.sa,FIND(";",MM12),_xlpm.sb,FIND(";",MM12,_xlpm.sa+1),_xlpm.sc,FIND(";",MM12,_xlpm.sb+1),_xlpm.sd,FIND(";",MM12,_xlpm.sc+1),
_xlpm.vx,VALUE(LEFT(MM12,_xlpm.sa-1)),
_xlpm.vy,VALUE(MID(MM12,_xlpm.sa+1,_xlpm.sb-_xlpm.sa-1)),
_xlpm.x,VALUE(MID(MM12,_xlpm.sb+1,_xlpm.sc-_xlpm.sb-1)),
_xlpm.y,VALUE(MID(MM12,_xlpm.sc+1,_xlpm.sd-_xlpm.sc-1)),
_xlpm.R,(MID(MM12,_xlpm.sd+1,1)),
_xlfn.IFS(
$G12="","",
OR(LEFT(MM12,1)="X",MM12=""),"",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2" t="str" cm="1">
        <f t="array" ref="MO12">_xlfn.LET(
_xlpm.sa,FIND(";",MN12),_xlpm.sb,FIND(";",MN12,_xlpm.sa+1),_xlpm.sc,FIND(";",MN12,_xlpm.sb+1),_xlpm.sd,FIND(";",MN12,_xlpm.sc+1),
_xlpm.vx,VALUE(LEFT(MN12,_xlpm.sa-1)),
_xlpm.vy,VALUE(MID(MN12,_xlpm.sa+1,_xlpm.sb-_xlpm.sa-1)),
_xlpm.x,VALUE(MID(MN12,_xlpm.sb+1,_xlpm.sc-_xlpm.sb-1)),
_xlpm.y,VALUE(MID(MN12,_xlpm.sc+1,_xlpm.sd-_xlpm.sc-1)),
_xlpm.R,(MID(MN12,_xlpm.sd+1,1)),
_xlfn.IFS(
$G12="","",
OR(LEFT(MN12,1)="X",MN12=""),"",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2" t="str" cm="1">
        <f t="array" ref="MP12">_xlfn.LET(
_xlpm.sa,FIND(";",MO12),_xlpm.sb,FIND(";",MO12,_xlpm.sa+1),_xlpm.sc,FIND(";",MO12,_xlpm.sb+1),_xlpm.sd,FIND(";",MO12,_xlpm.sc+1),
_xlpm.vx,VALUE(LEFT(MO12,_xlpm.sa-1)),
_xlpm.vy,VALUE(MID(MO12,_xlpm.sa+1,_xlpm.sb-_xlpm.sa-1)),
_xlpm.x,VALUE(MID(MO12,_xlpm.sb+1,_xlpm.sc-_xlpm.sb-1)),
_xlpm.y,VALUE(MID(MO12,_xlpm.sc+1,_xlpm.sd-_xlpm.sc-1)),
_xlpm.R,(MID(MO12,_xlpm.sd+1,1)),
_xlfn.IFS(
$G12="","",
OR(LEFT(MO12,1)="X",MO12=""),"",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2" t="str" cm="1">
        <f t="array" ref="MQ12">_xlfn.LET(
_xlpm.sa,FIND(";",MP12),_xlpm.sb,FIND(";",MP12,_xlpm.sa+1),_xlpm.sc,FIND(";",MP12,_xlpm.sb+1),_xlpm.sd,FIND(";",MP12,_xlpm.sc+1),
_xlpm.vx,VALUE(LEFT(MP12,_xlpm.sa-1)),
_xlpm.vy,VALUE(MID(MP12,_xlpm.sa+1,_xlpm.sb-_xlpm.sa-1)),
_xlpm.x,VALUE(MID(MP12,_xlpm.sb+1,_xlpm.sc-_xlpm.sb-1)),
_xlpm.y,VALUE(MID(MP12,_xlpm.sc+1,_xlpm.sd-_xlpm.sc-1)),
_xlpm.R,(MID(MP12,_xlpm.sd+1,1)),
_xlfn.IFS(
$G12="","",
OR(LEFT(MP12,1)="X",MP12=""),"",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2" t="str" cm="1">
        <f t="array" ref="MR12">_xlfn.LET(
_xlpm.sa,FIND(";",MQ12),_xlpm.sb,FIND(";",MQ12,_xlpm.sa+1),_xlpm.sc,FIND(";",MQ12,_xlpm.sb+1),_xlpm.sd,FIND(";",MQ12,_xlpm.sc+1),
_xlpm.vx,VALUE(LEFT(MQ12,_xlpm.sa-1)),
_xlpm.vy,VALUE(MID(MQ12,_xlpm.sa+1,_xlpm.sb-_xlpm.sa-1)),
_xlpm.x,VALUE(MID(MQ12,_xlpm.sb+1,_xlpm.sc-_xlpm.sb-1)),
_xlpm.y,VALUE(MID(MQ12,_xlpm.sc+1,_xlpm.sd-_xlpm.sc-1)),
_xlpm.R,(MID(MQ12,_xlpm.sd+1,1)),
_xlfn.IFS(
$G12="","",
OR(LEFT(MQ12,1)="X",MQ12=""),"",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2" t="str" cm="1">
        <f t="array" ref="MS12">_xlfn.LET(
_xlpm.sa,FIND(";",MR12),_xlpm.sb,FIND(";",MR12,_xlpm.sa+1),_xlpm.sc,FIND(";",MR12,_xlpm.sb+1),_xlpm.sd,FIND(";",MR12,_xlpm.sc+1),
_xlpm.vx,VALUE(LEFT(MR12,_xlpm.sa-1)),
_xlpm.vy,VALUE(MID(MR12,_xlpm.sa+1,_xlpm.sb-_xlpm.sa-1)),
_xlpm.x,VALUE(MID(MR12,_xlpm.sb+1,_xlpm.sc-_xlpm.sb-1)),
_xlpm.y,VALUE(MID(MR12,_xlpm.sc+1,_xlpm.sd-_xlpm.sc-1)),
_xlpm.R,(MID(MR12,_xlpm.sd+1,1)),
_xlfn.IFS(
$G12="","",
OR(LEFT(MR12,1)="X",MR12=""),"",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2" t="str" cm="1">
        <f t="array" ref="MT12">_xlfn.LET(
_xlpm.sa,FIND(";",MS12),_xlpm.sb,FIND(";",MS12,_xlpm.sa+1),_xlpm.sc,FIND(";",MS12,_xlpm.sb+1),_xlpm.sd,FIND(";",MS12,_xlpm.sc+1),
_xlpm.vx,VALUE(LEFT(MS12,_xlpm.sa-1)),
_xlpm.vy,VALUE(MID(MS12,_xlpm.sa+1,_xlpm.sb-_xlpm.sa-1)),
_xlpm.x,VALUE(MID(MS12,_xlpm.sb+1,_xlpm.sc-_xlpm.sb-1)),
_xlpm.y,VALUE(MID(MS12,_xlpm.sc+1,_xlpm.sd-_xlpm.sc-1)),
_xlpm.R,(MID(MS12,_xlpm.sd+1,1)),
_xlfn.IFS(
$G12="","",
OR(LEFT(MS12,1)="X",MS12=""),"",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2" t="str" cm="1">
        <f t="array" ref="MU12">IFERROR(_xlfn.XMATCH("Y",RIGHT(INDEX(RUN,ROW()-ROW($MU$9),0))),"")</f>
        <v/>
      </c>
    </row>
    <row r="13" spans="1:359" x14ac:dyDescent="0.3">
      <c r="D13">
        <f t="shared" si="9"/>
        <v>3</v>
      </c>
      <c r="E13">
        <v>22</v>
      </c>
      <c r="F13">
        <f t="shared" si="7"/>
        <v>-30</v>
      </c>
      <c r="G13" s="1">
        <v>50</v>
      </c>
      <c r="H13">
        <v>-63</v>
      </c>
      <c r="I13">
        <v>0</v>
      </c>
      <c r="J13">
        <v>0</v>
      </c>
      <c r="K13" s="18" t="str">
        <f t="shared" si="10"/>
        <v>50;-63;0;0;N</v>
      </c>
      <c r="L13" t="str" cm="1">
        <f t="array" ref="L13">_xlfn.LET(
_xlpm.sa,FIND(";",K13),_xlpm.sb,FIND(";",K13,_xlpm.sa+1),_xlpm.sc,FIND(";",K13,_xlpm.sb+1),_xlpm.sd,FIND(";",K13,_xlpm.sc+1),
_xlpm.vx,VALUE(LEFT(K13,_xlpm.sa-1)),
_xlpm.vy,VALUE(MID(K13,_xlpm.sa+1,_xlpm.sb-_xlpm.sa-1)),
_xlpm.x,VALUE(MID(K13,_xlpm.sb+1,_xlpm.sc-_xlpm.sb-1)),
_xlpm.y,VALUE(MID(K13,_xlpm.sc+1,_xlpm.sd-_xlpm.sc-1)),
_xlpm.R,(MID(K13,_xlpm.sd+1,1)),
_xlfn.IFS(
$G13="","",
OR(LEFT(K13,1)="X",K13=""),"",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3" t="str" cm="1">
        <f t="array" ref="M13">_xlfn.LET(
_xlpm.sa,FIND(";",L13),_xlpm.sb,FIND(";",L13,_xlpm.sa+1),_xlpm.sc,FIND(";",L13,_xlpm.sb+1),_xlpm.sd,FIND(";",L13,_xlpm.sc+1),
_xlpm.vx,VALUE(LEFT(L13,_xlpm.sa-1)),
_xlpm.vy,VALUE(MID(L13,_xlpm.sa+1,_xlpm.sb-_xlpm.sa-1)),
_xlpm.x,VALUE(MID(L13,_xlpm.sb+1,_xlpm.sc-_xlpm.sb-1)),
_xlpm.y,VALUE(MID(L13,_xlpm.sc+1,_xlpm.sd-_xlpm.sc-1)),
_xlpm.R,(MID(L13,_xlpm.sd+1,1)),
_xlfn.IFS(
$G13="","",
OR(LEFT(L13,1)="X",L13=""),"",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3" t="str" cm="1">
        <f t="array" ref="N13">_xlfn.LET(
_xlpm.sa,FIND(";",M13),_xlpm.sb,FIND(";",M13,_xlpm.sa+1),_xlpm.sc,FIND(";",M13,_xlpm.sb+1),_xlpm.sd,FIND(";",M13,_xlpm.sc+1),
_xlpm.vx,VALUE(LEFT(M13,_xlpm.sa-1)),
_xlpm.vy,VALUE(MID(M13,_xlpm.sa+1,_xlpm.sb-_xlpm.sa-1)),
_xlpm.x,VALUE(MID(M13,_xlpm.sb+1,_xlpm.sc-_xlpm.sb-1)),
_xlpm.y,VALUE(MID(M13,_xlpm.sc+1,_xlpm.sd-_xlpm.sc-1)),
_xlpm.R,(MID(M13,_xlpm.sd+1,1)),
_xlfn.IFS(
$G13="","",
OR(LEFT(M13,1)="X",M13=""),"",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3" t="str" cm="1">
        <f t="array" ref="O13">_xlfn.LET(
_xlpm.sa,FIND(";",N13),_xlpm.sb,FIND(";",N13,_xlpm.sa+1),_xlpm.sc,FIND(";",N13,_xlpm.sb+1),_xlpm.sd,FIND(";",N13,_xlpm.sc+1),
_xlpm.vx,VALUE(LEFT(N13,_xlpm.sa-1)),
_xlpm.vy,VALUE(MID(N13,_xlpm.sa+1,_xlpm.sb-_xlpm.sa-1)),
_xlpm.x,VALUE(MID(N13,_xlpm.sb+1,_xlpm.sc-_xlpm.sb-1)),
_xlpm.y,VALUE(MID(N13,_xlpm.sc+1,_xlpm.sd-_xlpm.sc-1)),
_xlpm.R,(MID(N13,_xlpm.sd+1,1)),
_xlfn.IFS(
$G13="","",
OR(LEFT(N13,1)="X",N13=""),"",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3" t="str" cm="1">
        <f t="array" ref="P13">_xlfn.LET(
_xlpm.sa,FIND(";",O13),_xlpm.sb,FIND(";",O13,_xlpm.sa+1),_xlpm.sc,FIND(";",O13,_xlpm.sb+1),_xlpm.sd,FIND(";",O13,_xlpm.sc+1),
_xlpm.vx,VALUE(LEFT(O13,_xlpm.sa-1)),
_xlpm.vy,VALUE(MID(O13,_xlpm.sa+1,_xlpm.sb-_xlpm.sa-1)),
_xlpm.x,VALUE(MID(O13,_xlpm.sb+1,_xlpm.sc-_xlpm.sb-1)),
_xlpm.y,VALUE(MID(O13,_xlpm.sc+1,_xlpm.sd-_xlpm.sc-1)),
_xlpm.R,(MID(O13,_xlpm.sd+1,1)),
_xlfn.IFS(
$G13="","",
OR(LEFT(O13,1)="X",O13=""),"",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3" t="str" cm="1">
        <f t="array" ref="Q13">_xlfn.LET(
_xlpm.sa,FIND(";",P13),_xlpm.sb,FIND(";",P13,_xlpm.sa+1),_xlpm.sc,FIND(";",P13,_xlpm.sb+1),_xlpm.sd,FIND(";",P13,_xlpm.sc+1),
_xlpm.vx,VALUE(LEFT(P13,_xlpm.sa-1)),
_xlpm.vy,VALUE(MID(P13,_xlpm.sa+1,_xlpm.sb-_xlpm.sa-1)),
_xlpm.x,VALUE(MID(P13,_xlpm.sb+1,_xlpm.sc-_xlpm.sb-1)),
_xlpm.y,VALUE(MID(P13,_xlpm.sc+1,_xlpm.sd-_xlpm.sc-1)),
_xlpm.R,(MID(P13,_xlpm.sd+1,1)),
_xlfn.IFS(
$G13="","",
OR(LEFT(P13,1)="X",P13=""),"",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3" t="str" cm="1">
        <f t="array" ref="R13">_xlfn.LET(
_xlpm.sa,FIND(";",Q13),_xlpm.sb,FIND(";",Q13,_xlpm.sa+1),_xlpm.sc,FIND(";",Q13,_xlpm.sb+1),_xlpm.sd,FIND(";",Q13,_xlpm.sc+1),
_xlpm.vx,VALUE(LEFT(Q13,_xlpm.sa-1)),
_xlpm.vy,VALUE(MID(Q13,_xlpm.sa+1,_xlpm.sb-_xlpm.sa-1)),
_xlpm.x,VALUE(MID(Q13,_xlpm.sb+1,_xlpm.sc-_xlpm.sb-1)),
_xlpm.y,VALUE(MID(Q13,_xlpm.sc+1,_xlpm.sd-_xlpm.sc-1)),
_xlpm.R,(MID(Q13,_xlpm.sd+1,1)),
_xlfn.IFS(
$G13="","",
OR(LEFT(Q13,1)="X",Q13=""),"",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3" t="str" cm="1">
        <f t="array" ref="S13">_xlfn.LET(
_xlpm.sa,FIND(";",R13),_xlpm.sb,FIND(";",R13,_xlpm.sa+1),_xlpm.sc,FIND(";",R13,_xlpm.sb+1),_xlpm.sd,FIND(";",R13,_xlpm.sc+1),
_xlpm.vx,VALUE(LEFT(R13,_xlpm.sa-1)),
_xlpm.vy,VALUE(MID(R13,_xlpm.sa+1,_xlpm.sb-_xlpm.sa-1)),
_xlpm.x,VALUE(MID(R13,_xlpm.sb+1,_xlpm.sc-_xlpm.sb-1)),
_xlpm.y,VALUE(MID(R13,_xlpm.sc+1,_xlpm.sd-_xlpm.sc-1)),
_xlpm.R,(MID(R13,_xlpm.sd+1,1)),
_xlfn.IFS(
$G13="","",
OR(LEFT(R13,1)="X",R13=""),"",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3" t="str" cm="1">
        <f t="array" ref="T13">_xlfn.LET(
_xlpm.sa,FIND(";",S13),_xlpm.sb,FIND(";",S13,_xlpm.sa+1),_xlpm.sc,FIND(";",S13,_xlpm.sb+1),_xlpm.sd,FIND(";",S13,_xlpm.sc+1),
_xlpm.vx,VALUE(LEFT(S13,_xlpm.sa-1)),
_xlpm.vy,VALUE(MID(S13,_xlpm.sa+1,_xlpm.sb-_xlpm.sa-1)),
_xlpm.x,VALUE(MID(S13,_xlpm.sb+1,_xlpm.sc-_xlpm.sb-1)),
_xlpm.y,VALUE(MID(S13,_xlpm.sc+1,_xlpm.sd-_xlpm.sc-1)),
_xlpm.R,(MID(S13,_xlpm.sd+1,1)),
_xlfn.IFS(
$G13="","",
OR(LEFT(S13,1)="X",S13=""),"",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3" t="str" cm="1">
        <f t="array" ref="U13">_xlfn.LET(
_xlpm.sa,FIND(";",T13),_xlpm.sb,FIND(";",T13,_xlpm.sa+1),_xlpm.sc,FIND(";",T13,_xlpm.sb+1),_xlpm.sd,FIND(";",T13,_xlpm.sc+1),
_xlpm.vx,VALUE(LEFT(T13,_xlpm.sa-1)),
_xlpm.vy,VALUE(MID(T13,_xlpm.sa+1,_xlpm.sb-_xlpm.sa-1)),
_xlpm.x,VALUE(MID(T13,_xlpm.sb+1,_xlpm.sc-_xlpm.sb-1)),
_xlpm.y,VALUE(MID(T13,_xlpm.sc+1,_xlpm.sd-_xlpm.sc-1)),
_xlpm.R,(MID(T13,_xlpm.sd+1,1)),
_xlfn.IFS(
$G13="","",
OR(LEFT(T13,1)="X",T13=""),"",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3" t="str" cm="1">
        <f t="array" ref="V13">_xlfn.LET(
_xlpm.sa,FIND(";",U13),_xlpm.sb,FIND(";",U13,_xlpm.sa+1),_xlpm.sc,FIND(";",U13,_xlpm.sb+1),_xlpm.sd,FIND(";",U13,_xlpm.sc+1),
_xlpm.vx,VALUE(LEFT(U13,_xlpm.sa-1)),
_xlpm.vy,VALUE(MID(U13,_xlpm.sa+1,_xlpm.sb-_xlpm.sa-1)),
_xlpm.x,VALUE(MID(U13,_xlpm.sb+1,_xlpm.sc-_xlpm.sb-1)),
_xlpm.y,VALUE(MID(U13,_xlpm.sc+1,_xlpm.sd-_xlpm.sc-1)),
_xlpm.R,(MID(U13,_xlpm.sd+1,1)),
_xlfn.IFS(
$G13="","",
OR(LEFT(U13,1)="X",U13=""),"",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3" t="str" cm="1">
        <f t="array" ref="W13">_xlfn.LET(
_xlpm.sa,FIND(";",V13),_xlpm.sb,FIND(";",V13,_xlpm.sa+1),_xlpm.sc,FIND(";",V13,_xlpm.sb+1),_xlpm.sd,FIND(";",V13,_xlpm.sc+1),
_xlpm.vx,VALUE(LEFT(V13,_xlpm.sa-1)),
_xlpm.vy,VALUE(MID(V13,_xlpm.sa+1,_xlpm.sb-_xlpm.sa-1)),
_xlpm.x,VALUE(MID(V13,_xlpm.sb+1,_xlpm.sc-_xlpm.sb-1)),
_xlpm.y,VALUE(MID(V13,_xlpm.sc+1,_xlpm.sd-_xlpm.sc-1)),
_xlpm.R,(MID(V13,_xlpm.sd+1,1)),
_xlfn.IFS(
$G13="","",
OR(LEFT(V13,1)="X",V13=""),"",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3" t="str" cm="1">
        <f t="array" ref="X13">_xlfn.LET(
_xlpm.sa,FIND(";",W13),_xlpm.sb,FIND(";",W13,_xlpm.sa+1),_xlpm.sc,FIND(";",W13,_xlpm.sb+1),_xlpm.sd,FIND(";",W13,_xlpm.sc+1),
_xlpm.vx,VALUE(LEFT(W13,_xlpm.sa-1)),
_xlpm.vy,VALUE(MID(W13,_xlpm.sa+1,_xlpm.sb-_xlpm.sa-1)),
_xlpm.x,VALUE(MID(W13,_xlpm.sb+1,_xlpm.sc-_xlpm.sb-1)),
_xlpm.y,VALUE(MID(W13,_xlpm.sc+1,_xlpm.sd-_xlpm.sc-1)),
_xlpm.R,(MID(W13,_xlpm.sd+1,1)),
_xlfn.IFS(
$G13="","",
OR(LEFT(W13,1)="X",W13=""),"",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3" t="str" cm="1">
        <f t="array" ref="Y13">_xlfn.LET(
_xlpm.sa,FIND(";",X13),_xlpm.sb,FIND(";",X13,_xlpm.sa+1),_xlpm.sc,FIND(";",X13,_xlpm.sb+1),_xlpm.sd,FIND(";",X13,_xlpm.sc+1),
_xlpm.vx,VALUE(LEFT(X13,_xlpm.sa-1)),
_xlpm.vy,VALUE(MID(X13,_xlpm.sa+1,_xlpm.sb-_xlpm.sa-1)),
_xlpm.x,VALUE(MID(X13,_xlpm.sb+1,_xlpm.sc-_xlpm.sb-1)),
_xlpm.y,VALUE(MID(X13,_xlpm.sc+1,_xlpm.sd-_xlpm.sc-1)),
_xlpm.R,(MID(X13,_xlpm.sd+1,1)),
_xlfn.IFS(
$G13="","",
OR(LEFT(X13,1)="X",X13=""),"",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3" t="str" cm="1">
        <f t="array" ref="Z13">_xlfn.LET(
_xlpm.sa,FIND(";",Y13),_xlpm.sb,FIND(";",Y13,_xlpm.sa+1),_xlpm.sc,FIND(";",Y13,_xlpm.sb+1),_xlpm.sd,FIND(";",Y13,_xlpm.sc+1),
_xlpm.vx,VALUE(LEFT(Y13,_xlpm.sa-1)),
_xlpm.vy,VALUE(MID(Y13,_xlpm.sa+1,_xlpm.sb-_xlpm.sa-1)),
_xlpm.x,VALUE(MID(Y13,_xlpm.sb+1,_xlpm.sc-_xlpm.sb-1)),
_xlpm.y,VALUE(MID(Y13,_xlpm.sc+1,_xlpm.sd-_xlpm.sc-1)),
_xlpm.R,(MID(Y13,_xlpm.sd+1,1)),
_xlfn.IFS(
$G13="","",
OR(LEFT(Y13,1)="X",Y13=""),"",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3" t="str" cm="1">
        <f t="array" ref="AA13">_xlfn.LET(
_xlpm.sa,FIND(";",Z13),_xlpm.sb,FIND(";",Z13,_xlpm.sa+1),_xlpm.sc,FIND(";",Z13,_xlpm.sb+1),_xlpm.sd,FIND(";",Z13,_xlpm.sc+1),
_xlpm.vx,VALUE(LEFT(Z13,_xlpm.sa-1)),
_xlpm.vy,VALUE(MID(Z13,_xlpm.sa+1,_xlpm.sb-_xlpm.sa-1)),
_xlpm.x,VALUE(MID(Z13,_xlpm.sb+1,_xlpm.sc-_xlpm.sb-1)),
_xlpm.y,VALUE(MID(Z13,_xlpm.sc+1,_xlpm.sd-_xlpm.sc-1)),
_xlpm.R,(MID(Z13,_xlpm.sd+1,1)),
_xlfn.IFS(
$G13="","",
OR(LEFT(Z13,1)="X",Z13=""),"",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3" t="str" cm="1">
        <f t="array" ref="AB13">_xlfn.LET(
_xlpm.sa,FIND(";",AA13),_xlpm.sb,FIND(";",AA13,_xlpm.sa+1),_xlpm.sc,FIND(";",AA13,_xlpm.sb+1),_xlpm.sd,FIND(";",AA13,_xlpm.sc+1),
_xlpm.vx,VALUE(LEFT(AA13,_xlpm.sa-1)),
_xlpm.vy,VALUE(MID(AA13,_xlpm.sa+1,_xlpm.sb-_xlpm.sa-1)),
_xlpm.x,VALUE(MID(AA13,_xlpm.sb+1,_xlpm.sc-_xlpm.sb-1)),
_xlpm.y,VALUE(MID(AA13,_xlpm.sc+1,_xlpm.sd-_xlpm.sc-1)),
_xlpm.R,(MID(AA13,_xlpm.sd+1,1)),
_xlfn.IFS(
$G13="","",
OR(LEFT(AA13,1)="X",AA13=""),"",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3" t="str" cm="1">
        <f t="array" ref="AC13">_xlfn.LET(
_xlpm.sa,FIND(";",AB13),_xlpm.sb,FIND(";",AB13,_xlpm.sa+1),_xlpm.sc,FIND(";",AB13,_xlpm.sb+1),_xlpm.sd,FIND(";",AB13,_xlpm.sc+1),
_xlpm.vx,VALUE(LEFT(AB13,_xlpm.sa-1)),
_xlpm.vy,VALUE(MID(AB13,_xlpm.sa+1,_xlpm.sb-_xlpm.sa-1)),
_xlpm.x,VALUE(MID(AB13,_xlpm.sb+1,_xlpm.sc-_xlpm.sb-1)),
_xlpm.y,VALUE(MID(AB13,_xlpm.sc+1,_xlpm.sd-_xlpm.sc-1)),
_xlpm.R,(MID(AB13,_xlpm.sd+1,1)),
_xlfn.IFS(
$G13="","",
OR(LEFT(AB13,1)="X",AB13=""),"",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3" t="str" cm="1">
        <f t="array" ref="AD13">_xlfn.LET(
_xlpm.sa,FIND(";",AC13),_xlpm.sb,FIND(";",AC13,_xlpm.sa+1),_xlpm.sc,FIND(";",AC13,_xlpm.sb+1),_xlpm.sd,FIND(";",AC13,_xlpm.sc+1),
_xlpm.vx,VALUE(LEFT(AC13,_xlpm.sa-1)),
_xlpm.vy,VALUE(MID(AC13,_xlpm.sa+1,_xlpm.sb-_xlpm.sa-1)),
_xlpm.x,VALUE(MID(AC13,_xlpm.sb+1,_xlpm.sc-_xlpm.sb-1)),
_xlpm.y,VALUE(MID(AC13,_xlpm.sc+1,_xlpm.sd-_xlpm.sc-1)),
_xlpm.R,(MID(AC13,_xlpm.sd+1,1)),
_xlfn.IFS(
$G13="","",
OR(LEFT(AC13,1)="X",AC13=""),"",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3" t="str" cm="1">
        <f t="array" ref="AE13">_xlfn.LET(
_xlpm.sa,FIND(";",AD13),_xlpm.sb,FIND(";",AD13,_xlpm.sa+1),_xlpm.sc,FIND(";",AD13,_xlpm.sb+1),_xlpm.sd,FIND(";",AD13,_xlpm.sc+1),
_xlpm.vx,VALUE(LEFT(AD13,_xlpm.sa-1)),
_xlpm.vy,VALUE(MID(AD13,_xlpm.sa+1,_xlpm.sb-_xlpm.sa-1)),
_xlpm.x,VALUE(MID(AD13,_xlpm.sb+1,_xlpm.sc-_xlpm.sb-1)),
_xlpm.y,VALUE(MID(AD13,_xlpm.sc+1,_xlpm.sd-_xlpm.sc-1)),
_xlpm.R,(MID(AD13,_xlpm.sd+1,1)),
_xlfn.IFS(
$G13="","",
OR(LEFT(AD13,1)="X",AD13=""),"",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3" t="str" cm="1">
        <f t="array" ref="AF13">_xlfn.LET(
_xlpm.sa,FIND(";",AE13),_xlpm.sb,FIND(";",AE13,_xlpm.sa+1),_xlpm.sc,FIND(";",AE13,_xlpm.sb+1),_xlpm.sd,FIND(";",AE13,_xlpm.sc+1),
_xlpm.vx,VALUE(LEFT(AE13,_xlpm.sa-1)),
_xlpm.vy,VALUE(MID(AE13,_xlpm.sa+1,_xlpm.sb-_xlpm.sa-1)),
_xlpm.x,VALUE(MID(AE13,_xlpm.sb+1,_xlpm.sc-_xlpm.sb-1)),
_xlpm.y,VALUE(MID(AE13,_xlpm.sc+1,_xlpm.sd-_xlpm.sc-1)),
_xlpm.R,(MID(AE13,_xlpm.sd+1,1)),
_xlfn.IFS(
$G13="","",
OR(LEFT(AE13,1)="X",AE13=""),"",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3" t="str" cm="1">
        <f t="array" ref="AG13">_xlfn.LET(
_xlpm.sa,FIND(";",AF13),_xlpm.sb,FIND(";",AF13,_xlpm.sa+1),_xlpm.sc,FIND(";",AF13,_xlpm.sb+1),_xlpm.sd,FIND(";",AF13,_xlpm.sc+1),
_xlpm.vx,VALUE(LEFT(AF13,_xlpm.sa-1)),
_xlpm.vy,VALUE(MID(AF13,_xlpm.sa+1,_xlpm.sb-_xlpm.sa-1)),
_xlpm.x,VALUE(MID(AF13,_xlpm.sb+1,_xlpm.sc-_xlpm.sb-1)),
_xlpm.y,VALUE(MID(AF13,_xlpm.sc+1,_xlpm.sd-_xlpm.sc-1)),
_xlpm.R,(MID(AF13,_xlpm.sd+1,1)),
_xlfn.IFS(
$G13="","",
OR(LEFT(AF13,1)="X",AF13=""),"",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3" t="str" cm="1">
        <f t="array" ref="AH13">_xlfn.LET(
_xlpm.sa,FIND(";",AG13),_xlpm.sb,FIND(";",AG13,_xlpm.sa+1),_xlpm.sc,FIND(";",AG13,_xlpm.sb+1),_xlpm.sd,FIND(";",AG13,_xlpm.sc+1),
_xlpm.vx,VALUE(LEFT(AG13,_xlpm.sa-1)),
_xlpm.vy,VALUE(MID(AG13,_xlpm.sa+1,_xlpm.sb-_xlpm.sa-1)),
_xlpm.x,VALUE(MID(AG13,_xlpm.sb+1,_xlpm.sc-_xlpm.sb-1)),
_xlpm.y,VALUE(MID(AG13,_xlpm.sc+1,_xlpm.sd-_xlpm.sc-1)),
_xlpm.R,(MID(AG13,_xlpm.sd+1,1)),
_xlfn.IFS(
$G13="","",
OR(LEFT(AG13,1)="X",AG13=""),"",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3" t="str" cm="1">
        <f t="array" ref="AI13">_xlfn.LET(
_xlpm.sa,FIND(";",AH13),_xlpm.sb,FIND(";",AH13,_xlpm.sa+1),_xlpm.sc,FIND(";",AH13,_xlpm.sb+1),_xlpm.sd,FIND(";",AH13,_xlpm.sc+1),
_xlpm.vx,VALUE(LEFT(AH13,_xlpm.sa-1)),
_xlpm.vy,VALUE(MID(AH13,_xlpm.sa+1,_xlpm.sb-_xlpm.sa-1)),
_xlpm.x,VALUE(MID(AH13,_xlpm.sb+1,_xlpm.sc-_xlpm.sb-1)),
_xlpm.y,VALUE(MID(AH13,_xlpm.sc+1,_xlpm.sd-_xlpm.sc-1)),
_xlpm.R,(MID(AH13,_xlpm.sd+1,1)),
_xlfn.IFS(
$G13="","",
OR(LEFT(AH13,1)="X",AH13=""),"",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3" t="str" cm="1">
        <f t="array" ref="AJ13">_xlfn.LET(
_xlpm.sa,FIND(";",AI13),_xlpm.sb,FIND(";",AI13,_xlpm.sa+1),_xlpm.sc,FIND(";",AI13,_xlpm.sb+1),_xlpm.sd,FIND(";",AI13,_xlpm.sc+1),
_xlpm.vx,VALUE(LEFT(AI13,_xlpm.sa-1)),
_xlpm.vy,VALUE(MID(AI13,_xlpm.sa+1,_xlpm.sb-_xlpm.sa-1)),
_xlpm.x,VALUE(MID(AI13,_xlpm.sb+1,_xlpm.sc-_xlpm.sb-1)),
_xlpm.y,VALUE(MID(AI13,_xlpm.sc+1,_xlpm.sd-_xlpm.sc-1)),
_xlpm.R,(MID(AI13,_xlpm.sd+1,1)),
_xlfn.IFS(
$G13="","",
OR(LEFT(AI13,1)="X",AI13=""),"",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3" t="str" cm="1">
        <f t="array" ref="AK13">_xlfn.LET(
_xlpm.sa,FIND(";",AJ13),_xlpm.sb,FIND(";",AJ13,_xlpm.sa+1),_xlpm.sc,FIND(";",AJ13,_xlpm.sb+1),_xlpm.sd,FIND(";",AJ13,_xlpm.sc+1),
_xlpm.vx,VALUE(LEFT(AJ13,_xlpm.sa-1)),
_xlpm.vy,VALUE(MID(AJ13,_xlpm.sa+1,_xlpm.sb-_xlpm.sa-1)),
_xlpm.x,VALUE(MID(AJ13,_xlpm.sb+1,_xlpm.sc-_xlpm.sb-1)),
_xlpm.y,VALUE(MID(AJ13,_xlpm.sc+1,_xlpm.sd-_xlpm.sc-1)),
_xlpm.R,(MID(AJ13,_xlpm.sd+1,1)),
_xlfn.IFS(
$G13="","",
OR(LEFT(AJ13,1)="X",AJ13=""),"",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3" t="str" cm="1">
        <f t="array" ref="AL13">_xlfn.LET(
_xlpm.sa,FIND(";",AK13),_xlpm.sb,FIND(";",AK13,_xlpm.sa+1),_xlpm.sc,FIND(";",AK13,_xlpm.sb+1),_xlpm.sd,FIND(";",AK13,_xlpm.sc+1),
_xlpm.vx,VALUE(LEFT(AK13,_xlpm.sa-1)),
_xlpm.vy,VALUE(MID(AK13,_xlpm.sa+1,_xlpm.sb-_xlpm.sa-1)),
_xlpm.x,VALUE(MID(AK13,_xlpm.sb+1,_xlpm.sc-_xlpm.sb-1)),
_xlpm.y,VALUE(MID(AK13,_xlpm.sc+1,_xlpm.sd-_xlpm.sc-1)),
_xlpm.R,(MID(AK13,_xlpm.sd+1,1)),
_xlfn.IFS(
$G13="","",
OR(LEFT(AK13,1)="X",AK13=""),"",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3" t="str" cm="1">
        <f t="array" ref="AM13">_xlfn.LET(
_xlpm.sa,FIND(";",AL13),_xlpm.sb,FIND(";",AL13,_xlpm.sa+1),_xlpm.sc,FIND(";",AL13,_xlpm.sb+1),_xlpm.sd,FIND(";",AL13,_xlpm.sc+1),
_xlpm.vx,VALUE(LEFT(AL13,_xlpm.sa-1)),
_xlpm.vy,VALUE(MID(AL13,_xlpm.sa+1,_xlpm.sb-_xlpm.sa-1)),
_xlpm.x,VALUE(MID(AL13,_xlpm.sb+1,_xlpm.sc-_xlpm.sb-1)),
_xlpm.y,VALUE(MID(AL13,_xlpm.sc+1,_xlpm.sd-_xlpm.sc-1)),
_xlpm.R,(MID(AL13,_xlpm.sd+1,1)),
_xlfn.IFS(
$G13="","",
OR(LEFT(AL13,1)="X",AL13=""),"",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3" t="str" cm="1">
        <f t="array" ref="AN13">_xlfn.LET(
_xlpm.sa,FIND(";",AM13),_xlpm.sb,FIND(";",AM13,_xlpm.sa+1),_xlpm.sc,FIND(";",AM13,_xlpm.sb+1),_xlpm.sd,FIND(";",AM13,_xlpm.sc+1),
_xlpm.vx,VALUE(LEFT(AM13,_xlpm.sa-1)),
_xlpm.vy,VALUE(MID(AM13,_xlpm.sa+1,_xlpm.sb-_xlpm.sa-1)),
_xlpm.x,VALUE(MID(AM13,_xlpm.sb+1,_xlpm.sc-_xlpm.sb-1)),
_xlpm.y,VALUE(MID(AM13,_xlpm.sc+1,_xlpm.sd-_xlpm.sc-1)),
_xlpm.R,(MID(AM13,_xlpm.sd+1,1)),
_xlfn.IFS(
$G13="","",
OR(LEFT(AM13,1)="X",AM13=""),"",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3" t="str" cm="1">
        <f t="array" ref="AO13">_xlfn.LET(
_xlpm.sa,FIND(";",AN13),_xlpm.sb,FIND(";",AN13,_xlpm.sa+1),_xlpm.sc,FIND(";",AN13,_xlpm.sb+1),_xlpm.sd,FIND(";",AN13,_xlpm.sc+1),
_xlpm.vx,VALUE(LEFT(AN13,_xlpm.sa-1)),
_xlpm.vy,VALUE(MID(AN13,_xlpm.sa+1,_xlpm.sb-_xlpm.sa-1)),
_xlpm.x,VALUE(MID(AN13,_xlpm.sb+1,_xlpm.sc-_xlpm.sb-1)),
_xlpm.y,VALUE(MID(AN13,_xlpm.sc+1,_xlpm.sd-_xlpm.sc-1)),
_xlpm.R,(MID(AN13,_xlpm.sd+1,1)),
_xlfn.IFS(
$G13="","",
OR(LEFT(AN13,1)="X",AN13=""),"",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3" t="str" cm="1">
        <f t="array" ref="AP13">_xlfn.LET(
_xlpm.sa,FIND(";",AO13),_xlpm.sb,FIND(";",AO13,_xlpm.sa+1),_xlpm.sc,FIND(";",AO13,_xlpm.sb+1),_xlpm.sd,FIND(";",AO13,_xlpm.sc+1),
_xlpm.vx,VALUE(LEFT(AO13,_xlpm.sa-1)),
_xlpm.vy,VALUE(MID(AO13,_xlpm.sa+1,_xlpm.sb-_xlpm.sa-1)),
_xlpm.x,VALUE(MID(AO13,_xlpm.sb+1,_xlpm.sc-_xlpm.sb-1)),
_xlpm.y,VALUE(MID(AO13,_xlpm.sc+1,_xlpm.sd-_xlpm.sc-1)),
_xlpm.R,(MID(AO13,_xlpm.sd+1,1)),
_xlfn.IFS(
$G13="","",
OR(LEFT(AO13,1)="X",AO13=""),"",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3" t="str" cm="1">
        <f t="array" ref="AQ13">_xlfn.LET(
_xlpm.sa,FIND(";",AP13),_xlpm.sb,FIND(";",AP13,_xlpm.sa+1),_xlpm.sc,FIND(";",AP13,_xlpm.sb+1),_xlpm.sd,FIND(";",AP13,_xlpm.sc+1),
_xlpm.vx,VALUE(LEFT(AP13,_xlpm.sa-1)),
_xlpm.vy,VALUE(MID(AP13,_xlpm.sa+1,_xlpm.sb-_xlpm.sa-1)),
_xlpm.x,VALUE(MID(AP13,_xlpm.sb+1,_xlpm.sc-_xlpm.sb-1)),
_xlpm.y,VALUE(MID(AP13,_xlpm.sc+1,_xlpm.sd-_xlpm.sc-1)),
_xlpm.R,(MID(AP13,_xlpm.sd+1,1)),
_xlfn.IFS(
$G13="","",
OR(LEFT(AP13,1)="X",AP13=""),"",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3" t="str" cm="1">
        <f t="array" ref="AR13">_xlfn.LET(
_xlpm.sa,FIND(";",AQ13),_xlpm.sb,FIND(";",AQ13,_xlpm.sa+1),_xlpm.sc,FIND(";",AQ13,_xlpm.sb+1),_xlpm.sd,FIND(";",AQ13,_xlpm.sc+1),
_xlpm.vx,VALUE(LEFT(AQ13,_xlpm.sa-1)),
_xlpm.vy,VALUE(MID(AQ13,_xlpm.sa+1,_xlpm.sb-_xlpm.sa-1)),
_xlpm.x,VALUE(MID(AQ13,_xlpm.sb+1,_xlpm.sc-_xlpm.sb-1)),
_xlpm.y,VALUE(MID(AQ13,_xlpm.sc+1,_xlpm.sd-_xlpm.sc-1)),
_xlpm.R,(MID(AQ13,_xlpm.sd+1,1)),
_xlfn.IFS(
$G13="","",
OR(LEFT(AQ13,1)="X",AQ13=""),"",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3" t="str" cm="1">
        <f t="array" ref="AS13">_xlfn.LET(
_xlpm.sa,FIND(";",AR13),_xlpm.sb,FIND(";",AR13,_xlpm.sa+1),_xlpm.sc,FIND(";",AR13,_xlpm.sb+1),_xlpm.sd,FIND(";",AR13,_xlpm.sc+1),
_xlpm.vx,VALUE(LEFT(AR13,_xlpm.sa-1)),
_xlpm.vy,VALUE(MID(AR13,_xlpm.sa+1,_xlpm.sb-_xlpm.sa-1)),
_xlpm.x,VALUE(MID(AR13,_xlpm.sb+1,_xlpm.sc-_xlpm.sb-1)),
_xlpm.y,VALUE(MID(AR13,_xlpm.sc+1,_xlpm.sd-_xlpm.sc-1)),
_xlpm.R,(MID(AR13,_xlpm.sd+1,1)),
_xlfn.IFS(
$G13="","",
OR(LEFT(AR13,1)="X",AR13=""),"",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3" t="str" cm="1">
        <f t="array" ref="AT13">_xlfn.LET(
_xlpm.sa,FIND(";",AS13),_xlpm.sb,FIND(";",AS13,_xlpm.sa+1),_xlpm.sc,FIND(";",AS13,_xlpm.sb+1),_xlpm.sd,FIND(";",AS13,_xlpm.sc+1),
_xlpm.vx,VALUE(LEFT(AS13,_xlpm.sa-1)),
_xlpm.vy,VALUE(MID(AS13,_xlpm.sa+1,_xlpm.sb-_xlpm.sa-1)),
_xlpm.x,VALUE(MID(AS13,_xlpm.sb+1,_xlpm.sc-_xlpm.sb-1)),
_xlpm.y,VALUE(MID(AS13,_xlpm.sc+1,_xlpm.sd-_xlpm.sc-1)),
_xlpm.R,(MID(AS13,_xlpm.sd+1,1)),
_xlfn.IFS(
$G13="","",
OR(LEFT(AS13,1)="X",AS13=""),"",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3" t="str" cm="1">
        <f t="array" ref="AU13">_xlfn.LET(
_xlpm.sa,FIND(";",AT13),_xlpm.sb,FIND(";",AT13,_xlpm.sa+1),_xlpm.sc,FIND(";",AT13,_xlpm.sb+1),_xlpm.sd,FIND(";",AT13,_xlpm.sc+1),
_xlpm.vx,VALUE(LEFT(AT13,_xlpm.sa-1)),
_xlpm.vy,VALUE(MID(AT13,_xlpm.sa+1,_xlpm.sb-_xlpm.sa-1)),
_xlpm.x,VALUE(MID(AT13,_xlpm.sb+1,_xlpm.sc-_xlpm.sb-1)),
_xlpm.y,VALUE(MID(AT13,_xlpm.sc+1,_xlpm.sd-_xlpm.sc-1)),
_xlpm.R,(MID(AT13,_xlpm.sd+1,1)),
_xlfn.IFS(
$G13="","",
OR(LEFT(AT13,1)="X",AT13=""),"",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3" t="str" cm="1">
        <f t="array" ref="AV13">_xlfn.LET(
_xlpm.sa,FIND(";",AU13),_xlpm.sb,FIND(";",AU13,_xlpm.sa+1),_xlpm.sc,FIND(";",AU13,_xlpm.sb+1),_xlpm.sd,FIND(";",AU13,_xlpm.sc+1),
_xlpm.vx,VALUE(LEFT(AU13,_xlpm.sa-1)),
_xlpm.vy,VALUE(MID(AU13,_xlpm.sa+1,_xlpm.sb-_xlpm.sa-1)),
_xlpm.x,VALUE(MID(AU13,_xlpm.sb+1,_xlpm.sc-_xlpm.sb-1)),
_xlpm.y,VALUE(MID(AU13,_xlpm.sc+1,_xlpm.sd-_xlpm.sc-1)),
_xlpm.R,(MID(AU13,_xlpm.sd+1,1)),
_xlfn.IFS(
$G13="","",
OR(LEFT(AU13,1)="X",AU13=""),"",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3" t="str" cm="1">
        <f t="array" ref="AW13">_xlfn.LET(
_xlpm.sa,FIND(";",AV13),_xlpm.sb,FIND(";",AV13,_xlpm.sa+1),_xlpm.sc,FIND(";",AV13,_xlpm.sb+1),_xlpm.sd,FIND(";",AV13,_xlpm.sc+1),
_xlpm.vx,VALUE(LEFT(AV13,_xlpm.sa-1)),
_xlpm.vy,VALUE(MID(AV13,_xlpm.sa+1,_xlpm.sb-_xlpm.sa-1)),
_xlpm.x,VALUE(MID(AV13,_xlpm.sb+1,_xlpm.sc-_xlpm.sb-1)),
_xlpm.y,VALUE(MID(AV13,_xlpm.sc+1,_xlpm.sd-_xlpm.sc-1)),
_xlpm.R,(MID(AV13,_xlpm.sd+1,1)),
_xlfn.IFS(
$G13="","",
OR(LEFT(AV13,1)="X",AV13=""),"",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3" t="str" cm="1">
        <f t="array" ref="AX13">_xlfn.LET(
_xlpm.sa,FIND(";",AW13),_xlpm.sb,FIND(";",AW13,_xlpm.sa+1),_xlpm.sc,FIND(";",AW13,_xlpm.sb+1),_xlpm.sd,FIND(";",AW13,_xlpm.sc+1),
_xlpm.vx,VALUE(LEFT(AW13,_xlpm.sa-1)),
_xlpm.vy,VALUE(MID(AW13,_xlpm.sa+1,_xlpm.sb-_xlpm.sa-1)),
_xlpm.x,VALUE(MID(AW13,_xlpm.sb+1,_xlpm.sc-_xlpm.sb-1)),
_xlpm.y,VALUE(MID(AW13,_xlpm.sc+1,_xlpm.sd-_xlpm.sc-1)),
_xlpm.R,(MID(AW13,_xlpm.sd+1,1)),
_xlfn.IFS(
$G13="","",
OR(LEFT(AW13,1)="X",AW13=""),"",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3" t="str" cm="1">
        <f t="array" ref="AY13">_xlfn.LET(
_xlpm.sa,FIND(";",AX13),_xlpm.sb,FIND(";",AX13,_xlpm.sa+1),_xlpm.sc,FIND(";",AX13,_xlpm.sb+1),_xlpm.sd,FIND(";",AX13,_xlpm.sc+1),
_xlpm.vx,VALUE(LEFT(AX13,_xlpm.sa-1)),
_xlpm.vy,VALUE(MID(AX13,_xlpm.sa+1,_xlpm.sb-_xlpm.sa-1)),
_xlpm.x,VALUE(MID(AX13,_xlpm.sb+1,_xlpm.sc-_xlpm.sb-1)),
_xlpm.y,VALUE(MID(AX13,_xlpm.sc+1,_xlpm.sd-_xlpm.sc-1)),
_xlpm.R,(MID(AX13,_xlpm.sd+1,1)),
_xlfn.IFS(
$G13="","",
OR(LEFT(AX13,1)="X",AX13=""),"",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3" t="str" cm="1">
        <f t="array" ref="AZ13">_xlfn.LET(
_xlpm.sa,FIND(";",AY13),_xlpm.sb,FIND(";",AY13,_xlpm.sa+1),_xlpm.sc,FIND(";",AY13,_xlpm.sb+1),_xlpm.sd,FIND(";",AY13,_xlpm.sc+1),
_xlpm.vx,VALUE(LEFT(AY13,_xlpm.sa-1)),
_xlpm.vy,VALUE(MID(AY13,_xlpm.sa+1,_xlpm.sb-_xlpm.sa-1)),
_xlpm.x,VALUE(MID(AY13,_xlpm.sb+1,_xlpm.sc-_xlpm.sb-1)),
_xlpm.y,VALUE(MID(AY13,_xlpm.sc+1,_xlpm.sd-_xlpm.sc-1)),
_xlpm.R,(MID(AY13,_xlpm.sd+1,1)),
_xlfn.IFS(
$G13="","",
OR(LEFT(AY13,1)="X",AY13=""),"",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3" t="str" cm="1">
        <f t="array" ref="BA13">_xlfn.LET(
_xlpm.sa,FIND(";",AZ13),_xlpm.sb,FIND(";",AZ13,_xlpm.sa+1),_xlpm.sc,FIND(";",AZ13,_xlpm.sb+1),_xlpm.sd,FIND(";",AZ13,_xlpm.sc+1),
_xlpm.vx,VALUE(LEFT(AZ13,_xlpm.sa-1)),
_xlpm.vy,VALUE(MID(AZ13,_xlpm.sa+1,_xlpm.sb-_xlpm.sa-1)),
_xlpm.x,VALUE(MID(AZ13,_xlpm.sb+1,_xlpm.sc-_xlpm.sb-1)),
_xlpm.y,VALUE(MID(AZ13,_xlpm.sc+1,_xlpm.sd-_xlpm.sc-1)),
_xlpm.R,(MID(AZ13,_xlpm.sd+1,1)),
_xlfn.IFS(
$G13="","",
OR(LEFT(AZ13,1)="X",AZ13=""),"",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3" t="str" cm="1">
        <f t="array" ref="BB13">_xlfn.LET(
_xlpm.sa,FIND(";",BA13),_xlpm.sb,FIND(";",BA13,_xlpm.sa+1),_xlpm.sc,FIND(";",BA13,_xlpm.sb+1),_xlpm.sd,FIND(";",BA13,_xlpm.sc+1),
_xlpm.vx,VALUE(LEFT(BA13,_xlpm.sa-1)),
_xlpm.vy,VALUE(MID(BA13,_xlpm.sa+1,_xlpm.sb-_xlpm.sa-1)),
_xlpm.x,VALUE(MID(BA13,_xlpm.sb+1,_xlpm.sc-_xlpm.sb-1)),
_xlpm.y,VALUE(MID(BA13,_xlpm.sc+1,_xlpm.sd-_xlpm.sc-1)),
_xlpm.R,(MID(BA13,_xlpm.sd+1,1)),
_xlfn.IFS(
$G13="","",
OR(LEFT(BA13,1)="X",BA13=""),"",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3" t="str" cm="1">
        <f t="array" ref="BC13">_xlfn.LET(
_xlpm.sa,FIND(";",BB13),_xlpm.sb,FIND(";",BB13,_xlpm.sa+1),_xlpm.sc,FIND(";",BB13,_xlpm.sb+1),_xlpm.sd,FIND(";",BB13,_xlpm.sc+1),
_xlpm.vx,VALUE(LEFT(BB13,_xlpm.sa-1)),
_xlpm.vy,VALUE(MID(BB13,_xlpm.sa+1,_xlpm.sb-_xlpm.sa-1)),
_xlpm.x,VALUE(MID(BB13,_xlpm.sb+1,_xlpm.sc-_xlpm.sb-1)),
_xlpm.y,VALUE(MID(BB13,_xlpm.sc+1,_xlpm.sd-_xlpm.sc-1)),
_xlpm.R,(MID(BB13,_xlpm.sd+1,1)),
_xlfn.IFS(
$G13="","",
OR(LEFT(BB13,1)="X",BB13=""),"",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3" t="str" cm="1">
        <f t="array" ref="BD13">_xlfn.LET(
_xlpm.sa,FIND(";",BC13),_xlpm.sb,FIND(";",BC13,_xlpm.sa+1),_xlpm.sc,FIND(";",BC13,_xlpm.sb+1),_xlpm.sd,FIND(";",BC13,_xlpm.sc+1),
_xlpm.vx,VALUE(LEFT(BC13,_xlpm.sa-1)),
_xlpm.vy,VALUE(MID(BC13,_xlpm.sa+1,_xlpm.sb-_xlpm.sa-1)),
_xlpm.x,VALUE(MID(BC13,_xlpm.sb+1,_xlpm.sc-_xlpm.sb-1)),
_xlpm.y,VALUE(MID(BC13,_xlpm.sc+1,_xlpm.sd-_xlpm.sc-1)),
_xlpm.R,(MID(BC13,_xlpm.sd+1,1)),
_xlfn.IFS(
$G13="","",
OR(LEFT(BC13,1)="X",BC13=""),"",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3" t="str" cm="1">
        <f t="array" ref="BE13">_xlfn.LET(
_xlpm.sa,FIND(";",BD13),_xlpm.sb,FIND(";",BD13,_xlpm.sa+1),_xlpm.sc,FIND(";",BD13,_xlpm.sb+1),_xlpm.sd,FIND(";",BD13,_xlpm.sc+1),
_xlpm.vx,VALUE(LEFT(BD13,_xlpm.sa-1)),
_xlpm.vy,VALUE(MID(BD13,_xlpm.sa+1,_xlpm.sb-_xlpm.sa-1)),
_xlpm.x,VALUE(MID(BD13,_xlpm.sb+1,_xlpm.sc-_xlpm.sb-1)),
_xlpm.y,VALUE(MID(BD13,_xlpm.sc+1,_xlpm.sd-_xlpm.sc-1)),
_xlpm.R,(MID(BD13,_xlpm.sd+1,1)),
_xlfn.IFS(
$G13="","",
OR(LEFT(BD13,1)="X",BD13=""),"",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3" t="str" cm="1">
        <f t="array" ref="BF13">_xlfn.LET(
_xlpm.sa,FIND(";",BE13),_xlpm.sb,FIND(";",BE13,_xlpm.sa+1),_xlpm.sc,FIND(";",BE13,_xlpm.sb+1),_xlpm.sd,FIND(";",BE13,_xlpm.sc+1),
_xlpm.vx,VALUE(LEFT(BE13,_xlpm.sa-1)),
_xlpm.vy,VALUE(MID(BE13,_xlpm.sa+1,_xlpm.sb-_xlpm.sa-1)),
_xlpm.x,VALUE(MID(BE13,_xlpm.sb+1,_xlpm.sc-_xlpm.sb-1)),
_xlpm.y,VALUE(MID(BE13,_xlpm.sc+1,_xlpm.sd-_xlpm.sc-1)),
_xlpm.R,(MID(BE13,_xlpm.sd+1,1)),
_xlfn.IFS(
$G13="","",
OR(LEFT(BE13,1)="X",BE13=""),"",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3" t="str" cm="1">
        <f t="array" ref="BG13">_xlfn.LET(
_xlpm.sa,FIND(";",BF13),_xlpm.sb,FIND(";",BF13,_xlpm.sa+1),_xlpm.sc,FIND(";",BF13,_xlpm.sb+1),_xlpm.sd,FIND(";",BF13,_xlpm.sc+1),
_xlpm.vx,VALUE(LEFT(BF13,_xlpm.sa-1)),
_xlpm.vy,VALUE(MID(BF13,_xlpm.sa+1,_xlpm.sb-_xlpm.sa-1)),
_xlpm.x,VALUE(MID(BF13,_xlpm.sb+1,_xlpm.sc-_xlpm.sb-1)),
_xlpm.y,VALUE(MID(BF13,_xlpm.sc+1,_xlpm.sd-_xlpm.sc-1)),
_xlpm.R,(MID(BF13,_xlpm.sd+1,1)),
_xlfn.IFS(
$G13="","",
OR(LEFT(BF13,1)="X",BF13=""),"",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3" t="str" cm="1">
        <f t="array" ref="BH13">_xlfn.LET(
_xlpm.sa,FIND(";",BG13),_xlpm.sb,FIND(";",BG13,_xlpm.sa+1),_xlpm.sc,FIND(";",BG13,_xlpm.sb+1),_xlpm.sd,FIND(";",BG13,_xlpm.sc+1),
_xlpm.vx,VALUE(LEFT(BG13,_xlpm.sa-1)),
_xlpm.vy,VALUE(MID(BG13,_xlpm.sa+1,_xlpm.sb-_xlpm.sa-1)),
_xlpm.x,VALUE(MID(BG13,_xlpm.sb+1,_xlpm.sc-_xlpm.sb-1)),
_xlpm.y,VALUE(MID(BG13,_xlpm.sc+1,_xlpm.sd-_xlpm.sc-1)),
_xlpm.R,(MID(BG13,_xlpm.sd+1,1)),
_xlfn.IFS(
$G13="","",
OR(LEFT(BG13,1)="X",BG13=""),"",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3" t="str" cm="1">
        <f t="array" ref="BI13">_xlfn.LET(
_xlpm.sa,FIND(";",BH13),_xlpm.sb,FIND(";",BH13,_xlpm.sa+1),_xlpm.sc,FIND(";",BH13,_xlpm.sb+1),_xlpm.sd,FIND(";",BH13,_xlpm.sc+1),
_xlpm.vx,VALUE(LEFT(BH13,_xlpm.sa-1)),
_xlpm.vy,VALUE(MID(BH13,_xlpm.sa+1,_xlpm.sb-_xlpm.sa-1)),
_xlpm.x,VALUE(MID(BH13,_xlpm.sb+1,_xlpm.sc-_xlpm.sb-1)),
_xlpm.y,VALUE(MID(BH13,_xlpm.sc+1,_xlpm.sd-_xlpm.sc-1)),
_xlpm.R,(MID(BH13,_xlpm.sd+1,1)),
_xlfn.IFS(
$G13="","",
OR(LEFT(BH13,1)="X",BH13=""),"",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3" t="str" cm="1">
        <f t="array" ref="BJ13">_xlfn.LET(
_xlpm.sa,FIND(";",BI13),_xlpm.sb,FIND(";",BI13,_xlpm.sa+1),_xlpm.sc,FIND(";",BI13,_xlpm.sb+1),_xlpm.sd,FIND(";",BI13,_xlpm.sc+1),
_xlpm.vx,VALUE(LEFT(BI13,_xlpm.sa-1)),
_xlpm.vy,VALUE(MID(BI13,_xlpm.sa+1,_xlpm.sb-_xlpm.sa-1)),
_xlpm.x,VALUE(MID(BI13,_xlpm.sb+1,_xlpm.sc-_xlpm.sb-1)),
_xlpm.y,VALUE(MID(BI13,_xlpm.sc+1,_xlpm.sd-_xlpm.sc-1)),
_xlpm.R,(MID(BI13,_xlpm.sd+1,1)),
_xlfn.IFS(
$G13="","",
OR(LEFT(BI13,1)="X",BI13=""),"",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3" t="str" cm="1">
        <f t="array" ref="BK13">_xlfn.LET(
_xlpm.sa,FIND(";",BJ13),_xlpm.sb,FIND(";",BJ13,_xlpm.sa+1),_xlpm.sc,FIND(";",BJ13,_xlpm.sb+1),_xlpm.sd,FIND(";",BJ13,_xlpm.sc+1),
_xlpm.vx,VALUE(LEFT(BJ13,_xlpm.sa-1)),
_xlpm.vy,VALUE(MID(BJ13,_xlpm.sa+1,_xlpm.sb-_xlpm.sa-1)),
_xlpm.x,VALUE(MID(BJ13,_xlpm.sb+1,_xlpm.sc-_xlpm.sb-1)),
_xlpm.y,VALUE(MID(BJ13,_xlpm.sc+1,_xlpm.sd-_xlpm.sc-1)),
_xlpm.R,(MID(BJ13,_xlpm.sd+1,1)),
_xlfn.IFS(
$G13="","",
OR(LEFT(BJ13,1)="X",BJ13=""),"",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3" t="str" cm="1">
        <f t="array" ref="BL13">_xlfn.LET(
_xlpm.sa,FIND(";",BK13),_xlpm.sb,FIND(";",BK13,_xlpm.sa+1),_xlpm.sc,FIND(";",BK13,_xlpm.sb+1),_xlpm.sd,FIND(";",BK13,_xlpm.sc+1),
_xlpm.vx,VALUE(LEFT(BK13,_xlpm.sa-1)),
_xlpm.vy,VALUE(MID(BK13,_xlpm.sa+1,_xlpm.sb-_xlpm.sa-1)),
_xlpm.x,VALUE(MID(BK13,_xlpm.sb+1,_xlpm.sc-_xlpm.sb-1)),
_xlpm.y,VALUE(MID(BK13,_xlpm.sc+1,_xlpm.sd-_xlpm.sc-1)),
_xlpm.R,(MID(BK13,_xlpm.sd+1,1)),
_xlfn.IFS(
$G13="","",
OR(LEFT(BK13,1)="X",BK13=""),"",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3" t="str" cm="1">
        <f t="array" ref="BM13">_xlfn.LET(
_xlpm.sa,FIND(";",BL13),_xlpm.sb,FIND(";",BL13,_xlpm.sa+1),_xlpm.sc,FIND(";",BL13,_xlpm.sb+1),_xlpm.sd,FIND(";",BL13,_xlpm.sc+1),
_xlpm.vx,VALUE(LEFT(BL13,_xlpm.sa-1)),
_xlpm.vy,VALUE(MID(BL13,_xlpm.sa+1,_xlpm.sb-_xlpm.sa-1)),
_xlpm.x,VALUE(MID(BL13,_xlpm.sb+1,_xlpm.sc-_xlpm.sb-1)),
_xlpm.y,VALUE(MID(BL13,_xlpm.sc+1,_xlpm.sd-_xlpm.sc-1)),
_xlpm.R,(MID(BL13,_xlpm.sd+1,1)),
_xlfn.IFS(
$G13="","",
OR(LEFT(BL13,1)="X",BL13=""),"",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3" t="str" cm="1">
        <f t="array" ref="BN13">_xlfn.LET(
_xlpm.sa,FIND(";",BM13),_xlpm.sb,FIND(";",BM13,_xlpm.sa+1),_xlpm.sc,FIND(";",BM13,_xlpm.sb+1),_xlpm.sd,FIND(";",BM13,_xlpm.sc+1),
_xlpm.vx,VALUE(LEFT(BM13,_xlpm.sa-1)),
_xlpm.vy,VALUE(MID(BM13,_xlpm.sa+1,_xlpm.sb-_xlpm.sa-1)),
_xlpm.x,VALUE(MID(BM13,_xlpm.sb+1,_xlpm.sc-_xlpm.sb-1)),
_xlpm.y,VALUE(MID(BM13,_xlpm.sc+1,_xlpm.sd-_xlpm.sc-1)),
_xlpm.R,(MID(BM13,_xlpm.sd+1,1)),
_xlfn.IFS(
$G13="","",
OR(LEFT(BM13,1)="X",BM13=""),"",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3" t="str" cm="1">
        <f t="array" ref="BO13">_xlfn.LET(
_xlpm.sa,FIND(";",BN13),_xlpm.sb,FIND(";",BN13,_xlpm.sa+1),_xlpm.sc,FIND(";",BN13,_xlpm.sb+1),_xlpm.sd,FIND(";",BN13,_xlpm.sc+1),
_xlpm.vx,VALUE(LEFT(BN13,_xlpm.sa-1)),
_xlpm.vy,VALUE(MID(BN13,_xlpm.sa+1,_xlpm.sb-_xlpm.sa-1)),
_xlpm.x,VALUE(MID(BN13,_xlpm.sb+1,_xlpm.sc-_xlpm.sb-1)),
_xlpm.y,VALUE(MID(BN13,_xlpm.sc+1,_xlpm.sd-_xlpm.sc-1)),
_xlpm.R,(MID(BN13,_xlpm.sd+1,1)),
_xlfn.IFS(
$G13="","",
OR(LEFT(BN13,1)="X",BN13=""),"",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3" t="str" cm="1">
        <f t="array" ref="BP13">_xlfn.LET(
_xlpm.sa,FIND(";",BO13),_xlpm.sb,FIND(";",BO13,_xlpm.sa+1),_xlpm.sc,FIND(";",BO13,_xlpm.sb+1),_xlpm.sd,FIND(";",BO13,_xlpm.sc+1),
_xlpm.vx,VALUE(LEFT(BO13,_xlpm.sa-1)),
_xlpm.vy,VALUE(MID(BO13,_xlpm.sa+1,_xlpm.sb-_xlpm.sa-1)),
_xlpm.x,VALUE(MID(BO13,_xlpm.sb+1,_xlpm.sc-_xlpm.sb-1)),
_xlpm.y,VALUE(MID(BO13,_xlpm.sc+1,_xlpm.sd-_xlpm.sc-1)),
_xlpm.R,(MID(BO13,_xlpm.sd+1,1)),
_xlfn.IFS(
$G13="","",
OR(LEFT(BO13,1)="X",BO13=""),"",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3" t="str" cm="1">
        <f t="array" ref="BQ13">_xlfn.LET(
_xlpm.sa,FIND(";",BP13),_xlpm.sb,FIND(";",BP13,_xlpm.sa+1),_xlpm.sc,FIND(";",BP13,_xlpm.sb+1),_xlpm.sd,FIND(";",BP13,_xlpm.sc+1),
_xlpm.vx,VALUE(LEFT(BP13,_xlpm.sa-1)),
_xlpm.vy,VALUE(MID(BP13,_xlpm.sa+1,_xlpm.sb-_xlpm.sa-1)),
_xlpm.x,VALUE(MID(BP13,_xlpm.sb+1,_xlpm.sc-_xlpm.sb-1)),
_xlpm.y,VALUE(MID(BP13,_xlpm.sc+1,_xlpm.sd-_xlpm.sc-1)),
_xlpm.R,(MID(BP13,_xlpm.sd+1,1)),
_xlfn.IFS(
$G13="","",
OR(LEFT(BP13,1)="X",BP13=""),"",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3" t="str" cm="1">
        <f t="array" ref="BR13">_xlfn.LET(
_xlpm.sa,FIND(";",BQ13),_xlpm.sb,FIND(";",BQ13,_xlpm.sa+1),_xlpm.sc,FIND(";",BQ13,_xlpm.sb+1),_xlpm.sd,FIND(";",BQ13,_xlpm.sc+1),
_xlpm.vx,VALUE(LEFT(BQ13,_xlpm.sa-1)),
_xlpm.vy,VALUE(MID(BQ13,_xlpm.sa+1,_xlpm.sb-_xlpm.sa-1)),
_xlpm.x,VALUE(MID(BQ13,_xlpm.sb+1,_xlpm.sc-_xlpm.sb-1)),
_xlpm.y,VALUE(MID(BQ13,_xlpm.sc+1,_xlpm.sd-_xlpm.sc-1)),
_xlpm.R,(MID(BQ13,_xlpm.sd+1,1)),
_xlfn.IFS(
$G13="","",
OR(LEFT(BQ13,1)="X",BQ13=""),"",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3" t="str" cm="1">
        <f t="array" ref="BS13">_xlfn.LET(
_xlpm.sa,FIND(";",BR13),_xlpm.sb,FIND(";",BR13,_xlpm.sa+1),_xlpm.sc,FIND(";",BR13,_xlpm.sb+1),_xlpm.sd,FIND(";",BR13,_xlpm.sc+1),
_xlpm.vx,VALUE(LEFT(BR13,_xlpm.sa-1)),
_xlpm.vy,VALUE(MID(BR13,_xlpm.sa+1,_xlpm.sb-_xlpm.sa-1)),
_xlpm.x,VALUE(MID(BR13,_xlpm.sb+1,_xlpm.sc-_xlpm.sb-1)),
_xlpm.y,VALUE(MID(BR13,_xlpm.sc+1,_xlpm.sd-_xlpm.sc-1)),
_xlpm.R,(MID(BR13,_xlpm.sd+1,1)),
_xlfn.IFS(
$G13="","",
OR(LEFT(BR13,1)="X",BR13=""),"",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3" t="str" cm="1">
        <f t="array" ref="BT13">_xlfn.LET(
_xlpm.sa,FIND(";",BS13),_xlpm.sb,FIND(";",BS13,_xlpm.sa+1),_xlpm.sc,FIND(";",BS13,_xlpm.sb+1),_xlpm.sd,FIND(";",BS13,_xlpm.sc+1),
_xlpm.vx,VALUE(LEFT(BS13,_xlpm.sa-1)),
_xlpm.vy,VALUE(MID(BS13,_xlpm.sa+1,_xlpm.sb-_xlpm.sa-1)),
_xlpm.x,VALUE(MID(BS13,_xlpm.sb+1,_xlpm.sc-_xlpm.sb-1)),
_xlpm.y,VALUE(MID(BS13,_xlpm.sc+1,_xlpm.sd-_xlpm.sc-1)),
_xlpm.R,(MID(BS13,_xlpm.sd+1,1)),
_xlfn.IFS(
$G13="","",
OR(LEFT(BS13,1)="X",BS13=""),"",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3" t="str" cm="1">
        <f t="array" ref="BU13">_xlfn.LET(
_xlpm.sa,FIND(";",BT13),_xlpm.sb,FIND(";",BT13,_xlpm.sa+1),_xlpm.sc,FIND(";",BT13,_xlpm.sb+1),_xlpm.sd,FIND(";",BT13,_xlpm.sc+1),
_xlpm.vx,VALUE(LEFT(BT13,_xlpm.sa-1)),
_xlpm.vy,VALUE(MID(BT13,_xlpm.sa+1,_xlpm.sb-_xlpm.sa-1)),
_xlpm.x,VALUE(MID(BT13,_xlpm.sb+1,_xlpm.sc-_xlpm.sb-1)),
_xlpm.y,VALUE(MID(BT13,_xlpm.sc+1,_xlpm.sd-_xlpm.sc-1)),
_xlpm.R,(MID(BT13,_xlpm.sd+1,1)),
_xlfn.IFS(
$G13="","",
OR(LEFT(BT13,1)="X",BT13=""),"",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3" t="str" cm="1">
        <f t="array" ref="BV13">_xlfn.LET(
_xlpm.sa,FIND(";",BU13),_xlpm.sb,FIND(";",BU13,_xlpm.sa+1),_xlpm.sc,FIND(";",BU13,_xlpm.sb+1),_xlpm.sd,FIND(";",BU13,_xlpm.sc+1),
_xlpm.vx,VALUE(LEFT(BU13,_xlpm.sa-1)),
_xlpm.vy,VALUE(MID(BU13,_xlpm.sa+1,_xlpm.sb-_xlpm.sa-1)),
_xlpm.x,VALUE(MID(BU13,_xlpm.sb+1,_xlpm.sc-_xlpm.sb-1)),
_xlpm.y,VALUE(MID(BU13,_xlpm.sc+1,_xlpm.sd-_xlpm.sc-1)),
_xlpm.R,(MID(BU13,_xlpm.sd+1,1)),
_xlfn.IFS(
$G13="","",
OR(LEFT(BU13,1)="X",BU13=""),"",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3" t="str" cm="1">
        <f t="array" ref="BW13">_xlfn.LET(
_xlpm.sa,FIND(";",BV13),_xlpm.sb,FIND(";",BV13,_xlpm.sa+1),_xlpm.sc,FIND(";",BV13,_xlpm.sb+1),_xlpm.sd,FIND(";",BV13,_xlpm.sc+1),
_xlpm.vx,VALUE(LEFT(BV13,_xlpm.sa-1)),
_xlpm.vy,VALUE(MID(BV13,_xlpm.sa+1,_xlpm.sb-_xlpm.sa-1)),
_xlpm.x,VALUE(MID(BV13,_xlpm.sb+1,_xlpm.sc-_xlpm.sb-1)),
_xlpm.y,VALUE(MID(BV13,_xlpm.sc+1,_xlpm.sd-_xlpm.sc-1)),
_xlpm.R,(MID(BV13,_xlpm.sd+1,1)),
_xlfn.IFS(
$G13="","",
OR(LEFT(BV13,1)="X",BV13=""),"",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3" t="str" cm="1">
        <f t="array" ref="BX13">_xlfn.LET(
_xlpm.sa,FIND(";",BW13),_xlpm.sb,FIND(";",BW13,_xlpm.sa+1),_xlpm.sc,FIND(";",BW13,_xlpm.sb+1),_xlpm.sd,FIND(";",BW13,_xlpm.sc+1),
_xlpm.vx,VALUE(LEFT(BW13,_xlpm.sa-1)),
_xlpm.vy,VALUE(MID(BW13,_xlpm.sa+1,_xlpm.sb-_xlpm.sa-1)),
_xlpm.x,VALUE(MID(BW13,_xlpm.sb+1,_xlpm.sc-_xlpm.sb-1)),
_xlpm.y,VALUE(MID(BW13,_xlpm.sc+1,_xlpm.sd-_xlpm.sc-1)),
_xlpm.R,(MID(BW13,_xlpm.sd+1,1)),
_xlfn.IFS(
$G13="","",
OR(LEFT(BW13,1)="X",BW13=""),"",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3" t="str" cm="1">
        <f t="array" ref="BY13">_xlfn.LET(
_xlpm.sa,FIND(";",BX13),_xlpm.sb,FIND(";",BX13,_xlpm.sa+1),_xlpm.sc,FIND(";",BX13,_xlpm.sb+1),_xlpm.sd,FIND(";",BX13,_xlpm.sc+1),
_xlpm.vx,VALUE(LEFT(BX13,_xlpm.sa-1)),
_xlpm.vy,VALUE(MID(BX13,_xlpm.sa+1,_xlpm.sb-_xlpm.sa-1)),
_xlpm.x,VALUE(MID(BX13,_xlpm.sb+1,_xlpm.sc-_xlpm.sb-1)),
_xlpm.y,VALUE(MID(BX13,_xlpm.sc+1,_xlpm.sd-_xlpm.sc-1)),
_xlpm.R,(MID(BX13,_xlpm.sd+1,1)),
_xlfn.IFS(
$G13="","",
OR(LEFT(BX13,1)="X",BX13=""),"",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3" t="str" cm="1">
        <f t="array" ref="BZ13">_xlfn.LET(
_xlpm.sa,FIND(";",BY13),_xlpm.sb,FIND(";",BY13,_xlpm.sa+1),_xlpm.sc,FIND(";",BY13,_xlpm.sb+1),_xlpm.sd,FIND(";",BY13,_xlpm.sc+1),
_xlpm.vx,VALUE(LEFT(BY13,_xlpm.sa-1)),
_xlpm.vy,VALUE(MID(BY13,_xlpm.sa+1,_xlpm.sb-_xlpm.sa-1)),
_xlpm.x,VALUE(MID(BY13,_xlpm.sb+1,_xlpm.sc-_xlpm.sb-1)),
_xlpm.y,VALUE(MID(BY13,_xlpm.sc+1,_xlpm.sd-_xlpm.sc-1)),
_xlpm.R,(MID(BY13,_xlpm.sd+1,1)),
_xlfn.IFS(
$G13="","",
OR(LEFT(BY13,1)="X",BY13=""),"",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3" t="str" cm="1">
        <f t="array" ref="CA13">_xlfn.LET(
_xlpm.sa,FIND(";",BZ13),_xlpm.sb,FIND(";",BZ13,_xlpm.sa+1),_xlpm.sc,FIND(";",BZ13,_xlpm.sb+1),_xlpm.sd,FIND(";",BZ13,_xlpm.sc+1),
_xlpm.vx,VALUE(LEFT(BZ13,_xlpm.sa-1)),
_xlpm.vy,VALUE(MID(BZ13,_xlpm.sa+1,_xlpm.sb-_xlpm.sa-1)),
_xlpm.x,VALUE(MID(BZ13,_xlpm.sb+1,_xlpm.sc-_xlpm.sb-1)),
_xlpm.y,VALUE(MID(BZ13,_xlpm.sc+1,_xlpm.sd-_xlpm.sc-1)),
_xlpm.R,(MID(BZ13,_xlpm.sd+1,1)),
_xlfn.IFS(
$G13="","",
OR(LEFT(BZ13,1)="X",BZ13=""),"",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3" t="str" cm="1">
        <f t="array" ref="CB13">_xlfn.LET(
_xlpm.sa,FIND(";",CA13),_xlpm.sb,FIND(";",CA13,_xlpm.sa+1),_xlpm.sc,FIND(";",CA13,_xlpm.sb+1),_xlpm.sd,FIND(";",CA13,_xlpm.sc+1),
_xlpm.vx,VALUE(LEFT(CA13,_xlpm.sa-1)),
_xlpm.vy,VALUE(MID(CA13,_xlpm.sa+1,_xlpm.sb-_xlpm.sa-1)),
_xlpm.x,VALUE(MID(CA13,_xlpm.sb+1,_xlpm.sc-_xlpm.sb-1)),
_xlpm.y,VALUE(MID(CA13,_xlpm.sc+1,_xlpm.sd-_xlpm.sc-1)),
_xlpm.R,(MID(CA13,_xlpm.sd+1,1)),
_xlfn.IFS(
$G13="","",
OR(LEFT(CA13,1)="X",CA13=""),"",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3" t="str" cm="1">
        <f t="array" ref="CC13">_xlfn.LET(
_xlpm.sa,FIND(";",CB13),_xlpm.sb,FIND(";",CB13,_xlpm.sa+1),_xlpm.sc,FIND(";",CB13,_xlpm.sb+1),_xlpm.sd,FIND(";",CB13,_xlpm.sc+1),
_xlpm.vx,VALUE(LEFT(CB13,_xlpm.sa-1)),
_xlpm.vy,VALUE(MID(CB13,_xlpm.sa+1,_xlpm.sb-_xlpm.sa-1)),
_xlpm.x,VALUE(MID(CB13,_xlpm.sb+1,_xlpm.sc-_xlpm.sb-1)),
_xlpm.y,VALUE(MID(CB13,_xlpm.sc+1,_xlpm.sd-_xlpm.sc-1)),
_xlpm.R,(MID(CB13,_xlpm.sd+1,1)),
_xlfn.IFS(
$G13="","",
OR(LEFT(CB13,1)="X",CB13=""),"",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3" t="str" cm="1">
        <f t="array" ref="CD13">_xlfn.LET(
_xlpm.sa,FIND(";",CC13),_xlpm.sb,FIND(";",CC13,_xlpm.sa+1),_xlpm.sc,FIND(";",CC13,_xlpm.sb+1),_xlpm.sd,FIND(";",CC13,_xlpm.sc+1),
_xlpm.vx,VALUE(LEFT(CC13,_xlpm.sa-1)),
_xlpm.vy,VALUE(MID(CC13,_xlpm.sa+1,_xlpm.sb-_xlpm.sa-1)),
_xlpm.x,VALUE(MID(CC13,_xlpm.sb+1,_xlpm.sc-_xlpm.sb-1)),
_xlpm.y,VALUE(MID(CC13,_xlpm.sc+1,_xlpm.sd-_xlpm.sc-1)),
_xlpm.R,(MID(CC13,_xlpm.sd+1,1)),
_xlfn.IFS(
$G13="","",
OR(LEFT(CC13,1)="X",CC13=""),"",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3" t="str" cm="1">
        <f t="array" ref="CE13">_xlfn.LET(
_xlpm.sa,FIND(";",CD13),_xlpm.sb,FIND(";",CD13,_xlpm.sa+1),_xlpm.sc,FIND(";",CD13,_xlpm.sb+1),_xlpm.sd,FIND(";",CD13,_xlpm.sc+1),
_xlpm.vx,VALUE(LEFT(CD13,_xlpm.sa-1)),
_xlpm.vy,VALUE(MID(CD13,_xlpm.sa+1,_xlpm.sb-_xlpm.sa-1)),
_xlpm.x,VALUE(MID(CD13,_xlpm.sb+1,_xlpm.sc-_xlpm.sb-1)),
_xlpm.y,VALUE(MID(CD13,_xlpm.sc+1,_xlpm.sd-_xlpm.sc-1)),
_xlpm.R,(MID(CD13,_xlpm.sd+1,1)),
_xlfn.IFS(
$G13="","",
OR(LEFT(CD13,1)="X",CD13=""),"",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3" t="str" cm="1">
        <f t="array" ref="CF13">_xlfn.LET(
_xlpm.sa,FIND(";",CE13),_xlpm.sb,FIND(";",CE13,_xlpm.sa+1),_xlpm.sc,FIND(";",CE13,_xlpm.sb+1),_xlpm.sd,FIND(";",CE13,_xlpm.sc+1),
_xlpm.vx,VALUE(LEFT(CE13,_xlpm.sa-1)),
_xlpm.vy,VALUE(MID(CE13,_xlpm.sa+1,_xlpm.sb-_xlpm.sa-1)),
_xlpm.x,VALUE(MID(CE13,_xlpm.sb+1,_xlpm.sc-_xlpm.sb-1)),
_xlpm.y,VALUE(MID(CE13,_xlpm.sc+1,_xlpm.sd-_xlpm.sc-1)),
_xlpm.R,(MID(CE13,_xlpm.sd+1,1)),
_xlfn.IFS(
$G13="","",
OR(LEFT(CE13,1)="X",CE13=""),"",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3" t="str" cm="1">
        <f t="array" ref="CG13">_xlfn.LET(
_xlpm.sa,FIND(";",CF13),_xlpm.sb,FIND(";",CF13,_xlpm.sa+1),_xlpm.sc,FIND(";",CF13,_xlpm.sb+1),_xlpm.sd,FIND(";",CF13,_xlpm.sc+1),
_xlpm.vx,VALUE(LEFT(CF13,_xlpm.sa-1)),
_xlpm.vy,VALUE(MID(CF13,_xlpm.sa+1,_xlpm.sb-_xlpm.sa-1)),
_xlpm.x,VALUE(MID(CF13,_xlpm.sb+1,_xlpm.sc-_xlpm.sb-1)),
_xlpm.y,VALUE(MID(CF13,_xlpm.sc+1,_xlpm.sd-_xlpm.sc-1)),
_xlpm.R,(MID(CF13,_xlpm.sd+1,1)),
_xlfn.IFS(
$G13="","",
OR(LEFT(CF13,1)="X",CF13=""),"",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3" t="str" cm="1">
        <f t="array" ref="CH13">_xlfn.LET(
_xlpm.sa,FIND(";",CG13),_xlpm.sb,FIND(";",CG13,_xlpm.sa+1),_xlpm.sc,FIND(";",CG13,_xlpm.sb+1),_xlpm.sd,FIND(";",CG13,_xlpm.sc+1),
_xlpm.vx,VALUE(LEFT(CG13,_xlpm.sa-1)),
_xlpm.vy,VALUE(MID(CG13,_xlpm.sa+1,_xlpm.sb-_xlpm.sa-1)),
_xlpm.x,VALUE(MID(CG13,_xlpm.sb+1,_xlpm.sc-_xlpm.sb-1)),
_xlpm.y,VALUE(MID(CG13,_xlpm.sc+1,_xlpm.sd-_xlpm.sc-1)),
_xlpm.R,(MID(CG13,_xlpm.sd+1,1)),
_xlfn.IFS(
$G13="","",
OR(LEFT(CG13,1)="X",CG13=""),"",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3" t="str" cm="1">
        <f t="array" ref="CI13">_xlfn.LET(
_xlpm.sa,FIND(";",CH13),_xlpm.sb,FIND(";",CH13,_xlpm.sa+1),_xlpm.sc,FIND(";",CH13,_xlpm.sb+1),_xlpm.sd,FIND(";",CH13,_xlpm.sc+1),
_xlpm.vx,VALUE(LEFT(CH13,_xlpm.sa-1)),
_xlpm.vy,VALUE(MID(CH13,_xlpm.sa+1,_xlpm.sb-_xlpm.sa-1)),
_xlpm.x,VALUE(MID(CH13,_xlpm.sb+1,_xlpm.sc-_xlpm.sb-1)),
_xlpm.y,VALUE(MID(CH13,_xlpm.sc+1,_xlpm.sd-_xlpm.sc-1)),
_xlpm.R,(MID(CH13,_xlpm.sd+1,1)),
_xlfn.IFS(
$G13="","",
OR(LEFT(CH13,1)="X",CH13=""),"",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3" t="str" cm="1">
        <f t="array" ref="CJ13">_xlfn.LET(
_xlpm.sa,FIND(";",CI13),_xlpm.sb,FIND(";",CI13,_xlpm.sa+1),_xlpm.sc,FIND(";",CI13,_xlpm.sb+1),_xlpm.sd,FIND(";",CI13,_xlpm.sc+1),
_xlpm.vx,VALUE(LEFT(CI13,_xlpm.sa-1)),
_xlpm.vy,VALUE(MID(CI13,_xlpm.sa+1,_xlpm.sb-_xlpm.sa-1)),
_xlpm.x,VALUE(MID(CI13,_xlpm.sb+1,_xlpm.sc-_xlpm.sb-1)),
_xlpm.y,VALUE(MID(CI13,_xlpm.sc+1,_xlpm.sd-_xlpm.sc-1)),
_xlpm.R,(MID(CI13,_xlpm.sd+1,1)),
_xlfn.IFS(
$G13="","",
OR(LEFT(CI13,1)="X",CI13=""),"",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3" t="str" cm="1">
        <f t="array" ref="CK13">_xlfn.LET(
_xlpm.sa,FIND(";",CJ13),_xlpm.sb,FIND(";",CJ13,_xlpm.sa+1),_xlpm.sc,FIND(";",CJ13,_xlpm.sb+1),_xlpm.sd,FIND(";",CJ13,_xlpm.sc+1),
_xlpm.vx,VALUE(LEFT(CJ13,_xlpm.sa-1)),
_xlpm.vy,VALUE(MID(CJ13,_xlpm.sa+1,_xlpm.sb-_xlpm.sa-1)),
_xlpm.x,VALUE(MID(CJ13,_xlpm.sb+1,_xlpm.sc-_xlpm.sb-1)),
_xlpm.y,VALUE(MID(CJ13,_xlpm.sc+1,_xlpm.sd-_xlpm.sc-1)),
_xlpm.R,(MID(CJ13,_xlpm.sd+1,1)),
_xlfn.IFS(
$G13="","",
OR(LEFT(CJ13,1)="X",CJ13=""),"",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3" t="str" cm="1">
        <f t="array" ref="CL13">_xlfn.LET(
_xlpm.sa,FIND(";",CK13),_xlpm.sb,FIND(";",CK13,_xlpm.sa+1),_xlpm.sc,FIND(";",CK13,_xlpm.sb+1),_xlpm.sd,FIND(";",CK13,_xlpm.sc+1),
_xlpm.vx,VALUE(LEFT(CK13,_xlpm.sa-1)),
_xlpm.vy,VALUE(MID(CK13,_xlpm.sa+1,_xlpm.sb-_xlpm.sa-1)),
_xlpm.x,VALUE(MID(CK13,_xlpm.sb+1,_xlpm.sc-_xlpm.sb-1)),
_xlpm.y,VALUE(MID(CK13,_xlpm.sc+1,_xlpm.sd-_xlpm.sc-1)),
_xlpm.R,(MID(CK13,_xlpm.sd+1,1)),
_xlfn.IFS(
$G13="","",
OR(LEFT(CK13,1)="X",CK13=""),"",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3" t="str" cm="1">
        <f t="array" ref="CM13">_xlfn.LET(
_xlpm.sa,FIND(";",CL13),_xlpm.sb,FIND(";",CL13,_xlpm.sa+1),_xlpm.sc,FIND(";",CL13,_xlpm.sb+1),_xlpm.sd,FIND(";",CL13,_xlpm.sc+1),
_xlpm.vx,VALUE(LEFT(CL13,_xlpm.sa-1)),
_xlpm.vy,VALUE(MID(CL13,_xlpm.sa+1,_xlpm.sb-_xlpm.sa-1)),
_xlpm.x,VALUE(MID(CL13,_xlpm.sb+1,_xlpm.sc-_xlpm.sb-1)),
_xlpm.y,VALUE(MID(CL13,_xlpm.sc+1,_xlpm.sd-_xlpm.sc-1)),
_xlpm.R,(MID(CL13,_xlpm.sd+1,1)),
_xlfn.IFS(
$G13="","",
OR(LEFT(CL13,1)="X",CL13=""),"",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3" t="str" cm="1">
        <f t="array" ref="CN13">_xlfn.LET(
_xlpm.sa,FIND(";",CM13),_xlpm.sb,FIND(";",CM13,_xlpm.sa+1),_xlpm.sc,FIND(";",CM13,_xlpm.sb+1),_xlpm.sd,FIND(";",CM13,_xlpm.sc+1),
_xlpm.vx,VALUE(LEFT(CM13,_xlpm.sa-1)),
_xlpm.vy,VALUE(MID(CM13,_xlpm.sa+1,_xlpm.sb-_xlpm.sa-1)),
_xlpm.x,VALUE(MID(CM13,_xlpm.sb+1,_xlpm.sc-_xlpm.sb-1)),
_xlpm.y,VALUE(MID(CM13,_xlpm.sc+1,_xlpm.sd-_xlpm.sc-1)),
_xlpm.R,(MID(CM13,_xlpm.sd+1,1)),
_xlfn.IFS(
$G13="","",
OR(LEFT(CM13,1)="X",CM13=""),"",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3" t="str" cm="1">
        <f t="array" ref="CO13">_xlfn.LET(
_xlpm.sa,FIND(";",CN13),_xlpm.sb,FIND(";",CN13,_xlpm.sa+1),_xlpm.sc,FIND(";",CN13,_xlpm.sb+1),_xlpm.sd,FIND(";",CN13,_xlpm.sc+1),
_xlpm.vx,VALUE(LEFT(CN13,_xlpm.sa-1)),
_xlpm.vy,VALUE(MID(CN13,_xlpm.sa+1,_xlpm.sb-_xlpm.sa-1)),
_xlpm.x,VALUE(MID(CN13,_xlpm.sb+1,_xlpm.sc-_xlpm.sb-1)),
_xlpm.y,VALUE(MID(CN13,_xlpm.sc+1,_xlpm.sd-_xlpm.sc-1)),
_xlpm.R,(MID(CN13,_xlpm.sd+1,1)),
_xlfn.IFS(
$G13="","",
OR(LEFT(CN13,1)="X",CN13=""),"",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3" t="str" cm="1">
        <f t="array" ref="CP13">_xlfn.LET(
_xlpm.sa,FIND(";",CO13),_xlpm.sb,FIND(";",CO13,_xlpm.sa+1),_xlpm.sc,FIND(";",CO13,_xlpm.sb+1),_xlpm.sd,FIND(";",CO13,_xlpm.sc+1),
_xlpm.vx,VALUE(LEFT(CO13,_xlpm.sa-1)),
_xlpm.vy,VALUE(MID(CO13,_xlpm.sa+1,_xlpm.sb-_xlpm.sa-1)),
_xlpm.x,VALUE(MID(CO13,_xlpm.sb+1,_xlpm.sc-_xlpm.sb-1)),
_xlpm.y,VALUE(MID(CO13,_xlpm.sc+1,_xlpm.sd-_xlpm.sc-1)),
_xlpm.R,(MID(CO13,_xlpm.sd+1,1)),
_xlfn.IFS(
$G13="","",
OR(LEFT(CO13,1)="X",CO13=""),"",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3" t="str" cm="1">
        <f t="array" ref="CQ13">_xlfn.LET(
_xlpm.sa,FIND(";",CP13),_xlpm.sb,FIND(";",CP13,_xlpm.sa+1),_xlpm.sc,FIND(";",CP13,_xlpm.sb+1),_xlpm.sd,FIND(";",CP13,_xlpm.sc+1),
_xlpm.vx,VALUE(LEFT(CP13,_xlpm.sa-1)),
_xlpm.vy,VALUE(MID(CP13,_xlpm.sa+1,_xlpm.sb-_xlpm.sa-1)),
_xlpm.x,VALUE(MID(CP13,_xlpm.sb+1,_xlpm.sc-_xlpm.sb-1)),
_xlpm.y,VALUE(MID(CP13,_xlpm.sc+1,_xlpm.sd-_xlpm.sc-1)),
_xlpm.R,(MID(CP13,_xlpm.sd+1,1)),
_xlfn.IFS(
$G13="","",
OR(LEFT(CP13,1)="X",CP13=""),"",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3" t="str" cm="1">
        <f t="array" ref="CR13">_xlfn.LET(
_xlpm.sa,FIND(";",CQ13),_xlpm.sb,FIND(";",CQ13,_xlpm.sa+1),_xlpm.sc,FIND(";",CQ13,_xlpm.sb+1),_xlpm.sd,FIND(";",CQ13,_xlpm.sc+1),
_xlpm.vx,VALUE(LEFT(CQ13,_xlpm.sa-1)),
_xlpm.vy,VALUE(MID(CQ13,_xlpm.sa+1,_xlpm.sb-_xlpm.sa-1)),
_xlpm.x,VALUE(MID(CQ13,_xlpm.sb+1,_xlpm.sc-_xlpm.sb-1)),
_xlpm.y,VALUE(MID(CQ13,_xlpm.sc+1,_xlpm.sd-_xlpm.sc-1)),
_xlpm.R,(MID(CQ13,_xlpm.sd+1,1)),
_xlfn.IFS(
$G13="","",
OR(LEFT(CQ13,1)="X",CQ13=""),"",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3" t="str" cm="1">
        <f t="array" ref="CS13">_xlfn.LET(
_xlpm.sa,FIND(";",CR13),_xlpm.sb,FIND(";",CR13,_xlpm.sa+1),_xlpm.sc,FIND(";",CR13,_xlpm.sb+1),_xlpm.sd,FIND(";",CR13,_xlpm.sc+1),
_xlpm.vx,VALUE(LEFT(CR13,_xlpm.sa-1)),
_xlpm.vy,VALUE(MID(CR13,_xlpm.sa+1,_xlpm.sb-_xlpm.sa-1)),
_xlpm.x,VALUE(MID(CR13,_xlpm.sb+1,_xlpm.sc-_xlpm.sb-1)),
_xlpm.y,VALUE(MID(CR13,_xlpm.sc+1,_xlpm.sd-_xlpm.sc-1)),
_xlpm.R,(MID(CR13,_xlpm.sd+1,1)),
_xlfn.IFS(
$G13="","",
OR(LEFT(CR13,1)="X",CR13=""),"",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3" t="str" cm="1">
        <f t="array" ref="CT13">_xlfn.LET(
_xlpm.sa,FIND(";",CS13),_xlpm.sb,FIND(";",CS13,_xlpm.sa+1),_xlpm.sc,FIND(";",CS13,_xlpm.sb+1),_xlpm.sd,FIND(";",CS13,_xlpm.sc+1),
_xlpm.vx,VALUE(LEFT(CS13,_xlpm.sa-1)),
_xlpm.vy,VALUE(MID(CS13,_xlpm.sa+1,_xlpm.sb-_xlpm.sa-1)),
_xlpm.x,VALUE(MID(CS13,_xlpm.sb+1,_xlpm.sc-_xlpm.sb-1)),
_xlpm.y,VALUE(MID(CS13,_xlpm.sc+1,_xlpm.sd-_xlpm.sc-1)),
_xlpm.R,(MID(CS13,_xlpm.sd+1,1)),
_xlfn.IFS(
$G13="","",
OR(LEFT(CS13,1)="X",CS13=""),"",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3" t="str" cm="1">
        <f t="array" ref="CU13">_xlfn.LET(
_xlpm.sa,FIND(";",CT13),_xlpm.sb,FIND(";",CT13,_xlpm.sa+1),_xlpm.sc,FIND(";",CT13,_xlpm.sb+1),_xlpm.sd,FIND(";",CT13,_xlpm.sc+1),
_xlpm.vx,VALUE(LEFT(CT13,_xlpm.sa-1)),
_xlpm.vy,VALUE(MID(CT13,_xlpm.sa+1,_xlpm.sb-_xlpm.sa-1)),
_xlpm.x,VALUE(MID(CT13,_xlpm.sb+1,_xlpm.sc-_xlpm.sb-1)),
_xlpm.y,VALUE(MID(CT13,_xlpm.sc+1,_xlpm.sd-_xlpm.sc-1)),
_xlpm.R,(MID(CT13,_xlpm.sd+1,1)),
_xlfn.IFS(
$G13="","",
OR(LEFT(CT13,1)="X",CT13=""),"",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3" t="str" cm="1">
        <f t="array" ref="CV13">_xlfn.LET(
_xlpm.sa,FIND(";",CU13),_xlpm.sb,FIND(";",CU13,_xlpm.sa+1),_xlpm.sc,FIND(";",CU13,_xlpm.sb+1),_xlpm.sd,FIND(";",CU13,_xlpm.sc+1),
_xlpm.vx,VALUE(LEFT(CU13,_xlpm.sa-1)),
_xlpm.vy,VALUE(MID(CU13,_xlpm.sa+1,_xlpm.sb-_xlpm.sa-1)),
_xlpm.x,VALUE(MID(CU13,_xlpm.sb+1,_xlpm.sc-_xlpm.sb-1)),
_xlpm.y,VALUE(MID(CU13,_xlpm.sc+1,_xlpm.sd-_xlpm.sc-1)),
_xlpm.R,(MID(CU13,_xlpm.sd+1,1)),
_xlfn.IFS(
$G13="","",
OR(LEFT(CU13,1)="X",CU13=""),"",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3" t="str" cm="1">
        <f t="array" ref="CW13">_xlfn.LET(
_xlpm.sa,FIND(";",CV13),_xlpm.sb,FIND(";",CV13,_xlpm.sa+1),_xlpm.sc,FIND(";",CV13,_xlpm.sb+1),_xlpm.sd,FIND(";",CV13,_xlpm.sc+1),
_xlpm.vx,VALUE(LEFT(CV13,_xlpm.sa-1)),
_xlpm.vy,VALUE(MID(CV13,_xlpm.sa+1,_xlpm.sb-_xlpm.sa-1)),
_xlpm.x,VALUE(MID(CV13,_xlpm.sb+1,_xlpm.sc-_xlpm.sb-1)),
_xlpm.y,VALUE(MID(CV13,_xlpm.sc+1,_xlpm.sd-_xlpm.sc-1)),
_xlpm.R,(MID(CV13,_xlpm.sd+1,1)),
_xlfn.IFS(
$G13="","",
OR(LEFT(CV13,1)="X",CV13=""),"",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3" t="str" cm="1">
        <f t="array" ref="CX13">_xlfn.LET(
_xlpm.sa,FIND(";",CW13),_xlpm.sb,FIND(";",CW13,_xlpm.sa+1),_xlpm.sc,FIND(";",CW13,_xlpm.sb+1),_xlpm.sd,FIND(";",CW13,_xlpm.sc+1),
_xlpm.vx,VALUE(LEFT(CW13,_xlpm.sa-1)),
_xlpm.vy,VALUE(MID(CW13,_xlpm.sa+1,_xlpm.sb-_xlpm.sa-1)),
_xlpm.x,VALUE(MID(CW13,_xlpm.sb+1,_xlpm.sc-_xlpm.sb-1)),
_xlpm.y,VALUE(MID(CW13,_xlpm.sc+1,_xlpm.sd-_xlpm.sc-1)),
_xlpm.R,(MID(CW13,_xlpm.sd+1,1)),
_xlfn.IFS(
$G13="","",
OR(LEFT(CW13,1)="X",CW13=""),"",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3" t="str" cm="1">
        <f t="array" ref="CY13">_xlfn.LET(
_xlpm.sa,FIND(";",CX13),_xlpm.sb,FIND(";",CX13,_xlpm.sa+1),_xlpm.sc,FIND(";",CX13,_xlpm.sb+1),_xlpm.sd,FIND(";",CX13,_xlpm.sc+1),
_xlpm.vx,VALUE(LEFT(CX13,_xlpm.sa-1)),
_xlpm.vy,VALUE(MID(CX13,_xlpm.sa+1,_xlpm.sb-_xlpm.sa-1)),
_xlpm.x,VALUE(MID(CX13,_xlpm.sb+1,_xlpm.sc-_xlpm.sb-1)),
_xlpm.y,VALUE(MID(CX13,_xlpm.sc+1,_xlpm.sd-_xlpm.sc-1)),
_xlpm.R,(MID(CX13,_xlpm.sd+1,1)),
_xlfn.IFS(
$G13="","",
OR(LEFT(CX13,1)="X",CX13=""),"",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3" t="str" cm="1">
        <f t="array" ref="CZ13">_xlfn.LET(
_xlpm.sa,FIND(";",CY13),_xlpm.sb,FIND(";",CY13,_xlpm.sa+1),_xlpm.sc,FIND(";",CY13,_xlpm.sb+1),_xlpm.sd,FIND(";",CY13,_xlpm.sc+1),
_xlpm.vx,VALUE(LEFT(CY13,_xlpm.sa-1)),
_xlpm.vy,VALUE(MID(CY13,_xlpm.sa+1,_xlpm.sb-_xlpm.sa-1)),
_xlpm.x,VALUE(MID(CY13,_xlpm.sb+1,_xlpm.sc-_xlpm.sb-1)),
_xlpm.y,VALUE(MID(CY13,_xlpm.sc+1,_xlpm.sd-_xlpm.sc-1)),
_xlpm.R,(MID(CY13,_xlpm.sd+1,1)),
_xlfn.IFS(
$G13="","",
OR(LEFT(CY13,1)="X",CY13=""),"",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3" t="str" cm="1">
        <f t="array" ref="DA13">_xlfn.LET(
_xlpm.sa,FIND(";",CZ13),_xlpm.sb,FIND(";",CZ13,_xlpm.sa+1),_xlpm.sc,FIND(";",CZ13,_xlpm.sb+1),_xlpm.sd,FIND(";",CZ13,_xlpm.sc+1),
_xlpm.vx,VALUE(LEFT(CZ13,_xlpm.sa-1)),
_xlpm.vy,VALUE(MID(CZ13,_xlpm.sa+1,_xlpm.sb-_xlpm.sa-1)),
_xlpm.x,VALUE(MID(CZ13,_xlpm.sb+1,_xlpm.sc-_xlpm.sb-1)),
_xlpm.y,VALUE(MID(CZ13,_xlpm.sc+1,_xlpm.sd-_xlpm.sc-1)),
_xlpm.R,(MID(CZ13,_xlpm.sd+1,1)),
_xlfn.IFS(
$G13="","",
OR(LEFT(CZ13,1)="X",CZ13=""),"",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3" t="str" cm="1">
        <f t="array" ref="DB13">_xlfn.LET(
_xlpm.sa,FIND(";",DA13),_xlpm.sb,FIND(";",DA13,_xlpm.sa+1),_xlpm.sc,FIND(";",DA13,_xlpm.sb+1),_xlpm.sd,FIND(";",DA13,_xlpm.sc+1),
_xlpm.vx,VALUE(LEFT(DA13,_xlpm.sa-1)),
_xlpm.vy,VALUE(MID(DA13,_xlpm.sa+1,_xlpm.sb-_xlpm.sa-1)),
_xlpm.x,VALUE(MID(DA13,_xlpm.sb+1,_xlpm.sc-_xlpm.sb-1)),
_xlpm.y,VALUE(MID(DA13,_xlpm.sc+1,_xlpm.sd-_xlpm.sc-1)),
_xlpm.R,(MID(DA13,_xlpm.sd+1,1)),
_xlfn.IFS(
$G13="","",
OR(LEFT(DA13,1)="X",DA13=""),"",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3" t="str" cm="1">
        <f t="array" ref="DC13">_xlfn.LET(
_xlpm.sa,FIND(";",DB13),_xlpm.sb,FIND(";",DB13,_xlpm.sa+1),_xlpm.sc,FIND(";",DB13,_xlpm.sb+1),_xlpm.sd,FIND(";",DB13,_xlpm.sc+1),
_xlpm.vx,VALUE(LEFT(DB13,_xlpm.sa-1)),
_xlpm.vy,VALUE(MID(DB13,_xlpm.sa+1,_xlpm.sb-_xlpm.sa-1)),
_xlpm.x,VALUE(MID(DB13,_xlpm.sb+1,_xlpm.sc-_xlpm.sb-1)),
_xlpm.y,VALUE(MID(DB13,_xlpm.sc+1,_xlpm.sd-_xlpm.sc-1)),
_xlpm.R,(MID(DB13,_xlpm.sd+1,1)),
_xlfn.IFS(
$G13="","",
OR(LEFT(DB13,1)="X",DB13=""),"",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3" t="str" cm="1">
        <f t="array" ref="DD13">_xlfn.LET(
_xlpm.sa,FIND(";",DC13),_xlpm.sb,FIND(";",DC13,_xlpm.sa+1),_xlpm.sc,FIND(";",DC13,_xlpm.sb+1),_xlpm.sd,FIND(";",DC13,_xlpm.sc+1),
_xlpm.vx,VALUE(LEFT(DC13,_xlpm.sa-1)),
_xlpm.vy,VALUE(MID(DC13,_xlpm.sa+1,_xlpm.sb-_xlpm.sa-1)),
_xlpm.x,VALUE(MID(DC13,_xlpm.sb+1,_xlpm.sc-_xlpm.sb-1)),
_xlpm.y,VALUE(MID(DC13,_xlpm.sc+1,_xlpm.sd-_xlpm.sc-1)),
_xlpm.R,(MID(DC13,_xlpm.sd+1,1)),
_xlfn.IFS(
$G13="","",
OR(LEFT(DC13,1)="X",DC13=""),"",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3" t="str" cm="1">
        <f t="array" ref="DE13">_xlfn.LET(
_xlpm.sa,FIND(";",DD13),_xlpm.sb,FIND(";",DD13,_xlpm.sa+1),_xlpm.sc,FIND(";",DD13,_xlpm.sb+1),_xlpm.sd,FIND(";",DD13,_xlpm.sc+1),
_xlpm.vx,VALUE(LEFT(DD13,_xlpm.sa-1)),
_xlpm.vy,VALUE(MID(DD13,_xlpm.sa+1,_xlpm.sb-_xlpm.sa-1)),
_xlpm.x,VALUE(MID(DD13,_xlpm.sb+1,_xlpm.sc-_xlpm.sb-1)),
_xlpm.y,VALUE(MID(DD13,_xlpm.sc+1,_xlpm.sd-_xlpm.sc-1)),
_xlpm.R,(MID(DD13,_xlpm.sd+1,1)),
_xlfn.IFS(
$G13="","",
OR(LEFT(DD13,1)="X",DD13=""),"",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3" t="str" cm="1">
        <f t="array" ref="DF13">_xlfn.LET(
_xlpm.sa,FIND(";",DE13),_xlpm.sb,FIND(";",DE13,_xlpm.sa+1),_xlpm.sc,FIND(";",DE13,_xlpm.sb+1),_xlpm.sd,FIND(";",DE13,_xlpm.sc+1),
_xlpm.vx,VALUE(LEFT(DE13,_xlpm.sa-1)),
_xlpm.vy,VALUE(MID(DE13,_xlpm.sa+1,_xlpm.sb-_xlpm.sa-1)),
_xlpm.x,VALUE(MID(DE13,_xlpm.sb+1,_xlpm.sc-_xlpm.sb-1)),
_xlpm.y,VALUE(MID(DE13,_xlpm.sc+1,_xlpm.sd-_xlpm.sc-1)),
_xlpm.R,(MID(DE13,_xlpm.sd+1,1)),
_xlfn.IFS(
$G13="","",
OR(LEFT(DE13,1)="X",DE13=""),"",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3" t="str" cm="1">
        <f t="array" ref="DG13">_xlfn.LET(
_xlpm.sa,FIND(";",DF13),_xlpm.sb,FIND(";",DF13,_xlpm.sa+1),_xlpm.sc,FIND(";",DF13,_xlpm.sb+1),_xlpm.sd,FIND(";",DF13,_xlpm.sc+1),
_xlpm.vx,VALUE(LEFT(DF13,_xlpm.sa-1)),
_xlpm.vy,VALUE(MID(DF13,_xlpm.sa+1,_xlpm.sb-_xlpm.sa-1)),
_xlpm.x,VALUE(MID(DF13,_xlpm.sb+1,_xlpm.sc-_xlpm.sb-1)),
_xlpm.y,VALUE(MID(DF13,_xlpm.sc+1,_xlpm.sd-_xlpm.sc-1)),
_xlpm.R,(MID(DF13,_xlpm.sd+1,1)),
_xlfn.IFS(
$G13="","",
OR(LEFT(DF13,1)="X",DF13=""),"",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3" t="str" cm="1">
        <f t="array" ref="DH13">_xlfn.LET(
_xlpm.sa,FIND(";",DG13),_xlpm.sb,FIND(";",DG13,_xlpm.sa+1),_xlpm.sc,FIND(";",DG13,_xlpm.sb+1),_xlpm.sd,FIND(";",DG13,_xlpm.sc+1),
_xlpm.vx,VALUE(LEFT(DG13,_xlpm.sa-1)),
_xlpm.vy,VALUE(MID(DG13,_xlpm.sa+1,_xlpm.sb-_xlpm.sa-1)),
_xlpm.x,VALUE(MID(DG13,_xlpm.sb+1,_xlpm.sc-_xlpm.sb-1)),
_xlpm.y,VALUE(MID(DG13,_xlpm.sc+1,_xlpm.sd-_xlpm.sc-1)),
_xlpm.R,(MID(DG13,_xlpm.sd+1,1)),
_xlfn.IFS(
$G13="","",
OR(LEFT(DG13,1)="X",DG13=""),"",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3" t="str" cm="1">
        <f t="array" ref="DI13">_xlfn.LET(
_xlpm.sa,FIND(";",DH13),_xlpm.sb,FIND(";",DH13,_xlpm.sa+1),_xlpm.sc,FIND(";",DH13,_xlpm.sb+1),_xlpm.sd,FIND(";",DH13,_xlpm.sc+1),
_xlpm.vx,VALUE(LEFT(DH13,_xlpm.sa-1)),
_xlpm.vy,VALUE(MID(DH13,_xlpm.sa+1,_xlpm.sb-_xlpm.sa-1)),
_xlpm.x,VALUE(MID(DH13,_xlpm.sb+1,_xlpm.sc-_xlpm.sb-1)),
_xlpm.y,VALUE(MID(DH13,_xlpm.sc+1,_xlpm.sd-_xlpm.sc-1)),
_xlpm.R,(MID(DH13,_xlpm.sd+1,1)),
_xlfn.IFS(
$G13="","",
OR(LEFT(DH13,1)="X",DH13=""),"",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3" t="str" cm="1">
        <f t="array" ref="DJ13">_xlfn.LET(
_xlpm.sa,FIND(";",DI13),_xlpm.sb,FIND(";",DI13,_xlpm.sa+1),_xlpm.sc,FIND(";",DI13,_xlpm.sb+1),_xlpm.sd,FIND(";",DI13,_xlpm.sc+1),
_xlpm.vx,VALUE(LEFT(DI13,_xlpm.sa-1)),
_xlpm.vy,VALUE(MID(DI13,_xlpm.sa+1,_xlpm.sb-_xlpm.sa-1)),
_xlpm.x,VALUE(MID(DI13,_xlpm.sb+1,_xlpm.sc-_xlpm.sb-1)),
_xlpm.y,VALUE(MID(DI13,_xlpm.sc+1,_xlpm.sd-_xlpm.sc-1)),
_xlpm.R,(MID(DI13,_xlpm.sd+1,1)),
_xlfn.IFS(
$G13="","",
OR(LEFT(DI13,1)="X",DI13=""),"",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3" t="str" cm="1">
        <f t="array" ref="DK13">_xlfn.LET(
_xlpm.sa,FIND(";",DJ13),_xlpm.sb,FIND(";",DJ13,_xlpm.sa+1),_xlpm.sc,FIND(";",DJ13,_xlpm.sb+1),_xlpm.sd,FIND(";",DJ13,_xlpm.sc+1),
_xlpm.vx,VALUE(LEFT(DJ13,_xlpm.sa-1)),
_xlpm.vy,VALUE(MID(DJ13,_xlpm.sa+1,_xlpm.sb-_xlpm.sa-1)),
_xlpm.x,VALUE(MID(DJ13,_xlpm.sb+1,_xlpm.sc-_xlpm.sb-1)),
_xlpm.y,VALUE(MID(DJ13,_xlpm.sc+1,_xlpm.sd-_xlpm.sc-1)),
_xlpm.R,(MID(DJ13,_xlpm.sd+1,1)),
_xlfn.IFS(
$G13="","",
OR(LEFT(DJ13,1)="X",DJ13=""),"",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3" t="str" cm="1">
        <f t="array" ref="DL13">_xlfn.LET(
_xlpm.sa,FIND(";",DK13),_xlpm.sb,FIND(";",DK13,_xlpm.sa+1),_xlpm.sc,FIND(";",DK13,_xlpm.sb+1),_xlpm.sd,FIND(";",DK13,_xlpm.sc+1),
_xlpm.vx,VALUE(LEFT(DK13,_xlpm.sa-1)),
_xlpm.vy,VALUE(MID(DK13,_xlpm.sa+1,_xlpm.sb-_xlpm.sa-1)),
_xlpm.x,VALUE(MID(DK13,_xlpm.sb+1,_xlpm.sc-_xlpm.sb-1)),
_xlpm.y,VALUE(MID(DK13,_xlpm.sc+1,_xlpm.sd-_xlpm.sc-1)),
_xlpm.R,(MID(DK13,_xlpm.sd+1,1)),
_xlfn.IFS(
$G13="","",
OR(LEFT(DK13,1)="X",DK13=""),"",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3" t="str" cm="1">
        <f t="array" ref="DM13">_xlfn.LET(
_xlpm.sa,FIND(";",DL13),_xlpm.sb,FIND(";",DL13,_xlpm.sa+1),_xlpm.sc,FIND(";",DL13,_xlpm.sb+1),_xlpm.sd,FIND(";",DL13,_xlpm.sc+1),
_xlpm.vx,VALUE(LEFT(DL13,_xlpm.sa-1)),
_xlpm.vy,VALUE(MID(DL13,_xlpm.sa+1,_xlpm.sb-_xlpm.sa-1)),
_xlpm.x,VALUE(MID(DL13,_xlpm.sb+1,_xlpm.sc-_xlpm.sb-1)),
_xlpm.y,VALUE(MID(DL13,_xlpm.sc+1,_xlpm.sd-_xlpm.sc-1)),
_xlpm.R,(MID(DL13,_xlpm.sd+1,1)),
_xlfn.IFS(
$G13="","",
OR(LEFT(DL13,1)="X",DL13=""),"",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3" t="str" cm="1">
        <f t="array" ref="DN13">_xlfn.LET(
_xlpm.sa,FIND(";",DM13),_xlpm.sb,FIND(";",DM13,_xlpm.sa+1),_xlpm.sc,FIND(";",DM13,_xlpm.sb+1),_xlpm.sd,FIND(";",DM13,_xlpm.sc+1),
_xlpm.vx,VALUE(LEFT(DM13,_xlpm.sa-1)),
_xlpm.vy,VALUE(MID(DM13,_xlpm.sa+1,_xlpm.sb-_xlpm.sa-1)),
_xlpm.x,VALUE(MID(DM13,_xlpm.sb+1,_xlpm.sc-_xlpm.sb-1)),
_xlpm.y,VALUE(MID(DM13,_xlpm.sc+1,_xlpm.sd-_xlpm.sc-1)),
_xlpm.R,(MID(DM13,_xlpm.sd+1,1)),
_xlfn.IFS(
$G13="","",
OR(LEFT(DM13,1)="X",DM13=""),"",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3" t="str" cm="1">
        <f t="array" ref="DO13">_xlfn.LET(
_xlpm.sa,FIND(";",DN13),_xlpm.sb,FIND(";",DN13,_xlpm.sa+1),_xlpm.sc,FIND(";",DN13,_xlpm.sb+1),_xlpm.sd,FIND(";",DN13,_xlpm.sc+1),
_xlpm.vx,VALUE(LEFT(DN13,_xlpm.sa-1)),
_xlpm.vy,VALUE(MID(DN13,_xlpm.sa+1,_xlpm.sb-_xlpm.sa-1)),
_xlpm.x,VALUE(MID(DN13,_xlpm.sb+1,_xlpm.sc-_xlpm.sb-1)),
_xlpm.y,VALUE(MID(DN13,_xlpm.sc+1,_xlpm.sd-_xlpm.sc-1)),
_xlpm.R,(MID(DN13,_xlpm.sd+1,1)),
_xlfn.IFS(
$G13="","",
OR(LEFT(DN13,1)="X",DN13=""),"",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3" t="str" cm="1">
        <f t="array" ref="DP13">_xlfn.LET(
_xlpm.sa,FIND(";",DO13),_xlpm.sb,FIND(";",DO13,_xlpm.sa+1),_xlpm.sc,FIND(";",DO13,_xlpm.sb+1),_xlpm.sd,FIND(";",DO13,_xlpm.sc+1),
_xlpm.vx,VALUE(LEFT(DO13,_xlpm.sa-1)),
_xlpm.vy,VALUE(MID(DO13,_xlpm.sa+1,_xlpm.sb-_xlpm.sa-1)),
_xlpm.x,VALUE(MID(DO13,_xlpm.sb+1,_xlpm.sc-_xlpm.sb-1)),
_xlpm.y,VALUE(MID(DO13,_xlpm.sc+1,_xlpm.sd-_xlpm.sc-1)),
_xlpm.R,(MID(DO13,_xlpm.sd+1,1)),
_xlfn.IFS(
$G13="","",
OR(LEFT(DO13,1)="X",DO13=""),"",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3" t="str" cm="1">
        <f t="array" ref="DQ13">_xlfn.LET(
_xlpm.sa,FIND(";",DP13),_xlpm.sb,FIND(";",DP13,_xlpm.sa+1),_xlpm.sc,FIND(";",DP13,_xlpm.sb+1),_xlpm.sd,FIND(";",DP13,_xlpm.sc+1),
_xlpm.vx,VALUE(LEFT(DP13,_xlpm.sa-1)),
_xlpm.vy,VALUE(MID(DP13,_xlpm.sa+1,_xlpm.sb-_xlpm.sa-1)),
_xlpm.x,VALUE(MID(DP13,_xlpm.sb+1,_xlpm.sc-_xlpm.sb-1)),
_xlpm.y,VALUE(MID(DP13,_xlpm.sc+1,_xlpm.sd-_xlpm.sc-1)),
_xlpm.R,(MID(DP13,_xlpm.sd+1,1)),
_xlfn.IFS(
$G13="","",
OR(LEFT(DP13,1)="X",DP13=""),"",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3" t="str" cm="1">
        <f t="array" ref="DR13">_xlfn.LET(
_xlpm.sa,FIND(";",DQ13),_xlpm.sb,FIND(";",DQ13,_xlpm.sa+1),_xlpm.sc,FIND(";",DQ13,_xlpm.sb+1),_xlpm.sd,FIND(";",DQ13,_xlpm.sc+1),
_xlpm.vx,VALUE(LEFT(DQ13,_xlpm.sa-1)),
_xlpm.vy,VALUE(MID(DQ13,_xlpm.sa+1,_xlpm.sb-_xlpm.sa-1)),
_xlpm.x,VALUE(MID(DQ13,_xlpm.sb+1,_xlpm.sc-_xlpm.sb-1)),
_xlpm.y,VALUE(MID(DQ13,_xlpm.sc+1,_xlpm.sd-_xlpm.sc-1)),
_xlpm.R,(MID(DQ13,_xlpm.sd+1,1)),
_xlfn.IFS(
$G13="","",
OR(LEFT(DQ13,1)="X",DQ13=""),"",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3" t="str" cm="1">
        <f t="array" ref="DS13">_xlfn.LET(
_xlpm.sa,FIND(";",DR13),_xlpm.sb,FIND(";",DR13,_xlpm.sa+1),_xlpm.sc,FIND(";",DR13,_xlpm.sb+1),_xlpm.sd,FIND(";",DR13,_xlpm.sc+1),
_xlpm.vx,VALUE(LEFT(DR13,_xlpm.sa-1)),
_xlpm.vy,VALUE(MID(DR13,_xlpm.sa+1,_xlpm.sb-_xlpm.sa-1)),
_xlpm.x,VALUE(MID(DR13,_xlpm.sb+1,_xlpm.sc-_xlpm.sb-1)),
_xlpm.y,VALUE(MID(DR13,_xlpm.sc+1,_xlpm.sd-_xlpm.sc-1)),
_xlpm.R,(MID(DR13,_xlpm.sd+1,1)),
_xlfn.IFS(
$G13="","",
OR(LEFT(DR13,1)="X",DR13=""),"",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3" t="str" cm="1">
        <f t="array" ref="DT13">_xlfn.LET(
_xlpm.sa,FIND(";",DS13),_xlpm.sb,FIND(";",DS13,_xlpm.sa+1),_xlpm.sc,FIND(";",DS13,_xlpm.sb+1),_xlpm.sd,FIND(";",DS13,_xlpm.sc+1),
_xlpm.vx,VALUE(LEFT(DS13,_xlpm.sa-1)),
_xlpm.vy,VALUE(MID(DS13,_xlpm.sa+1,_xlpm.sb-_xlpm.sa-1)),
_xlpm.x,VALUE(MID(DS13,_xlpm.sb+1,_xlpm.sc-_xlpm.sb-1)),
_xlpm.y,VALUE(MID(DS13,_xlpm.sc+1,_xlpm.sd-_xlpm.sc-1)),
_xlpm.R,(MID(DS13,_xlpm.sd+1,1)),
_xlfn.IFS(
$G13="","",
OR(LEFT(DS13,1)="X",DS13=""),"",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3" t="str" cm="1">
        <f t="array" ref="DU13">_xlfn.LET(
_xlpm.sa,FIND(";",DT13),_xlpm.sb,FIND(";",DT13,_xlpm.sa+1),_xlpm.sc,FIND(";",DT13,_xlpm.sb+1),_xlpm.sd,FIND(";",DT13,_xlpm.sc+1),
_xlpm.vx,VALUE(LEFT(DT13,_xlpm.sa-1)),
_xlpm.vy,VALUE(MID(DT13,_xlpm.sa+1,_xlpm.sb-_xlpm.sa-1)),
_xlpm.x,VALUE(MID(DT13,_xlpm.sb+1,_xlpm.sc-_xlpm.sb-1)),
_xlpm.y,VALUE(MID(DT13,_xlpm.sc+1,_xlpm.sd-_xlpm.sc-1)),
_xlpm.R,(MID(DT13,_xlpm.sd+1,1)),
_xlfn.IFS(
$G13="","",
OR(LEFT(DT13,1)="X",DT13=""),"",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3" t="str" cm="1">
        <f t="array" ref="DV13">_xlfn.LET(
_xlpm.sa,FIND(";",DU13),_xlpm.sb,FIND(";",DU13,_xlpm.sa+1),_xlpm.sc,FIND(";",DU13,_xlpm.sb+1),_xlpm.sd,FIND(";",DU13,_xlpm.sc+1),
_xlpm.vx,VALUE(LEFT(DU13,_xlpm.sa-1)),
_xlpm.vy,VALUE(MID(DU13,_xlpm.sa+1,_xlpm.sb-_xlpm.sa-1)),
_xlpm.x,VALUE(MID(DU13,_xlpm.sb+1,_xlpm.sc-_xlpm.sb-1)),
_xlpm.y,VALUE(MID(DU13,_xlpm.sc+1,_xlpm.sd-_xlpm.sc-1)),
_xlpm.R,(MID(DU13,_xlpm.sd+1,1)),
_xlfn.IFS(
$G13="","",
OR(LEFT(DU13,1)="X",DU13=""),"",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3" t="str" cm="1">
        <f t="array" ref="DW13">_xlfn.LET(
_xlpm.sa,FIND(";",DV13),_xlpm.sb,FIND(";",DV13,_xlpm.sa+1),_xlpm.sc,FIND(";",DV13,_xlpm.sb+1),_xlpm.sd,FIND(";",DV13,_xlpm.sc+1),
_xlpm.vx,VALUE(LEFT(DV13,_xlpm.sa-1)),
_xlpm.vy,VALUE(MID(DV13,_xlpm.sa+1,_xlpm.sb-_xlpm.sa-1)),
_xlpm.x,VALUE(MID(DV13,_xlpm.sb+1,_xlpm.sc-_xlpm.sb-1)),
_xlpm.y,VALUE(MID(DV13,_xlpm.sc+1,_xlpm.sd-_xlpm.sc-1)),
_xlpm.R,(MID(DV13,_xlpm.sd+1,1)),
_xlfn.IFS(
$G13="","",
OR(LEFT(DV13,1)="X",DV13=""),"",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3" t="str" cm="1">
        <f t="array" ref="DX13">_xlfn.LET(
_xlpm.sa,FIND(";",DW13),_xlpm.sb,FIND(";",DW13,_xlpm.sa+1),_xlpm.sc,FIND(";",DW13,_xlpm.sb+1),_xlpm.sd,FIND(";",DW13,_xlpm.sc+1),
_xlpm.vx,VALUE(LEFT(DW13,_xlpm.sa-1)),
_xlpm.vy,VALUE(MID(DW13,_xlpm.sa+1,_xlpm.sb-_xlpm.sa-1)),
_xlpm.x,VALUE(MID(DW13,_xlpm.sb+1,_xlpm.sc-_xlpm.sb-1)),
_xlpm.y,VALUE(MID(DW13,_xlpm.sc+1,_xlpm.sd-_xlpm.sc-1)),
_xlpm.R,(MID(DW13,_xlpm.sd+1,1)),
_xlfn.IFS(
$G13="","",
OR(LEFT(DW13,1)="X",DW13=""),"",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3" t="str" cm="1">
        <f t="array" ref="DY13">_xlfn.LET(
_xlpm.sa,FIND(";",DX13),_xlpm.sb,FIND(";",DX13,_xlpm.sa+1),_xlpm.sc,FIND(";",DX13,_xlpm.sb+1),_xlpm.sd,FIND(";",DX13,_xlpm.sc+1),
_xlpm.vx,VALUE(LEFT(DX13,_xlpm.sa-1)),
_xlpm.vy,VALUE(MID(DX13,_xlpm.sa+1,_xlpm.sb-_xlpm.sa-1)),
_xlpm.x,VALUE(MID(DX13,_xlpm.sb+1,_xlpm.sc-_xlpm.sb-1)),
_xlpm.y,VALUE(MID(DX13,_xlpm.sc+1,_xlpm.sd-_xlpm.sc-1)),
_xlpm.R,(MID(DX13,_xlpm.sd+1,1)),
_xlfn.IFS(
$G13="","",
OR(LEFT(DX13,1)="X",DX13=""),"",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3" t="str" cm="1">
        <f t="array" ref="DZ13">_xlfn.LET(
_xlpm.sa,FIND(";",DY13),_xlpm.sb,FIND(";",DY13,_xlpm.sa+1),_xlpm.sc,FIND(";",DY13,_xlpm.sb+1),_xlpm.sd,FIND(";",DY13,_xlpm.sc+1),
_xlpm.vx,VALUE(LEFT(DY13,_xlpm.sa-1)),
_xlpm.vy,VALUE(MID(DY13,_xlpm.sa+1,_xlpm.sb-_xlpm.sa-1)),
_xlpm.x,VALUE(MID(DY13,_xlpm.sb+1,_xlpm.sc-_xlpm.sb-1)),
_xlpm.y,VALUE(MID(DY13,_xlpm.sc+1,_xlpm.sd-_xlpm.sc-1)),
_xlpm.R,(MID(DY13,_xlpm.sd+1,1)),
_xlfn.IFS(
$G13="","",
OR(LEFT(DY13,1)="X",DY13=""),"",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3" t="str" cm="1">
        <f t="array" ref="EA13">_xlfn.LET(
_xlpm.sa,FIND(";",DZ13),_xlpm.sb,FIND(";",DZ13,_xlpm.sa+1),_xlpm.sc,FIND(";",DZ13,_xlpm.sb+1),_xlpm.sd,FIND(";",DZ13,_xlpm.sc+1),
_xlpm.vx,VALUE(LEFT(DZ13,_xlpm.sa-1)),
_xlpm.vy,VALUE(MID(DZ13,_xlpm.sa+1,_xlpm.sb-_xlpm.sa-1)),
_xlpm.x,VALUE(MID(DZ13,_xlpm.sb+1,_xlpm.sc-_xlpm.sb-1)),
_xlpm.y,VALUE(MID(DZ13,_xlpm.sc+1,_xlpm.sd-_xlpm.sc-1)),
_xlpm.R,(MID(DZ13,_xlpm.sd+1,1)),
_xlfn.IFS(
$G13="","",
OR(LEFT(DZ13,1)="X",DZ13=""),"",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3" t="str" cm="1">
        <f t="array" ref="EB13">_xlfn.LET(
_xlpm.sa,FIND(";",EA13),_xlpm.sb,FIND(";",EA13,_xlpm.sa+1),_xlpm.sc,FIND(";",EA13,_xlpm.sb+1),_xlpm.sd,FIND(";",EA13,_xlpm.sc+1),
_xlpm.vx,VALUE(LEFT(EA13,_xlpm.sa-1)),
_xlpm.vy,VALUE(MID(EA13,_xlpm.sa+1,_xlpm.sb-_xlpm.sa-1)),
_xlpm.x,VALUE(MID(EA13,_xlpm.sb+1,_xlpm.sc-_xlpm.sb-1)),
_xlpm.y,VALUE(MID(EA13,_xlpm.sc+1,_xlpm.sd-_xlpm.sc-1)),
_xlpm.R,(MID(EA13,_xlpm.sd+1,1)),
_xlfn.IFS(
$G13="","",
OR(LEFT(EA13,1)="X",EA13=""),"",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3" t="str" cm="1">
        <f t="array" ref="EC13">_xlfn.LET(
_xlpm.sa,FIND(";",EB13),_xlpm.sb,FIND(";",EB13,_xlpm.sa+1),_xlpm.sc,FIND(";",EB13,_xlpm.sb+1),_xlpm.sd,FIND(";",EB13,_xlpm.sc+1),
_xlpm.vx,VALUE(LEFT(EB13,_xlpm.sa-1)),
_xlpm.vy,VALUE(MID(EB13,_xlpm.sa+1,_xlpm.sb-_xlpm.sa-1)),
_xlpm.x,VALUE(MID(EB13,_xlpm.sb+1,_xlpm.sc-_xlpm.sb-1)),
_xlpm.y,VALUE(MID(EB13,_xlpm.sc+1,_xlpm.sd-_xlpm.sc-1)),
_xlpm.R,(MID(EB13,_xlpm.sd+1,1)),
_xlfn.IFS(
$G13="","",
OR(LEFT(EB13,1)="X",EB13=""),"",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3" t="str" cm="1">
        <f t="array" ref="ED13">_xlfn.LET(
_xlpm.sa,FIND(";",EC13),_xlpm.sb,FIND(";",EC13,_xlpm.sa+1),_xlpm.sc,FIND(";",EC13,_xlpm.sb+1),_xlpm.sd,FIND(";",EC13,_xlpm.sc+1),
_xlpm.vx,VALUE(LEFT(EC13,_xlpm.sa-1)),
_xlpm.vy,VALUE(MID(EC13,_xlpm.sa+1,_xlpm.sb-_xlpm.sa-1)),
_xlpm.x,VALUE(MID(EC13,_xlpm.sb+1,_xlpm.sc-_xlpm.sb-1)),
_xlpm.y,VALUE(MID(EC13,_xlpm.sc+1,_xlpm.sd-_xlpm.sc-1)),
_xlpm.R,(MID(EC13,_xlpm.sd+1,1)),
_xlfn.IFS(
$G13="","",
OR(LEFT(EC13,1)="X",EC13=""),"",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3" t="str" cm="1">
        <f t="array" ref="EE13">_xlfn.LET(
_xlpm.sa,FIND(";",ED13),_xlpm.sb,FIND(";",ED13,_xlpm.sa+1),_xlpm.sc,FIND(";",ED13,_xlpm.sb+1),_xlpm.sd,FIND(";",ED13,_xlpm.sc+1),
_xlpm.vx,VALUE(LEFT(ED13,_xlpm.sa-1)),
_xlpm.vy,VALUE(MID(ED13,_xlpm.sa+1,_xlpm.sb-_xlpm.sa-1)),
_xlpm.x,VALUE(MID(ED13,_xlpm.sb+1,_xlpm.sc-_xlpm.sb-1)),
_xlpm.y,VALUE(MID(ED13,_xlpm.sc+1,_xlpm.sd-_xlpm.sc-1)),
_xlpm.R,(MID(ED13,_xlpm.sd+1,1)),
_xlfn.IFS(
$G13="","",
OR(LEFT(ED13,1)="X",ED13=""),"",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3" t="str" cm="1">
        <f t="array" ref="EF13">_xlfn.LET(
_xlpm.sa,FIND(";",EE13),_xlpm.sb,FIND(";",EE13,_xlpm.sa+1),_xlpm.sc,FIND(";",EE13,_xlpm.sb+1),_xlpm.sd,FIND(";",EE13,_xlpm.sc+1),
_xlpm.vx,VALUE(LEFT(EE13,_xlpm.sa-1)),
_xlpm.vy,VALUE(MID(EE13,_xlpm.sa+1,_xlpm.sb-_xlpm.sa-1)),
_xlpm.x,VALUE(MID(EE13,_xlpm.sb+1,_xlpm.sc-_xlpm.sb-1)),
_xlpm.y,VALUE(MID(EE13,_xlpm.sc+1,_xlpm.sd-_xlpm.sc-1)),
_xlpm.R,(MID(EE13,_xlpm.sd+1,1)),
_xlfn.IFS(
$G13="","",
OR(LEFT(EE13,1)="X",EE13=""),"",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3" t="str" cm="1">
        <f t="array" ref="EG13">_xlfn.LET(
_xlpm.sa,FIND(";",EF13),_xlpm.sb,FIND(";",EF13,_xlpm.sa+1),_xlpm.sc,FIND(";",EF13,_xlpm.sb+1),_xlpm.sd,FIND(";",EF13,_xlpm.sc+1),
_xlpm.vx,VALUE(LEFT(EF13,_xlpm.sa-1)),
_xlpm.vy,VALUE(MID(EF13,_xlpm.sa+1,_xlpm.sb-_xlpm.sa-1)),
_xlpm.x,VALUE(MID(EF13,_xlpm.sb+1,_xlpm.sc-_xlpm.sb-1)),
_xlpm.y,VALUE(MID(EF13,_xlpm.sc+1,_xlpm.sd-_xlpm.sc-1)),
_xlpm.R,(MID(EF13,_xlpm.sd+1,1)),
_xlfn.IFS(
$G13="","",
OR(LEFT(EF13,1)="X",EF13=""),"",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3" t="str" cm="1">
        <f t="array" ref="EH13">_xlfn.LET(
_xlpm.sa,FIND(";",EG13),_xlpm.sb,FIND(";",EG13,_xlpm.sa+1),_xlpm.sc,FIND(";",EG13,_xlpm.sb+1),_xlpm.sd,FIND(";",EG13,_xlpm.sc+1),
_xlpm.vx,VALUE(LEFT(EG13,_xlpm.sa-1)),
_xlpm.vy,VALUE(MID(EG13,_xlpm.sa+1,_xlpm.sb-_xlpm.sa-1)),
_xlpm.x,VALUE(MID(EG13,_xlpm.sb+1,_xlpm.sc-_xlpm.sb-1)),
_xlpm.y,VALUE(MID(EG13,_xlpm.sc+1,_xlpm.sd-_xlpm.sc-1)),
_xlpm.R,(MID(EG13,_xlpm.sd+1,1)),
_xlfn.IFS(
$G13="","",
OR(LEFT(EG13,1)="X",EG13=""),"",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3" t="str" cm="1">
        <f t="array" ref="EI13">_xlfn.LET(
_xlpm.sa,FIND(";",EH13),_xlpm.sb,FIND(";",EH13,_xlpm.sa+1),_xlpm.sc,FIND(";",EH13,_xlpm.sb+1),_xlpm.sd,FIND(";",EH13,_xlpm.sc+1),
_xlpm.vx,VALUE(LEFT(EH13,_xlpm.sa-1)),
_xlpm.vy,VALUE(MID(EH13,_xlpm.sa+1,_xlpm.sb-_xlpm.sa-1)),
_xlpm.x,VALUE(MID(EH13,_xlpm.sb+1,_xlpm.sc-_xlpm.sb-1)),
_xlpm.y,VALUE(MID(EH13,_xlpm.sc+1,_xlpm.sd-_xlpm.sc-1)),
_xlpm.R,(MID(EH13,_xlpm.sd+1,1)),
_xlfn.IFS(
$G13="","",
OR(LEFT(EH13,1)="X",EH13=""),"",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3" t="str" cm="1">
        <f t="array" ref="EJ13">_xlfn.LET(
_xlpm.sa,FIND(";",EI13),_xlpm.sb,FIND(";",EI13,_xlpm.sa+1),_xlpm.sc,FIND(";",EI13,_xlpm.sb+1),_xlpm.sd,FIND(";",EI13,_xlpm.sc+1),
_xlpm.vx,VALUE(LEFT(EI13,_xlpm.sa-1)),
_xlpm.vy,VALUE(MID(EI13,_xlpm.sa+1,_xlpm.sb-_xlpm.sa-1)),
_xlpm.x,VALUE(MID(EI13,_xlpm.sb+1,_xlpm.sc-_xlpm.sb-1)),
_xlpm.y,VALUE(MID(EI13,_xlpm.sc+1,_xlpm.sd-_xlpm.sc-1)),
_xlpm.R,(MID(EI13,_xlpm.sd+1,1)),
_xlfn.IFS(
$G13="","",
OR(LEFT(EI13,1)="X",EI13=""),"",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3" t="str" cm="1">
        <f t="array" ref="EK13">_xlfn.LET(
_xlpm.sa,FIND(";",EJ13),_xlpm.sb,FIND(";",EJ13,_xlpm.sa+1),_xlpm.sc,FIND(";",EJ13,_xlpm.sb+1),_xlpm.sd,FIND(";",EJ13,_xlpm.sc+1),
_xlpm.vx,VALUE(LEFT(EJ13,_xlpm.sa-1)),
_xlpm.vy,VALUE(MID(EJ13,_xlpm.sa+1,_xlpm.sb-_xlpm.sa-1)),
_xlpm.x,VALUE(MID(EJ13,_xlpm.sb+1,_xlpm.sc-_xlpm.sb-1)),
_xlpm.y,VALUE(MID(EJ13,_xlpm.sc+1,_xlpm.sd-_xlpm.sc-1)),
_xlpm.R,(MID(EJ13,_xlpm.sd+1,1)),
_xlfn.IFS(
$G13="","",
OR(LEFT(EJ13,1)="X",EJ13=""),"",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3" t="str" cm="1">
        <f t="array" ref="EL13">_xlfn.LET(
_xlpm.sa,FIND(";",EK13),_xlpm.sb,FIND(";",EK13,_xlpm.sa+1),_xlpm.sc,FIND(";",EK13,_xlpm.sb+1),_xlpm.sd,FIND(";",EK13,_xlpm.sc+1),
_xlpm.vx,VALUE(LEFT(EK13,_xlpm.sa-1)),
_xlpm.vy,VALUE(MID(EK13,_xlpm.sa+1,_xlpm.sb-_xlpm.sa-1)),
_xlpm.x,VALUE(MID(EK13,_xlpm.sb+1,_xlpm.sc-_xlpm.sb-1)),
_xlpm.y,VALUE(MID(EK13,_xlpm.sc+1,_xlpm.sd-_xlpm.sc-1)),
_xlpm.R,(MID(EK13,_xlpm.sd+1,1)),
_xlfn.IFS(
$G13="","",
OR(LEFT(EK13,1)="X",EK13=""),"",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3" t="str" cm="1">
        <f t="array" ref="EM13">_xlfn.LET(
_xlpm.sa,FIND(";",EL13),_xlpm.sb,FIND(";",EL13,_xlpm.sa+1),_xlpm.sc,FIND(";",EL13,_xlpm.sb+1),_xlpm.sd,FIND(";",EL13,_xlpm.sc+1),
_xlpm.vx,VALUE(LEFT(EL13,_xlpm.sa-1)),
_xlpm.vy,VALUE(MID(EL13,_xlpm.sa+1,_xlpm.sb-_xlpm.sa-1)),
_xlpm.x,VALUE(MID(EL13,_xlpm.sb+1,_xlpm.sc-_xlpm.sb-1)),
_xlpm.y,VALUE(MID(EL13,_xlpm.sc+1,_xlpm.sd-_xlpm.sc-1)),
_xlpm.R,(MID(EL13,_xlpm.sd+1,1)),
_xlfn.IFS(
$G13="","",
OR(LEFT(EL13,1)="X",EL13=""),"",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3" t="str" cm="1">
        <f t="array" ref="EN13">_xlfn.LET(
_xlpm.sa,FIND(";",EM13),_xlpm.sb,FIND(";",EM13,_xlpm.sa+1),_xlpm.sc,FIND(";",EM13,_xlpm.sb+1),_xlpm.sd,FIND(";",EM13,_xlpm.sc+1),
_xlpm.vx,VALUE(LEFT(EM13,_xlpm.sa-1)),
_xlpm.vy,VALUE(MID(EM13,_xlpm.sa+1,_xlpm.sb-_xlpm.sa-1)),
_xlpm.x,VALUE(MID(EM13,_xlpm.sb+1,_xlpm.sc-_xlpm.sb-1)),
_xlpm.y,VALUE(MID(EM13,_xlpm.sc+1,_xlpm.sd-_xlpm.sc-1)),
_xlpm.R,(MID(EM13,_xlpm.sd+1,1)),
_xlfn.IFS(
$G13="","",
OR(LEFT(EM13,1)="X",EM13=""),"",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3" t="str" cm="1">
        <f t="array" ref="EO13">_xlfn.LET(
_xlpm.sa,FIND(";",EN13),_xlpm.sb,FIND(";",EN13,_xlpm.sa+1),_xlpm.sc,FIND(";",EN13,_xlpm.sb+1),_xlpm.sd,FIND(";",EN13,_xlpm.sc+1),
_xlpm.vx,VALUE(LEFT(EN13,_xlpm.sa-1)),
_xlpm.vy,VALUE(MID(EN13,_xlpm.sa+1,_xlpm.sb-_xlpm.sa-1)),
_xlpm.x,VALUE(MID(EN13,_xlpm.sb+1,_xlpm.sc-_xlpm.sb-1)),
_xlpm.y,VALUE(MID(EN13,_xlpm.sc+1,_xlpm.sd-_xlpm.sc-1)),
_xlpm.R,(MID(EN13,_xlpm.sd+1,1)),
_xlfn.IFS(
$G13="","",
OR(LEFT(EN13,1)="X",EN13=""),"",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3" t="str" cm="1">
        <f t="array" ref="EP13">_xlfn.LET(
_xlpm.sa,FIND(";",EO13),_xlpm.sb,FIND(";",EO13,_xlpm.sa+1),_xlpm.sc,FIND(";",EO13,_xlpm.sb+1),_xlpm.sd,FIND(";",EO13,_xlpm.sc+1),
_xlpm.vx,VALUE(LEFT(EO13,_xlpm.sa-1)),
_xlpm.vy,VALUE(MID(EO13,_xlpm.sa+1,_xlpm.sb-_xlpm.sa-1)),
_xlpm.x,VALUE(MID(EO13,_xlpm.sb+1,_xlpm.sc-_xlpm.sb-1)),
_xlpm.y,VALUE(MID(EO13,_xlpm.sc+1,_xlpm.sd-_xlpm.sc-1)),
_xlpm.R,(MID(EO13,_xlpm.sd+1,1)),
_xlfn.IFS(
$G13="","",
OR(LEFT(EO13,1)="X",EO13=""),"",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3" t="str" cm="1">
        <f t="array" ref="EQ13">_xlfn.LET(
_xlpm.sa,FIND(";",EP13),_xlpm.sb,FIND(";",EP13,_xlpm.sa+1),_xlpm.sc,FIND(";",EP13,_xlpm.sb+1),_xlpm.sd,FIND(";",EP13,_xlpm.sc+1),
_xlpm.vx,VALUE(LEFT(EP13,_xlpm.sa-1)),
_xlpm.vy,VALUE(MID(EP13,_xlpm.sa+1,_xlpm.sb-_xlpm.sa-1)),
_xlpm.x,VALUE(MID(EP13,_xlpm.sb+1,_xlpm.sc-_xlpm.sb-1)),
_xlpm.y,VALUE(MID(EP13,_xlpm.sc+1,_xlpm.sd-_xlpm.sc-1)),
_xlpm.R,(MID(EP13,_xlpm.sd+1,1)),
_xlfn.IFS(
$G13="","",
OR(LEFT(EP13,1)="X",EP13=""),"",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3" t="str" cm="1">
        <f t="array" ref="ER13">_xlfn.LET(
_xlpm.sa,FIND(";",EQ13),_xlpm.sb,FIND(";",EQ13,_xlpm.sa+1),_xlpm.sc,FIND(";",EQ13,_xlpm.sb+1),_xlpm.sd,FIND(";",EQ13,_xlpm.sc+1),
_xlpm.vx,VALUE(LEFT(EQ13,_xlpm.sa-1)),
_xlpm.vy,VALUE(MID(EQ13,_xlpm.sa+1,_xlpm.sb-_xlpm.sa-1)),
_xlpm.x,VALUE(MID(EQ13,_xlpm.sb+1,_xlpm.sc-_xlpm.sb-1)),
_xlpm.y,VALUE(MID(EQ13,_xlpm.sc+1,_xlpm.sd-_xlpm.sc-1)),
_xlpm.R,(MID(EQ13,_xlpm.sd+1,1)),
_xlfn.IFS(
$G13="","",
OR(LEFT(EQ13,1)="X",EQ13=""),"",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3" t="str" cm="1">
        <f t="array" ref="ES13">_xlfn.LET(
_xlpm.sa,FIND(";",ER13),_xlpm.sb,FIND(";",ER13,_xlpm.sa+1),_xlpm.sc,FIND(";",ER13,_xlpm.sb+1),_xlpm.sd,FIND(";",ER13,_xlpm.sc+1),
_xlpm.vx,VALUE(LEFT(ER13,_xlpm.sa-1)),
_xlpm.vy,VALUE(MID(ER13,_xlpm.sa+1,_xlpm.sb-_xlpm.sa-1)),
_xlpm.x,VALUE(MID(ER13,_xlpm.sb+1,_xlpm.sc-_xlpm.sb-1)),
_xlpm.y,VALUE(MID(ER13,_xlpm.sc+1,_xlpm.sd-_xlpm.sc-1)),
_xlpm.R,(MID(ER13,_xlpm.sd+1,1)),
_xlfn.IFS(
$G13="","",
OR(LEFT(ER13,1)="X",ER13=""),"",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3" t="str" cm="1">
        <f t="array" ref="ET13">_xlfn.LET(
_xlpm.sa,FIND(";",ES13),_xlpm.sb,FIND(";",ES13,_xlpm.sa+1),_xlpm.sc,FIND(";",ES13,_xlpm.sb+1),_xlpm.sd,FIND(";",ES13,_xlpm.sc+1),
_xlpm.vx,VALUE(LEFT(ES13,_xlpm.sa-1)),
_xlpm.vy,VALUE(MID(ES13,_xlpm.sa+1,_xlpm.sb-_xlpm.sa-1)),
_xlpm.x,VALUE(MID(ES13,_xlpm.sb+1,_xlpm.sc-_xlpm.sb-1)),
_xlpm.y,VALUE(MID(ES13,_xlpm.sc+1,_xlpm.sd-_xlpm.sc-1)),
_xlpm.R,(MID(ES13,_xlpm.sd+1,1)),
_xlfn.IFS(
$G13="","",
OR(LEFT(ES13,1)="X",ES13=""),"",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3" t="str" cm="1">
        <f t="array" ref="EU13">_xlfn.LET(
_xlpm.sa,FIND(";",ET13),_xlpm.sb,FIND(";",ET13,_xlpm.sa+1),_xlpm.sc,FIND(";",ET13,_xlpm.sb+1),_xlpm.sd,FIND(";",ET13,_xlpm.sc+1),
_xlpm.vx,VALUE(LEFT(ET13,_xlpm.sa-1)),
_xlpm.vy,VALUE(MID(ET13,_xlpm.sa+1,_xlpm.sb-_xlpm.sa-1)),
_xlpm.x,VALUE(MID(ET13,_xlpm.sb+1,_xlpm.sc-_xlpm.sb-1)),
_xlpm.y,VALUE(MID(ET13,_xlpm.sc+1,_xlpm.sd-_xlpm.sc-1)),
_xlpm.R,(MID(ET13,_xlpm.sd+1,1)),
_xlfn.IFS(
$G13="","",
OR(LEFT(ET13,1)="X",ET13=""),"",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3" t="str" cm="1">
        <f t="array" ref="EV13">_xlfn.LET(
_xlpm.sa,FIND(";",EU13),_xlpm.sb,FIND(";",EU13,_xlpm.sa+1),_xlpm.sc,FIND(";",EU13,_xlpm.sb+1),_xlpm.sd,FIND(";",EU13,_xlpm.sc+1),
_xlpm.vx,VALUE(LEFT(EU13,_xlpm.sa-1)),
_xlpm.vy,VALUE(MID(EU13,_xlpm.sa+1,_xlpm.sb-_xlpm.sa-1)),
_xlpm.x,VALUE(MID(EU13,_xlpm.sb+1,_xlpm.sc-_xlpm.sb-1)),
_xlpm.y,VALUE(MID(EU13,_xlpm.sc+1,_xlpm.sd-_xlpm.sc-1)),
_xlpm.R,(MID(EU13,_xlpm.sd+1,1)),
_xlfn.IFS(
$G13="","",
OR(LEFT(EU13,1)="X",EU13=""),"",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3" t="str" cm="1">
        <f t="array" ref="EW13">_xlfn.LET(
_xlpm.sa,FIND(";",EV13),_xlpm.sb,FIND(";",EV13,_xlpm.sa+1),_xlpm.sc,FIND(";",EV13,_xlpm.sb+1),_xlpm.sd,FIND(";",EV13,_xlpm.sc+1),
_xlpm.vx,VALUE(LEFT(EV13,_xlpm.sa-1)),
_xlpm.vy,VALUE(MID(EV13,_xlpm.sa+1,_xlpm.sb-_xlpm.sa-1)),
_xlpm.x,VALUE(MID(EV13,_xlpm.sb+1,_xlpm.sc-_xlpm.sb-1)),
_xlpm.y,VALUE(MID(EV13,_xlpm.sc+1,_xlpm.sd-_xlpm.sc-1)),
_xlpm.R,(MID(EV13,_xlpm.sd+1,1)),
_xlfn.IFS(
$G13="","",
OR(LEFT(EV13,1)="X",EV13=""),"",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3" t="str" cm="1">
        <f t="array" ref="EX13">_xlfn.LET(
_xlpm.sa,FIND(";",EW13),_xlpm.sb,FIND(";",EW13,_xlpm.sa+1),_xlpm.sc,FIND(";",EW13,_xlpm.sb+1),_xlpm.sd,FIND(";",EW13,_xlpm.sc+1),
_xlpm.vx,VALUE(LEFT(EW13,_xlpm.sa-1)),
_xlpm.vy,VALUE(MID(EW13,_xlpm.sa+1,_xlpm.sb-_xlpm.sa-1)),
_xlpm.x,VALUE(MID(EW13,_xlpm.sb+1,_xlpm.sc-_xlpm.sb-1)),
_xlpm.y,VALUE(MID(EW13,_xlpm.sc+1,_xlpm.sd-_xlpm.sc-1)),
_xlpm.R,(MID(EW13,_xlpm.sd+1,1)),
_xlfn.IFS(
$G13="","",
OR(LEFT(EW13,1)="X",EW13=""),"",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3" t="str" cm="1">
        <f t="array" ref="EY13">_xlfn.LET(
_xlpm.sa,FIND(";",EX13),_xlpm.sb,FIND(";",EX13,_xlpm.sa+1),_xlpm.sc,FIND(";",EX13,_xlpm.sb+1),_xlpm.sd,FIND(";",EX13,_xlpm.sc+1),
_xlpm.vx,VALUE(LEFT(EX13,_xlpm.sa-1)),
_xlpm.vy,VALUE(MID(EX13,_xlpm.sa+1,_xlpm.sb-_xlpm.sa-1)),
_xlpm.x,VALUE(MID(EX13,_xlpm.sb+1,_xlpm.sc-_xlpm.sb-1)),
_xlpm.y,VALUE(MID(EX13,_xlpm.sc+1,_xlpm.sd-_xlpm.sc-1)),
_xlpm.R,(MID(EX13,_xlpm.sd+1,1)),
_xlfn.IFS(
$G13="","",
OR(LEFT(EX13,1)="X",EX13=""),"",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3" t="str" cm="1">
        <f t="array" ref="EZ13">_xlfn.LET(
_xlpm.sa,FIND(";",EY13),_xlpm.sb,FIND(";",EY13,_xlpm.sa+1),_xlpm.sc,FIND(";",EY13,_xlpm.sb+1),_xlpm.sd,FIND(";",EY13,_xlpm.sc+1),
_xlpm.vx,VALUE(LEFT(EY13,_xlpm.sa-1)),
_xlpm.vy,VALUE(MID(EY13,_xlpm.sa+1,_xlpm.sb-_xlpm.sa-1)),
_xlpm.x,VALUE(MID(EY13,_xlpm.sb+1,_xlpm.sc-_xlpm.sb-1)),
_xlpm.y,VALUE(MID(EY13,_xlpm.sc+1,_xlpm.sd-_xlpm.sc-1)),
_xlpm.R,(MID(EY13,_xlpm.sd+1,1)),
_xlfn.IFS(
$G13="","",
OR(LEFT(EY13,1)="X",EY13=""),"",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3" t="str" cm="1">
        <f t="array" ref="FA13">_xlfn.LET(
_xlpm.sa,FIND(";",EZ13),_xlpm.sb,FIND(";",EZ13,_xlpm.sa+1),_xlpm.sc,FIND(";",EZ13,_xlpm.sb+1),_xlpm.sd,FIND(";",EZ13,_xlpm.sc+1),
_xlpm.vx,VALUE(LEFT(EZ13,_xlpm.sa-1)),
_xlpm.vy,VALUE(MID(EZ13,_xlpm.sa+1,_xlpm.sb-_xlpm.sa-1)),
_xlpm.x,VALUE(MID(EZ13,_xlpm.sb+1,_xlpm.sc-_xlpm.sb-1)),
_xlpm.y,VALUE(MID(EZ13,_xlpm.sc+1,_xlpm.sd-_xlpm.sc-1)),
_xlpm.R,(MID(EZ13,_xlpm.sd+1,1)),
_xlfn.IFS(
$G13="","",
OR(LEFT(EZ13,1)="X",EZ13=""),"",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3" t="str" cm="1">
        <f t="array" ref="FB13">_xlfn.LET(
_xlpm.sa,FIND(";",FA13),_xlpm.sb,FIND(";",FA13,_xlpm.sa+1),_xlpm.sc,FIND(";",FA13,_xlpm.sb+1),_xlpm.sd,FIND(";",FA13,_xlpm.sc+1),
_xlpm.vx,VALUE(LEFT(FA13,_xlpm.sa-1)),
_xlpm.vy,VALUE(MID(FA13,_xlpm.sa+1,_xlpm.sb-_xlpm.sa-1)),
_xlpm.x,VALUE(MID(FA13,_xlpm.sb+1,_xlpm.sc-_xlpm.sb-1)),
_xlpm.y,VALUE(MID(FA13,_xlpm.sc+1,_xlpm.sd-_xlpm.sc-1)),
_xlpm.R,(MID(FA13,_xlpm.sd+1,1)),
_xlfn.IFS(
$G13="","",
OR(LEFT(FA13,1)="X",FA13=""),"",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3" t="str" cm="1">
        <f t="array" ref="FC13">_xlfn.LET(
_xlpm.sa,FIND(";",FB13),_xlpm.sb,FIND(";",FB13,_xlpm.sa+1),_xlpm.sc,FIND(";",FB13,_xlpm.sb+1),_xlpm.sd,FIND(";",FB13,_xlpm.sc+1),
_xlpm.vx,VALUE(LEFT(FB13,_xlpm.sa-1)),
_xlpm.vy,VALUE(MID(FB13,_xlpm.sa+1,_xlpm.sb-_xlpm.sa-1)),
_xlpm.x,VALUE(MID(FB13,_xlpm.sb+1,_xlpm.sc-_xlpm.sb-1)),
_xlpm.y,VALUE(MID(FB13,_xlpm.sc+1,_xlpm.sd-_xlpm.sc-1)),
_xlpm.R,(MID(FB13,_xlpm.sd+1,1)),
_xlfn.IFS(
$G13="","",
OR(LEFT(FB13,1)="X",FB13=""),"",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3" t="str" cm="1">
        <f t="array" ref="FD13">_xlfn.LET(
_xlpm.sa,FIND(";",FC13),_xlpm.sb,FIND(";",FC13,_xlpm.sa+1),_xlpm.sc,FIND(";",FC13,_xlpm.sb+1),_xlpm.sd,FIND(";",FC13,_xlpm.sc+1),
_xlpm.vx,VALUE(LEFT(FC13,_xlpm.sa-1)),
_xlpm.vy,VALUE(MID(FC13,_xlpm.sa+1,_xlpm.sb-_xlpm.sa-1)),
_xlpm.x,VALUE(MID(FC13,_xlpm.sb+1,_xlpm.sc-_xlpm.sb-1)),
_xlpm.y,VALUE(MID(FC13,_xlpm.sc+1,_xlpm.sd-_xlpm.sc-1)),
_xlpm.R,(MID(FC13,_xlpm.sd+1,1)),
_xlfn.IFS(
$G13="","",
OR(LEFT(FC13,1)="X",FC13=""),"",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3" t="str" cm="1">
        <f t="array" ref="FE13">_xlfn.LET(
_xlpm.sa,FIND(";",FD13),_xlpm.sb,FIND(";",FD13,_xlpm.sa+1),_xlpm.sc,FIND(";",FD13,_xlpm.sb+1),_xlpm.sd,FIND(";",FD13,_xlpm.sc+1),
_xlpm.vx,VALUE(LEFT(FD13,_xlpm.sa-1)),
_xlpm.vy,VALUE(MID(FD13,_xlpm.sa+1,_xlpm.sb-_xlpm.sa-1)),
_xlpm.x,VALUE(MID(FD13,_xlpm.sb+1,_xlpm.sc-_xlpm.sb-1)),
_xlpm.y,VALUE(MID(FD13,_xlpm.sc+1,_xlpm.sd-_xlpm.sc-1)),
_xlpm.R,(MID(FD13,_xlpm.sd+1,1)),
_xlfn.IFS(
$G13="","",
OR(LEFT(FD13,1)="X",FD13=""),"",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3" t="str" cm="1">
        <f t="array" ref="FF13">_xlfn.LET(
_xlpm.sa,FIND(";",FE13),_xlpm.sb,FIND(";",FE13,_xlpm.sa+1),_xlpm.sc,FIND(";",FE13,_xlpm.sb+1),_xlpm.sd,FIND(";",FE13,_xlpm.sc+1),
_xlpm.vx,VALUE(LEFT(FE13,_xlpm.sa-1)),
_xlpm.vy,VALUE(MID(FE13,_xlpm.sa+1,_xlpm.sb-_xlpm.sa-1)),
_xlpm.x,VALUE(MID(FE13,_xlpm.sb+1,_xlpm.sc-_xlpm.sb-1)),
_xlpm.y,VALUE(MID(FE13,_xlpm.sc+1,_xlpm.sd-_xlpm.sc-1)),
_xlpm.R,(MID(FE13,_xlpm.sd+1,1)),
_xlfn.IFS(
$G13="","",
OR(LEFT(FE13,1)="X",FE13=""),"",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3" t="str" cm="1">
        <f t="array" ref="FG13">_xlfn.LET(
_xlpm.sa,FIND(";",FF13),_xlpm.sb,FIND(";",FF13,_xlpm.sa+1),_xlpm.sc,FIND(";",FF13,_xlpm.sb+1),_xlpm.sd,FIND(";",FF13,_xlpm.sc+1),
_xlpm.vx,VALUE(LEFT(FF13,_xlpm.sa-1)),
_xlpm.vy,VALUE(MID(FF13,_xlpm.sa+1,_xlpm.sb-_xlpm.sa-1)),
_xlpm.x,VALUE(MID(FF13,_xlpm.sb+1,_xlpm.sc-_xlpm.sb-1)),
_xlpm.y,VALUE(MID(FF13,_xlpm.sc+1,_xlpm.sd-_xlpm.sc-1)),
_xlpm.R,(MID(FF13,_xlpm.sd+1,1)),
_xlfn.IFS(
$G13="","",
OR(LEFT(FF13,1)="X",FF13=""),"",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3" t="str" cm="1">
        <f t="array" ref="FH13">_xlfn.LET(
_xlpm.sa,FIND(";",FG13),_xlpm.sb,FIND(";",FG13,_xlpm.sa+1),_xlpm.sc,FIND(";",FG13,_xlpm.sb+1),_xlpm.sd,FIND(";",FG13,_xlpm.sc+1),
_xlpm.vx,VALUE(LEFT(FG13,_xlpm.sa-1)),
_xlpm.vy,VALUE(MID(FG13,_xlpm.sa+1,_xlpm.sb-_xlpm.sa-1)),
_xlpm.x,VALUE(MID(FG13,_xlpm.sb+1,_xlpm.sc-_xlpm.sb-1)),
_xlpm.y,VALUE(MID(FG13,_xlpm.sc+1,_xlpm.sd-_xlpm.sc-1)),
_xlpm.R,(MID(FG13,_xlpm.sd+1,1)),
_xlfn.IFS(
$G13="","",
OR(LEFT(FG13,1)="X",FG13=""),"",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3" t="str" cm="1">
        <f t="array" ref="FI13">_xlfn.LET(
_xlpm.sa,FIND(";",FH13),_xlpm.sb,FIND(";",FH13,_xlpm.sa+1),_xlpm.sc,FIND(";",FH13,_xlpm.sb+1),_xlpm.sd,FIND(";",FH13,_xlpm.sc+1),
_xlpm.vx,VALUE(LEFT(FH13,_xlpm.sa-1)),
_xlpm.vy,VALUE(MID(FH13,_xlpm.sa+1,_xlpm.sb-_xlpm.sa-1)),
_xlpm.x,VALUE(MID(FH13,_xlpm.sb+1,_xlpm.sc-_xlpm.sb-1)),
_xlpm.y,VALUE(MID(FH13,_xlpm.sc+1,_xlpm.sd-_xlpm.sc-1)),
_xlpm.R,(MID(FH13,_xlpm.sd+1,1)),
_xlfn.IFS(
$G13="","",
OR(LEFT(FH13,1)="X",FH13=""),"",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3" t="str" cm="1">
        <f t="array" ref="FJ13">_xlfn.LET(
_xlpm.sa,FIND(";",FI13),_xlpm.sb,FIND(";",FI13,_xlpm.sa+1),_xlpm.sc,FIND(";",FI13,_xlpm.sb+1),_xlpm.sd,FIND(";",FI13,_xlpm.sc+1),
_xlpm.vx,VALUE(LEFT(FI13,_xlpm.sa-1)),
_xlpm.vy,VALUE(MID(FI13,_xlpm.sa+1,_xlpm.sb-_xlpm.sa-1)),
_xlpm.x,VALUE(MID(FI13,_xlpm.sb+1,_xlpm.sc-_xlpm.sb-1)),
_xlpm.y,VALUE(MID(FI13,_xlpm.sc+1,_xlpm.sd-_xlpm.sc-1)),
_xlpm.R,(MID(FI13,_xlpm.sd+1,1)),
_xlfn.IFS(
$G13="","",
OR(LEFT(FI13,1)="X",FI13=""),"",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3" t="str" cm="1">
        <f t="array" ref="FK13">_xlfn.LET(
_xlpm.sa,FIND(";",FJ13),_xlpm.sb,FIND(";",FJ13,_xlpm.sa+1),_xlpm.sc,FIND(";",FJ13,_xlpm.sb+1),_xlpm.sd,FIND(";",FJ13,_xlpm.sc+1),
_xlpm.vx,VALUE(LEFT(FJ13,_xlpm.sa-1)),
_xlpm.vy,VALUE(MID(FJ13,_xlpm.sa+1,_xlpm.sb-_xlpm.sa-1)),
_xlpm.x,VALUE(MID(FJ13,_xlpm.sb+1,_xlpm.sc-_xlpm.sb-1)),
_xlpm.y,VALUE(MID(FJ13,_xlpm.sc+1,_xlpm.sd-_xlpm.sc-1)),
_xlpm.R,(MID(FJ13,_xlpm.sd+1,1)),
_xlfn.IFS(
$G13="","",
OR(LEFT(FJ13,1)="X",FJ13=""),"",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3" t="str" cm="1">
        <f t="array" ref="FL13">_xlfn.LET(
_xlpm.sa,FIND(";",FK13),_xlpm.sb,FIND(";",FK13,_xlpm.sa+1),_xlpm.sc,FIND(";",FK13,_xlpm.sb+1),_xlpm.sd,FIND(";",FK13,_xlpm.sc+1),
_xlpm.vx,VALUE(LEFT(FK13,_xlpm.sa-1)),
_xlpm.vy,VALUE(MID(FK13,_xlpm.sa+1,_xlpm.sb-_xlpm.sa-1)),
_xlpm.x,VALUE(MID(FK13,_xlpm.sb+1,_xlpm.sc-_xlpm.sb-1)),
_xlpm.y,VALUE(MID(FK13,_xlpm.sc+1,_xlpm.sd-_xlpm.sc-1)),
_xlpm.R,(MID(FK13,_xlpm.sd+1,1)),
_xlfn.IFS(
$G13="","",
OR(LEFT(FK13,1)="X",FK13=""),"",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3" t="str" cm="1">
        <f t="array" ref="FM13">_xlfn.LET(
_xlpm.sa,FIND(";",FL13),_xlpm.sb,FIND(";",FL13,_xlpm.sa+1),_xlpm.sc,FIND(";",FL13,_xlpm.sb+1),_xlpm.sd,FIND(";",FL13,_xlpm.sc+1),
_xlpm.vx,VALUE(LEFT(FL13,_xlpm.sa-1)),
_xlpm.vy,VALUE(MID(FL13,_xlpm.sa+1,_xlpm.sb-_xlpm.sa-1)),
_xlpm.x,VALUE(MID(FL13,_xlpm.sb+1,_xlpm.sc-_xlpm.sb-1)),
_xlpm.y,VALUE(MID(FL13,_xlpm.sc+1,_xlpm.sd-_xlpm.sc-1)),
_xlpm.R,(MID(FL13,_xlpm.sd+1,1)),
_xlfn.IFS(
$G13="","",
OR(LEFT(FL13,1)="X",FL13=""),"",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3" t="str" cm="1">
        <f t="array" ref="FN13">_xlfn.LET(
_xlpm.sa,FIND(";",FM13),_xlpm.sb,FIND(";",FM13,_xlpm.sa+1),_xlpm.sc,FIND(";",FM13,_xlpm.sb+1),_xlpm.sd,FIND(";",FM13,_xlpm.sc+1),
_xlpm.vx,VALUE(LEFT(FM13,_xlpm.sa-1)),
_xlpm.vy,VALUE(MID(FM13,_xlpm.sa+1,_xlpm.sb-_xlpm.sa-1)),
_xlpm.x,VALUE(MID(FM13,_xlpm.sb+1,_xlpm.sc-_xlpm.sb-1)),
_xlpm.y,VALUE(MID(FM13,_xlpm.sc+1,_xlpm.sd-_xlpm.sc-1)),
_xlpm.R,(MID(FM13,_xlpm.sd+1,1)),
_xlfn.IFS(
$G13="","",
OR(LEFT(FM13,1)="X",FM13=""),"",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3" t="str" cm="1">
        <f t="array" ref="FO13">_xlfn.LET(
_xlpm.sa,FIND(";",FN13),_xlpm.sb,FIND(";",FN13,_xlpm.sa+1),_xlpm.sc,FIND(";",FN13,_xlpm.sb+1),_xlpm.sd,FIND(";",FN13,_xlpm.sc+1),
_xlpm.vx,VALUE(LEFT(FN13,_xlpm.sa-1)),
_xlpm.vy,VALUE(MID(FN13,_xlpm.sa+1,_xlpm.sb-_xlpm.sa-1)),
_xlpm.x,VALUE(MID(FN13,_xlpm.sb+1,_xlpm.sc-_xlpm.sb-1)),
_xlpm.y,VALUE(MID(FN13,_xlpm.sc+1,_xlpm.sd-_xlpm.sc-1)),
_xlpm.R,(MID(FN13,_xlpm.sd+1,1)),
_xlfn.IFS(
$G13="","",
OR(LEFT(FN13,1)="X",FN13=""),"",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3" t="str" cm="1">
        <f t="array" ref="FP13">_xlfn.LET(
_xlpm.sa,FIND(";",FO13),_xlpm.sb,FIND(";",FO13,_xlpm.sa+1),_xlpm.sc,FIND(";",FO13,_xlpm.sb+1),_xlpm.sd,FIND(";",FO13,_xlpm.sc+1),
_xlpm.vx,VALUE(LEFT(FO13,_xlpm.sa-1)),
_xlpm.vy,VALUE(MID(FO13,_xlpm.sa+1,_xlpm.sb-_xlpm.sa-1)),
_xlpm.x,VALUE(MID(FO13,_xlpm.sb+1,_xlpm.sc-_xlpm.sb-1)),
_xlpm.y,VALUE(MID(FO13,_xlpm.sc+1,_xlpm.sd-_xlpm.sc-1)),
_xlpm.R,(MID(FO13,_xlpm.sd+1,1)),
_xlfn.IFS(
$G13="","",
OR(LEFT(FO13,1)="X",FO13=""),"",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3" t="str" cm="1">
        <f t="array" ref="FQ13">_xlfn.LET(
_xlpm.sa,FIND(";",FP13),_xlpm.sb,FIND(";",FP13,_xlpm.sa+1),_xlpm.sc,FIND(";",FP13,_xlpm.sb+1),_xlpm.sd,FIND(";",FP13,_xlpm.sc+1),
_xlpm.vx,VALUE(LEFT(FP13,_xlpm.sa-1)),
_xlpm.vy,VALUE(MID(FP13,_xlpm.sa+1,_xlpm.sb-_xlpm.sa-1)),
_xlpm.x,VALUE(MID(FP13,_xlpm.sb+1,_xlpm.sc-_xlpm.sb-1)),
_xlpm.y,VALUE(MID(FP13,_xlpm.sc+1,_xlpm.sd-_xlpm.sc-1)),
_xlpm.R,(MID(FP13,_xlpm.sd+1,1)),
_xlfn.IFS(
$G13="","",
OR(LEFT(FP13,1)="X",FP13=""),"",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3" t="str" cm="1">
        <f t="array" ref="FR13">_xlfn.LET(
_xlpm.sa,FIND(";",FQ13),_xlpm.sb,FIND(";",FQ13,_xlpm.sa+1),_xlpm.sc,FIND(";",FQ13,_xlpm.sb+1),_xlpm.sd,FIND(";",FQ13,_xlpm.sc+1),
_xlpm.vx,VALUE(LEFT(FQ13,_xlpm.sa-1)),
_xlpm.vy,VALUE(MID(FQ13,_xlpm.sa+1,_xlpm.sb-_xlpm.sa-1)),
_xlpm.x,VALUE(MID(FQ13,_xlpm.sb+1,_xlpm.sc-_xlpm.sb-1)),
_xlpm.y,VALUE(MID(FQ13,_xlpm.sc+1,_xlpm.sd-_xlpm.sc-1)),
_xlpm.R,(MID(FQ13,_xlpm.sd+1,1)),
_xlfn.IFS(
$G13="","",
OR(LEFT(FQ13,1)="X",FQ13=""),"",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3" t="str" cm="1">
        <f t="array" ref="FS13">_xlfn.LET(
_xlpm.sa,FIND(";",FR13),_xlpm.sb,FIND(";",FR13,_xlpm.sa+1),_xlpm.sc,FIND(";",FR13,_xlpm.sb+1),_xlpm.sd,FIND(";",FR13,_xlpm.sc+1),
_xlpm.vx,VALUE(LEFT(FR13,_xlpm.sa-1)),
_xlpm.vy,VALUE(MID(FR13,_xlpm.sa+1,_xlpm.sb-_xlpm.sa-1)),
_xlpm.x,VALUE(MID(FR13,_xlpm.sb+1,_xlpm.sc-_xlpm.sb-1)),
_xlpm.y,VALUE(MID(FR13,_xlpm.sc+1,_xlpm.sd-_xlpm.sc-1)),
_xlpm.R,(MID(FR13,_xlpm.sd+1,1)),
_xlfn.IFS(
$G13="","",
OR(LEFT(FR13,1)="X",FR13=""),"",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3" t="str" cm="1">
        <f t="array" ref="FT13">_xlfn.LET(
_xlpm.sa,FIND(";",FS13),_xlpm.sb,FIND(";",FS13,_xlpm.sa+1),_xlpm.sc,FIND(";",FS13,_xlpm.sb+1),_xlpm.sd,FIND(";",FS13,_xlpm.sc+1),
_xlpm.vx,VALUE(LEFT(FS13,_xlpm.sa-1)),
_xlpm.vy,VALUE(MID(FS13,_xlpm.sa+1,_xlpm.sb-_xlpm.sa-1)),
_xlpm.x,VALUE(MID(FS13,_xlpm.sb+1,_xlpm.sc-_xlpm.sb-1)),
_xlpm.y,VALUE(MID(FS13,_xlpm.sc+1,_xlpm.sd-_xlpm.sc-1)),
_xlpm.R,(MID(FS13,_xlpm.sd+1,1)),
_xlfn.IFS(
$G13="","",
OR(LEFT(FS13,1)="X",FS13=""),"",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3" t="str" cm="1">
        <f t="array" ref="FU13">_xlfn.LET(
_xlpm.sa,FIND(";",FT13),_xlpm.sb,FIND(";",FT13,_xlpm.sa+1),_xlpm.sc,FIND(";",FT13,_xlpm.sb+1),_xlpm.sd,FIND(";",FT13,_xlpm.sc+1),
_xlpm.vx,VALUE(LEFT(FT13,_xlpm.sa-1)),
_xlpm.vy,VALUE(MID(FT13,_xlpm.sa+1,_xlpm.sb-_xlpm.sa-1)),
_xlpm.x,VALUE(MID(FT13,_xlpm.sb+1,_xlpm.sc-_xlpm.sb-1)),
_xlpm.y,VALUE(MID(FT13,_xlpm.sc+1,_xlpm.sd-_xlpm.sc-1)),
_xlpm.R,(MID(FT13,_xlpm.sd+1,1)),
_xlfn.IFS(
$G13="","",
OR(LEFT(FT13,1)="X",FT13=""),"",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3" t="str" cm="1">
        <f t="array" ref="FV13">_xlfn.LET(
_xlpm.sa,FIND(";",FU13),_xlpm.sb,FIND(";",FU13,_xlpm.sa+1),_xlpm.sc,FIND(";",FU13,_xlpm.sb+1),_xlpm.sd,FIND(";",FU13,_xlpm.sc+1),
_xlpm.vx,VALUE(LEFT(FU13,_xlpm.sa-1)),
_xlpm.vy,VALUE(MID(FU13,_xlpm.sa+1,_xlpm.sb-_xlpm.sa-1)),
_xlpm.x,VALUE(MID(FU13,_xlpm.sb+1,_xlpm.sc-_xlpm.sb-1)),
_xlpm.y,VALUE(MID(FU13,_xlpm.sc+1,_xlpm.sd-_xlpm.sc-1)),
_xlpm.R,(MID(FU13,_xlpm.sd+1,1)),
_xlfn.IFS(
$G13="","",
OR(LEFT(FU13,1)="X",FU13=""),"",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3" t="str" cm="1">
        <f t="array" ref="FW13">_xlfn.LET(
_xlpm.sa,FIND(";",FV13),_xlpm.sb,FIND(";",FV13,_xlpm.sa+1),_xlpm.sc,FIND(";",FV13,_xlpm.sb+1),_xlpm.sd,FIND(";",FV13,_xlpm.sc+1),
_xlpm.vx,VALUE(LEFT(FV13,_xlpm.sa-1)),
_xlpm.vy,VALUE(MID(FV13,_xlpm.sa+1,_xlpm.sb-_xlpm.sa-1)),
_xlpm.x,VALUE(MID(FV13,_xlpm.sb+1,_xlpm.sc-_xlpm.sb-1)),
_xlpm.y,VALUE(MID(FV13,_xlpm.sc+1,_xlpm.sd-_xlpm.sc-1)),
_xlpm.R,(MID(FV13,_xlpm.sd+1,1)),
_xlfn.IFS(
$G13="","",
OR(LEFT(FV13,1)="X",FV13=""),"",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3" t="str" cm="1">
        <f t="array" ref="FX13">_xlfn.LET(
_xlpm.sa,FIND(";",FW13),_xlpm.sb,FIND(";",FW13,_xlpm.sa+1),_xlpm.sc,FIND(";",FW13,_xlpm.sb+1),_xlpm.sd,FIND(";",FW13,_xlpm.sc+1),
_xlpm.vx,VALUE(LEFT(FW13,_xlpm.sa-1)),
_xlpm.vy,VALUE(MID(FW13,_xlpm.sa+1,_xlpm.sb-_xlpm.sa-1)),
_xlpm.x,VALUE(MID(FW13,_xlpm.sb+1,_xlpm.sc-_xlpm.sb-1)),
_xlpm.y,VALUE(MID(FW13,_xlpm.sc+1,_xlpm.sd-_xlpm.sc-1)),
_xlpm.R,(MID(FW13,_xlpm.sd+1,1)),
_xlfn.IFS(
$G13="","",
OR(LEFT(FW13,1)="X",FW13=""),"",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3" t="str" cm="1">
        <f t="array" ref="FY13">_xlfn.LET(
_xlpm.sa,FIND(";",FX13),_xlpm.sb,FIND(";",FX13,_xlpm.sa+1),_xlpm.sc,FIND(";",FX13,_xlpm.sb+1),_xlpm.sd,FIND(";",FX13,_xlpm.sc+1),
_xlpm.vx,VALUE(LEFT(FX13,_xlpm.sa-1)),
_xlpm.vy,VALUE(MID(FX13,_xlpm.sa+1,_xlpm.sb-_xlpm.sa-1)),
_xlpm.x,VALUE(MID(FX13,_xlpm.sb+1,_xlpm.sc-_xlpm.sb-1)),
_xlpm.y,VALUE(MID(FX13,_xlpm.sc+1,_xlpm.sd-_xlpm.sc-1)),
_xlpm.R,(MID(FX13,_xlpm.sd+1,1)),
_xlfn.IFS(
$G13="","",
OR(LEFT(FX13,1)="X",FX13=""),"",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3" t="str" cm="1">
        <f t="array" ref="FZ13">_xlfn.LET(
_xlpm.sa,FIND(";",FY13),_xlpm.sb,FIND(";",FY13,_xlpm.sa+1),_xlpm.sc,FIND(";",FY13,_xlpm.sb+1),_xlpm.sd,FIND(";",FY13,_xlpm.sc+1),
_xlpm.vx,VALUE(LEFT(FY13,_xlpm.sa-1)),
_xlpm.vy,VALUE(MID(FY13,_xlpm.sa+1,_xlpm.sb-_xlpm.sa-1)),
_xlpm.x,VALUE(MID(FY13,_xlpm.sb+1,_xlpm.sc-_xlpm.sb-1)),
_xlpm.y,VALUE(MID(FY13,_xlpm.sc+1,_xlpm.sd-_xlpm.sc-1)),
_xlpm.R,(MID(FY13,_xlpm.sd+1,1)),
_xlfn.IFS(
$G13="","",
OR(LEFT(FY13,1)="X",FY13=""),"",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3" t="str" cm="1">
        <f t="array" ref="GA13">_xlfn.LET(
_xlpm.sa,FIND(";",FZ13),_xlpm.sb,FIND(";",FZ13,_xlpm.sa+1),_xlpm.sc,FIND(";",FZ13,_xlpm.sb+1),_xlpm.sd,FIND(";",FZ13,_xlpm.sc+1),
_xlpm.vx,VALUE(LEFT(FZ13,_xlpm.sa-1)),
_xlpm.vy,VALUE(MID(FZ13,_xlpm.sa+1,_xlpm.sb-_xlpm.sa-1)),
_xlpm.x,VALUE(MID(FZ13,_xlpm.sb+1,_xlpm.sc-_xlpm.sb-1)),
_xlpm.y,VALUE(MID(FZ13,_xlpm.sc+1,_xlpm.sd-_xlpm.sc-1)),
_xlpm.R,(MID(FZ13,_xlpm.sd+1,1)),
_xlfn.IFS(
$G13="","",
OR(LEFT(FZ13,1)="X",FZ13=""),"",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3" t="str" cm="1">
        <f t="array" ref="GB13">_xlfn.LET(
_xlpm.sa,FIND(";",GA13),_xlpm.sb,FIND(";",GA13,_xlpm.sa+1),_xlpm.sc,FIND(";",GA13,_xlpm.sb+1),_xlpm.sd,FIND(";",GA13,_xlpm.sc+1),
_xlpm.vx,VALUE(LEFT(GA13,_xlpm.sa-1)),
_xlpm.vy,VALUE(MID(GA13,_xlpm.sa+1,_xlpm.sb-_xlpm.sa-1)),
_xlpm.x,VALUE(MID(GA13,_xlpm.sb+1,_xlpm.sc-_xlpm.sb-1)),
_xlpm.y,VALUE(MID(GA13,_xlpm.sc+1,_xlpm.sd-_xlpm.sc-1)),
_xlpm.R,(MID(GA13,_xlpm.sd+1,1)),
_xlfn.IFS(
$G13="","",
OR(LEFT(GA13,1)="X",GA13=""),"",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3" t="str" cm="1">
        <f t="array" ref="GC13">_xlfn.LET(
_xlpm.sa,FIND(";",GB13),_xlpm.sb,FIND(";",GB13,_xlpm.sa+1),_xlpm.sc,FIND(";",GB13,_xlpm.sb+1),_xlpm.sd,FIND(";",GB13,_xlpm.sc+1),
_xlpm.vx,VALUE(LEFT(GB13,_xlpm.sa-1)),
_xlpm.vy,VALUE(MID(GB13,_xlpm.sa+1,_xlpm.sb-_xlpm.sa-1)),
_xlpm.x,VALUE(MID(GB13,_xlpm.sb+1,_xlpm.sc-_xlpm.sb-1)),
_xlpm.y,VALUE(MID(GB13,_xlpm.sc+1,_xlpm.sd-_xlpm.sc-1)),
_xlpm.R,(MID(GB13,_xlpm.sd+1,1)),
_xlfn.IFS(
$G13="","",
OR(LEFT(GB13,1)="X",GB13=""),"",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3" t="str" cm="1">
        <f t="array" ref="GD13">_xlfn.LET(
_xlpm.sa,FIND(";",GC13),_xlpm.sb,FIND(";",GC13,_xlpm.sa+1),_xlpm.sc,FIND(";",GC13,_xlpm.sb+1),_xlpm.sd,FIND(";",GC13,_xlpm.sc+1),
_xlpm.vx,VALUE(LEFT(GC13,_xlpm.sa-1)),
_xlpm.vy,VALUE(MID(GC13,_xlpm.sa+1,_xlpm.sb-_xlpm.sa-1)),
_xlpm.x,VALUE(MID(GC13,_xlpm.sb+1,_xlpm.sc-_xlpm.sb-1)),
_xlpm.y,VALUE(MID(GC13,_xlpm.sc+1,_xlpm.sd-_xlpm.sc-1)),
_xlpm.R,(MID(GC13,_xlpm.sd+1,1)),
_xlfn.IFS(
$G13="","",
OR(LEFT(GC13,1)="X",GC13=""),"",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3" t="str" cm="1">
        <f t="array" ref="GE13">_xlfn.LET(
_xlpm.sa,FIND(";",GD13),_xlpm.sb,FIND(";",GD13,_xlpm.sa+1),_xlpm.sc,FIND(";",GD13,_xlpm.sb+1),_xlpm.sd,FIND(";",GD13,_xlpm.sc+1),
_xlpm.vx,VALUE(LEFT(GD13,_xlpm.sa-1)),
_xlpm.vy,VALUE(MID(GD13,_xlpm.sa+1,_xlpm.sb-_xlpm.sa-1)),
_xlpm.x,VALUE(MID(GD13,_xlpm.sb+1,_xlpm.sc-_xlpm.sb-1)),
_xlpm.y,VALUE(MID(GD13,_xlpm.sc+1,_xlpm.sd-_xlpm.sc-1)),
_xlpm.R,(MID(GD13,_xlpm.sd+1,1)),
_xlfn.IFS(
$G13="","",
OR(LEFT(GD13,1)="X",GD13=""),"",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3" t="str" cm="1">
        <f t="array" ref="GF13">_xlfn.LET(
_xlpm.sa,FIND(";",GE13),_xlpm.sb,FIND(";",GE13,_xlpm.sa+1),_xlpm.sc,FIND(";",GE13,_xlpm.sb+1),_xlpm.sd,FIND(";",GE13,_xlpm.sc+1),
_xlpm.vx,VALUE(LEFT(GE13,_xlpm.sa-1)),
_xlpm.vy,VALUE(MID(GE13,_xlpm.sa+1,_xlpm.sb-_xlpm.sa-1)),
_xlpm.x,VALUE(MID(GE13,_xlpm.sb+1,_xlpm.sc-_xlpm.sb-1)),
_xlpm.y,VALUE(MID(GE13,_xlpm.sc+1,_xlpm.sd-_xlpm.sc-1)),
_xlpm.R,(MID(GE13,_xlpm.sd+1,1)),
_xlfn.IFS(
$G13="","",
OR(LEFT(GE13,1)="X",GE13=""),"",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3" t="str" cm="1">
        <f t="array" ref="GG13">_xlfn.LET(
_xlpm.sa,FIND(";",GF13),_xlpm.sb,FIND(";",GF13,_xlpm.sa+1),_xlpm.sc,FIND(";",GF13,_xlpm.sb+1),_xlpm.sd,FIND(";",GF13,_xlpm.sc+1),
_xlpm.vx,VALUE(LEFT(GF13,_xlpm.sa-1)),
_xlpm.vy,VALUE(MID(GF13,_xlpm.sa+1,_xlpm.sb-_xlpm.sa-1)),
_xlpm.x,VALUE(MID(GF13,_xlpm.sb+1,_xlpm.sc-_xlpm.sb-1)),
_xlpm.y,VALUE(MID(GF13,_xlpm.sc+1,_xlpm.sd-_xlpm.sc-1)),
_xlpm.R,(MID(GF13,_xlpm.sd+1,1)),
_xlfn.IFS(
$G13="","",
OR(LEFT(GF13,1)="X",GF13=""),"",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3" t="str" cm="1">
        <f t="array" ref="GH13">_xlfn.LET(
_xlpm.sa,FIND(";",GG13),_xlpm.sb,FIND(";",GG13,_xlpm.sa+1),_xlpm.sc,FIND(";",GG13,_xlpm.sb+1),_xlpm.sd,FIND(";",GG13,_xlpm.sc+1),
_xlpm.vx,VALUE(LEFT(GG13,_xlpm.sa-1)),
_xlpm.vy,VALUE(MID(GG13,_xlpm.sa+1,_xlpm.sb-_xlpm.sa-1)),
_xlpm.x,VALUE(MID(GG13,_xlpm.sb+1,_xlpm.sc-_xlpm.sb-1)),
_xlpm.y,VALUE(MID(GG13,_xlpm.sc+1,_xlpm.sd-_xlpm.sc-1)),
_xlpm.R,(MID(GG13,_xlpm.sd+1,1)),
_xlfn.IFS(
$G13="","",
OR(LEFT(GG13,1)="X",GG13=""),"",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3" t="str" cm="1">
        <f t="array" ref="GI13">_xlfn.LET(
_xlpm.sa,FIND(";",GH13),_xlpm.sb,FIND(";",GH13,_xlpm.sa+1),_xlpm.sc,FIND(";",GH13,_xlpm.sb+1),_xlpm.sd,FIND(";",GH13,_xlpm.sc+1),
_xlpm.vx,VALUE(LEFT(GH13,_xlpm.sa-1)),
_xlpm.vy,VALUE(MID(GH13,_xlpm.sa+1,_xlpm.sb-_xlpm.sa-1)),
_xlpm.x,VALUE(MID(GH13,_xlpm.sb+1,_xlpm.sc-_xlpm.sb-1)),
_xlpm.y,VALUE(MID(GH13,_xlpm.sc+1,_xlpm.sd-_xlpm.sc-1)),
_xlpm.R,(MID(GH13,_xlpm.sd+1,1)),
_xlfn.IFS(
$G13="","",
OR(LEFT(GH13,1)="X",GH13=""),"",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3" t="str" cm="1">
        <f t="array" ref="GJ13">_xlfn.LET(
_xlpm.sa,FIND(";",GI13),_xlpm.sb,FIND(";",GI13,_xlpm.sa+1),_xlpm.sc,FIND(";",GI13,_xlpm.sb+1),_xlpm.sd,FIND(";",GI13,_xlpm.sc+1),
_xlpm.vx,VALUE(LEFT(GI13,_xlpm.sa-1)),
_xlpm.vy,VALUE(MID(GI13,_xlpm.sa+1,_xlpm.sb-_xlpm.sa-1)),
_xlpm.x,VALUE(MID(GI13,_xlpm.sb+1,_xlpm.sc-_xlpm.sb-1)),
_xlpm.y,VALUE(MID(GI13,_xlpm.sc+1,_xlpm.sd-_xlpm.sc-1)),
_xlpm.R,(MID(GI13,_xlpm.sd+1,1)),
_xlfn.IFS(
$G13="","",
OR(LEFT(GI13,1)="X",GI13=""),"",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3" t="str" cm="1">
        <f t="array" ref="GK13">_xlfn.LET(
_xlpm.sa,FIND(";",GJ13),_xlpm.sb,FIND(";",GJ13,_xlpm.sa+1),_xlpm.sc,FIND(";",GJ13,_xlpm.sb+1),_xlpm.sd,FIND(";",GJ13,_xlpm.sc+1),
_xlpm.vx,VALUE(LEFT(GJ13,_xlpm.sa-1)),
_xlpm.vy,VALUE(MID(GJ13,_xlpm.sa+1,_xlpm.sb-_xlpm.sa-1)),
_xlpm.x,VALUE(MID(GJ13,_xlpm.sb+1,_xlpm.sc-_xlpm.sb-1)),
_xlpm.y,VALUE(MID(GJ13,_xlpm.sc+1,_xlpm.sd-_xlpm.sc-1)),
_xlpm.R,(MID(GJ13,_xlpm.sd+1,1)),
_xlfn.IFS(
$G13="","",
OR(LEFT(GJ13,1)="X",GJ13=""),"",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3" t="str" cm="1">
        <f t="array" ref="GL13">_xlfn.LET(
_xlpm.sa,FIND(";",GK13),_xlpm.sb,FIND(";",GK13,_xlpm.sa+1),_xlpm.sc,FIND(";",GK13,_xlpm.sb+1),_xlpm.sd,FIND(";",GK13,_xlpm.sc+1),
_xlpm.vx,VALUE(LEFT(GK13,_xlpm.sa-1)),
_xlpm.vy,VALUE(MID(GK13,_xlpm.sa+1,_xlpm.sb-_xlpm.sa-1)),
_xlpm.x,VALUE(MID(GK13,_xlpm.sb+1,_xlpm.sc-_xlpm.sb-1)),
_xlpm.y,VALUE(MID(GK13,_xlpm.sc+1,_xlpm.sd-_xlpm.sc-1)),
_xlpm.R,(MID(GK13,_xlpm.sd+1,1)),
_xlfn.IFS(
$G13="","",
OR(LEFT(GK13,1)="X",GK13=""),"",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3" t="str" cm="1">
        <f t="array" ref="GM13">_xlfn.LET(
_xlpm.sa,FIND(";",GL13),_xlpm.sb,FIND(";",GL13,_xlpm.sa+1),_xlpm.sc,FIND(";",GL13,_xlpm.sb+1),_xlpm.sd,FIND(";",GL13,_xlpm.sc+1),
_xlpm.vx,VALUE(LEFT(GL13,_xlpm.sa-1)),
_xlpm.vy,VALUE(MID(GL13,_xlpm.sa+1,_xlpm.sb-_xlpm.sa-1)),
_xlpm.x,VALUE(MID(GL13,_xlpm.sb+1,_xlpm.sc-_xlpm.sb-1)),
_xlpm.y,VALUE(MID(GL13,_xlpm.sc+1,_xlpm.sd-_xlpm.sc-1)),
_xlpm.R,(MID(GL13,_xlpm.sd+1,1)),
_xlfn.IFS(
$G13="","",
OR(LEFT(GL13,1)="X",GL13=""),"",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3" t="str" cm="1">
        <f t="array" ref="GN13">_xlfn.LET(
_xlpm.sa,FIND(";",GM13),_xlpm.sb,FIND(";",GM13,_xlpm.sa+1),_xlpm.sc,FIND(";",GM13,_xlpm.sb+1),_xlpm.sd,FIND(";",GM13,_xlpm.sc+1),
_xlpm.vx,VALUE(LEFT(GM13,_xlpm.sa-1)),
_xlpm.vy,VALUE(MID(GM13,_xlpm.sa+1,_xlpm.sb-_xlpm.sa-1)),
_xlpm.x,VALUE(MID(GM13,_xlpm.sb+1,_xlpm.sc-_xlpm.sb-1)),
_xlpm.y,VALUE(MID(GM13,_xlpm.sc+1,_xlpm.sd-_xlpm.sc-1)),
_xlpm.R,(MID(GM13,_xlpm.sd+1,1)),
_xlfn.IFS(
$G13="","",
OR(LEFT(GM13,1)="X",GM13=""),"",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3" t="str" cm="1">
        <f t="array" ref="GO13">_xlfn.LET(
_xlpm.sa,FIND(";",GN13),_xlpm.sb,FIND(";",GN13,_xlpm.sa+1),_xlpm.sc,FIND(";",GN13,_xlpm.sb+1),_xlpm.sd,FIND(";",GN13,_xlpm.sc+1),
_xlpm.vx,VALUE(LEFT(GN13,_xlpm.sa-1)),
_xlpm.vy,VALUE(MID(GN13,_xlpm.sa+1,_xlpm.sb-_xlpm.sa-1)),
_xlpm.x,VALUE(MID(GN13,_xlpm.sb+1,_xlpm.sc-_xlpm.sb-1)),
_xlpm.y,VALUE(MID(GN13,_xlpm.sc+1,_xlpm.sd-_xlpm.sc-1)),
_xlpm.R,(MID(GN13,_xlpm.sd+1,1)),
_xlfn.IFS(
$G13="","",
OR(LEFT(GN13,1)="X",GN13=""),"",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3" t="str" cm="1">
        <f t="array" ref="GP13">_xlfn.LET(
_xlpm.sa,FIND(";",GO13),_xlpm.sb,FIND(";",GO13,_xlpm.sa+1),_xlpm.sc,FIND(";",GO13,_xlpm.sb+1),_xlpm.sd,FIND(";",GO13,_xlpm.sc+1),
_xlpm.vx,VALUE(LEFT(GO13,_xlpm.sa-1)),
_xlpm.vy,VALUE(MID(GO13,_xlpm.sa+1,_xlpm.sb-_xlpm.sa-1)),
_xlpm.x,VALUE(MID(GO13,_xlpm.sb+1,_xlpm.sc-_xlpm.sb-1)),
_xlpm.y,VALUE(MID(GO13,_xlpm.sc+1,_xlpm.sd-_xlpm.sc-1)),
_xlpm.R,(MID(GO13,_xlpm.sd+1,1)),
_xlfn.IFS(
$G13="","",
OR(LEFT(GO13,1)="X",GO13=""),"",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3" t="str" cm="1">
        <f t="array" ref="GQ13">_xlfn.LET(
_xlpm.sa,FIND(";",GP13),_xlpm.sb,FIND(";",GP13,_xlpm.sa+1),_xlpm.sc,FIND(";",GP13,_xlpm.sb+1),_xlpm.sd,FIND(";",GP13,_xlpm.sc+1),
_xlpm.vx,VALUE(LEFT(GP13,_xlpm.sa-1)),
_xlpm.vy,VALUE(MID(GP13,_xlpm.sa+1,_xlpm.sb-_xlpm.sa-1)),
_xlpm.x,VALUE(MID(GP13,_xlpm.sb+1,_xlpm.sc-_xlpm.sb-1)),
_xlpm.y,VALUE(MID(GP13,_xlpm.sc+1,_xlpm.sd-_xlpm.sc-1)),
_xlpm.R,(MID(GP13,_xlpm.sd+1,1)),
_xlfn.IFS(
$G13="","",
OR(LEFT(GP13,1)="X",GP13=""),"",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3" t="str" cm="1">
        <f t="array" ref="GR13">_xlfn.LET(
_xlpm.sa,FIND(";",GQ13),_xlpm.sb,FIND(";",GQ13,_xlpm.sa+1),_xlpm.sc,FIND(";",GQ13,_xlpm.sb+1),_xlpm.sd,FIND(";",GQ13,_xlpm.sc+1),
_xlpm.vx,VALUE(LEFT(GQ13,_xlpm.sa-1)),
_xlpm.vy,VALUE(MID(GQ13,_xlpm.sa+1,_xlpm.sb-_xlpm.sa-1)),
_xlpm.x,VALUE(MID(GQ13,_xlpm.sb+1,_xlpm.sc-_xlpm.sb-1)),
_xlpm.y,VALUE(MID(GQ13,_xlpm.sc+1,_xlpm.sd-_xlpm.sc-1)),
_xlpm.R,(MID(GQ13,_xlpm.sd+1,1)),
_xlfn.IFS(
$G13="","",
OR(LEFT(GQ13,1)="X",GQ13=""),"",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3" t="str" cm="1">
        <f t="array" ref="GS13">_xlfn.LET(
_xlpm.sa,FIND(";",GR13),_xlpm.sb,FIND(";",GR13,_xlpm.sa+1),_xlpm.sc,FIND(";",GR13,_xlpm.sb+1),_xlpm.sd,FIND(";",GR13,_xlpm.sc+1),
_xlpm.vx,VALUE(LEFT(GR13,_xlpm.sa-1)),
_xlpm.vy,VALUE(MID(GR13,_xlpm.sa+1,_xlpm.sb-_xlpm.sa-1)),
_xlpm.x,VALUE(MID(GR13,_xlpm.sb+1,_xlpm.sc-_xlpm.sb-1)),
_xlpm.y,VALUE(MID(GR13,_xlpm.sc+1,_xlpm.sd-_xlpm.sc-1)),
_xlpm.R,(MID(GR13,_xlpm.sd+1,1)),
_xlfn.IFS(
$G13="","",
OR(LEFT(GR13,1)="X",GR13=""),"",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3" t="str" cm="1">
        <f t="array" ref="GT13">_xlfn.LET(
_xlpm.sa,FIND(";",GS13),_xlpm.sb,FIND(";",GS13,_xlpm.sa+1),_xlpm.sc,FIND(";",GS13,_xlpm.sb+1),_xlpm.sd,FIND(";",GS13,_xlpm.sc+1),
_xlpm.vx,VALUE(LEFT(GS13,_xlpm.sa-1)),
_xlpm.vy,VALUE(MID(GS13,_xlpm.sa+1,_xlpm.sb-_xlpm.sa-1)),
_xlpm.x,VALUE(MID(GS13,_xlpm.sb+1,_xlpm.sc-_xlpm.sb-1)),
_xlpm.y,VALUE(MID(GS13,_xlpm.sc+1,_xlpm.sd-_xlpm.sc-1)),
_xlpm.R,(MID(GS13,_xlpm.sd+1,1)),
_xlfn.IFS(
$G13="","",
OR(LEFT(GS13,1)="X",GS13=""),"",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3" t="str" cm="1">
        <f t="array" ref="GU13">_xlfn.LET(
_xlpm.sa,FIND(";",GT13),_xlpm.sb,FIND(";",GT13,_xlpm.sa+1),_xlpm.sc,FIND(";",GT13,_xlpm.sb+1),_xlpm.sd,FIND(";",GT13,_xlpm.sc+1),
_xlpm.vx,VALUE(LEFT(GT13,_xlpm.sa-1)),
_xlpm.vy,VALUE(MID(GT13,_xlpm.sa+1,_xlpm.sb-_xlpm.sa-1)),
_xlpm.x,VALUE(MID(GT13,_xlpm.sb+1,_xlpm.sc-_xlpm.sb-1)),
_xlpm.y,VALUE(MID(GT13,_xlpm.sc+1,_xlpm.sd-_xlpm.sc-1)),
_xlpm.R,(MID(GT13,_xlpm.sd+1,1)),
_xlfn.IFS(
$G13="","",
OR(LEFT(GT13,1)="X",GT13=""),"",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3" t="str" cm="1">
        <f t="array" ref="GV13">_xlfn.LET(
_xlpm.sa,FIND(";",GU13),_xlpm.sb,FIND(";",GU13,_xlpm.sa+1),_xlpm.sc,FIND(";",GU13,_xlpm.sb+1),_xlpm.sd,FIND(";",GU13,_xlpm.sc+1),
_xlpm.vx,VALUE(LEFT(GU13,_xlpm.sa-1)),
_xlpm.vy,VALUE(MID(GU13,_xlpm.sa+1,_xlpm.sb-_xlpm.sa-1)),
_xlpm.x,VALUE(MID(GU13,_xlpm.sb+1,_xlpm.sc-_xlpm.sb-1)),
_xlpm.y,VALUE(MID(GU13,_xlpm.sc+1,_xlpm.sd-_xlpm.sc-1)),
_xlpm.R,(MID(GU13,_xlpm.sd+1,1)),
_xlfn.IFS(
$G13="","",
OR(LEFT(GU13,1)="X",GU13=""),"",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3" t="str" cm="1">
        <f t="array" ref="GW13">_xlfn.LET(
_xlpm.sa,FIND(";",GV13),_xlpm.sb,FIND(";",GV13,_xlpm.sa+1),_xlpm.sc,FIND(";",GV13,_xlpm.sb+1),_xlpm.sd,FIND(";",GV13,_xlpm.sc+1),
_xlpm.vx,VALUE(LEFT(GV13,_xlpm.sa-1)),
_xlpm.vy,VALUE(MID(GV13,_xlpm.sa+1,_xlpm.sb-_xlpm.sa-1)),
_xlpm.x,VALUE(MID(GV13,_xlpm.sb+1,_xlpm.sc-_xlpm.sb-1)),
_xlpm.y,VALUE(MID(GV13,_xlpm.sc+1,_xlpm.sd-_xlpm.sc-1)),
_xlpm.R,(MID(GV13,_xlpm.sd+1,1)),
_xlfn.IFS(
$G13="","",
OR(LEFT(GV13,1)="X",GV13=""),"",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3" t="str" cm="1">
        <f t="array" ref="GX13">_xlfn.LET(
_xlpm.sa,FIND(";",GW13),_xlpm.sb,FIND(";",GW13,_xlpm.sa+1),_xlpm.sc,FIND(";",GW13,_xlpm.sb+1),_xlpm.sd,FIND(";",GW13,_xlpm.sc+1),
_xlpm.vx,VALUE(LEFT(GW13,_xlpm.sa-1)),
_xlpm.vy,VALUE(MID(GW13,_xlpm.sa+1,_xlpm.sb-_xlpm.sa-1)),
_xlpm.x,VALUE(MID(GW13,_xlpm.sb+1,_xlpm.sc-_xlpm.sb-1)),
_xlpm.y,VALUE(MID(GW13,_xlpm.sc+1,_xlpm.sd-_xlpm.sc-1)),
_xlpm.R,(MID(GW13,_xlpm.sd+1,1)),
_xlfn.IFS(
$G13="","",
OR(LEFT(GW13,1)="X",GW13=""),"",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3" t="str" cm="1">
        <f t="array" ref="GY13">_xlfn.LET(
_xlpm.sa,FIND(";",GX13),_xlpm.sb,FIND(";",GX13,_xlpm.sa+1),_xlpm.sc,FIND(";",GX13,_xlpm.sb+1),_xlpm.sd,FIND(";",GX13,_xlpm.sc+1),
_xlpm.vx,VALUE(LEFT(GX13,_xlpm.sa-1)),
_xlpm.vy,VALUE(MID(GX13,_xlpm.sa+1,_xlpm.sb-_xlpm.sa-1)),
_xlpm.x,VALUE(MID(GX13,_xlpm.sb+1,_xlpm.sc-_xlpm.sb-1)),
_xlpm.y,VALUE(MID(GX13,_xlpm.sc+1,_xlpm.sd-_xlpm.sc-1)),
_xlpm.R,(MID(GX13,_xlpm.sd+1,1)),
_xlfn.IFS(
$G13="","",
OR(LEFT(GX13,1)="X",GX13=""),"",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3" t="str" cm="1">
        <f t="array" ref="GZ13">_xlfn.LET(
_xlpm.sa,FIND(";",GY13),_xlpm.sb,FIND(";",GY13,_xlpm.sa+1),_xlpm.sc,FIND(";",GY13,_xlpm.sb+1),_xlpm.sd,FIND(";",GY13,_xlpm.sc+1),
_xlpm.vx,VALUE(LEFT(GY13,_xlpm.sa-1)),
_xlpm.vy,VALUE(MID(GY13,_xlpm.sa+1,_xlpm.sb-_xlpm.sa-1)),
_xlpm.x,VALUE(MID(GY13,_xlpm.sb+1,_xlpm.sc-_xlpm.sb-1)),
_xlpm.y,VALUE(MID(GY13,_xlpm.sc+1,_xlpm.sd-_xlpm.sc-1)),
_xlpm.R,(MID(GY13,_xlpm.sd+1,1)),
_xlfn.IFS(
$G13="","",
OR(LEFT(GY13,1)="X",GY13=""),"",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3" t="str" cm="1">
        <f t="array" ref="HA13">_xlfn.LET(
_xlpm.sa,FIND(";",GZ13),_xlpm.sb,FIND(";",GZ13,_xlpm.sa+1),_xlpm.sc,FIND(";",GZ13,_xlpm.sb+1),_xlpm.sd,FIND(";",GZ13,_xlpm.sc+1),
_xlpm.vx,VALUE(LEFT(GZ13,_xlpm.sa-1)),
_xlpm.vy,VALUE(MID(GZ13,_xlpm.sa+1,_xlpm.sb-_xlpm.sa-1)),
_xlpm.x,VALUE(MID(GZ13,_xlpm.sb+1,_xlpm.sc-_xlpm.sb-1)),
_xlpm.y,VALUE(MID(GZ13,_xlpm.sc+1,_xlpm.sd-_xlpm.sc-1)),
_xlpm.R,(MID(GZ13,_xlpm.sd+1,1)),
_xlfn.IFS(
$G13="","",
OR(LEFT(GZ13,1)="X",GZ13=""),"",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3" t="str" cm="1">
        <f t="array" ref="HB13">_xlfn.LET(
_xlpm.sa,FIND(";",HA13),_xlpm.sb,FIND(";",HA13,_xlpm.sa+1),_xlpm.sc,FIND(";",HA13,_xlpm.sb+1),_xlpm.sd,FIND(";",HA13,_xlpm.sc+1),
_xlpm.vx,VALUE(LEFT(HA13,_xlpm.sa-1)),
_xlpm.vy,VALUE(MID(HA13,_xlpm.sa+1,_xlpm.sb-_xlpm.sa-1)),
_xlpm.x,VALUE(MID(HA13,_xlpm.sb+1,_xlpm.sc-_xlpm.sb-1)),
_xlpm.y,VALUE(MID(HA13,_xlpm.sc+1,_xlpm.sd-_xlpm.sc-1)),
_xlpm.R,(MID(HA13,_xlpm.sd+1,1)),
_xlfn.IFS(
$G13="","",
OR(LEFT(HA13,1)="X",HA13=""),"",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3" t="str" cm="1">
        <f t="array" ref="HC13">_xlfn.LET(
_xlpm.sa,FIND(";",HB13),_xlpm.sb,FIND(";",HB13,_xlpm.sa+1),_xlpm.sc,FIND(";",HB13,_xlpm.sb+1),_xlpm.sd,FIND(";",HB13,_xlpm.sc+1),
_xlpm.vx,VALUE(LEFT(HB13,_xlpm.sa-1)),
_xlpm.vy,VALUE(MID(HB13,_xlpm.sa+1,_xlpm.sb-_xlpm.sa-1)),
_xlpm.x,VALUE(MID(HB13,_xlpm.sb+1,_xlpm.sc-_xlpm.sb-1)),
_xlpm.y,VALUE(MID(HB13,_xlpm.sc+1,_xlpm.sd-_xlpm.sc-1)),
_xlpm.R,(MID(HB13,_xlpm.sd+1,1)),
_xlfn.IFS(
$G13="","",
OR(LEFT(HB13,1)="X",HB13=""),"",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3" t="str" cm="1">
        <f t="array" ref="HD13">_xlfn.LET(
_xlpm.sa,FIND(";",HC13),_xlpm.sb,FIND(";",HC13,_xlpm.sa+1),_xlpm.sc,FIND(";",HC13,_xlpm.sb+1),_xlpm.sd,FIND(";",HC13,_xlpm.sc+1),
_xlpm.vx,VALUE(LEFT(HC13,_xlpm.sa-1)),
_xlpm.vy,VALUE(MID(HC13,_xlpm.sa+1,_xlpm.sb-_xlpm.sa-1)),
_xlpm.x,VALUE(MID(HC13,_xlpm.sb+1,_xlpm.sc-_xlpm.sb-1)),
_xlpm.y,VALUE(MID(HC13,_xlpm.sc+1,_xlpm.sd-_xlpm.sc-1)),
_xlpm.R,(MID(HC13,_xlpm.sd+1,1)),
_xlfn.IFS(
$G13="","",
OR(LEFT(HC13,1)="X",HC13=""),"",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3" t="str" cm="1">
        <f t="array" ref="HE13">_xlfn.LET(
_xlpm.sa,FIND(";",HD13),_xlpm.sb,FIND(";",HD13,_xlpm.sa+1),_xlpm.sc,FIND(";",HD13,_xlpm.sb+1),_xlpm.sd,FIND(";",HD13,_xlpm.sc+1),
_xlpm.vx,VALUE(LEFT(HD13,_xlpm.sa-1)),
_xlpm.vy,VALUE(MID(HD13,_xlpm.sa+1,_xlpm.sb-_xlpm.sa-1)),
_xlpm.x,VALUE(MID(HD13,_xlpm.sb+1,_xlpm.sc-_xlpm.sb-1)),
_xlpm.y,VALUE(MID(HD13,_xlpm.sc+1,_xlpm.sd-_xlpm.sc-1)),
_xlpm.R,(MID(HD13,_xlpm.sd+1,1)),
_xlfn.IFS(
$G13="","",
OR(LEFT(HD13,1)="X",HD13=""),"",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3" t="str" cm="1">
        <f t="array" ref="HF13">_xlfn.LET(
_xlpm.sa,FIND(";",HE13),_xlpm.sb,FIND(";",HE13,_xlpm.sa+1),_xlpm.sc,FIND(";",HE13,_xlpm.sb+1),_xlpm.sd,FIND(";",HE13,_xlpm.sc+1),
_xlpm.vx,VALUE(LEFT(HE13,_xlpm.sa-1)),
_xlpm.vy,VALUE(MID(HE13,_xlpm.sa+1,_xlpm.sb-_xlpm.sa-1)),
_xlpm.x,VALUE(MID(HE13,_xlpm.sb+1,_xlpm.sc-_xlpm.sb-1)),
_xlpm.y,VALUE(MID(HE13,_xlpm.sc+1,_xlpm.sd-_xlpm.sc-1)),
_xlpm.R,(MID(HE13,_xlpm.sd+1,1)),
_xlfn.IFS(
$G13="","",
OR(LEFT(HE13,1)="X",HE13=""),"",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3" t="str" cm="1">
        <f t="array" ref="HG13">_xlfn.LET(
_xlpm.sa,FIND(";",HF13),_xlpm.sb,FIND(";",HF13,_xlpm.sa+1),_xlpm.sc,FIND(";",HF13,_xlpm.sb+1),_xlpm.sd,FIND(";",HF13,_xlpm.sc+1),
_xlpm.vx,VALUE(LEFT(HF13,_xlpm.sa-1)),
_xlpm.vy,VALUE(MID(HF13,_xlpm.sa+1,_xlpm.sb-_xlpm.sa-1)),
_xlpm.x,VALUE(MID(HF13,_xlpm.sb+1,_xlpm.sc-_xlpm.sb-1)),
_xlpm.y,VALUE(MID(HF13,_xlpm.sc+1,_xlpm.sd-_xlpm.sc-1)),
_xlpm.R,(MID(HF13,_xlpm.sd+1,1)),
_xlfn.IFS(
$G13="","",
OR(LEFT(HF13,1)="X",HF13=""),"",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3" t="str" cm="1">
        <f t="array" ref="HH13">_xlfn.LET(
_xlpm.sa,FIND(";",HG13),_xlpm.sb,FIND(";",HG13,_xlpm.sa+1),_xlpm.sc,FIND(";",HG13,_xlpm.sb+1),_xlpm.sd,FIND(";",HG13,_xlpm.sc+1),
_xlpm.vx,VALUE(LEFT(HG13,_xlpm.sa-1)),
_xlpm.vy,VALUE(MID(HG13,_xlpm.sa+1,_xlpm.sb-_xlpm.sa-1)),
_xlpm.x,VALUE(MID(HG13,_xlpm.sb+1,_xlpm.sc-_xlpm.sb-1)),
_xlpm.y,VALUE(MID(HG13,_xlpm.sc+1,_xlpm.sd-_xlpm.sc-1)),
_xlpm.R,(MID(HG13,_xlpm.sd+1,1)),
_xlfn.IFS(
$G13="","",
OR(LEFT(HG13,1)="X",HG13=""),"",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3" t="str" cm="1">
        <f t="array" ref="HI13">_xlfn.LET(
_xlpm.sa,FIND(";",HH13),_xlpm.sb,FIND(";",HH13,_xlpm.sa+1),_xlpm.sc,FIND(";",HH13,_xlpm.sb+1),_xlpm.sd,FIND(";",HH13,_xlpm.sc+1),
_xlpm.vx,VALUE(LEFT(HH13,_xlpm.sa-1)),
_xlpm.vy,VALUE(MID(HH13,_xlpm.sa+1,_xlpm.sb-_xlpm.sa-1)),
_xlpm.x,VALUE(MID(HH13,_xlpm.sb+1,_xlpm.sc-_xlpm.sb-1)),
_xlpm.y,VALUE(MID(HH13,_xlpm.sc+1,_xlpm.sd-_xlpm.sc-1)),
_xlpm.R,(MID(HH13,_xlpm.sd+1,1)),
_xlfn.IFS(
$G13="","",
OR(LEFT(HH13,1)="X",HH13=""),"",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3" t="str" cm="1">
        <f t="array" ref="HJ13">_xlfn.LET(
_xlpm.sa,FIND(";",HI13),_xlpm.sb,FIND(";",HI13,_xlpm.sa+1),_xlpm.sc,FIND(";",HI13,_xlpm.sb+1),_xlpm.sd,FIND(";",HI13,_xlpm.sc+1),
_xlpm.vx,VALUE(LEFT(HI13,_xlpm.sa-1)),
_xlpm.vy,VALUE(MID(HI13,_xlpm.sa+1,_xlpm.sb-_xlpm.sa-1)),
_xlpm.x,VALUE(MID(HI13,_xlpm.sb+1,_xlpm.sc-_xlpm.sb-1)),
_xlpm.y,VALUE(MID(HI13,_xlpm.sc+1,_xlpm.sd-_xlpm.sc-1)),
_xlpm.R,(MID(HI13,_xlpm.sd+1,1)),
_xlfn.IFS(
$G13="","",
OR(LEFT(HI13,1)="X",HI13=""),"",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3" t="str" cm="1">
        <f t="array" ref="HK13">_xlfn.LET(
_xlpm.sa,FIND(";",HJ13),_xlpm.sb,FIND(";",HJ13,_xlpm.sa+1),_xlpm.sc,FIND(";",HJ13,_xlpm.sb+1),_xlpm.sd,FIND(";",HJ13,_xlpm.sc+1),
_xlpm.vx,VALUE(LEFT(HJ13,_xlpm.sa-1)),
_xlpm.vy,VALUE(MID(HJ13,_xlpm.sa+1,_xlpm.sb-_xlpm.sa-1)),
_xlpm.x,VALUE(MID(HJ13,_xlpm.sb+1,_xlpm.sc-_xlpm.sb-1)),
_xlpm.y,VALUE(MID(HJ13,_xlpm.sc+1,_xlpm.sd-_xlpm.sc-1)),
_xlpm.R,(MID(HJ13,_xlpm.sd+1,1)),
_xlfn.IFS(
$G13="","",
OR(LEFT(HJ13,1)="X",HJ13=""),"",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3" t="str" cm="1">
        <f t="array" ref="HL13">_xlfn.LET(
_xlpm.sa,FIND(";",HK13),_xlpm.sb,FIND(";",HK13,_xlpm.sa+1),_xlpm.sc,FIND(";",HK13,_xlpm.sb+1),_xlpm.sd,FIND(";",HK13,_xlpm.sc+1),
_xlpm.vx,VALUE(LEFT(HK13,_xlpm.sa-1)),
_xlpm.vy,VALUE(MID(HK13,_xlpm.sa+1,_xlpm.sb-_xlpm.sa-1)),
_xlpm.x,VALUE(MID(HK13,_xlpm.sb+1,_xlpm.sc-_xlpm.sb-1)),
_xlpm.y,VALUE(MID(HK13,_xlpm.sc+1,_xlpm.sd-_xlpm.sc-1)),
_xlpm.R,(MID(HK13,_xlpm.sd+1,1)),
_xlfn.IFS(
$G13="","",
OR(LEFT(HK13,1)="X",HK13=""),"",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3" t="str" cm="1">
        <f t="array" ref="HM13">_xlfn.LET(
_xlpm.sa,FIND(";",HL13),_xlpm.sb,FIND(";",HL13,_xlpm.sa+1),_xlpm.sc,FIND(";",HL13,_xlpm.sb+1),_xlpm.sd,FIND(";",HL13,_xlpm.sc+1),
_xlpm.vx,VALUE(LEFT(HL13,_xlpm.sa-1)),
_xlpm.vy,VALUE(MID(HL13,_xlpm.sa+1,_xlpm.sb-_xlpm.sa-1)),
_xlpm.x,VALUE(MID(HL13,_xlpm.sb+1,_xlpm.sc-_xlpm.sb-1)),
_xlpm.y,VALUE(MID(HL13,_xlpm.sc+1,_xlpm.sd-_xlpm.sc-1)),
_xlpm.R,(MID(HL13,_xlpm.sd+1,1)),
_xlfn.IFS(
$G13="","",
OR(LEFT(HL13,1)="X",HL13=""),"",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3" t="str" cm="1">
        <f t="array" ref="HN13">_xlfn.LET(
_xlpm.sa,FIND(";",HM13),_xlpm.sb,FIND(";",HM13,_xlpm.sa+1),_xlpm.sc,FIND(";",HM13,_xlpm.sb+1),_xlpm.sd,FIND(";",HM13,_xlpm.sc+1),
_xlpm.vx,VALUE(LEFT(HM13,_xlpm.sa-1)),
_xlpm.vy,VALUE(MID(HM13,_xlpm.sa+1,_xlpm.sb-_xlpm.sa-1)),
_xlpm.x,VALUE(MID(HM13,_xlpm.sb+1,_xlpm.sc-_xlpm.sb-1)),
_xlpm.y,VALUE(MID(HM13,_xlpm.sc+1,_xlpm.sd-_xlpm.sc-1)),
_xlpm.R,(MID(HM13,_xlpm.sd+1,1)),
_xlfn.IFS(
$G13="","",
OR(LEFT(HM13,1)="X",HM13=""),"",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3" t="str" cm="1">
        <f t="array" ref="HO13">_xlfn.LET(
_xlpm.sa,FIND(";",HN13),_xlpm.sb,FIND(";",HN13,_xlpm.sa+1),_xlpm.sc,FIND(";",HN13,_xlpm.sb+1),_xlpm.sd,FIND(";",HN13,_xlpm.sc+1),
_xlpm.vx,VALUE(LEFT(HN13,_xlpm.sa-1)),
_xlpm.vy,VALUE(MID(HN13,_xlpm.sa+1,_xlpm.sb-_xlpm.sa-1)),
_xlpm.x,VALUE(MID(HN13,_xlpm.sb+1,_xlpm.sc-_xlpm.sb-1)),
_xlpm.y,VALUE(MID(HN13,_xlpm.sc+1,_xlpm.sd-_xlpm.sc-1)),
_xlpm.R,(MID(HN13,_xlpm.sd+1,1)),
_xlfn.IFS(
$G13="","",
OR(LEFT(HN13,1)="X",HN13=""),"",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3" t="str" cm="1">
        <f t="array" ref="HP13">_xlfn.LET(
_xlpm.sa,FIND(";",HO13),_xlpm.sb,FIND(";",HO13,_xlpm.sa+1),_xlpm.sc,FIND(";",HO13,_xlpm.sb+1),_xlpm.sd,FIND(";",HO13,_xlpm.sc+1),
_xlpm.vx,VALUE(LEFT(HO13,_xlpm.sa-1)),
_xlpm.vy,VALUE(MID(HO13,_xlpm.sa+1,_xlpm.sb-_xlpm.sa-1)),
_xlpm.x,VALUE(MID(HO13,_xlpm.sb+1,_xlpm.sc-_xlpm.sb-1)),
_xlpm.y,VALUE(MID(HO13,_xlpm.sc+1,_xlpm.sd-_xlpm.sc-1)),
_xlpm.R,(MID(HO13,_xlpm.sd+1,1)),
_xlfn.IFS(
$G13="","",
OR(LEFT(HO13,1)="X",HO13=""),"",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3" t="str" cm="1">
        <f t="array" ref="HQ13">_xlfn.LET(
_xlpm.sa,FIND(";",HP13),_xlpm.sb,FIND(";",HP13,_xlpm.sa+1),_xlpm.sc,FIND(";",HP13,_xlpm.sb+1),_xlpm.sd,FIND(";",HP13,_xlpm.sc+1),
_xlpm.vx,VALUE(LEFT(HP13,_xlpm.sa-1)),
_xlpm.vy,VALUE(MID(HP13,_xlpm.sa+1,_xlpm.sb-_xlpm.sa-1)),
_xlpm.x,VALUE(MID(HP13,_xlpm.sb+1,_xlpm.sc-_xlpm.sb-1)),
_xlpm.y,VALUE(MID(HP13,_xlpm.sc+1,_xlpm.sd-_xlpm.sc-1)),
_xlpm.R,(MID(HP13,_xlpm.sd+1,1)),
_xlfn.IFS(
$G13="","",
OR(LEFT(HP13,1)="X",HP13=""),"",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3" t="str" cm="1">
        <f t="array" ref="HR13">_xlfn.LET(
_xlpm.sa,FIND(";",HQ13),_xlpm.sb,FIND(";",HQ13,_xlpm.sa+1),_xlpm.sc,FIND(";",HQ13,_xlpm.sb+1),_xlpm.sd,FIND(";",HQ13,_xlpm.sc+1),
_xlpm.vx,VALUE(LEFT(HQ13,_xlpm.sa-1)),
_xlpm.vy,VALUE(MID(HQ13,_xlpm.sa+1,_xlpm.sb-_xlpm.sa-1)),
_xlpm.x,VALUE(MID(HQ13,_xlpm.sb+1,_xlpm.sc-_xlpm.sb-1)),
_xlpm.y,VALUE(MID(HQ13,_xlpm.sc+1,_xlpm.sd-_xlpm.sc-1)),
_xlpm.R,(MID(HQ13,_xlpm.sd+1,1)),
_xlfn.IFS(
$G13="","",
OR(LEFT(HQ13,1)="X",HQ13=""),"",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3" t="str" cm="1">
        <f t="array" ref="HS13">_xlfn.LET(
_xlpm.sa,FIND(";",HR13),_xlpm.sb,FIND(";",HR13,_xlpm.sa+1),_xlpm.sc,FIND(";",HR13,_xlpm.sb+1),_xlpm.sd,FIND(";",HR13,_xlpm.sc+1),
_xlpm.vx,VALUE(LEFT(HR13,_xlpm.sa-1)),
_xlpm.vy,VALUE(MID(HR13,_xlpm.sa+1,_xlpm.sb-_xlpm.sa-1)),
_xlpm.x,VALUE(MID(HR13,_xlpm.sb+1,_xlpm.sc-_xlpm.sb-1)),
_xlpm.y,VALUE(MID(HR13,_xlpm.sc+1,_xlpm.sd-_xlpm.sc-1)),
_xlpm.R,(MID(HR13,_xlpm.sd+1,1)),
_xlfn.IFS(
$G13="","",
OR(LEFT(HR13,1)="X",HR13=""),"",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3" t="str" cm="1">
        <f t="array" ref="HT13">_xlfn.LET(
_xlpm.sa,FIND(";",HS13),_xlpm.sb,FIND(";",HS13,_xlpm.sa+1),_xlpm.sc,FIND(";",HS13,_xlpm.sb+1),_xlpm.sd,FIND(";",HS13,_xlpm.sc+1),
_xlpm.vx,VALUE(LEFT(HS13,_xlpm.sa-1)),
_xlpm.vy,VALUE(MID(HS13,_xlpm.sa+1,_xlpm.sb-_xlpm.sa-1)),
_xlpm.x,VALUE(MID(HS13,_xlpm.sb+1,_xlpm.sc-_xlpm.sb-1)),
_xlpm.y,VALUE(MID(HS13,_xlpm.sc+1,_xlpm.sd-_xlpm.sc-1)),
_xlpm.R,(MID(HS13,_xlpm.sd+1,1)),
_xlfn.IFS(
$G13="","",
OR(LEFT(HS13,1)="X",HS13=""),"",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3" t="str" cm="1">
        <f t="array" ref="HU13">_xlfn.LET(
_xlpm.sa,FIND(";",HT13),_xlpm.sb,FIND(";",HT13,_xlpm.sa+1),_xlpm.sc,FIND(";",HT13,_xlpm.sb+1),_xlpm.sd,FIND(";",HT13,_xlpm.sc+1),
_xlpm.vx,VALUE(LEFT(HT13,_xlpm.sa-1)),
_xlpm.vy,VALUE(MID(HT13,_xlpm.sa+1,_xlpm.sb-_xlpm.sa-1)),
_xlpm.x,VALUE(MID(HT13,_xlpm.sb+1,_xlpm.sc-_xlpm.sb-1)),
_xlpm.y,VALUE(MID(HT13,_xlpm.sc+1,_xlpm.sd-_xlpm.sc-1)),
_xlpm.R,(MID(HT13,_xlpm.sd+1,1)),
_xlfn.IFS(
$G13="","",
OR(LEFT(HT13,1)="X",HT13=""),"",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3" t="str" cm="1">
        <f t="array" ref="HV13">_xlfn.LET(
_xlpm.sa,FIND(";",HU13),_xlpm.sb,FIND(";",HU13,_xlpm.sa+1),_xlpm.sc,FIND(";",HU13,_xlpm.sb+1),_xlpm.sd,FIND(";",HU13,_xlpm.sc+1),
_xlpm.vx,VALUE(LEFT(HU13,_xlpm.sa-1)),
_xlpm.vy,VALUE(MID(HU13,_xlpm.sa+1,_xlpm.sb-_xlpm.sa-1)),
_xlpm.x,VALUE(MID(HU13,_xlpm.sb+1,_xlpm.sc-_xlpm.sb-1)),
_xlpm.y,VALUE(MID(HU13,_xlpm.sc+1,_xlpm.sd-_xlpm.sc-1)),
_xlpm.R,(MID(HU13,_xlpm.sd+1,1)),
_xlfn.IFS(
$G13="","",
OR(LEFT(HU13,1)="X",HU13=""),"",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3" t="str" cm="1">
        <f t="array" ref="HW13">_xlfn.LET(
_xlpm.sa,FIND(";",HV13),_xlpm.sb,FIND(";",HV13,_xlpm.sa+1),_xlpm.sc,FIND(";",HV13,_xlpm.sb+1),_xlpm.sd,FIND(";",HV13,_xlpm.sc+1),
_xlpm.vx,VALUE(LEFT(HV13,_xlpm.sa-1)),
_xlpm.vy,VALUE(MID(HV13,_xlpm.sa+1,_xlpm.sb-_xlpm.sa-1)),
_xlpm.x,VALUE(MID(HV13,_xlpm.sb+1,_xlpm.sc-_xlpm.sb-1)),
_xlpm.y,VALUE(MID(HV13,_xlpm.sc+1,_xlpm.sd-_xlpm.sc-1)),
_xlpm.R,(MID(HV13,_xlpm.sd+1,1)),
_xlfn.IFS(
$G13="","",
OR(LEFT(HV13,1)="X",HV13=""),"",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3" t="str" cm="1">
        <f t="array" ref="HX13">_xlfn.LET(
_xlpm.sa,FIND(";",HW13),_xlpm.sb,FIND(";",HW13,_xlpm.sa+1),_xlpm.sc,FIND(";",HW13,_xlpm.sb+1),_xlpm.sd,FIND(";",HW13,_xlpm.sc+1),
_xlpm.vx,VALUE(LEFT(HW13,_xlpm.sa-1)),
_xlpm.vy,VALUE(MID(HW13,_xlpm.sa+1,_xlpm.sb-_xlpm.sa-1)),
_xlpm.x,VALUE(MID(HW13,_xlpm.sb+1,_xlpm.sc-_xlpm.sb-1)),
_xlpm.y,VALUE(MID(HW13,_xlpm.sc+1,_xlpm.sd-_xlpm.sc-1)),
_xlpm.R,(MID(HW13,_xlpm.sd+1,1)),
_xlfn.IFS(
$G13="","",
OR(LEFT(HW13,1)="X",HW13=""),"",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3" t="str" cm="1">
        <f t="array" ref="HY13">_xlfn.LET(
_xlpm.sa,FIND(";",HX13),_xlpm.sb,FIND(";",HX13,_xlpm.sa+1),_xlpm.sc,FIND(";",HX13,_xlpm.sb+1),_xlpm.sd,FIND(";",HX13,_xlpm.sc+1),
_xlpm.vx,VALUE(LEFT(HX13,_xlpm.sa-1)),
_xlpm.vy,VALUE(MID(HX13,_xlpm.sa+1,_xlpm.sb-_xlpm.sa-1)),
_xlpm.x,VALUE(MID(HX13,_xlpm.sb+1,_xlpm.sc-_xlpm.sb-1)),
_xlpm.y,VALUE(MID(HX13,_xlpm.sc+1,_xlpm.sd-_xlpm.sc-1)),
_xlpm.R,(MID(HX13,_xlpm.sd+1,1)),
_xlfn.IFS(
$G13="","",
OR(LEFT(HX13,1)="X",HX13=""),"",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3" t="str" cm="1">
        <f t="array" ref="HZ13">_xlfn.LET(
_xlpm.sa,FIND(";",HY13),_xlpm.sb,FIND(";",HY13,_xlpm.sa+1),_xlpm.sc,FIND(";",HY13,_xlpm.sb+1),_xlpm.sd,FIND(";",HY13,_xlpm.sc+1),
_xlpm.vx,VALUE(LEFT(HY13,_xlpm.sa-1)),
_xlpm.vy,VALUE(MID(HY13,_xlpm.sa+1,_xlpm.sb-_xlpm.sa-1)),
_xlpm.x,VALUE(MID(HY13,_xlpm.sb+1,_xlpm.sc-_xlpm.sb-1)),
_xlpm.y,VALUE(MID(HY13,_xlpm.sc+1,_xlpm.sd-_xlpm.sc-1)),
_xlpm.R,(MID(HY13,_xlpm.sd+1,1)),
_xlfn.IFS(
$G13="","",
OR(LEFT(HY13,1)="X",HY13=""),"",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3" t="str" cm="1">
        <f t="array" ref="IA13">_xlfn.LET(
_xlpm.sa,FIND(";",HZ13),_xlpm.sb,FIND(";",HZ13,_xlpm.sa+1),_xlpm.sc,FIND(";",HZ13,_xlpm.sb+1),_xlpm.sd,FIND(";",HZ13,_xlpm.sc+1),
_xlpm.vx,VALUE(LEFT(HZ13,_xlpm.sa-1)),
_xlpm.vy,VALUE(MID(HZ13,_xlpm.sa+1,_xlpm.sb-_xlpm.sa-1)),
_xlpm.x,VALUE(MID(HZ13,_xlpm.sb+1,_xlpm.sc-_xlpm.sb-1)),
_xlpm.y,VALUE(MID(HZ13,_xlpm.sc+1,_xlpm.sd-_xlpm.sc-1)),
_xlpm.R,(MID(HZ13,_xlpm.sd+1,1)),
_xlfn.IFS(
$G13="","",
OR(LEFT(HZ13,1)="X",HZ13=""),"",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3" t="str" cm="1">
        <f t="array" ref="IB13">_xlfn.LET(
_xlpm.sa,FIND(";",IA13),_xlpm.sb,FIND(";",IA13,_xlpm.sa+1),_xlpm.sc,FIND(";",IA13,_xlpm.sb+1),_xlpm.sd,FIND(";",IA13,_xlpm.sc+1),
_xlpm.vx,VALUE(LEFT(IA13,_xlpm.sa-1)),
_xlpm.vy,VALUE(MID(IA13,_xlpm.sa+1,_xlpm.sb-_xlpm.sa-1)),
_xlpm.x,VALUE(MID(IA13,_xlpm.sb+1,_xlpm.sc-_xlpm.sb-1)),
_xlpm.y,VALUE(MID(IA13,_xlpm.sc+1,_xlpm.sd-_xlpm.sc-1)),
_xlpm.R,(MID(IA13,_xlpm.sd+1,1)),
_xlfn.IFS(
$G13="","",
OR(LEFT(IA13,1)="X",IA13=""),"",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3" t="str" cm="1">
        <f t="array" ref="IC13">_xlfn.LET(
_xlpm.sa,FIND(";",IB13),_xlpm.sb,FIND(";",IB13,_xlpm.sa+1),_xlpm.sc,FIND(";",IB13,_xlpm.sb+1),_xlpm.sd,FIND(";",IB13,_xlpm.sc+1),
_xlpm.vx,VALUE(LEFT(IB13,_xlpm.sa-1)),
_xlpm.vy,VALUE(MID(IB13,_xlpm.sa+1,_xlpm.sb-_xlpm.sa-1)),
_xlpm.x,VALUE(MID(IB13,_xlpm.sb+1,_xlpm.sc-_xlpm.sb-1)),
_xlpm.y,VALUE(MID(IB13,_xlpm.sc+1,_xlpm.sd-_xlpm.sc-1)),
_xlpm.R,(MID(IB13,_xlpm.sd+1,1)),
_xlfn.IFS(
$G13="","",
OR(LEFT(IB13,1)="X",IB13=""),"",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3" t="str" cm="1">
        <f t="array" ref="ID13">_xlfn.LET(
_xlpm.sa,FIND(";",IC13),_xlpm.sb,FIND(";",IC13,_xlpm.sa+1),_xlpm.sc,FIND(";",IC13,_xlpm.sb+1),_xlpm.sd,FIND(";",IC13,_xlpm.sc+1),
_xlpm.vx,VALUE(LEFT(IC13,_xlpm.sa-1)),
_xlpm.vy,VALUE(MID(IC13,_xlpm.sa+1,_xlpm.sb-_xlpm.sa-1)),
_xlpm.x,VALUE(MID(IC13,_xlpm.sb+1,_xlpm.sc-_xlpm.sb-1)),
_xlpm.y,VALUE(MID(IC13,_xlpm.sc+1,_xlpm.sd-_xlpm.sc-1)),
_xlpm.R,(MID(IC13,_xlpm.sd+1,1)),
_xlfn.IFS(
$G13="","",
OR(LEFT(IC13,1)="X",IC13=""),"",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3" t="str" cm="1">
        <f t="array" ref="IE13">_xlfn.LET(
_xlpm.sa,FIND(";",ID13),_xlpm.sb,FIND(";",ID13,_xlpm.sa+1),_xlpm.sc,FIND(";",ID13,_xlpm.sb+1),_xlpm.sd,FIND(";",ID13,_xlpm.sc+1),
_xlpm.vx,VALUE(LEFT(ID13,_xlpm.sa-1)),
_xlpm.vy,VALUE(MID(ID13,_xlpm.sa+1,_xlpm.sb-_xlpm.sa-1)),
_xlpm.x,VALUE(MID(ID13,_xlpm.sb+1,_xlpm.sc-_xlpm.sb-1)),
_xlpm.y,VALUE(MID(ID13,_xlpm.sc+1,_xlpm.sd-_xlpm.sc-1)),
_xlpm.R,(MID(ID13,_xlpm.sd+1,1)),
_xlfn.IFS(
$G13="","",
OR(LEFT(ID13,1)="X",ID13=""),"",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3" t="str" cm="1">
        <f t="array" ref="IF13">_xlfn.LET(
_xlpm.sa,FIND(";",IE13),_xlpm.sb,FIND(";",IE13,_xlpm.sa+1),_xlpm.sc,FIND(";",IE13,_xlpm.sb+1),_xlpm.sd,FIND(";",IE13,_xlpm.sc+1),
_xlpm.vx,VALUE(LEFT(IE13,_xlpm.sa-1)),
_xlpm.vy,VALUE(MID(IE13,_xlpm.sa+1,_xlpm.sb-_xlpm.sa-1)),
_xlpm.x,VALUE(MID(IE13,_xlpm.sb+1,_xlpm.sc-_xlpm.sb-1)),
_xlpm.y,VALUE(MID(IE13,_xlpm.sc+1,_xlpm.sd-_xlpm.sc-1)),
_xlpm.R,(MID(IE13,_xlpm.sd+1,1)),
_xlfn.IFS(
$G13="","",
OR(LEFT(IE13,1)="X",IE13=""),"",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3" t="str" cm="1">
        <f t="array" ref="IG13">_xlfn.LET(
_xlpm.sa,FIND(";",IF13),_xlpm.sb,FIND(";",IF13,_xlpm.sa+1),_xlpm.sc,FIND(";",IF13,_xlpm.sb+1),_xlpm.sd,FIND(";",IF13,_xlpm.sc+1),
_xlpm.vx,VALUE(LEFT(IF13,_xlpm.sa-1)),
_xlpm.vy,VALUE(MID(IF13,_xlpm.sa+1,_xlpm.sb-_xlpm.sa-1)),
_xlpm.x,VALUE(MID(IF13,_xlpm.sb+1,_xlpm.sc-_xlpm.sb-1)),
_xlpm.y,VALUE(MID(IF13,_xlpm.sc+1,_xlpm.sd-_xlpm.sc-1)),
_xlpm.R,(MID(IF13,_xlpm.sd+1,1)),
_xlfn.IFS(
$G13="","",
OR(LEFT(IF13,1)="X",IF13=""),"",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3" t="str" cm="1">
        <f t="array" ref="IH13">_xlfn.LET(
_xlpm.sa,FIND(";",IG13),_xlpm.sb,FIND(";",IG13,_xlpm.sa+1),_xlpm.sc,FIND(";",IG13,_xlpm.sb+1),_xlpm.sd,FIND(";",IG13,_xlpm.sc+1),
_xlpm.vx,VALUE(LEFT(IG13,_xlpm.sa-1)),
_xlpm.vy,VALUE(MID(IG13,_xlpm.sa+1,_xlpm.sb-_xlpm.sa-1)),
_xlpm.x,VALUE(MID(IG13,_xlpm.sb+1,_xlpm.sc-_xlpm.sb-1)),
_xlpm.y,VALUE(MID(IG13,_xlpm.sc+1,_xlpm.sd-_xlpm.sc-1)),
_xlpm.R,(MID(IG13,_xlpm.sd+1,1)),
_xlfn.IFS(
$G13="","",
OR(LEFT(IG13,1)="X",IG13=""),"",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3" t="str" cm="1">
        <f t="array" ref="II13">_xlfn.LET(
_xlpm.sa,FIND(";",IH13),_xlpm.sb,FIND(";",IH13,_xlpm.sa+1),_xlpm.sc,FIND(";",IH13,_xlpm.sb+1),_xlpm.sd,FIND(";",IH13,_xlpm.sc+1),
_xlpm.vx,VALUE(LEFT(IH13,_xlpm.sa-1)),
_xlpm.vy,VALUE(MID(IH13,_xlpm.sa+1,_xlpm.sb-_xlpm.sa-1)),
_xlpm.x,VALUE(MID(IH13,_xlpm.sb+1,_xlpm.sc-_xlpm.sb-1)),
_xlpm.y,VALUE(MID(IH13,_xlpm.sc+1,_xlpm.sd-_xlpm.sc-1)),
_xlpm.R,(MID(IH13,_xlpm.sd+1,1)),
_xlfn.IFS(
$G13="","",
OR(LEFT(IH13,1)="X",IH13=""),"",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3" t="str" cm="1">
        <f t="array" ref="IJ13">_xlfn.LET(
_xlpm.sa,FIND(";",II13),_xlpm.sb,FIND(";",II13,_xlpm.sa+1),_xlpm.sc,FIND(";",II13,_xlpm.sb+1),_xlpm.sd,FIND(";",II13,_xlpm.sc+1),
_xlpm.vx,VALUE(LEFT(II13,_xlpm.sa-1)),
_xlpm.vy,VALUE(MID(II13,_xlpm.sa+1,_xlpm.sb-_xlpm.sa-1)),
_xlpm.x,VALUE(MID(II13,_xlpm.sb+1,_xlpm.sc-_xlpm.sb-1)),
_xlpm.y,VALUE(MID(II13,_xlpm.sc+1,_xlpm.sd-_xlpm.sc-1)),
_xlpm.R,(MID(II13,_xlpm.sd+1,1)),
_xlfn.IFS(
$G13="","",
OR(LEFT(II13,1)="X",II13=""),"",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3" t="str" cm="1">
        <f t="array" ref="IK13">_xlfn.LET(
_xlpm.sa,FIND(";",IJ13),_xlpm.sb,FIND(";",IJ13,_xlpm.sa+1),_xlpm.sc,FIND(";",IJ13,_xlpm.sb+1),_xlpm.sd,FIND(";",IJ13,_xlpm.sc+1),
_xlpm.vx,VALUE(LEFT(IJ13,_xlpm.sa-1)),
_xlpm.vy,VALUE(MID(IJ13,_xlpm.sa+1,_xlpm.sb-_xlpm.sa-1)),
_xlpm.x,VALUE(MID(IJ13,_xlpm.sb+1,_xlpm.sc-_xlpm.sb-1)),
_xlpm.y,VALUE(MID(IJ13,_xlpm.sc+1,_xlpm.sd-_xlpm.sc-1)),
_xlpm.R,(MID(IJ13,_xlpm.sd+1,1)),
_xlfn.IFS(
$G13="","",
OR(LEFT(IJ13,1)="X",IJ13=""),"",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3" t="str" cm="1">
        <f t="array" ref="IL13">_xlfn.LET(
_xlpm.sa,FIND(";",IK13),_xlpm.sb,FIND(";",IK13,_xlpm.sa+1),_xlpm.sc,FIND(";",IK13,_xlpm.sb+1),_xlpm.sd,FIND(";",IK13,_xlpm.sc+1),
_xlpm.vx,VALUE(LEFT(IK13,_xlpm.sa-1)),
_xlpm.vy,VALUE(MID(IK13,_xlpm.sa+1,_xlpm.sb-_xlpm.sa-1)),
_xlpm.x,VALUE(MID(IK13,_xlpm.sb+1,_xlpm.sc-_xlpm.sb-1)),
_xlpm.y,VALUE(MID(IK13,_xlpm.sc+1,_xlpm.sd-_xlpm.sc-1)),
_xlpm.R,(MID(IK13,_xlpm.sd+1,1)),
_xlfn.IFS(
$G13="","",
OR(LEFT(IK13,1)="X",IK13=""),"",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3" t="str" cm="1">
        <f t="array" ref="IM13">_xlfn.LET(
_xlpm.sa,FIND(";",IL13),_xlpm.sb,FIND(";",IL13,_xlpm.sa+1),_xlpm.sc,FIND(";",IL13,_xlpm.sb+1),_xlpm.sd,FIND(";",IL13,_xlpm.sc+1),
_xlpm.vx,VALUE(LEFT(IL13,_xlpm.sa-1)),
_xlpm.vy,VALUE(MID(IL13,_xlpm.sa+1,_xlpm.sb-_xlpm.sa-1)),
_xlpm.x,VALUE(MID(IL13,_xlpm.sb+1,_xlpm.sc-_xlpm.sb-1)),
_xlpm.y,VALUE(MID(IL13,_xlpm.sc+1,_xlpm.sd-_xlpm.sc-1)),
_xlpm.R,(MID(IL13,_xlpm.sd+1,1)),
_xlfn.IFS(
$G13="","",
OR(LEFT(IL13,1)="X",IL13=""),"",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3" t="str" cm="1">
        <f t="array" ref="IN13">_xlfn.LET(
_xlpm.sa,FIND(";",IM13),_xlpm.sb,FIND(";",IM13,_xlpm.sa+1),_xlpm.sc,FIND(";",IM13,_xlpm.sb+1),_xlpm.sd,FIND(";",IM13,_xlpm.sc+1),
_xlpm.vx,VALUE(LEFT(IM13,_xlpm.sa-1)),
_xlpm.vy,VALUE(MID(IM13,_xlpm.sa+1,_xlpm.sb-_xlpm.sa-1)),
_xlpm.x,VALUE(MID(IM13,_xlpm.sb+1,_xlpm.sc-_xlpm.sb-1)),
_xlpm.y,VALUE(MID(IM13,_xlpm.sc+1,_xlpm.sd-_xlpm.sc-1)),
_xlpm.R,(MID(IM13,_xlpm.sd+1,1)),
_xlfn.IFS(
$G13="","",
OR(LEFT(IM13,1)="X",IM13=""),"",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3" t="str" cm="1">
        <f t="array" ref="IO13">_xlfn.LET(
_xlpm.sa,FIND(";",IN13),_xlpm.sb,FIND(";",IN13,_xlpm.sa+1),_xlpm.sc,FIND(";",IN13,_xlpm.sb+1),_xlpm.sd,FIND(";",IN13,_xlpm.sc+1),
_xlpm.vx,VALUE(LEFT(IN13,_xlpm.sa-1)),
_xlpm.vy,VALUE(MID(IN13,_xlpm.sa+1,_xlpm.sb-_xlpm.sa-1)),
_xlpm.x,VALUE(MID(IN13,_xlpm.sb+1,_xlpm.sc-_xlpm.sb-1)),
_xlpm.y,VALUE(MID(IN13,_xlpm.sc+1,_xlpm.sd-_xlpm.sc-1)),
_xlpm.R,(MID(IN13,_xlpm.sd+1,1)),
_xlfn.IFS(
$G13="","",
OR(LEFT(IN13,1)="X",IN13=""),"",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3" t="str" cm="1">
        <f t="array" ref="IP13">_xlfn.LET(
_xlpm.sa,FIND(";",IO13),_xlpm.sb,FIND(";",IO13,_xlpm.sa+1),_xlpm.sc,FIND(";",IO13,_xlpm.sb+1),_xlpm.sd,FIND(";",IO13,_xlpm.sc+1),
_xlpm.vx,VALUE(LEFT(IO13,_xlpm.sa-1)),
_xlpm.vy,VALUE(MID(IO13,_xlpm.sa+1,_xlpm.sb-_xlpm.sa-1)),
_xlpm.x,VALUE(MID(IO13,_xlpm.sb+1,_xlpm.sc-_xlpm.sb-1)),
_xlpm.y,VALUE(MID(IO13,_xlpm.sc+1,_xlpm.sd-_xlpm.sc-1)),
_xlpm.R,(MID(IO13,_xlpm.sd+1,1)),
_xlfn.IFS(
$G13="","",
OR(LEFT(IO13,1)="X",IO13=""),"",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3" t="str" cm="1">
        <f t="array" ref="IQ13">_xlfn.LET(
_xlpm.sa,FIND(";",IP13),_xlpm.sb,FIND(";",IP13,_xlpm.sa+1),_xlpm.sc,FIND(";",IP13,_xlpm.sb+1),_xlpm.sd,FIND(";",IP13,_xlpm.sc+1),
_xlpm.vx,VALUE(LEFT(IP13,_xlpm.sa-1)),
_xlpm.vy,VALUE(MID(IP13,_xlpm.sa+1,_xlpm.sb-_xlpm.sa-1)),
_xlpm.x,VALUE(MID(IP13,_xlpm.sb+1,_xlpm.sc-_xlpm.sb-1)),
_xlpm.y,VALUE(MID(IP13,_xlpm.sc+1,_xlpm.sd-_xlpm.sc-1)),
_xlpm.R,(MID(IP13,_xlpm.sd+1,1)),
_xlfn.IFS(
$G13="","",
OR(LEFT(IP13,1)="X",IP13=""),"",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3" t="str" cm="1">
        <f t="array" ref="IR13">_xlfn.LET(
_xlpm.sa,FIND(";",IQ13),_xlpm.sb,FIND(";",IQ13,_xlpm.sa+1),_xlpm.sc,FIND(";",IQ13,_xlpm.sb+1),_xlpm.sd,FIND(";",IQ13,_xlpm.sc+1),
_xlpm.vx,VALUE(LEFT(IQ13,_xlpm.sa-1)),
_xlpm.vy,VALUE(MID(IQ13,_xlpm.sa+1,_xlpm.sb-_xlpm.sa-1)),
_xlpm.x,VALUE(MID(IQ13,_xlpm.sb+1,_xlpm.sc-_xlpm.sb-1)),
_xlpm.y,VALUE(MID(IQ13,_xlpm.sc+1,_xlpm.sd-_xlpm.sc-1)),
_xlpm.R,(MID(IQ13,_xlpm.sd+1,1)),
_xlfn.IFS(
$G13="","",
OR(LEFT(IQ13,1)="X",IQ13=""),"",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3" t="str" cm="1">
        <f t="array" ref="IS13">_xlfn.LET(
_xlpm.sa,FIND(";",IR13),_xlpm.sb,FIND(";",IR13,_xlpm.sa+1),_xlpm.sc,FIND(";",IR13,_xlpm.sb+1),_xlpm.sd,FIND(";",IR13,_xlpm.sc+1),
_xlpm.vx,VALUE(LEFT(IR13,_xlpm.sa-1)),
_xlpm.vy,VALUE(MID(IR13,_xlpm.sa+1,_xlpm.sb-_xlpm.sa-1)),
_xlpm.x,VALUE(MID(IR13,_xlpm.sb+1,_xlpm.sc-_xlpm.sb-1)),
_xlpm.y,VALUE(MID(IR13,_xlpm.sc+1,_xlpm.sd-_xlpm.sc-1)),
_xlpm.R,(MID(IR13,_xlpm.sd+1,1)),
_xlfn.IFS(
$G13="","",
OR(LEFT(IR13,1)="X",IR13=""),"",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3" t="str" cm="1">
        <f t="array" ref="IT13">_xlfn.LET(
_xlpm.sa,FIND(";",IS13),_xlpm.sb,FIND(";",IS13,_xlpm.sa+1),_xlpm.sc,FIND(";",IS13,_xlpm.sb+1),_xlpm.sd,FIND(";",IS13,_xlpm.sc+1),
_xlpm.vx,VALUE(LEFT(IS13,_xlpm.sa-1)),
_xlpm.vy,VALUE(MID(IS13,_xlpm.sa+1,_xlpm.sb-_xlpm.sa-1)),
_xlpm.x,VALUE(MID(IS13,_xlpm.sb+1,_xlpm.sc-_xlpm.sb-1)),
_xlpm.y,VALUE(MID(IS13,_xlpm.sc+1,_xlpm.sd-_xlpm.sc-1)),
_xlpm.R,(MID(IS13,_xlpm.sd+1,1)),
_xlfn.IFS(
$G13="","",
OR(LEFT(IS13,1)="X",IS13=""),"",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3" t="str" cm="1">
        <f t="array" ref="IU13">_xlfn.LET(
_xlpm.sa,FIND(";",IT13),_xlpm.sb,FIND(";",IT13,_xlpm.sa+1),_xlpm.sc,FIND(";",IT13,_xlpm.sb+1),_xlpm.sd,FIND(";",IT13,_xlpm.sc+1),
_xlpm.vx,VALUE(LEFT(IT13,_xlpm.sa-1)),
_xlpm.vy,VALUE(MID(IT13,_xlpm.sa+1,_xlpm.sb-_xlpm.sa-1)),
_xlpm.x,VALUE(MID(IT13,_xlpm.sb+1,_xlpm.sc-_xlpm.sb-1)),
_xlpm.y,VALUE(MID(IT13,_xlpm.sc+1,_xlpm.sd-_xlpm.sc-1)),
_xlpm.R,(MID(IT13,_xlpm.sd+1,1)),
_xlfn.IFS(
$G13="","",
OR(LEFT(IT13,1)="X",IT13=""),"",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3" t="str" cm="1">
        <f t="array" ref="IV13">_xlfn.LET(
_xlpm.sa,FIND(";",IU13),_xlpm.sb,FIND(";",IU13,_xlpm.sa+1),_xlpm.sc,FIND(";",IU13,_xlpm.sb+1),_xlpm.sd,FIND(";",IU13,_xlpm.sc+1),
_xlpm.vx,VALUE(LEFT(IU13,_xlpm.sa-1)),
_xlpm.vy,VALUE(MID(IU13,_xlpm.sa+1,_xlpm.sb-_xlpm.sa-1)),
_xlpm.x,VALUE(MID(IU13,_xlpm.sb+1,_xlpm.sc-_xlpm.sb-1)),
_xlpm.y,VALUE(MID(IU13,_xlpm.sc+1,_xlpm.sd-_xlpm.sc-1)),
_xlpm.R,(MID(IU13,_xlpm.sd+1,1)),
_xlfn.IFS(
$G13="","",
OR(LEFT(IU13,1)="X",IU13=""),"",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3" t="str" cm="1">
        <f t="array" ref="IW13">_xlfn.LET(
_xlpm.sa,FIND(";",IV13),_xlpm.sb,FIND(";",IV13,_xlpm.sa+1),_xlpm.sc,FIND(";",IV13,_xlpm.sb+1),_xlpm.sd,FIND(";",IV13,_xlpm.sc+1),
_xlpm.vx,VALUE(LEFT(IV13,_xlpm.sa-1)),
_xlpm.vy,VALUE(MID(IV13,_xlpm.sa+1,_xlpm.sb-_xlpm.sa-1)),
_xlpm.x,VALUE(MID(IV13,_xlpm.sb+1,_xlpm.sc-_xlpm.sb-1)),
_xlpm.y,VALUE(MID(IV13,_xlpm.sc+1,_xlpm.sd-_xlpm.sc-1)),
_xlpm.R,(MID(IV13,_xlpm.sd+1,1)),
_xlfn.IFS(
$G13="","",
OR(LEFT(IV13,1)="X",IV13=""),"",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3" t="str" cm="1">
        <f t="array" ref="IX13">_xlfn.LET(
_xlpm.sa,FIND(";",IW13),_xlpm.sb,FIND(";",IW13,_xlpm.sa+1),_xlpm.sc,FIND(";",IW13,_xlpm.sb+1),_xlpm.sd,FIND(";",IW13,_xlpm.sc+1),
_xlpm.vx,VALUE(LEFT(IW13,_xlpm.sa-1)),
_xlpm.vy,VALUE(MID(IW13,_xlpm.sa+1,_xlpm.sb-_xlpm.sa-1)),
_xlpm.x,VALUE(MID(IW13,_xlpm.sb+1,_xlpm.sc-_xlpm.sb-1)),
_xlpm.y,VALUE(MID(IW13,_xlpm.sc+1,_xlpm.sd-_xlpm.sc-1)),
_xlpm.R,(MID(IW13,_xlpm.sd+1,1)),
_xlfn.IFS(
$G13="","",
OR(LEFT(IW13,1)="X",IW13=""),"",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3" t="str" cm="1">
        <f t="array" ref="IY13">_xlfn.LET(
_xlpm.sa,FIND(";",IX13),_xlpm.sb,FIND(";",IX13,_xlpm.sa+1),_xlpm.sc,FIND(";",IX13,_xlpm.sb+1),_xlpm.sd,FIND(";",IX13,_xlpm.sc+1),
_xlpm.vx,VALUE(LEFT(IX13,_xlpm.sa-1)),
_xlpm.vy,VALUE(MID(IX13,_xlpm.sa+1,_xlpm.sb-_xlpm.sa-1)),
_xlpm.x,VALUE(MID(IX13,_xlpm.sb+1,_xlpm.sc-_xlpm.sb-1)),
_xlpm.y,VALUE(MID(IX13,_xlpm.sc+1,_xlpm.sd-_xlpm.sc-1)),
_xlpm.R,(MID(IX13,_xlpm.sd+1,1)),
_xlfn.IFS(
$G13="","",
OR(LEFT(IX13,1)="X",IX13=""),"",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3" t="str" cm="1">
        <f t="array" ref="IZ13">_xlfn.LET(
_xlpm.sa,FIND(";",IY13),_xlpm.sb,FIND(";",IY13,_xlpm.sa+1),_xlpm.sc,FIND(";",IY13,_xlpm.sb+1),_xlpm.sd,FIND(";",IY13,_xlpm.sc+1),
_xlpm.vx,VALUE(LEFT(IY13,_xlpm.sa-1)),
_xlpm.vy,VALUE(MID(IY13,_xlpm.sa+1,_xlpm.sb-_xlpm.sa-1)),
_xlpm.x,VALUE(MID(IY13,_xlpm.sb+1,_xlpm.sc-_xlpm.sb-1)),
_xlpm.y,VALUE(MID(IY13,_xlpm.sc+1,_xlpm.sd-_xlpm.sc-1)),
_xlpm.R,(MID(IY13,_xlpm.sd+1,1)),
_xlfn.IFS(
$G13="","",
OR(LEFT(IY13,1)="X",IY13=""),"",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3" t="str" cm="1">
        <f t="array" ref="JA13">_xlfn.LET(
_xlpm.sa,FIND(";",IZ13),_xlpm.sb,FIND(";",IZ13,_xlpm.sa+1),_xlpm.sc,FIND(";",IZ13,_xlpm.sb+1),_xlpm.sd,FIND(";",IZ13,_xlpm.sc+1),
_xlpm.vx,VALUE(LEFT(IZ13,_xlpm.sa-1)),
_xlpm.vy,VALUE(MID(IZ13,_xlpm.sa+1,_xlpm.sb-_xlpm.sa-1)),
_xlpm.x,VALUE(MID(IZ13,_xlpm.sb+1,_xlpm.sc-_xlpm.sb-1)),
_xlpm.y,VALUE(MID(IZ13,_xlpm.sc+1,_xlpm.sd-_xlpm.sc-1)),
_xlpm.R,(MID(IZ13,_xlpm.sd+1,1)),
_xlfn.IFS(
$G13="","",
OR(LEFT(IZ13,1)="X",IZ13=""),"",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3" t="str" cm="1">
        <f t="array" ref="JB13">_xlfn.LET(
_xlpm.sa,FIND(";",JA13),_xlpm.sb,FIND(";",JA13,_xlpm.sa+1),_xlpm.sc,FIND(";",JA13,_xlpm.sb+1),_xlpm.sd,FIND(";",JA13,_xlpm.sc+1),
_xlpm.vx,VALUE(LEFT(JA13,_xlpm.sa-1)),
_xlpm.vy,VALUE(MID(JA13,_xlpm.sa+1,_xlpm.sb-_xlpm.sa-1)),
_xlpm.x,VALUE(MID(JA13,_xlpm.sb+1,_xlpm.sc-_xlpm.sb-1)),
_xlpm.y,VALUE(MID(JA13,_xlpm.sc+1,_xlpm.sd-_xlpm.sc-1)),
_xlpm.R,(MID(JA13,_xlpm.sd+1,1)),
_xlfn.IFS(
$G13="","",
OR(LEFT(JA13,1)="X",JA13=""),"",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3" t="str" cm="1">
        <f t="array" ref="JC13">_xlfn.LET(
_xlpm.sa,FIND(";",JB13),_xlpm.sb,FIND(";",JB13,_xlpm.sa+1),_xlpm.sc,FIND(";",JB13,_xlpm.sb+1),_xlpm.sd,FIND(";",JB13,_xlpm.sc+1),
_xlpm.vx,VALUE(LEFT(JB13,_xlpm.sa-1)),
_xlpm.vy,VALUE(MID(JB13,_xlpm.sa+1,_xlpm.sb-_xlpm.sa-1)),
_xlpm.x,VALUE(MID(JB13,_xlpm.sb+1,_xlpm.sc-_xlpm.sb-1)),
_xlpm.y,VALUE(MID(JB13,_xlpm.sc+1,_xlpm.sd-_xlpm.sc-1)),
_xlpm.R,(MID(JB13,_xlpm.sd+1,1)),
_xlfn.IFS(
$G13="","",
OR(LEFT(JB13,1)="X",JB13=""),"",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3" t="str" cm="1">
        <f t="array" ref="JD13">_xlfn.LET(
_xlpm.sa,FIND(";",JC13),_xlpm.sb,FIND(";",JC13,_xlpm.sa+1),_xlpm.sc,FIND(";",JC13,_xlpm.sb+1),_xlpm.sd,FIND(";",JC13,_xlpm.sc+1),
_xlpm.vx,VALUE(LEFT(JC13,_xlpm.sa-1)),
_xlpm.vy,VALUE(MID(JC13,_xlpm.sa+1,_xlpm.sb-_xlpm.sa-1)),
_xlpm.x,VALUE(MID(JC13,_xlpm.sb+1,_xlpm.sc-_xlpm.sb-1)),
_xlpm.y,VALUE(MID(JC13,_xlpm.sc+1,_xlpm.sd-_xlpm.sc-1)),
_xlpm.R,(MID(JC13,_xlpm.sd+1,1)),
_xlfn.IFS(
$G13="","",
OR(LEFT(JC13,1)="X",JC13=""),"",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3" t="str" cm="1">
        <f t="array" ref="JE13">_xlfn.LET(
_xlpm.sa,FIND(";",JD13),_xlpm.sb,FIND(";",JD13,_xlpm.sa+1),_xlpm.sc,FIND(";",JD13,_xlpm.sb+1),_xlpm.sd,FIND(";",JD13,_xlpm.sc+1),
_xlpm.vx,VALUE(LEFT(JD13,_xlpm.sa-1)),
_xlpm.vy,VALUE(MID(JD13,_xlpm.sa+1,_xlpm.sb-_xlpm.sa-1)),
_xlpm.x,VALUE(MID(JD13,_xlpm.sb+1,_xlpm.sc-_xlpm.sb-1)),
_xlpm.y,VALUE(MID(JD13,_xlpm.sc+1,_xlpm.sd-_xlpm.sc-1)),
_xlpm.R,(MID(JD13,_xlpm.sd+1,1)),
_xlfn.IFS(
$G13="","",
OR(LEFT(JD13,1)="X",JD13=""),"",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3" t="str" cm="1">
        <f t="array" ref="JF13">_xlfn.LET(
_xlpm.sa,FIND(";",JE13),_xlpm.sb,FIND(";",JE13,_xlpm.sa+1),_xlpm.sc,FIND(";",JE13,_xlpm.sb+1),_xlpm.sd,FIND(";",JE13,_xlpm.sc+1),
_xlpm.vx,VALUE(LEFT(JE13,_xlpm.sa-1)),
_xlpm.vy,VALUE(MID(JE13,_xlpm.sa+1,_xlpm.sb-_xlpm.sa-1)),
_xlpm.x,VALUE(MID(JE13,_xlpm.sb+1,_xlpm.sc-_xlpm.sb-1)),
_xlpm.y,VALUE(MID(JE13,_xlpm.sc+1,_xlpm.sd-_xlpm.sc-1)),
_xlpm.R,(MID(JE13,_xlpm.sd+1,1)),
_xlfn.IFS(
$G13="","",
OR(LEFT(JE13,1)="X",JE13=""),"",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3" t="str" cm="1">
        <f t="array" ref="JG13">_xlfn.LET(
_xlpm.sa,FIND(";",JF13),_xlpm.sb,FIND(";",JF13,_xlpm.sa+1),_xlpm.sc,FIND(";",JF13,_xlpm.sb+1),_xlpm.sd,FIND(";",JF13,_xlpm.sc+1),
_xlpm.vx,VALUE(LEFT(JF13,_xlpm.sa-1)),
_xlpm.vy,VALUE(MID(JF13,_xlpm.sa+1,_xlpm.sb-_xlpm.sa-1)),
_xlpm.x,VALUE(MID(JF13,_xlpm.sb+1,_xlpm.sc-_xlpm.sb-1)),
_xlpm.y,VALUE(MID(JF13,_xlpm.sc+1,_xlpm.sd-_xlpm.sc-1)),
_xlpm.R,(MID(JF13,_xlpm.sd+1,1)),
_xlfn.IFS(
$G13="","",
OR(LEFT(JF13,1)="X",JF13=""),"",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3" t="str" cm="1">
        <f t="array" ref="JH13">_xlfn.LET(
_xlpm.sa,FIND(";",JG13),_xlpm.sb,FIND(";",JG13,_xlpm.sa+1),_xlpm.sc,FIND(";",JG13,_xlpm.sb+1),_xlpm.sd,FIND(";",JG13,_xlpm.sc+1),
_xlpm.vx,VALUE(LEFT(JG13,_xlpm.sa-1)),
_xlpm.vy,VALUE(MID(JG13,_xlpm.sa+1,_xlpm.sb-_xlpm.sa-1)),
_xlpm.x,VALUE(MID(JG13,_xlpm.sb+1,_xlpm.sc-_xlpm.sb-1)),
_xlpm.y,VALUE(MID(JG13,_xlpm.sc+1,_xlpm.sd-_xlpm.sc-1)),
_xlpm.R,(MID(JG13,_xlpm.sd+1,1)),
_xlfn.IFS(
$G13="","",
OR(LEFT(JG13,1)="X",JG13=""),"",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3" t="str" cm="1">
        <f t="array" ref="JI13">_xlfn.LET(
_xlpm.sa,FIND(";",JH13),_xlpm.sb,FIND(";",JH13,_xlpm.sa+1),_xlpm.sc,FIND(";",JH13,_xlpm.sb+1),_xlpm.sd,FIND(";",JH13,_xlpm.sc+1),
_xlpm.vx,VALUE(LEFT(JH13,_xlpm.sa-1)),
_xlpm.vy,VALUE(MID(JH13,_xlpm.sa+1,_xlpm.sb-_xlpm.sa-1)),
_xlpm.x,VALUE(MID(JH13,_xlpm.sb+1,_xlpm.sc-_xlpm.sb-1)),
_xlpm.y,VALUE(MID(JH13,_xlpm.sc+1,_xlpm.sd-_xlpm.sc-1)),
_xlpm.R,(MID(JH13,_xlpm.sd+1,1)),
_xlfn.IFS(
$G13="","",
OR(LEFT(JH13,1)="X",JH13=""),"",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3" t="str" cm="1">
        <f t="array" ref="JJ13">_xlfn.LET(
_xlpm.sa,FIND(";",JI13),_xlpm.sb,FIND(";",JI13,_xlpm.sa+1),_xlpm.sc,FIND(";",JI13,_xlpm.sb+1),_xlpm.sd,FIND(";",JI13,_xlpm.sc+1),
_xlpm.vx,VALUE(LEFT(JI13,_xlpm.sa-1)),
_xlpm.vy,VALUE(MID(JI13,_xlpm.sa+1,_xlpm.sb-_xlpm.sa-1)),
_xlpm.x,VALUE(MID(JI13,_xlpm.sb+1,_xlpm.sc-_xlpm.sb-1)),
_xlpm.y,VALUE(MID(JI13,_xlpm.sc+1,_xlpm.sd-_xlpm.sc-1)),
_xlpm.R,(MID(JI13,_xlpm.sd+1,1)),
_xlfn.IFS(
$G13="","",
OR(LEFT(JI13,1)="X",JI13=""),"",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3" t="str" cm="1">
        <f t="array" ref="JK13">_xlfn.LET(
_xlpm.sa,FIND(";",JJ13),_xlpm.sb,FIND(";",JJ13,_xlpm.sa+1),_xlpm.sc,FIND(";",JJ13,_xlpm.sb+1),_xlpm.sd,FIND(";",JJ13,_xlpm.sc+1),
_xlpm.vx,VALUE(LEFT(JJ13,_xlpm.sa-1)),
_xlpm.vy,VALUE(MID(JJ13,_xlpm.sa+1,_xlpm.sb-_xlpm.sa-1)),
_xlpm.x,VALUE(MID(JJ13,_xlpm.sb+1,_xlpm.sc-_xlpm.sb-1)),
_xlpm.y,VALUE(MID(JJ13,_xlpm.sc+1,_xlpm.sd-_xlpm.sc-1)),
_xlpm.R,(MID(JJ13,_xlpm.sd+1,1)),
_xlfn.IFS(
$G13="","",
OR(LEFT(JJ13,1)="X",JJ13=""),"",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3" t="str" cm="1">
        <f t="array" ref="JL13">_xlfn.LET(
_xlpm.sa,FIND(";",JK13),_xlpm.sb,FIND(";",JK13,_xlpm.sa+1),_xlpm.sc,FIND(";",JK13,_xlpm.sb+1),_xlpm.sd,FIND(";",JK13,_xlpm.sc+1),
_xlpm.vx,VALUE(LEFT(JK13,_xlpm.sa-1)),
_xlpm.vy,VALUE(MID(JK13,_xlpm.sa+1,_xlpm.sb-_xlpm.sa-1)),
_xlpm.x,VALUE(MID(JK13,_xlpm.sb+1,_xlpm.sc-_xlpm.sb-1)),
_xlpm.y,VALUE(MID(JK13,_xlpm.sc+1,_xlpm.sd-_xlpm.sc-1)),
_xlpm.R,(MID(JK13,_xlpm.sd+1,1)),
_xlfn.IFS(
$G13="","",
OR(LEFT(JK13,1)="X",JK13=""),"",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3" t="str" cm="1">
        <f t="array" ref="JM13">_xlfn.LET(
_xlpm.sa,FIND(";",JL13),_xlpm.sb,FIND(";",JL13,_xlpm.sa+1),_xlpm.sc,FIND(";",JL13,_xlpm.sb+1),_xlpm.sd,FIND(";",JL13,_xlpm.sc+1),
_xlpm.vx,VALUE(LEFT(JL13,_xlpm.sa-1)),
_xlpm.vy,VALUE(MID(JL13,_xlpm.sa+1,_xlpm.sb-_xlpm.sa-1)),
_xlpm.x,VALUE(MID(JL13,_xlpm.sb+1,_xlpm.sc-_xlpm.sb-1)),
_xlpm.y,VALUE(MID(JL13,_xlpm.sc+1,_xlpm.sd-_xlpm.sc-1)),
_xlpm.R,(MID(JL13,_xlpm.sd+1,1)),
_xlfn.IFS(
$G13="","",
OR(LEFT(JL13,1)="X",JL13=""),"",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3" t="str" cm="1">
        <f t="array" ref="JN13">_xlfn.LET(
_xlpm.sa,FIND(";",JM13),_xlpm.sb,FIND(";",JM13,_xlpm.sa+1),_xlpm.sc,FIND(";",JM13,_xlpm.sb+1),_xlpm.sd,FIND(";",JM13,_xlpm.sc+1),
_xlpm.vx,VALUE(LEFT(JM13,_xlpm.sa-1)),
_xlpm.vy,VALUE(MID(JM13,_xlpm.sa+1,_xlpm.sb-_xlpm.sa-1)),
_xlpm.x,VALUE(MID(JM13,_xlpm.sb+1,_xlpm.sc-_xlpm.sb-1)),
_xlpm.y,VALUE(MID(JM13,_xlpm.sc+1,_xlpm.sd-_xlpm.sc-1)),
_xlpm.R,(MID(JM13,_xlpm.sd+1,1)),
_xlfn.IFS(
$G13="","",
OR(LEFT(JM13,1)="X",JM13=""),"",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3" t="str" cm="1">
        <f t="array" ref="JO13">_xlfn.LET(
_xlpm.sa,FIND(";",JN13),_xlpm.sb,FIND(";",JN13,_xlpm.sa+1),_xlpm.sc,FIND(";",JN13,_xlpm.sb+1),_xlpm.sd,FIND(";",JN13,_xlpm.sc+1),
_xlpm.vx,VALUE(LEFT(JN13,_xlpm.sa-1)),
_xlpm.vy,VALUE(MID(JN13,_xlpm.sa+1,_xlpm.sb-_xlpm.sa-1)),
_xlpm.x,VALUE(MID(JN13,_xlpm.sb+1,_xlpm.sc-_xlpm.sb-1)),
_xlpm.y,VALUE(MID(JN13,_xlpm.sc+1,_xlpm.sd-_xlpm.sc-1)),
_xlpm.R,(MID(JN13,_xlpm.sd+1,1)),
_xlfn.IFS(
$G13="","",
OR(LEFT(JN13,1)="X",JN13=""),"",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3" t="str" cm="1">
        <f t="array" ref="JP13">_xlfn.LET(
_xlpm.sa,FIND(";",JO13),_xlpm.sb,FIND(";",JO13,_xlpm.sa+1),_xlpm.sc,FIND(";",JO13,_xlpm.sb+1),_xlpm.sd,FIND(";",JO13,_xlpm.sc+1),
_xlpm.vx,VALUE(LEFT(JO13,_xlpm.sa-1)),
_xlpm.vy,VALUE(MID(JO13,_xlpm.sa+1,_xlpm.sb-_xlpm.sa-1)),
_xlpm.x,VALUE(MID(JO13,_xlpm.sb+1,_xlpm.sc-_xlpm.sb-1)),
_xlpm.y,VALUE(MID(JO13,_xlpm.sc+1,_xlpm.sd-_xlpm.sc-1)),
_xlpm.R,(MID(JO13,_xlpm.sd+1,1)),
_xlfn.IFS(
$G13="","",
OR(LEFT(JO13,1)="X",JO13=""),"",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3" t="str" cm="1">
        <f t="array" ref="JQ13">_xlfn.LET(
_xlpm.sa,FIND(";",JP13),_xlpm.sb,FIND(";",JP13,_xlpm.sa+1),_xlpm.sc,FIND(";",JP13,_xlpm.sb+1),_xlpm.sd,FIND(";",JP13,_xlpm.sc+1),
_xlpm.vx,VALUE(LEFT(JP13,_xlpm.sa-1)),
_xlpm.vy,VALUE(MID(JP13,_xlpm.sa+1,_xlpm.sb-_xlpm.sa-1)),
_xlpm.x,VALUE(MID(JP13,_xlpm.sb+1,_xlpm.sc-_xlpm.sb-1)),
_xlpm.y,VALUE(MID(JP13,_xlpm.sc+1,_xlpm.sd-_xlpm.sc-1)),
_xlpm.R,(MID(JP13,_xlpm.sd+1,1)),
_xlfn.IFS(
$G13="","",
OR(LEFT(JP13,1)="X",JP13=""),"",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3" t="str" cm="1">
        <f t="array" ref="JR13">_xlfn.LET(
_xlpm.sa,FIND(";",JQ13),_xlpm.sb,FIND(";",JQ13,_xlpm.sa+1),_xlpm.sc,FIND(";",JQ13,_xlpm.sb+1),_xlpm.sd,FIND(";",JQ13,_xlpm.sc+1),
_xlpm.vx,VALUE(LEFT(JQ13,_xlpm.sa-1)),
_xlpm.vy,VALUE(MID(JQ13,_xlpm.sa+1,_xlpm.sb-_xlpm.sa-1)),
_xlpm.x,VALUE(MID(JQ13,_xlpm.sb+1,_xlpm.sc-_xlpm.sb-1)),
_xlpm.y,VALUE(MID(JQ13,_xlpm.sc+1,_xlpm.sd-_xlpm.sc-1)),
_xlpm.R,(MID(JQ13,_xlpm.sd+1,1)),
_xlfn.IFS(
$G13="","",
OR(LEFT(JQ13,1)="X",JQ13=""),"",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3" t="str" cm="1">
        <f t="array" ref="JS13">_xlfn.LET(
_xlpm.sa,FIND(";",JR13),_xlpm.sb,FIND(";",JR13,_xlpm.sa+1),_xlpm.sc,FIND(";",JR13,_xlpm.sb+1),_xlpm.sd,FIND(";",JR13,_xlpm.sc+1),
_xlpm.vx,VALUE(LEFT(JR13,_xlpm.sa-1)),
_xlpm.vy,VALUE(MID(JR13,_xlpm.sa+1,_xlpm.sb-_xlpm.sa-1)),
_xlpm.x,VALUE(MID(JR13,_xlpm.sb+1,_xlpm.sc-_xlpm.sb-1)),
_xlpm.y,VALUE(MID(JR13,_xlpm.sc+1,_xlpm.sd-_xlpm.sc-1)),
_xlpm.R,(MID(JR13,_xlpm.sd+1,1)),
_xlfn.IFS(
$G13="","",
OR(LEFT(JR13,1)="X",JR13=""),"",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3" t="str" cm="1">
        <f t="array" ref="JT13">_xlfn.LET(
_xlpm.sa,FIND(";",JS13),_xlpm.sb,FIND(";",JS13,_xlpm.sa+1),_xlpm.sc,FIND(";",JS13,_xlpm.sb+1),_xlpm.sd,FIND(";",JS13,_xlpm.sc+1),
_xlpm.vx,VALUE(LEFT(JS13,_xlpm.sa-1)),
_xlpm.vy,VALUE(MID(JS13,_xlpm.sa+1,_xlpm.sb-_xlpm.sa-1)),
_xlpm.x,VALUE(MID(JS13,_xlpm.sb+1,_xlpm.sc-_xlpm.sb-1)),
_xlpm.y,VALUE(MID(JS13,_xlpm.sc+1,_xlpm.sd-_xlpm.sc-1)),
_xlpm.R,(MID(JS13,_xlpm.sd+1,1)),
_xlfn.IFS(
$G13="","",
OR(LEFT(JS13,1)="X",JS13=""),"",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3" t="str" cm="1">
        <f t="array" ref="JU13">_xlfn.LET(
_xlpm.sa,FIND(";",JT13),_xlpm.sb,FIND(";",JT13,_xlpm.sa+1),_xlpm.sc,FIND(";",JT13,_xlpm.sb+1),_xlpm.sd,FIND(";",JT13,_xlpm.sc+1),
_xlpm.vx,VALUE(LEFT(JT13,_xlpm.sa-1)),
_xlpm.vy,VALUE(MID(JT13,_xlpm.sa+1,_xlpm.sb-_xlpm.sa-1)),
_xlpm.x,VALUE(MID(JT13,_xlpm.sb+1,_xlpm.sc-_xlpm.sb-1)),
_xlpm.y,VALUE(MID(JT13,_xlpm.sc+1,_xlpm.sd-_xlpm.sc-1)),
_xlpm.R,(MID(JT13,_xlpm.sd+1,1)),
_xlfn.IFS(
$G13="","",
OR(LEFT(JT13,1)="X",JT13=""),"",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3" t="str" cm="1">
        <f t="array" ref="JV13">_xlfn.LET(
_xlpm.sa,FIND(";",JU13),_xlpm.sb,FIND(";",JU13,_xlpm.sa+1),_xlpm.sc,FIND(";",JU13,_xlpm.sb+1),_xlpm.sd,FIND(";",JU13,_xlpm.sc+1),
_xlpm.vx,VALUE(LEFT(JU13,_xlpm.sa-1)),
_xlpm.vy,VALUE(MID(JU13,_xlpm.sa+1,_xlpm.sb-_xlpm.sa-1)),
_xlpm.x,VALUE(MID(JU13,_xlpm.sb+1,_xlpm.sc-_xlpm.sb-1)),
_xlpm.y,VALUE(MID(JU13,_xlpm.sc+1,_xlpm.sd-_xlpm.sc-1)),
_xlpm.R,(MID(JU13,_xlpm.sd+1,1)),
_xlfn.IFS(
$G13="","",
OR(LEFT(JU13,1)="X",JU13=""),"",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3" t="str" cm="1">
        <f t="array" ref="JW13">_xlfn.LET(
_xlpm.sa,FIND(";",JV13),_xlpm.sb,FIND(";",JV13,_xlpm.sa+1),_xlpm.sc,FIND(";",JV13,_xlpm.sb+1),_xlpm.sd,FIND(";",JV13,_xlpm.sc+1),
_xlpm.vx,VALUE(LEFT(JV13,_xlpm.sa-1)),
_xlpm.vy,VALUE(MID(JV13,_xlpm.sa+1,_xlpm.sb-_xlpm.sa-1)),
_xlpm.x,VALUE(MID(JV13,_xlpm.sb+1,_xlpm.sc-_xlpm.sb-1)),
_xlpm.y,VALUE(MID(JV13,_xlpm.sc+1,_xlpm.sd-_xlpm.sc-1)),
_xlpm.R,(MID(JV13,_xlpm.sd+1,1)),
_xlfn.IFS(
$G13="","",
OR(LEFT(JV13,1)="X",JV13=""),"",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3" t="str" cm="1">
        <f t="array" ref="JX13">_xlfn.LET(
_xlpm.sa,FIND(";",JW13),_xlpm.sb,FIND(";",JW13,_xlpm.sa+1),_xlpm.sc,FIND(";",JW13,_xlpm.sb+1),_xlpm.sd,FIND(";",JW13,_xlpm.sc+1),
_xlpm.vx,VALUE(LEFT(JW13,_xlpm.sa-1)),
_xlpm.vy,VALUE(MID(JW13,_xlpm.sa+1,_xlpm.sb-_xlpm.sa-1)),
_xlpm.x,VALUE(MID(JW13,_xlpm.sb+1,_xlpm.sc-_xlpm.sb-1)),
_xlpm.y,VALUE(MID(JW13,_xlpm.sc+1,_xlpm.sd-_xlpm.sc-1)),
_xlpm.R,(MID(JW13,_xlpm.sd+1,1)),
_xlfn.IFS(
$G13="","",
OR(LEFT(JW13,1)="X",JW13=""),"",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3" t="str" cm="1">
        <f t="array" ref="JY13">_xlfn.LET(
_xlpm.sa,FIND(";",JX13),_xlpm.sb,FIND(";",JX13,_xlpm.sa+1),_xlpm.sc,FIND(";",JX13,_xlpm.sb+1),_xlpm.sd,FIND(";",JX13,_xlpm.sc+1),
_xlpm.vx,VALUE(LEFT(JX13,_xlpm.sa-1)),
_xlpm.vy,VALUE(MID(JX13,_xlpm.sa+1,_xlpm.sb-_xlpm.sa-1)),
_xlpm.x,VALUE(MID(JX13,_xlpm.sb+1,_xlpm.sc-_xlpm.sb-1)),
_xlpm.y,VALUE(MID(JX13,_xlpm.sc+1,_xlpm.sd-_xlpm.sc-1)),
_xlpm.R,(MID(JX13,_xlpm.sd+1,1)),
_xlfn.IFS(
$G13="","",
OR(LEFT(JX13,1)="X",JX13=""),"",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3" t="str" cm="1">
        <f t="array" ref="JZ13">_xlfn.LET(
_xlpm.sa,FIND(";",JY13),_xlpm.sb,FIND(";",JY13,_xlpm.sa+1),_xlpm.sc,FIND(";",JY13,_xlpm.sb+1),_xlpm.sd,FIND(";",JY13,_xlpm.sc+1),
_xlpm.vx,VALUE(LEFT(JY13,_xlpm.sa-1)),
_xlpm.vy,VALUE(MID(JY13,_xlpm.sa+1,_xlpm.sb-_xlpm.sa-1)),
_xlpm.x,VALUE(MID(JY13,_xlpm.sb+1,_xlpm.sc-_xlpm.sb-1)),
_xlpm.y,VALUE(MID(JY13,_xlpm.sc+1,_xlpm.sd-_xlpm.sc-1)),
_xlpm.R,(MID(JY13,_xlpm.sd+1,1)),
_xlfn.IFS(
$G13="","",
OR(LEFT(JY13,1)="X",JY13=""),"",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3" t="str" cm="1">
        <f t="array" ref="KA13">_xlfn.LET(
_xlpm.sa,FIND(";",JZ13),_xlpm.sb,FIND(";",JZ13,_xlpm.sa+1),_xlpm.sc,FIND(";",JZ13,_xlpm.sb+1),_xlpm.sd,FIND(";",JZ13,_xlpm.sc+1),
_xlpm.vx,VALUE(LEFT(JZ13,_xlpm.sa-1)),
_xlpm.vy,VALUE(MID(JZ13,_xlpm.sa+1,_xlpm.sb-_xlpm.sa-1)),
_xlpm.x,VALUE(MID(JZ13,_xlpm.sb+1,_xlpm.sc-_xlpm.sb-1)),
_xlpm.y,VALUE(MID(JZ13,_xlpm.sc+1,_xlpm.sd-_xlpm.sc-1)),
_xlpm.R,(MID(JZ13,_xlpm.sd+1,1)),
_xlfn.IFS(
$G13="","",
OR(LEFT(JZ13,1)="X",JZ13=""),"",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3" t="str" cm="1">
        <f t="array" ref="KB13">_xlfn.LET(
_xlpm.sa,FIND(";",KA13),_xlpm.sb,FIND(";",KA13,_xlpm.sa+1),_xlpm.sc,FIND(";",KA13,_xlpm.sb+1),_xlpm.sd,FIND(";",KA13,_xlpm.sc+1),
_xlpm.vx,VALUE(LEFT(KA13,_xlpm.sa-1)),
_xlpm.vy,VALUE(MID(KA13,_xlpm.sa+1,_xlpm.sb-_xlpm.sa-1)),
_xlpm.x,VALUE(MID(KA13,_xlpm.sb+1,_xlpm.sc-_xlpm.sb-1)),
_xlpm.y,VALUE(MID(KA13,_xlpm.sc+1,_xlpm.sd-_xlpm.sc-1)),
_xlpm.R,(MID(KA13,_xlpm.sd+1,1)),
_xlfn.IFS(
$G13="","",
OR(LEFT(KA13,1)="X",KA13=""),"",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3" t="str" cm="1">
        <f t="array" ref="KC13">_xlfn.LET(
_xlpm.sa,FIND(";",KB13),_xlpm.sb,FIND(";",KB13,_xlpm.sa+1),_xlpm.sc,FIND(";",KB13,_xlpm.sb+1),_xlpm.sd,FIND(";",KB13,_xlpm.sc+1),
_xlpm.vx,VALUE(LEFT(KB13,_xlpm.sa-1)),
_xlpm.vy,VALUE(MID(KB13,_xlpm.sa+1,_xlpm.sb-_xlpm.sa-1)),
_xlpm.x,VALUE(MID(KB13,_xlpm.sb+1,_xlpm.sc-_xlpm.sb-1)),
_xlpm.y,VALUE(MID(KB13,_xlpm.sc+1,_xlpm.sd-_xlpm.sc-1)),
_xlpm.R,(MID(KB13,_xlpm.sd+1,1)),
_xlfn.IFS(
$G13="","",
OR(LEFT(KB13,1)="X",KB13=""),"",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3" t="str" cm="1">
        <f t="array" ref="KD13">_xlfn.LET(
_xlpm.sa,FIND(";",KC13),_xlpm.sb,FIND(";",KC13,_xlpm.sa+1),_xlpm.sc,FIND(";",KC13,_xlpm.sb+1),_xlpm.sd,FIND(";",KC13,_xlpm.sc+1),
_xlpm.vx,VALUE(LEFT(KC13,_xlpm.sa-1)),
_xlpm.vy,VALUE(MID(KC13,_xlpm.sa+1,_xlpm.sb-_xlpm.sa-1)),
_xlpm.x,VALUE(MID(KC13,_xlpm.sb+1,_xlpm.sc-_xlpm.sb-1)),
_xlpm.y,VALUE(MID(KC13,_xlpm.sc+1,_xlpm.sd-_xlpm.sc-1)),
_xlpm.R,(MID(KC13,_xlpm.sd+1,1)),
_xlfn.IFS(
$G13="","",
OR(LEFT(KC13,1)="X",KC13=""),"",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3" t="str" cm="1">
        <f t="array" ref="KE13">_xlfn.LET(
_xlpm.sa,FIND(";",KD13),_xlpm.sb,FIND(";",KD13,_xlpm.sa+1),_xlpm.sc,FIND(";",KD13,_xlpm.sb+1),_xlpm.sd,FIND(";",KD13,_xlpm.sc+1),
_xlpm.vx,VALUE(LEFT(KD13,_xlpm.sa-1)),
_xlpm.vy,VALUE(MID(KD13,_xlpm.sa+1,_xlpm.sb-_xlpm.sa-1)),
_xlpm.x,VALUE(MID(KD13,_xlpm.sb+1,_xlpm.sc-_xlpm.sb-1)),
_xlpm.y,VALUE(MID(KD13,_xlpm.sc+1,_xlpm.sd-_xlpm.sc-1)),
_xlpm.R,(MID(KD13,_xlpm.sd+1,1)),
_xlfn.IFS(
$G13="","",
OR(LEFT(KD13,1)="X",KD13=""),"",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3" t="str" cm="1">
        <f t="array" ref="KF13">_xlfn.LET(
_xlpm.sa,FIND(";",KE13),_xlpm.sb,FIND(";",KE13,_xlpm.sa+1),_xlpm.sc,FIND(";",KE13,_xlpm.sb+1),_xlpm.sd,FIND(";",KE13,_xlpm.sc+1),
_xlpm.vx,VALUE(LEFT(KE13,_xlpm.sa-1)),
_xlpm.vy,VALUE(MID(KE13,_xlpm.sa+1,_xlpm.sb-_xlpm.sa-1)),
_xlpm.x,VALUE(MID(KE13,_xlpm.sb+1,_xlpm.sc-_xlpm.sb-1)),
_xlpm.y,VALUE(MID(KE13,_xlpm.sc+1,_xlpm.sd-_xlpm.sc-1)),
_xlpm.R,(MID(KE13,_xlpm.sd+1,1)),
_xlfn.IFS(
$G13="","",
OR(LEFT(KE13,1)="X",KE13=""),"",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3" t="str" cm="1">
        <f t="array" ref="KG13">_xlfn.LET(
_xlpm.sa,FIND(";",KF13),_xlpm.sb,FIND(";",KF13,_xlpm.sa+1),_xlpm.sc,FIND(";",KF13,_xlpm.sb+1),_xlpm.sd,FIND(";",KF13,_xlpm.sc+1),
_xlpm.vx,VALUE(LEFT(KF13,_xlpm.sa-1)),
_xlpm.vy,VALUE(MID(KF13,_xlpm.sa+1,_xlpm.sb-_xlpm.sa-1)),
_xlpm.x,VALUE(MID(KF13,_xlpm.sb+1,_xlpm.sc-_xlpm.sb-1)),
_xlpm.y,VALUE(MID(KF13,_xlpm.sc+1,_xlpm.sd-_xlpm.sc-1)),
_xlpm.R,(MID(KF13,_xlpm.sd+1,1)),
_xlfn.IFS(
$G13="","",
OR(LEFT(KF13,1)="X",KF13=""),"",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3" t="str" cm="1">
        <f t="array" ref="KH13">_xlfn.LET(
_xlpm.sa,FIND(";",KG13),_xlpm.sb,FIND(";",KG13,_xlpm.sa+1),_xlpm.sc,FIND(";",KG13,_xlpm.sb+1),_xlpm.sd,FIND(";",KG13,_xlpm.sc+1),
_xlpm.vx,VALUE(LEFT(KG13,_xlpm.sa-1)),
_xlpm.vy,VALUE(MID(KG13,_xlpm.sa+1,_xlpm.sb-_xlpm.sa-1)),
_xlpm.x,VALUE(MID(KG13,_xlpm.sb+1,_xlpm.sc-_xlpm.sb-1)),
_xlpm.y,VALUE(MID(KG13,_xlpm.sc+1,_xlpm.sd-_xlpm.sc-1)),
_xlpm.R,(MID(KG13,_xlpm.sd+1,1)),
_xlfn.IFS(
$G13="","",
OR(LEFT(KG13,1)="X",KG13=""),"",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3" t="str" cm="1">
        <f t="array" ref="KI13">_xlfn.LET(
_xlpm.sa,FIND(";",KH13),_xlpm.sb,FIND(";",KH13,_xlpm.sa+1),_xlpm.sc,FIND(";",KH13,_xlpm.sb+1),_xlpm.sd,FIND(";",KH13,_xlpm.sc+1),
_xlpm.vx,VALUE(LEFT(KH13,_xlpm.sa-1)),
_xlpm.vy,VALUE(MID(KH13,_xlpm.sa+1,_xlpm.sb-_xlpm.sa-1)),
_xlpm.x,VALUE(MID(KH13,_xlpm.sb+1,_xlpm.sc-_xlpm.sb-1)),
_xlpm.y,VALUE(MID(KH13,_xlpm.sc+1,_xlpm.sd-_xlpm.sc-1)),
_xlpm.R,(MID(KH13,_xlpm.sd+1,1)),
_xlfn.IFS(
$G13="","",
OR(LEFT(KH13,1)="X",KH13=""),"",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3" t="str" cm="1">
        <f t="array" ref="KJ13">_xlfn.LET(
_xlpm.sa,FIND(";",KI13),_xlpm.sb,FIND(";",KI13,_xlpm.sa+1),_xlpm.sc,FIND(";",KI13,_xlpm.sb+1),_xlpm.sd,FIND(";",KI13,_xlpm.sc+1),
_xlpm.vx,VALUE(LEFT(KI13,_xlpm.sa-1)),
_xlpm.vy,VALUE(MID(KI13,_xlpm.sa+1,_xlpm.sb-_xlpm.sa-1)),
_xlpm.x,VALUE(MID(KI13,_xlpm.sb+1,_xlpm.sc-_xlpm.sb-1)),
_xlpm.y,VALUE(MID(KI13,_xlpm.sc+1,_xlpm.sd-_xlpm.sc-1)),
_xlpm.R,(MID(KI13,_xlpm.sd+1,1)),
_xlfn.IFS(
$G13="","",
OR(LEFT(KI13,1)="X",KI13=""),"",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3" t="str" cm="1">
        <f t="array" ref="KK13">_xlfn.LET(
_xlpm.sa,FIND(";",KJ13),_xlpm.sb,FIND(";",KJ13,_xlpm.sa+1),_xlpm.sc,FIND(";",KJ13,_xlpm.sb+1),_xlpm.sd,FIND(";",KJ13,_xlpm.sc+1),
_xlpm.vx,VALUE(LEFT(KJ13,_xlpm.sa-1)),
_xlpm.vy,VALUE(MID(KJ13,_xlpm.sa+1,_xlpm.sb-_xlpm.sa-1)),
_xlpm.x,VALUE(MID(KJ13,_xlpm.sb+1,_xlpm.sc-_xlpm.sb-1)),
_xlpm.y,VALUE(MID(KJ13,_xlpm.sc+1,_xlpm.sd-_xlpm.sc-1)),
_xlpm.R,(MID(KJ13,_xlpm.sd+1,1)),
_xlfn.IFS(
$G13="","",
OR(LEFT(KJ13,1)="X",KJ13=""),"",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3" t="str" cm="1">
        <f t="array" ref="KL13">_xlfn.LET(
_xlpm.sa,FIND(";",KK13),_xlpm.sb,FIND(";",KK13,_xlpm.sa+1),_xlpm.sc,FIND(";",KK13,_xlpm.sb+1),_xlpm.sd,FIND(";",KK13,_xlpm.sc+1),
_xlpm.vx,VALUE(LEFT(KK13,_xlpm.sa-1)),
_xlpm.vy,VALUE(MID(KK13,_xlpm.sa+1,_xlpm.sb-_xlpm.sa-1)),
_xlpm.x,VALUE(MID(KK13,_xlpm.sb+1,_xlpm.sc-_xlpm.sb-1)),
_xlpm.y,VALUE(MID(KK13,_xlpm.sc+1,_xlpm.sd-_xlpm.sc-1)),
_xlpm.R,(MID(KK13,_xlpm.sd+1,1)),
_xlfn.IFS(
$G13="","",
OR(LEFT(KK13,1)="X",KK13=""),"",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3" t="str" cm="1">
        <f t="array" ref="KM13">_xlfn.LET(
_xlpm.sa,FIND(";",KL13),_xlpm.sb,FIND(";",KL13,_xlpm.sa+1),_xlpm.sc,FIND(";",KL13,_xlpm.sb+1),_xlpm.sd,FIND(";",KL13,_xlpm.sc+1),
_xlpm.vx,VALUE(LEFT(KL13,_xlpm.sa-1)),
_xlpm.vy,VALUE(MID(KL13,_xlpm.sa+1,_xlpm.sb-_xlpm.sa-1)),
_xlpm.x,VALUE(MID(KL13,_xlpm.sb+1,_xlpm.sc-_xlpm.sb-1)),
_xlpm.y,VALUE(MID(KL13,_xlpm.sc+1,_xlpm.sd-_xlpm.sc-1)),
_xlpm.R,(MID(KL13,_xlpm.sd+1,1)),
_xlfn.IFS(
$G13="","",
OR(LEFT(KL13,1)="X",KL13=""),"",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3" t="str" cm="1">
        <f t="array" ref="KN13">_xlfn.LET(
_xlpm.sa,FIND(";",KM13),_xlpm.sb,FIND(";",KM13,_xlpm.sa+1),_xlpm.sc,FIND(";",KM13,_xlpm.sb+1),_xlpm.sd,FIND(";",KM13,_xlpm.sc+1),
_xlpm.vx,VALUE(LEFT(KM13,_xlpm.sa-1)),
_xlpm.vy,VALUE(MID(KM13,_xlpm.sa+1,_xlpm.sb-_xlpm.sa-1)),
_xlpm.x,VALUE(MID(KM13,_xlpm.sb+1,_xlpm.sc-_xlpm.sb-1)),
_xlpm.y,VALUE(MID(KM13,_xlpm.sc+1,_xlpm.sd-_xlpm.sc-1)),
_xlpm.R,(MID(KM13,_xlpm.sd+1,1)),
_xlfn.IFS(
$G13="","",
OR(LEFT(KM13,1)="X",KM13=""),"",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3" t="str" cm="1">
        <f t="array" ref="KO13">_xlfn.LET(
_xlpm.sa,FIND(";",KN13),_xlpm.sb,FIND(";",KN13,_xlpm.sa+1),_xlpm.sc,FIND(";",KN13,_xlpm.sb+1),_xlpm.sd,FIND(";",KN13,_xlpm.sc+1),
_xlpm.vx,VALUE(LEFT(KN13,_xlpm.sa-1)),
_xlpm.vy,VALUE(MID(KN13,_xlpm.sa+1,_xlpm.sb-_xlpm.sa-1)),
_xlpm.x,VALUE(MID(KN13,_xlpm.sb+1,_xlpm.sc-_xlpm.sb-1)),
_xlpm.y,VALUE(MID(KN13,_xlpm.sc+1,_xlpm.sd-_xlpm.sc-1)),
_xlpm.R,(MID(KN13,_xlpm.sd+1,1)),
_xlfn.IFS(
$G13="","",
OR(LEFT(KN13,1)="X",KN13=""),"",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3" t="str" cm="1">
        <f t="array" ref="KP13">_xlfn.LET(
_xlpm.sa,FIND(";",KO13),_xlpm.sb,FIND(";",KO13,_xlpm.sa+1),_xlpm.sc,FIND(";",KO13,_xlpm.sb+1),_xlpm.sd,FIND(";",KO13,_xlpm.sc+1),
_xlpm.vx,VALUE(LEFT(KO13,_xlpm.sa-1)),
_xlpm.vy,VALUE(MID(KO13,_xlpm.sa+1,_xlpm.sb-_xlpm.sa-1)),
_xlpm.x,VALUE(MID(KO13,_xlpm.sb+1,_xlpm.sc-_xlpm.sb-1)),
_xlpm.y,VALUE(MID(KO13,_xlpm.sc+1,_xlpm.sd-_xlpm.sc-1)),
_xlpm.R,(MID(KO13,_xlpm.sd+1,1)),
_xlfn.IFS(
$G13="","",
OR(LEFT(KO13,1)="X",KO13=""),"",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3" t="str" cm="1">
        <f t="array" ref="KQ13">_xlfn.LET(
_xlpm.sa,FIND(";",KP13),_xlpm.sb,FIND(";",KP13,_xlpm.sa+1),_xlpm.sc,FIND(";",KP13,_xlpm.sb+1),_xlpm.sd,FIND(";",KP13,_xlpm.sc+1),
_xlpm.vx,VALUE(LEFT(KP13,_xlpm.sa-1)),
_xlpm.vy,VALUE(MID(KP13,_xlpm.sa+1,_xlpm.sb-_xlpm.sa-1)),
_xlpm.x,VALUE(MID(KP13,_xlpm.sb+1,_xlpm.sc-_xlpm.sb-1)),
_xlpm.y,VALUE(MID(KP13,_xlpm.sc+1,_xlpm.sd-_xlpm.sc-1)),
_xlpm.R,(MID(KP13,_xlpm.sd+1,1)),
_xlfn.IFS(
$G13="","",
OR(LEFT(KP13,1)="X",KP13=""),"",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3" t="str" cm="1">
        <f t="array" ref="KR13">_xlfn.LET(
_xlpm.sa,FIND(";",KQ13),_xlpm.sb,FIND(";",KQ13,_xlpm.sa+1),_xlpm.sc,FIND(";",KQ13,_xlpm.sb+1),_xlpm.sd,FIND(";",KQ13,_xlpm.sc+1),
_xlpm.vx,VALUE(LEFT(KQ13,_xlpm.sa-1)),
_xlpm.vy,VALUE(MID(KQ13,_xlpm.sa+1,_xlpm.sb-_xlpm.sa-1)),
_xlpm.x,VALUE(MID(KQ13,_xlpm.sb+1,_xlpm.sc-_xlpm.sb-1)),
_xlpm.y,VALUE(MID(KQ13,_xlpm.sc+1,_xlpm.sd-_xlpm.sc-1)),
_xlpm.R,(MID(KQ13,_xlpm.sd+1,1)),
_xlfn.IFS(
$G13="","",
OR(LEFT(KQ13,1)="X",KQ13=""),"",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3" t="str" cm="1">
        <f t="array" ref="KS13">_xlfn.LET(
_xlpm.sa,FIND(";",KR13),_xlpm.sb,FIND(";",KR13,_xlpm.sa+1),_xlpm.sc,FIND(";",KR13,_xlpm.sb+1),_xlpm.sd,FIND(";",KR13,_xlpm.sc+1),
_xlpm.vx,VALUE(LEFT(KR13,_xlpm.sa-1)),
_xlpm.vy,VALUE(MID(KR13,_xlpm.sa+1,_xlpm.sb-_xlpm.sa-1)),
_xlpm.x,VALUE(MID(KR13,_xlpm.sb+1,_xlpm.sc-_xlpm.sb-1)),
_xlpm.y,VALUE(MID(KR13,_xlpm.sc+1,_xlpm.sd-_xlpm.sc-1)),
_xlpm.R,(MID(KR13,_xlpm.sd+1,1)),
_xlfn.IFS(
$G13="","",
OR(LEFT(KR13,1)="X",KR13=""),"",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3" t="str" cm="1">
        <f t="array" ref="KT13">_xlfn.LET(
_xlpm.sa,FIND(";",KS13),_xlpm.sb,FIND(";",KS13,_xlpm.sa+1),_xlpm.sc,FIND(";",KS13,_xlpm.sb+1),_xlpm.sd,FIND(";",KS13,_xlpm.sc+1),
_xlpm.vx,VALUE(LEFT(KS13,_xlpm.sa-1)),
_xlpm.vy,VALUE(MID(KS13,_xlpm.sa+1,_xlpm.sb-_xlpm.sa-1)),
_xlpm.x,VALUE(MID(KS13,_xlpm.sb+1,_xlpm.sc-_xlpm.sb-1)),
_xlpm.y,VALUE(MID(KS13,_xlpm.sc+1,_xlpm.sd-_xlpm.sc-1)),
_xlpm.R,(MID(KS13,_xlpm.sd+1,1)),
_xlfn.IFS(
$G13="","",
OR(LEFT(KS13,1)="X",KS13=""),"",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3" t="str" cm="1">
        <f t="array" ref="KU13">_xlfn.LET(
_xlpm.sa,FIND(";",KT13),_xlpm.sb,FIND(";",KT13,_xlpm.sa+1),_xlpm.sc,FIND(";",KT13,_xlpm.sb+1),_xlpm.sd,FIND(";",KT13,_xlpm.sc+1),
_xlpm.vx,VALUE(LEFT(KT13,_xlpm.sa-1)),
_xlpm.vy,VALUE(MID(KT13,_xlpm.sa+1,_xlpm.sb-_xlpm.sa-1)),
_xlpm.x,VALUE(MID(KT13,_xlpm.sb+1,_xlpm.sc-_xlpm.sb-1)),
_xlpm.y,VALUE(MID(KT13,_xlpm.sc+1,_xlpm.sd-_xlpm.sc-1)),
_xlpm.R,(MID(KT13,_xlpm.sd+1,1)),
_xlfn.IFS(
$G13="","",
OR(LEFT(KT13,1)="X",KT13=""),"",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3" t="str" cm="1">
        <f t="array" ref="KV13">_xlfn.LET(
_xlpm.sa,FIND(";",KU13),_xlpm.sb,FIND(";",KU13,_xlpm.sa+1),_xlpm.sc,FIND(";",KU13,_xlpm.sb+1),_xlpm.sd,FIND(";",KU13,_xlpm.sc+1),
_xlpm.vx,VALUE(LEFT(KU13,_xlpm.sa-1)),
_xlpm.vy,VALUE(MID(KU13,_xlpm.sa+1,_xlpm.sb-_xlpm.sa-1)),
_xlpm.x,VALUE(MID(KU13,_xlpm.sb+1,_xlpm.sc-_xlpm.sb-1)),
_xlpm.y,VALUE(MID(KU13,_xlpm.sc+1,_xlpm.sd-_xlpm.sc-1)),
_xlpm.R,(MID(KU13,_xlpm.sd+1,1)),
_xlfn.IFS(
$G13="","",
OR(LEFT(KU13,1)="X",KU13=""),"",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3" t="str" cm="1">
        <f t="array" ref="KW13">_xlfn.LET(
_xlpm.sa,FIND(";",KV13),_xlpm.sb,FIND(";",KV13,_xlpm.sa+1),_xlpm.sc,FIND(";",KV13,_xlpm.sb+1),_xlpm.sd,FIND(";",KV13,_xlpm.sc+1),
_xlpm.vx,VALUE(LEFT(KV13,_xlpm.sa-1)),
_xlpm.vy,VALUE(MID(KV13,_xlpm.sa+1,_xlpm.sb-_xlpm.sa-1)),
_xlpm.x,VALUE(MID(KV13,_xlpm.sb+1,_xlpm.sc-_xlpm.sb-1)),
_xlpm.y,VALUE(MID(KV13,_xlpm.sc+1,_xlpm.sd-_xlpm.sc-1)),
_xlpm.R,(MID(KV13,_xlpm.sd+1,1)),
_xlfn.IFS(
$G13="","",
OR(LEFT(KV13,1)="X",KV13=""),"",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3" t="str" cm="1">
        <f t="array" ref="KX13">_xlfn.LET(
_xlpm.sa,FIND(";",KW13),_xlpm.sb,FIND(";",KW13,_xlpm.sa+1),_xlpm.sc,FIND(";",KW13,_xlpm.sb+1),_xlpm.sd,FIND(";",KW13,_xlpm.sc+1),
_xlpm.vx,VALUE(LEFT(KW13,_xlpm.sa-1)),
_xlpm.vy,VALUE(MID(KW13,_xlpm.sa+1,_xlpm.sb-_xlpm.sa-1)),
_xlpm.x,VALUE(MID(KW13,_xlpm.sb+1,_xlpm.sc-_xlpm.sb-1)),
_xlpm.y,VALUE(MID(KW13,_xlpm.sc+1,_xlpm.sd-_xlpm.sc-1)),
_xlpm.R,(MID(KW13,_xlpm.sd+1,1)),
_xlfn.IFS(
$G13="","",
OR(LEFT(KW13,1)="X",KW13=""),"",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3" t="str" cm="1">
        <f t="array" ref="KY13">_xlfn.LET(
_xlpm.sa,FIND(";",KX13),_xlpm.sb,FIND(";",KX13,_xlpm.sa+1),_xlpm.sc,FIND(";",KX13,_xlpm.sb+1),_xlpm.sd,FIND(";",KX13,_xlpm.sc+1),
_xlpm.vx,VALUE(LEFT(KX13,_xlpm.sa-1)),
_xlpm.vy,VALUE(MID(KX13,_xlpm.sa+1,_xlpm.sb-_xlpm.sa-1)),
_xlpm.x,VALUE(MID(KX13,_xlpm.sb+1,_xlpm.sc-_xlpm.sb-1)),
_xlpm.y,VALUE(MID(KX13,_xlpm.sc+1,_xlpm.sd-_xlpm.sc-1)),
_xlpm.R,(MID(KX13,_xlpm.sd+1,1)),
_xlfn.IFS(
$G13="","",
OR(LEFT(KX13,1)="X",KX13=""),"",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3" t="str" cm="1">
        <f t="array" ref="KZ13">_xlfn.LET(
_xlpm.sa,FIND(";",KY13),_xlpm.sb,FIND(";",KY13,_xlpm.sa+1),_xlpm.sc,FIND(";",KY13,_xlpm.sb+1),_xlpm.sd,FIND(";",KY13,_xlpm.sc+1),
_xlpm.vx,VALUE(LEFT(KY13,_xlpm.sa-1)),
_xlpm.vy,VALUE(MID(KY13,_xlpm.sa+1,_xlpm.sb-_xlpm.sa-1)),
_xlpm.x,VALUE(MID(KY13,_xlpm.sb+1,_xlpm.sc-_xlpm.sb-1)),
_xlpm.y,VALUE(MID(KY13,_xlpm.sc+1,_xlpm.sd-_xlpm.sc-1)),
_xlpm.R,(MID(KY13,_xlpm.sd+1,1)),
_xlfn.IFS(
$G13="","",
OR(LEFT(KY13,1)="X",KY13=""),"",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3" t="str" cm="1">
        <f t="array" ref="LA13">_xlfn.LET(
_xlpm.sa,FIND(";",KZ13),_xlpm.sb,FIND(";",KZ13,_xlpm.sa+1),_xlpm.sc,FIND(";",KZ13,_xlpm.sb+1),_xlpm.sd,FIND(";",KZ13,_xlpm.sc+1),
_xlpm.vx,VALUE(LEFT(KZ13,_xlpm.sa-1)),
_xlpm.vy,VALUE(MID(KZ13,_xlpm.sa+1,_xlpm.sb-_xlpm.sa-1)),
_xlpm.x,VALUE(MID(KZ13,_xlpm.sb+1,_xlpm.sc-_xlpm.sb-1)),
_xlpm.y,VALUE(MID(KZ13,_xlpm.sc+1,_xlpm.sd-_xlpm.sc-1)),
_xlpm.R,(MID(KZ13,_xlpm.sd+1,1)),
_xlfn.IFS(
$G13="","",
OR(LEFT(KZ13,1)="X",KZ13=""),"",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3" t="str" cm="1">
        <f t="array" ref="LB13">_xlfn.LET(
_xlpm.sa,FIND(";",LA13),_xlpm.sb,FIND(";",LA13,_xlpm.sa+1),_xlpm.sc,FIND(";",LA13,_xlpm.sb+1),_xlpm.sd,FIND(";",LA13,_xlpm.sc+1),
_xlpm.vx,VALUE(LEFT(LA13,_xlpm.sa-1)),
_xlpm.vy,VALUE(MID(LA13,_xlpm.sa+1,_xlpm.sb-_xlpm.sa-1)),
_xlpm.x,VALUE(MID(LA13,_xlpm.sb+1,_xlpm.sc-_xlpm.sb-1)),
_xlpm.y,VALUE(MID(LA13,_xlpm.sc+1,_xlpm.sd-_xlpm.sc-1)),
_xlpm.R,(MID(LA13,_xlpm.sd+1,1)),
_xlfn.IFS(
$G13="","",
OR(LEFT(LA13,1)="X",LA13=""),"",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3" t="str" cm="1">
        <f t="array" ref="LC13">_xlfn.LET(
_xlpm.sa,FIND(";",LB13),_xlpm.sb,FIND(";",LB13,_xlpm.sa+1),_xlpm.sc,FIND(";",LB13,_xlpm.sb+1),_xlpm.sd,FIND(";",LB13,_xlpm.sc+1),
_xlpm.vx,VALUE(LEFT(LB13,_xlpm.sa-1)),
_xlpm.vy,VALUE(MID(LB13,_xlpm.sa+1,_xlpm.sb-_xlpm.sa-1)),
_xlpm.x,VALUE(MID(LB13,_xlpm.sb+1,_xlpm.sc-_xlpm.sb-1)),
_xlpm.y,VALUE(MID(LB13,_xlpm.sc+1,_xlpm.sd-_xlpm.sc-1)),
_xlpm.R,(MID(LB13,_xlpm.sd+1,1)),
_xlfn.IFS(
$G13="","",
OR(LEFT(LB13,1)="X",LB13=""),"",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3" t="str" cm="1">
        <f t="array" ref="LD13">_xlfn.LET(
_xlpm.sa,FIND(";",LC13),_xlpm.sb,FIND(";",LC13,_xlpm.sa+1),_xlpm.sc,FIND(";",LC13,_xlpm.sb+1),_xlpm.sd,FIND(";",LC13,_xlpm.sc+1),
_xlpm.vx,VALUE(LEFT(LC13,_xlpm.sa-1)),
_xlpm.vy,VALUE(MID(LC13,_xlpm.sa+1,_xlpm.sb-_xlpm.sa-1)),
_xlpm.x,VALUE(MID(LC13,_xlpm.sb+1,_xlpm.sc-_xlpm.sb-1)),
_xlpm.y,VALUE(MID(LC13,_xlpm.sc+1,_xlpm.sd-_xlpm.sc-1)),
_xlpm.R,(MID(LC13,_xlpm.sd+1,1)),
_xlfn.IFS(
$G13="","",
OR(LEFT(LC13,1)="X",LC13=""),"",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3" t="str" cm="1">
        <f t="array" ref="LE13">_xlfn.LET(
_xlpm.sa,FIND(";",LD13),_xlpm.sb,FIND(";",LD13,_xlpm.sa+1),_xlpm.sc,FIND(";",LD13,_xlpm.sb+1),_xlpm.sd,FIND(";",LD13,_xlpm.sc+1),
_xlpm.vx,VALUE(LEFT(LD13,_xlpm.sa-1)),
_xlpm.vy,VALUE(MID(LD13,_xlpm.sa+1,_xlpm.sb-_xlpm.sa-1)),
_xlpm.x,VALUE(MID(LD13,_xlpm.sb+1,_xlpm.sc-_xlpm.sb-1)),
_xlpm.y,VALUE(MID(LD13,_xlpm.sc+1,_xlpm.sd-_xlpm.sc-1)),
_xlpm.R,(MID(LD13,_xlpm.sd+1,1)),
_xlfn.IFS(
$G13="","",
OR(LEFT(LD13,1)="X",LD13=""),"",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3" t="str" cm="1">
        <f t="array" ref="LF13">_xlfn.LET(
_xlpm.sa,FIND(";",LE13),_xlpm.sb,FIND(";",LE13,_xlpm.sa+1),_xlpm.sc,FIND(";",LE13,_xlpm.sb+1),_xlpm.sd,FIND(";",LE13,_xlpm.sc+1),
_xlpm.vx,VALUE(LEFT(LE13,_xlpm.sa-1)),
_xlpm.vy,VALUE(MID(LE13,_xlpm.sa+1,_xlpm.sb-_xlpm.sa-1)),
_xlpm.x,VALUE(MID(LE13,_xlpm.sb+1,_xlpm.sc-_xlpm.sb-1)),
_xlpm.y,VALUE(MID(LE13,_xlpm.sc+1,_xlpm.sd-_xlpm.sc-1)),
_xlpm.R,(MID(LE13,_xlpm.sd+1,1)),
_xlfn.IFS(
$G13="","",
OR(LEFT(LE13,1)="X",LE13=""),"",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3" t="str" cm="1">
        <f t="array" ref="LG13">_xlfn.LET(
_xlpm.sa,FIND(";",LF13),_xlpm.sb,FIND(";",LF13,_xlpm.sa+1),_xlpm.sc,FIND(";",LF13,_xlpm.sb+1),_xlpm.sd,FIND(";",LF13,_xlpm.sc+1),
_xlpm.vx,VALUE(LEFT(LF13,_xlpm.sa-1)),
_xlpm.vy,VALUE(MID(LF13,_xlpm.sa+1,_xlpm.sb-_xlpm.sa-1)),
_xlpm.x,VALUE(MID(LF13,_xlpm.sb+1,_xlpm.sc-_xlpm.sb-1)),
_xlpm.y,VALUE(MID(LF13,_xlpm.sc+1,_xlpm.sd-_xlpm.sc-1)),
_xlpm.R,(MID(LF13,_xlpm.sd+1,1)),
_xlfn.IFS(
$G13="","",
OR(LEFT(LF13,1)="X",LF13=""),"",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3" t="str" cm="1">
        <f t="array" ref="LH13">_xlfn.LET(
_xlpm.sa,FIND(";",LG13),_xlpm.sb,FIND(";",LG13,_xlpm.sa+1),_xlpm.sc,FIND(";",LG13,_xlpm.sb+1),_xlpm.sd,FIND(";",LG13,_xlpm.sc+1),
_xlpm.vx,VALUE(LEFT(LG13,_xlpm.sa-1)),
_xlpm.vy,VALUE(MID(LG13,_xlpm.sa+1,_xlpm.sb-_xlpm.sa-1)),
_xlpm.x,VALUE(MID(LG13,_xlpm.sb+1,_xlpm.sc-_xlpm.sb-1)),
_xlpm.y,VALUE(MID(LG13,_xlpm.sc+1,_xlpm.sd-_xlpm.sc-1)),
_xlpm.R,(MID(LG13,_xlpm.sd+1,1)),
_xlfn.IFS(
$G13="","",
OR(LEFT(LG13,1)="X",LG13=""),"",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3" t="str" cm="1">
        <f t="array" ref="LI13">_xlfn.LET(
_xlpm.sa,FIND(";",LH13),_xlpm.sb,FIND(";",LH13,_xlpm.sa+1),_xlpm.sc,FIND(";",LH13,_xlpm.sb+1),_xlpm.sd,FIND(";",LH13,_xlpm.sc+1),
_xlpm.vx,VALUE(LEFT(LH13,_xlpm.sa-1)),
_xlpm.vy,VALUE(MID(LH13,_xlpm.sa+1,_xlpm.sb-_xlpm.sa-1)),
_xlpm.x,VALUE(MID(LH13,_xlpm.sb+1,_xlpm.sc-_xlpm.sb-1)),
_xlpm.y,VALUE(MID(LH13,_xlpm.sc+1,_xlpm.sd-_xlpm.sc-1)),
_xlpm.R,(MID(LH13,_xlpm.sd+1,1)),
_xlfn.IFS(
$G13="","",
OR(LEFT(LH13,1)="X",LH13=""),"",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3" t="str" cm="1">
        <f t="array" ref="LJ13">_xlfn.LET(
_xlpm.sa,FIND(";",LI13),_xlpm.sb,FIND(";",LI13,_xlpm.sa+1),_xlpm.sc,FIND(";",LI13,_xlpm.sb+1),_xlpm.sd,FIND(";",LI13,_xlpm.sc+1),
_xlpm.vx,VALUE(LEFT(LI13,_xlpm.sa-1)),
_xlpm.vy,VALUE(MID(LI13,_xlpm.sa+1,_xlpm.sb-_xlpm.sa-1)),
_xlpm.x,VALUE(MID(LI13,_xlpm.sb+1,_xlpm.sc-_xlpm.sb-1)),
_xlpm.y,VALUE(MID(LI13,_xlpm.sc+1,_xlpm.sd-_xlpm.sc-1)),
_xlpm.R,(MID(LI13,_xlpm.sd+1,1)),
_xlfn.IFS(
$G13="","",
OR(LEFT(LI13,1)="X",LI13=""),"",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3" t="str" cm="1">
        <f t="array" ref="LK13">_xlfn.LET(
_xlpm.sa,FIND(";",LJ13),_xlpm.sb,FIND(";",LJ13,_xlpm.sa+1),_xlpm.sc,FIND(";",LJ13,_xlpm.sb+1),_xlpm.sd,FIND(";",LJ13,_xlpm.sc+1),
_xlpm.vx,VALUE(LEFT(LJ13,_xlpm.sa-1)),
_xlpm.vy,VALUE(MID(LJ13,_xlpm.sa+1,_xlpm.sb-_xlpm.sa-1)),
_xlpm.x,VALUE(MID(LJ13,_xlpm.sb+1,_xlpm.sc-_xlpm.sb-1)),
_xlpm.y,VALUE(MID(LJ13,_xlpm.sc+1,_xlpm.sd-_xlpm.sc-1)),
_xlpm.R,(MID(LJ13,_xlpm.sd+1,1)),
_xlfn.IFS(
$G13="","",
OR(LEFT(LJ13,1)="X",LJ13=""),"",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3" t="str" cm="1">
        <f t="array" ref="LL13">_xlfn.LET(
_xlpm.sa,FIND(";",LK13),_xlpm.sb,FIND(";",LK13,_xlpm.sa+1),_xlpm.sc,FIND(";",LK13,_xlpm.sb+1),_xlpm.sd,FIND(";",LK13,_xlpm.sc+1),
_xlpm.vx,VALUE(LEFT(LK13,_xlpm.sa-1)),
_xlpm.vy,VALUE(MID(LK13,_xlpm.sa+1,_xlpm.sb-_xlpm.sa-1)),
_xlpm.x,VALUE(MID(LK13,_xlpm.sb+1,_xlpm.sc-_xlpm.sb-1)),
_xlpm.y,VALUE(MID(LK13,_xlpm.sc+1,_xlpm.sd-_xlpm.sc-1)),
_xlpm.R,(MID(LK13,_xlpm.sd+1,1)),
_xlfn.IFS(
$G13="","",
OR(LEFT(LK13,1)="X",LK13=""),"",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3" t="str" cm="1">
        <f t="array" ref="LM13">_xlfn.LET(
_xlpm.sa,FIND(";",LL13),_xlpm.sb,FIND(";",LL13,_xlpm.sa+1),_xlpm.sc,FIND(";",LL13,_xlpm.sb+1),_xlpm.sd,FIND(";",LL13,_xlpm.sc+1),
_xlpm.vx,VALUE(LEFT(LL13,_xlpm.sa-1)),
_xlpm.vy,VALUE(MID(LL13,_xlpm.sa+1,_xlpm.sb-_xlpm.sa-1)),
_xlpm.x,VALUE(MID(LL13,_xlpm.sb+1,_xlpm.sc-_xlpm.sb-1)),
_xlpm.y,VALUE(MID(LL13,_xlpm.sc+1,_xlpm.sd-_xlpm.sc-1)),
_xlpm.R,(MID(LL13,_xlpm.sd+1,1)),
_xlfn.IFS(
$G13="","",
OR(LEFT(LL13,1)="X",LL13=""),"",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3" t="str" cm="1">
        <f t="array" ref="LN13">_xlfn.LET(
_xlpm.sa,FIND(";",LM13),_xlpm.sb,FIND(";",LM13,_xlpm.sa+1),_xlpm.sc,FIND(";",LM13,_xlpm.sb+1),_xlpm.sd,FIND(";",LM13,_xlpm.sc+1),
_xlpm.vx,VALUE(LEFT(LM13,_xlpm.sa-1)),
_xlpm.vy,VALUE(MID(LM13,_xlpm.sa+1,_xlpm.sb-_xlpm.sa-1)),
_xlpm.x,VALUE(MID(LM13,_xlpm.sb+1,_xlpm.sc-_xlpm.sb-1)),
_xlpm.y,VALUE(MID(LM13,_xlpm.sc+1,_xlpm.sd-_xlpm.sc-1)),
_xlpm.R,(MID(LM13,_xlpm.sd+1,1)),
_xlfn.IFS(
$G13="","",
OR(LEFT(LM13,1)="X",LM13=""),"",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3" t="str" cm="1">
        <f t="array" ref="LO13">_xlfn.LET(
_xlpm.sa,FIND(";",LN13),_xlpm.sb,FIND(";",LN13,_xlpm.sa+1),_xlpm.sc,FIND(";",LN13,_xlpm.sb+1),_xlpm.sd,FIND(";",LN13,_xlpm.sc+1),
_xlpm.vx,VALUE(LEFT(LN13,_xlpm.sa-1)),
_xlpm.vy,VALUE(MID(LN13,_xlpm.sa+1,_xlpm.sb-_xlpm.sa-1)),
_xlpm.x,VALUE(MID(LN13,_xlpm.sb+1,_xlpm.sc-_xlpm.sb-1)),
_xlpm.y,VALUE(MID(LN13,_xlpm.sc+1,_xlpm.sd-_xlpm.sc-1)),
_xlpm.R,(MID(LN13,_xlpm.sd+1,1)),
_xlfn.IFS(
$G13="","",
OR(LEFT(LN13,1)="X",LN13=""),"",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3" t="str" cm="1">
        <f t="array" ref="LP13">_xlfn.LET(
_xlpm.sa,FIND(";",LO13),_xlpm.sb,FIND(";",LO13,_xlpm.sa+1),_xlpm.sc,FIND(";",LO13,_xlpm.sb+1),_xlpm.sd,FIND(";",LO13,_xlpm.sc+1),
_xlpm.vx,VALUE(LEFT(LO13,_xlpm.sa-1)),
_xlpm.vy,VALUE(MID(LO13,_xlpm.sa+1,_xlpm.sb-_xlpm.sa-1)),
_xlpm.x,VALUE(MID(LO13,_xlpm.sb+1,_xlpm.sc-_xlpm.sb-1)),
_xlpm.y,VALUE(MID(LO13,_xlpm.sc+1,_xlpm.sd-_xlpm.sc-1)),
_xlpm.R,(MID(LO13,_xlpm.sd+1,1)),
_xlfn.IFS(
$G13="","",
OR(LEFT(LO13,1)="X",LO13=""),"",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3" t="str" cm="1">
        <f t="array" ref="LQ13">_xlfn.LET(
_xlpm.sa,FIND(";",LP13),_xlpm.sb,FIND(";",LP13,_xlpm.sa+1),_xlpm.sc,FIND(";",LP13,_xlpm.sb+1),_xlpm.sd,FIND(";",LP13,_xlpm.sc+1),
_xlpm.vx,VALUE(LEFT(LP13,_xlpm.sa-1)),
_xlpm.vy,VALUE(MID(LP13,_xlpm.sa+1,_xlpm.sb-_xlpm.sa-1)),
_xlpm.x,VALUE(MID(LP13,_xlpm.sb+1,_xlpm.sc-_xlpm.sb-1)),
_xlpm.y,VALUE(MID(LP13,_xlpm.sc+1,_xlpm.sd-_xlpm.sc-1)),
_xlpm.R,(MID(LP13,_xlpm.sd+1,1)),
_xlfn.IFS(
$G13="","",
OR(LEFT(LP13,1)="X",LP13=""),"",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3" t="str" cm="1">
        <f t="array" ref="LR13">_xlfn.LET(
_xlpm.sa,FIND(";",LQ13),_xlpm.sb,FIND(";",LQ13,_xlpm.sa+1),_xlpm.sc,FIND(";",LQ13,_xlpm.sb+1),_xlpm.sd,FIND(";",LQ13,_xlpm.sc+1),
_xlpm.vx,VALUE(LEFT(LQ13,_xlpm.sa-1)),
_xlpm.vy,VALUE(MID(LQ13,_xlpm.sa+1,_xlpm.sb-_xlpm.sa-1)),
_xlpm.x,VALUE(MID(LQ13,_xlpm.sb+1,_xlpm.sc-_xlpm.sb-1)),
_xlpm.y,VALUE(MID(LQ13,_xlpm.sc+1,_xlpm.sd-_xlpm.sc-1)),
_xlpm.R,(MID(LQ13,_xlpm.sd+1,1)),
_xlfn.IFS(
$G13="","",
OR(LEFT(LQ13,1)="X",LQ13=""),"",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3" t="str" cm="1">
        <f t="array" ref="LS13">_xlfn.LET(
_xlpm.sa,FIND(";",LR13),_xlpm.sb,FIND(";",LR13,_xlpm.sa+1),_xlpm.sc,FIND(";",LR13,_xlpm.sb+1),_xlpm.sd,FIND(";",LR13,_xlpm.sc+1),
_xlpm.vx,VALUE(LEFT(LR13,_xlpm.sa-1)),
_xlpm.vy,VALUE(MID(LR13,_xlpm.sa+1,_xlpm.sb-_xlpm.sa-1)),
_xlpm.x,VALUE(MID(LR13,_xlpm.sb+1,_xlpm.sc-_xlpm.sb-1)),
_xlpm.y,VALUE(MID(LR13,_xlpm.sc+1,_xlpm.sd-_xlpm.sc-1)),
_xlpm.R,(MID(LR13,_xlpm.sd+1,1)),
_xlfn.IFS(
$G13="","",
OR(LEFT(LR13,1)="X",LR13=""),"",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3" t="str" cm="1">
        <f t="array" ref="LT13">_xlfn.LET(
_xlpm.sa,FIND(";",LS13),_xlpm.sb,FIND(";",LS13,_xlpm.sa+1),_xlpm.sc,FIND(";",LS13,_xlpm.sb+1),_xlpm.sd,FIND(";",LS13,_xlpm.sc+1),
_xlpm.vx,VALUE(LEFT(LS13,_xlpm.sa-1)),
_xlpm.vy,VALUE(MID(LS13,_xlpm.sa+1,_xlpm.sb-_xlpm.sa-1)),
_xlpm.x,VALUE(MID(LS13,_xlpm.sb+1,_xlpm.sc-_xlpm.sb-1)),
_xlpm.y,VALUE(MID(LS13,_xlpm.sc+1,_xlpm.sd-_xlpm.sc-1)),
_xlpm.R,(MID(LS13,_xlpm.sd+1,1)),
_xlfn.IFS(
$G13="","",
OR(LEFT(LS13,1)="X",LS13=""),"",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3" t="str" cm="1">
        <f t="array" ref="LU13">_xlfn.LET(
_xlpm.sa,FIND(";",LT13),_xlpm.sb,FIND(";",LT13,_xlpm.sa+1),_xlpm.sc,FIND(";",LT13,_xlpm.sb+1),_xlpm.sd,FIND(";",LT13,_xlpm.sc+1),
_xlpm.vx,VALUE(LEFT(LT13,_xlpm.sa-1)),
_xlpm.vy,VALUE(MID(LT13,_xlpm.sa+1,_xlpm.sb-_xlpm.sa-1)),
_xlpm.x,VALUE(MID(LT13,_xlpm.sb+1,_xlpm.sc-_xlpm.sb-1)),
_xlpm.y,VALUE(MID(LT13,_xlpm.sc+1,_xlpm.sd-_xlpm.sc-1)),
_xlpm.R,(MID(LT13,_xlpm.sd+1,1)),
_xlfn.IFS(
$G13="","",
OR(LEFT(LT13,1)="X",LT13=""),"",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3" t="str" cm="1">
        <f t="array" ref="LV13">_xlfn.LET(
_xlpm.sa,FIND(";",LU13),_xlpm.sb,FIND(";",LU13,_xlpm.sa+1),_xlpm.sc,FIND(";",LU13,_xlpm.sb+1),_xlpm.sd,FIND(";",LU13,_xlpm.sc+1),
_xlpm.vx,VALUE(LEFT(LU13,_xlpm.sa-1)),
_xlpm.vy,VALUE(MID(LU13,_xlpm.sa+1,_xlpm.sb-_xlpm.sa-1)),
_xlpm.x,VALUE(MID(LU13,_xlpm.sb+1,_xlpm.sc-_xlpm.sb-1)),
_xlpm.y,VALUE(MID(LU13,_xlpm.sc+1,_xlpm.sd-_xlpm.sc-1)),
_xlpm.R,(MID(LU13,_xlpm.sd+1,1)),
_xlfn.IFS(
$G13="","",
OR(LEFT(LU13,1)="X",LU13=""),"",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3" t="str" cm="1">
        <f t="array" ref="LW13">_xlfn.LET(
_xlpm.sa,FIND(";",LV13),_xlpm.sb,FIND(";",LV13,_xlpm.sa+1),_xlpm.sc,FIND(";",LV13,_xlpm.sb+1),_xlpm.sd,FIND(";",LV13,_xlpm.sc+1),
_xlpm.vx,VALUE(LEFT(LV13,_xlpm.sa-1)),
_xlpm.vy,VALUE(MID(LV13,_xlpm.sa+1,_xlpm.sb-_xlpm.sa-1)),
_xlpm.x,VALUE(MID(LV13,_xlpm.sb+1,_xlpm.sc-_xlpm.sb-1)),
_xlpm.y,VALUE(MID(LV13,_xlpm.sc+1,_xlpm.sd-_xlpm.sc-1)),
_xlpm.R,(MID(LV13,_xlpm.sd+1,1)),
_xlfn.IFS(
$G13="","",
OR(LEFT(LV13,1)="X",LV13=""),"",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3" t="str" cm="1">
        <f t="array" ref="LX13">_xlfn.LET(
_xlpm.sa,FIND(";",LW13),_xlpm.sb,FIND(";",LW13,_xlpm.sa+1),_xlpm.sc,FIND(";",LW13,_xlpm.sb+1),_xlpm.sd,FIND(";",LW13,_xlpm.sc+1),
_xlpm.vx,VALUE(LEFT(LW13,_xlpm.sa-1)),
_xlpm.vy,VALUE(MID(LW13,_xlpm.sa+1,_xlpm.sb-_xlpm.sa-1)),
_xlpm.x,VALUE(MID(LW13,_xlpm.sb+1,_xlpm.sc-_xlpm.sb-1)),
_xlpm.y,VALUE(MID(LW13,_xlpm.sc+1,_xlpm.sd-_xlpm.sc-1)),
_xlpm.R,(MID(LW13,_xlpm.sd+1,1)),
_xlfn.IFS(
$G13="","",
OR(LEFT(LW13,1)="X",LW13=""),"",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3" t="str" cm="1">
        <f t="array" ref="LY13">_xlfn.LET(
_xlpm.sa,FIND(";",LX13),_xlpm.sb,FIND(";",LX13,_xlpm.sa+1),_xlpm.sc,FIND(";",LX13,_xlpm.sb+1),_xlpm.sd,FIND(";",LX13,_xlpm.sc+1),
_xlpm.vx,VALUE(LEFT(LX13,_xlpm.sa-1)),
_xlpm.vy,VALUE(MID(LX13,_xlpm.sa+1,_xlpm.sb-_xlpm.sa-1)),
_xlpm.x,VALUE(MID(LX13,_xlpm.sb+1,_xlpm.sc-_xlpm.sb-1)),
_xlpm.y,VALUE(MID(LX13,_xlpm.sc+1,_xlpm.sd-_xlpm.sc-1)),
_xlpm.R,(MID(LX13,_xlpm.sd+1,1)),
_xlfn.IFS(
$G13="","",
OR(LEFT(LX13,1)="X",LX13=""),"",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3" t="str" cm="1">
        <f t="array" ref="LZ13">_xlfn.LET(
_xlpm.sa,FIND(";",LY13),_xlpm.sb,FIND(";",LY13,_xlpm.sa+1),_xlpm.sc,FIND(";",LY13,_xlpm.sb+1),_xlpm.sd,FIND(";",LY13,_xlpm.sc+1),
_xlpm.vx,VALUE(LEFT(LY13,_xlpm.sa-1)),
_xlpm.vy,VALUE(MID(LY13,_xlpm.sa+1,_xlpm.sb-_xlpm.sa-1)),
_xlpm.x,VALUE(MID(LY13,_xlpm.sb+1,_xlpm.sc-_xlpm.sb-1)),
_xlpm.y,VALUE(MID(LY13,_xlpm.sc+1,_xlpm.sd-_xlpm.sc-1)),
_xlpm.R,(MID(LY13,_xlpm.sd+1,1)),
_xlfn.IFS(
$G13="","",
OR(LEFT(LY13,1)="X",LY13=""),"",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3" t="str" cm="1">
        <f t="array" ref="MA13">_xlfn.LET(
_xlpm.sa,FIND(";",LZ13),_xlpm.sb,FIND(";",LZ13,_xlpm.sa+1),_xlpm.sc,FIND(";",LZ13,_xlpm.sb+1),_xlpm.sd,FIND(";",LZ13,_xlpm.sc+1),
_xlpm.vx,VALUE(LEFT(LZ13,_xlpm.sa-1)),
_xlpm.vy,VALUE(MID(LZ13,_xlpm.sa+1,_xlpm.sb-_xlpm.sa-1)),
_xlpm.x,VALUE(MID(LZ13,_xlpm.sb+1,_xlpm.sc-_xlpm.sb-1)),
_xlpm.y,VALUE(MID(LZ13,_xlpm.sc+1,_xlpm.sd-_xlpm.sc-1)),
_xlpm.R,(MID(LZ13,_xlpm.sd+1,1)),
_xlfn.IFS(
$G13="","",
OR(LEFT(LZ13,1)="X",LZ13=""),"",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3" t="str" cm="1">
        <f t="array" ref="MB13">_xlfn.LET(
_xlpm.sa,FIND(";",MA13),_xlpm.sb,FIND(";",MA13,_xlpm.sa+1),_xlpm.sc,FIND(";",MA13,_xlpm.sb+1),_xlpm.sd,FIND(";",MA13,_xlpm.sc+1),
_xlpm.vx,VALUE(LEFT(MA13,_xlpm.sa-1)),
_xlpm.vy,VALUE(MID(MA13,_xlpm.sa+1,_xlpm.sb-_xlpm.sa-1)),
_xlpm.x,VALUE(MID(MA13,_xlpm.sb+1,_xlpm.sc-_xlpm.sb-1)),
_xlpm.y,VALUE(MID(MA13,_xlpm.sc+1,_xlpm.sd-_xlpm.sc-1)),
_xlpm.R,(MID(MA13,_xlpm.sd+1,1)),
_xlfn.IFS(
$G13="","",
OR(LEFT(MA13,1)="X",MA13=""),"",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3" t="str" cm="1">
        <f t="array" ref="MC13">_xlfn.LET(
_xlpm.sa,FIND(";",MB13),_xlpm.sb,FIND(";",MB13,_xlpm.sa+1),_xlpm.sc,FIND(";",MB13,_xlpm.sb+1),_xlpm.sd,FIND(";",MB13,_xlpm.sc+1),
_xlpm.vx,VALUE(LEFT(MB13,_xlpm.sa-1)),
_xlpm.vy,VALUE(MID(MB13,_xlpm.sa+1,_xlpm.sb-_xlpm.sa-1)),
_xlpm.x,VALUE(MID(MB13,_xlpm.sb+1,_xlpm.sc-_xlpm.sb-1)),
_xlpm.y,VALUE(MID(MB13,_xlpm.sc+1,_xlpm.sd-_xlpm.sc-1)),
_xlpm.R,(MID(MB13,_xlpm.sd+1,1)),
_xlfn.IFS(
$G13="","",
OR(LEFT(MB13,1)="X",MB13=""),"",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3" t="str" cm="1">
        <f t="array" ref="MD13">_xlfn.LET(
_xlpm.sa,FIND(";",MC13),_xlpm.sb,FIND(";",MC13,_xlpm.sa+1),_xlpm.sc,FIND(";",MC13,_xlpm.sb+1),_xlpm.sd,FIND(";",MC13,_xlpm.sc+1),
_xlpm.vx,VALUE(LEFT(MC13,_xlpm.sa-1)),
_xlpm.vy,VALUE(MID(MC13,_xlpm.sa+1,_xlpm.sb-_xlpm.sa-1)),
_xlpm.x,VALUE(MID(MC13,_xlpm.sb+1,_xlpm.sc-_xlpm.sb-1)),
_xlpm.y,VALUE(MID(MC13,_xlpm.sc+1,_xlpm.sd-_xlpm.sc-1)),
_xlpm.R,(MID(MC13,_xlpm.sd+1,1)),
_xlfn.IFS(
$G13="","",
OR(LEFT(MC13,1)="X",MC13=""),"",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3" t="str" cm="1">
        <f t="array" ref="ME13">_xlfn.LET(
_xlpm.sa,FIND(";",MD13),_xlpm.sb,FIND(";",MD13,_xlpm.sa+1),_xlpm.sc,FIND(";",MD13,_xlpm.sb+1),_xlpm.sd,FIND(";",MD13,_xlpm.sc+1),
_xlpm.vx,VALUE(LEFT(MD13,_xlpm.sa-1)),
_xlpm.vy,VALUE(MID(MD13,_xlpm.sa+1,_xlpm.sb-_xlpm.sa-1)),
_xlpm.x,VALUE(MID(MD13,_xlpm.sb+1,_xlpm.sc-_xlpm.sb-1)),
_xlpm.y,VALUE(MID(MD13,_xlpm.sc+1,_xlpm.sd-_xlpm.sc-1)),
_xlpm.R,(MID(MD13,_xlpm.sd+1,1)),
_xlfn.IFS(
$G13="","",
OR(LEFT(MD13,1)="X",MD13=""),"",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3" t="str" cm="1">
        <f t="array" ref="MF13">_xlfn.LET(
_xlpm.sa,FIND(";",ME13),_xlpm.sb,FIND(";",ME13,_xlpm.sa+1),_xlpm.sc,FIND(";",ME13,_xlpm.sb+1),_xlpm.sd,FIND(";",ME13,_xlpm.sc+1),
_xlpm.vx,VALUE(LEFT(ME13,_xlpm.sa-1)),
_xlpm.vy,VALUE(MID(ME13,_xlpm.sa+1,_xlpm.sb-_xlpm.sa-1)),
_xlpm.x,VALUE(MID(ME13,_xlpm.sb+1,_xlpm.sc-_xlpm.sb-1)),
_xlpm.y,VALUE(MID(ME13,_xlpm.sc+1,_xlpm.sd-_xlpm.sc-1)),
_xlpm.R,(MID(ME13,_xlpm.sd+1,1)),
_xlfn.IFS(
$G13="","",
OR(LEFT(ME13,1)="X",ME13=""),"",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3" t="str" cm="1">
        <f t="array" ref="MG13">_xlfn.LET(
_xlpm.sa,FIND(";",MF13),_xlpm.sb,FIND(";",MF13,_xlpm.sa+1),_xlpm.sc,FIND(";",MF13,_xlpm.sb+1),_xlpm.sd,FIND(";",MF13,_xlpm.sc+1),
_xlpm.vx,VALUE(LEFT(MF13,_xlpm.sa-1)),
_xlpm.vy,VALUE(MID(MF13,_xlpm.sa+1,_xlpm.sb-_xlpm.sa-1)),
_xlpm.x,VALUE(MID(MF13,_xlpm.sb+1,_xlpm.sc-_xlpm.sb-1)),
_xlpm.y,VALUE(MID(MF13,_xlpm.sc+1,_xlpm.sd-_xlpm.sc-1)),
_xlpm.R,(MID(MF13,_xlpm.sd+1,1)),
_xlfn.IFS(
$G13="","",
OR(LEFT(MF13,1)="X",MF13=""),"",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3" t="str" cm="1">
        <f t="array" ref="MH13">_xlfn.LET(
_xlpm.sa,FIND(";",MG13),_xlpm.sb,FIND(";",MG13,_xlpm.sa+1),_xlpm.sc,FIND(";",MG13,_xlpm.sb+1),_xlpm.sd,FIND(";",MG13,_xlpm.sc+1),
_xlpm.vx,VALUE(LEFT(MG13,_xlpm.sa-1)),
_xlpm.vy,VALUE(MID(MG13,_xlpm.sa+1,_xlpm.sb-_xlpm.sa-1)),
_xlpm.x,VALUE(MID(MG13,_xlpm.sb+1,_xlpm.sc-_xlpm.sb-1)),
_xlpm.y,VALUE(MID(MG13,_xlpm.sc+1,_xlpm.sd-_xlpm.sc-1)),
_xlpm.R,(MID(MG13,_xlpm.sd+1,1)),
_xlfn.IFS(
$G13="","",
OR(LEFT(MG13,1)="X",MG13=""),"",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3" t="str" cm="1">
        <f t="array" ref="MI13">_xlfn.LET(
_xlpm.sa,FIND(";",MH13),_xlpm.sb,FIND(";",MH13,_xlpm.sa+1),_xlpm.sc,FIND(";",MH13,_xlpm.sb+1),_xlpm.sd,FIND(";",MH13,_xlpm.sc+1),
_xlpm.vx,VALUE(LEFT(MH13,_xlpm.sa-1)),
_xlpm.vy,VALUE(MID(MH13,_xlpm.sa+1,_xlpm.sb-_xlpm.sa-1)),
_xlpm.x,VALUE(MID(MH13,_xlpm.sb+1,_xlpm.sc-_xlpm.sb-1)),
_xlpm.y,VALUE(MID(MH13,_xlpm.sc+1,_xlpm.sd-_xlpm.sc-1)),
_xlpm.R,(MID(MH13,_xlpm.sd+1,1)),
_xlfn.IFS(
$G13="","",
OR(LEFT(MH13,1)="X",MH13=""),"",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3" t="str" cm="1">
        <f t="array" ref="MJ13">_xlfn.LET(
_xlpm.sa,FIND(";",MI13),_xlpm.sb,FIND(";",MI13,_xlpm.sa+1),_xlpm.sc,FIND(";",MI13,_xlpm.sb+1),_xlpm.sd,FIND(";",MI13,_xlpm.sc+1),
_xlpm.vx,VALUE(LEFT(MI13,_xlpm.sa-1)),
_xlpm.vy,VALUE(MID(MI13,_xlpm.sa+1,_xlpm.sb-_xlpm.sa-1)),
_xlpm.x,VALUE(MID(MI13,_xlpm.sb+1,_xlpm.sc-_xlpm.sb-1)),
_xlpm.y,VALUE(MID(MI13,_xlpm.sc+1,_xlpm.sd-_xlpm.sc-1)),
_xlpm.R,(MID(MI13,_xlpm.sd+1,1)),
_xlfn.IFS(
$G13="","",
OR(LEFT(MI13,1)="X",MI13=""),"",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3" t="str" cm="1">
        <f t="array" ref="MK13">_xlfn.LET(
_xlpm.sa,FIND(";",MJ13),_xlpm.sb,FIND(";",MJ13,_xlpm.sa+1),_xlpm.sc,FIND(";",MJ13,_xlpm.sb+1),_xlpm.sd,FIND(";",MJ13,_xlpm.sc+1),
_xlpm.vx,VALUE(LEFT(MJ13,_xlpm.sa-1)),
_xlpm.vy,VALUE(MID(MJ13,_xlpm.sa+1,_xlpm.sb-_xlpm.sa-1)),
_xlpm.x,VALUE(MID(MJ13,_xlpm.sb+1,_xlpm.sc-_xlpm.sb-1)),
_xlpm.y,VALUE(MID(MJ13,_xlpm.sc+1,_xlpm.sd-_xlpm.sc-1)),
_xlpm.R,(MID(MJ13,_xlpm.sd+1,1)),
_xlfn.IFS(
$G13="","",
OR(LEFT(MJ13,1)="X",MJ13=""),"",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3" t="str" cm="1">
        <f t="array" ref="ML13">_xlfn.LET(
_xlpm.sa,FIND(";",MK13),_xlpm.sb,FIND(";",MK13,_xlpm.sa+1),_xlpm.sc,FIND(";",MK13,_xlpm.sb+1),_xlpm.sd,FIND(";",MK13,_xlpm.sc+1),
_xlpm.vx,VALUE(LEFT(MK13,_xlpm.sa-1)),
_xlpm.vy,VALUE(MID(MK13,_xlpm.sa+1,_xlpm.sb-_xlpm.sa-1)),
_xlpm.x,VALUE(MID(MK13,_xlpm.sb+1,_xlpm.sc-_xlpm.sb-1)),
_xlpm.y,VALUE(MID(MK13,_xlpm.sc+1,_xlpm.sd-_xlpm.sc-1)),
_xlpm.R,(MID(MK13,_xlpm.sd+1,1)),
_xlfn.IFS(
$G13="","",
OR(LEFT(MK13,1)="X",MK13=""),"",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3" t="str" cm="1">
        <f t="array" ref="MM13">_xlfn.LET(
_xlpm.sa,FIND(";",ML13),_xlpm.sb,FIND(";",ML13,_xlpm.sa+1),_xlpm.sc,FIND(";",ML13,_xlpm.sb+1),_xlpm.sd,FIND(";",ML13,_xlpm.sc+1),
_xlpm.vx,VALUE(LEFT(ML13,_xlpm.sa-1)),
_xlpm.vy,VALUE(MID(ML13,_xlpm.sa+1,_xlpm.sb-_xlpm.sa-1)),
_xlpm.x,VALUE(MID(ML13,_xlpm.sb+1,_xlpm.sc-_xlpm.sb-1)),
_xlpm.y,VALUE(MID(ML13,_xlpm.sc+1,_xlpm.sd-_xlpm.sc-1)),
_xlpm.R,(MID(ML13,_xlpm.sd+1,1)),
_xlfn.IFS(
$G13="","",
OR(LEFT(ML13,1)="X",ML13=""),"",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3" t="str" cm="1">
        <f t="array" ref="MN13">_xlfn.LET(
_xlpm.sa,FIND(";",MM13),_xlpm.sb,FIND(";",MM13,_xlpm.sa+1),_xlpm.sc,FIND(";",MM13,_xlpm.sb+1),_xlpm.sd,FIND(";",MM13,_xlpm.sc+1),
_xlpm.vx,VALUE(LEFT(MM13,_xlpm.sa-1)),
_xlpm.vy,VALUE(MID(MM13,_xlpm.sa+1,_xlpm.sb-_xlpm.sa-1)),
_xlpm.x,VALUE(MID(MM13,_xlpm.sb+1,_xlpm.sc-_xlpm.sb-1)),
_xlpm.y,VALUE(MID(MM13,_xlpm.sc+1,_xlpm.sd-_xlpm.sc-1)),
_xlpm.R,(MID(MM13,_xlpm.sd+1,1)),
_xlfn.IFS(
$G13="","",
OR(LEFT(MM13,1)="X",MM13=""),"",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3" t="str" cm="1">
        <f t="array" ref="MO13">_xlfn.LET(
_xlpm.sa,FIND(";",MN13),_xlpm.sb,FIND(";",MN13,_xlpm.sa+1),_xlpm.sc,FIND(";",MN13,_xlpm.sb+1),_xlpm.sd,FIND(";",MN13,_xlpm.sc+1),
_xlpm.vx,VALUE(LEFT(MN13,_xlpm.sa-1)),
_xlpm.vy,VALUE(MID(MN13,_xlpm.sa+1,_xlpm.sb-_xlpm.sa-1)),
_xlpm.x,VALUE(MID(MN13,_xlpm.sb+1,_xlpm.sc-_xlpm.sb-1)),
_xlpm.y,VALUE(MID(MN13,_xlpm.sc+1,_xlpm.sd-_xlpm.sc-1)),
_xlpm.R,(MID(MN13,_xlpm.sd+1,1)),
_xlfn.IFS(
$G13="","",
OR(LEFT(MN13,1)="X",MN13=""),"",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3" t="str" cm="1">
        <f t="array" ref="MP13">_xlfn.LET(
_xlpm.sa,FIND(";",MO13),_xlpm.sb,FIND(";",MO13,_xlpm.sa+1),_xlpm.sc,FIND(";",MO13,_xlpm.sb+1),_xlpm.sd,FIND(";",MO13,_xlpm.sc+1),
_xlpm.vx,VALUE(LEFT(MO13,_xlpm.sa-1)),
_xlpm.vy,VALUE(MID(MO13,_xlpm.sa+1,_xlpm.sb-_xlpm.sa-1)),
_xlpm.x,VALUE(MID(MO13,_xlpm.sb+1,_xlpm.sc-_xlpm.sb-1)),
_xlpm.y,VALUE(MID(MO13,_xlpm.sc+1,_xlpm.sd-_xlpm.sc-1)),
_xlpm.R,(MID(MO13,_xlpm.sd+1,1)),
_xlfn.IFS(
$G13="","",
OR(LEFT(MO13,1)="X",MO13=""),"",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3" t="str" cm="1">
        <f t="array" ref="MQ13">_xlfn.LET(
_xlpm.sa,FIND(";",MP13),_xlpm.sb,FIND(";",MP13,_xlpm.sa+1),_xlpm.sc,FIND(";",MP13,_xlpm.sb+1),_xlpm.sd,FIND(";",MP13,_xlpm.sc+1),
_xlpm.vx,VALUE(LEFT(MP13,_xlpm.sa-1)),
_xlpm.vy,VALUE(MID(MP13,_xlpm.sa+1,_xlpm.sb-_xlpm.sa-1)),
_xlpm.x,VALUE(MID(MP13,_xlpm.sb+1,_xlpm.sc-_xlpm.sb-1)),
_xlpm.y,VALUE(MID(MP13,_xlpm.sc+1,_xlpm.sd-_xlpm.sc-1)),
_xlpm.R,(MID(MP13,_xlpm.sd+1,1)),
_xlfn.IFS(
$G13="","",
OR(LEFT(MP13,1)="X",MP13=""),"",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3" t="str" cm="1">
        <f t="array" ref="MR13">_xlfn.LET(
_xlpm.sa,FIND(";",MQ13),_xlpm.sb,FIND(";",MQ13,_xlpm.sa+1),_xlpm.sc,FIND(";",MQ13,_xlpm.sb+1),_xlpm.sd,FIND(";",MQ13,_xlpm.sc+1),
_xlpm.vx,VALUE(LEFT(MQ13,_xlpm.sa-1)),
_xlpm.vy,VALUE(MID(MQ13,_xlpm.sa+1,_xlpm.sb-_xlpm.sa-1)),
_xlpm.x,VALUE(MID(MQ13,_xlpm.sb+1,_xlpm.sc-_xlpm.sb-1)),
_xlpm.y,VALUE(MID(MQ13,_xlpm.sc+1,_xlpm.sd-_xlpm.sc-1)),
_xlpm.R,(MID(MQ13,_xlpm.sd+1,1)),
_xlfn.IFS(
$G13="","",
OR(LEFT(MQ13,1)="X",MQ13=""),"",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3" t="str" cm="1">
        <f t="array" ref="MS13">_xlfn.LET(
_xlpm.sa,FIND(";",MR13),_xlpm.sb,FIND(";",MR13,_xlpm.sa+1),_xlpm.sc,FIND(";",MR13,_xlpm.sb+1),_xlpm.sd,FIND(";",MR13,_xlpm.sc+1),
_xlpm.vx,VALUE(LEFT(MR13,_xlpm.sa-1)),
_xlpm.vy,VALUE(MID(MR13,_xlpm.sa+1,_xlpm.sb-_xlpm.sa-1)),
_xlpm.x,VALUE(MID(MR13,_xlpm.sb+1,_xlpm.sc-_xlpm.sb-1)),
_xlpm.y,VALUE(MID(MR13,_xlpm.sc+1,_xlpm.sd-_xlpm.sc-1)),
_xlpm.R,(MID(MR13,_xlpm.sd+1,1)),
_xlfn.IFS(
$G13="","",
OR(LEFT(MR13,1)="X",MR13=""),"",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3" t="str" cm="1">
        <f t="array" ref="MT13">_xlfn.LET(
_xlpm.sa,FIND(";",MS13),_xlpm.sb,FIND(";",MS13,_xlpm.sa+1),_xlpm.sc,FIND(";",MS13,_xlpm.sb+1),_xlpm.sd,FIND(";",MS13,_xlpm.sc+1),
_xlpm.vx,VALUE(LEFT(MS13,_xlpm.sa-1)),
_xlpm.vy,VALUE(MID(MS13,_xlpm.sa+1,_xlpm.sb-_xlpm.sa-1)),
_xlpm.x,VALUE(MID(MS13,_xlpm.sb+1,_xlpm.sc-_xlpm.sb-1)),
_xlpm.y,VALUE(MID(MS13,_xlpm.sc+1,_xlpm.sd-_xlpm.sc-1)),
_xlpm.R,(MID(MS13,_xlpm.sd+1,1)),
_xlfn.IFS(
$G13="","",
OR(LEFT(MS13,1)="X",MS13=""),"",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3" t="str" cm="1">
        <f t="array" ref="MU13">IFERROR(_xlfn.XMATCH("Y",RIGHT(INDEX(RUN,ROW()-ROW($MU$9),0))),"")</f>
        <v/>
      </c>
    </row>
    <row r="14" spans="1:359" x14ac:dyDescent="0.3">
      <c r="D14">
        <f t="shared" si="9"/>
        <v>4</v>
      </c>
      <c r="E14">
        <v>23</v>
      </c>
      <c r="F14">
        <f t="shared" si="7"/>
        <v>-30</v>
      </c>
      <c r="G14" s="1">
        <v>50</v>
      </c>
      <c r="H14">
        <v>-63</v>
      </c>
      <c r="I14">
        <v>0</v>
      </c>
      <c r="J14">
        <v>0</v>
      </c>
      <c r="K14" s="18" t="str">
        <f t="shared" si="10"/>
        <v>50;-63;0;0;N</v>
      </c>
      <c r="L14" t="str" cm="1">
        <f t="array" ref="L14">_xlfn.LET(
_xlpm.sa,FIND(";",K14),_xlpm.sb,FIND(";",K14,_xlpm.sa+1),_xlpm.sc,FIND(";",K14,_xlpm.sb+1),_xlpm.sd,FIND(";",K14,_xlpm.sc+1),
_xlpm.vx,VALUE(LEFT(K14,_xlpm.sa-1)),
_xlpm.vy,VALUE(MID(K14,_xlpm.sa+1,_xlpm.sb-_xlpm.sa-1)),
_xlpm.x,VALUE(MID(K14,_xlpm.sb+1,_xlpm.sc-_xlpm.sb-1)),
_xlpm.y,VALUE(MID(K14,_xlpm.sc+1,_xlpm.sd-_xlpm.sc-1)),
_xlpm.R,(MID(K14,_xlpm.sd+1,1)),
_xlfn.IFS(
$G14="","",
OR(LEFT(K14,1)="X",K14=""),"",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4" t="str" cm="1">
        <f t="array" ref="M14">_xlfn.LET(
_xlpm.sa,FIND(";",L14),_xlpm.sb,FIND(";",L14,_xlpm.sa+1),_xlpm.sc,FIND(";",L14,_xlpm.sb+1),_xlpm.sd,FIND(";",L14,_xlpm.sc+1),
_xlpm.vx,VALUE(LEFT(L14,_xlpm.sa-1)),
_xlpm.vy,VALUE(MID(L14,_xlpm.sa+1,_xlpm.sb-_xlpm.sa-1)),
_xlpm.x,VALUE(MID(L14,_xlpm.sb+1,_xlpm.sc-_xlpm.sb-1)),
_xlpm.y,VALUE(MID(L14,_xlpm.sc+1,_xlpm.sd-_xlpm.sc-1)),
_xlpm.R,(MID(L14,_xlpm.sd+1,1)),
_xlfn.IFS(
$G14="","",
OR(LEFT(L14,1)="X",L14=""),"",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4" t="str" cm="1">
        <f t="array" ref="N14">_xlfn.LET(
_xlpm.sa,FIND(";",M14),_xlpm.sb,FIND(";",M14,_xlpm.sa+1),_xlpm.sc,FIND(";",M14,_xlpm.sb+1),_xlpm.sd,FIND(";",M14,_xlpm.sc+1),
_xlpm.vx,VALUE(LEFT(M14,_xlpm.sa-1)),
_xlpm.vy,VALUE(MID(M14,_xlpm.sa+1,_xlpm.sb-_xlpm.sa-1)),
_xlpm.x,VALUE(MID(M14,_xlpm.sb+1,_xlpm.sc-_xlpm.sb-1)),
_xlpm.y,VALUE(MID(M14,_xlpm.sc+1,_xlpm.sd-_xlpm.sc-1)),
_xlpm.R,(MID(M14,_xlpm.sd+1,1)),
_xlfn.IFS(
$G14="","",
OR(LEFT(M14,1)="X",M14=""),"",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4" t="str" cm="1">
        <f t="array" ref="O14">_xlfn.LET(
_xlpm.sa,FIND(";",N14),_xlpm.sb,FIND(";",N14,_xlpm.sa+1),_xlpm.sc,FIND(";",N14,_xlpm.sb+1),_xlpm.sd,FIND(";",N14,_xlpm.sc+1),
_xlpm.vx,VALUE(LEFT(N14,_xlpm.sa-1)),
_xlpm.vy,VALUE(MID(N14,_xlpm.sa+1,_xlpm.sb-_xlpm.sa-1)),
_xlpm.x,VALUE(MID(N14,_xlpm.sb+1,_xlpm.sc-_xlpm.sb-1)),
_xlpm.y,VALUE(MID(N14,_xlpm.sc+1,_xlpm.sd-_xlpm.sc-1)),
_xlpm.R,(MID(N14,_xlpm.sd+1,1)),
_xlfn.IFS(
$G14="","",
OR(LEFT(N14,1)="X",N14=""),"",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4" t="str" cm="1">
        <f t="array" ref="P14">_xlfn.LET(
_xlpm.sa,FIND(";",O14),_xlpm.sb,FIND(";",O14,_xlpm.sa+1),_xlpm.sc,FIND(";",O14,_xlpm.sb+1),_xlpm.sd,FIND(";",O14,_xlpm.sc+1),
_xlpm.vx,VALUE(LEFT(O14,_xlpm.sa-1)),
_xlpm.vy,VALUE(MID(O14,_xlpm.sa+1,_xlpm.sb-_xlpm.sa-1)),
_xlpm.x,VALUE(MID(O14,_xlpm.sb+1,_xlpm.sc-_xlpm.sb-1)),
_xlpm.y,VALUE(MID(O14,_xlpm.sc+1,_xlpm.sd-_xlpm.sc-1)),
_xlpm.R,(MID(O14,_xlpm.sd+1,1)),
_xlfn.IFS(
$G14="","",
OR(LEFT(O14,1)="X",O14=""),"",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4" t="str" cm="1">
        <f t="array" ref="Q14">_xlfn.LET(
_xlpm.sa,FIND(";",P14),_xlpm.sb,FIND(";",P14,_xlpm.sa+1),_xlpm.sc,FIND(";",P14,_xlpm.sb+1),_xlpm.sd,FIND(";",P14,_xlpm.sc+1),
_xlpm.vx,VALUE(LEFT(P14,_xlpm.sa-1)),
_xlpm.vy,VALUE(MID(P14,_xlpm.sa+1,_xlpm.sb-_xlpm.sa-1)),
_xlpm.x,VALUE(MID(P14,_xlpm.sb+1,_xlpm.sc-_xlpm.sb-1)),
_xlpm.y,VALUE(MID(P14,_xlpm.sc+1,_xlpm.sd-_xlpm.sc-1)),
_xlpm.R,(MID(P14,_xlpm.sd+1,1)),
_xlfn.IFS(
$G14="","",
OR(LEFT(P14,1)="X",P14=""),"",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4" t="str" cm="1">
        <f t="array" ref="R14">_xlfn.LET(
_xlpm.sa,FIND(";",Q14),_xlpm.sb,FIND(";",Q14,_xlpm.sa+1),_xlpm.sc,FIND(";",Q14,_xlpm.sb+1),_xlpm.sd,FIND(";",Q14,_xlpm.sc+1),
_xlpm.vx,VALUE(LEFT(Q14,_xlpm.sa-1)),
_xlpm.vy,VALUE(MID(Q14,_xlpm.sa+1,_xlpm.sb-_xlpm.sa-1)),
_xlpm.x,VALUE(MID(Q14,_xlpm.sb+1,_xlpm.sc-_xlpm.sb-1)),
_xlpm.y,VALUE(MID(Q14,_xlpm.sc+1,_xlpm.sd-_xlpm.sc-1)),
_xlpm.R,(MID(Q14,_xlpm.sd+1,1)),
_xlfn.IFS(
$G14="","",
OR(LEFT(Q14,1)="X",Q14=""),"",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4" t="str" cm="1">
        <f t="array" ref="S14">_xlfn.LET(
_xlpm.sa,FIND(";",R14),_xlpm.sb,FIND(";",R14,_xlpm.sa+1),_xlpm.sc,FIND(";",R14,_xlpm.sb+1),_xlpm.sd,FIND(";",R14,_xlpm.sc+1),
_xlpm.vx,VALUE(LEFT(R14,_xlpm.sa-1)),
_xlpm.vy,VALUE(MID(R14,_xlpm.sa+1,_xlpm.sb-_xlpm.sa-1)),
_xlpm.x,VALUE(MID(R14,_xlpm.sb+1,_xlpm.sc-_xlpm.sb-1)),
_xlpm.y,VALUE(MID(R14,_xlpm.sc+1,_xlpm.sd-_xlpm.sc-1)),
_xlpm.R,(MID(R14,_xlpm.sd+1,1)),
_xlfn.IFS(
$G14="","",
OR(LEFT(R14,1)="X",R14=""),"",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4" t="str" cm="1">
        <f t="array" ref="T14">_xlfn.LET(
_xlpm.sa,FIND(";",S14),_xlpm.sb,FIND(";",S14,_xlpm.sa+1),_xlpm.sc,FIND(";",S14,_xlpm.sb+1),_xlpm.sd,FIND(";",S14,_xlpm.sc+1),
_xlpm.vx,VALUE(LEFT(S14,_xlpm.sa-1)),
_xlpm.vy,VALUE(MID(S14,_xlpm.sa+1,_xlpm.sb-_xlpm.sa-1)),
_xlpm.x,VALUE(MID(S14,_xlpm.sb+1,_xlpm.sc-_xlpm.sb-1)),
_xlpm.y,VALUE(MID(S14,_xlpm.sc+1,_xlpm.sd-_xlpm.sc-1)),
_xlpm.R,(MID(S14,_xlpm.sd+1,1)),
_xlfn.IFS(
$G14="","",
OR(LEFT(S14,1)="X",S14=""),"",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4" t="str" cm="1">
        <f t="array" ref="U14">_xlfn.LET(
_xlpm.sa,FIND(";",T14),_xlpm.sb,FIND(";",T14,_xlpm.sa+1),_xlpm.sc,FIND(";",T14,_xlpm.sb+1),_xlpm.sd,FIND(";",T14,_xlpm.sc+1),
_xlpm.vx,VALUE(LEFT(T14,_xlpm.sa-1)),
_xlpm.vy,VALUE(MID(T14,_xlpm.sa+1,_xlpm.sb-_xlpm.sa-1)),
_xlpm.x,VALUE(MID(T14,_xlpm.sb+1,_xlpm.sc-_xlpm.sb-1)),
_xlpm.y,VALUE(MID(T14,_xlpm.sc+1,_xlpm.sd-_xlpm.sc-1)),
_xlpm.R,(MID(T14,_xlpm.sd+1,1)),
_xlfn.IFS(
$G14="","",
OR(LEFT(T14,1)="X",T14=""),"",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4" t="str" cm="1">
        <f t="array" ref="V14">_xlfn.LET(
_xlpm.sa,FIND(";",U14),_xlpm.sb,FIND(";",U14,_xlpm.sa+1),_xlpm.sc,FIND(";",U14,_xlpm.sb+1),_xlpm.sd,FIND(";",U14,_xlpm.sc+1),
_xlpm.vx,VALUE(LEFT(U14,_xlpm.sa-1)),
_xlpm.vy,VALUE(MID(U14,_xlpm.sa+1,_xlpm.sb-_xlpm.sa-1)),
_xlpm.x,VALUE(MID(U14,_xlpm.sb+1,_xlpm.sc-_xlpm.sb-1)),
_xlpm.y,VALUE(MID(U14,_xlpm.sc+1,_xlpm.sd-_xlpm.sc-1)),
_xlpm.R,(MID(U14,_xlpm.sd+1,1)),
_xlfn.IFS(
$G14="","",
OR(LEFT(U14,1)="X",U14=""),"",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4" t="str" cm="1">
        <f t="array" ref="W14">_xlfn.LET(
_xlpm.sa,FIND(";",V14),_xlpm.sb,FIND(";",V14,_xlpm.sa+1),_xlpm.sc,FIND(";",V14,_xlpm.sb+1),_xlpm.sd,FIND(";",V14,_xlpm.sc+1),
_xlpm.vx,VALUE(LEFT(V14,_xlpm.sa-1)),
_xlpm.vy,VALUE(MID(V14,_xlpm.sa+1,_xlpm.sb-_xlpm.sa-1)),
_xlpm.x,VALUE(MID(V14,_xlpm.sb+1,_xlpm.sc-_xlpm.sb-1)),
_xlpm.y,VALUE(MID(V14,_xlpm.sc+1,_xlpm.sd-_xlpm.sc-1)),
_xlpm.R,(MID(V14,_xlpm.sd+1,1)),
_xlfn.IFS(
$G14="","",
OR(LEFT(V14,1)="X",V14=""),"",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4" t="str" cm="1">
        <f t="array" ref="X14">_xlfn.LET(
_xlpm.sa,FIND(";",W14),_xlpm.sb,FIND(";",W14,_xlpm.sa+1),_xlpm.sc,FIND(";",W14,_xlpm.sb+1),_xlpm.sd,FIND(";",W14,_xlpm.sc+1),
_xlpm.vx,VALUE(LEFT(W14,_xlpm.sa-1)),
_xlpm.vy,VALUE(MID(W14,_xlpm.sa+1,_xlpm.sb-_xlpm.sa-1)),
_xlpm.x,VALUE(MID(W14,_xlpm.sb+1,_xlpm.sc-_xlpm.sb-1)),
_xlpm.y,VALUE(MID(W14,_xlpm.sc+1,_xlpm.sd-_xlpm.sc-1)),
_xlpm.R,(MID(W14,_xlpm.sd+1,1)),
_xlfn.IFS(
$G14="","",
OR(LEFT(W14,1)="X",W14=""),"",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4" t="str" cm="1">
        <f t="array" ref="Y14">_xlfn.LET(
_xlpm.sa,FIND(";",X14),_xlpm.sb,FIND(";",X14,_xlpm.sa+1),_xlpm.sc,FIND(";",X14,_xlpm.sb+1),_xlpm.sd,FIND(";",X14,_xlpm.sc+1),
_xlpm.vx,VALUE(LEFT(X14,_xlpm.sa-1)),
_xlpm.vy,VALUE(MID(X14,_xlpm.sa+1,_xlpm.sb-_xlpm.sa-1)),
_xlpm.x,VALUE(MID(X14,_xlpm.sb+1,_xlpm.sc-_xlpm.sb-1)),
_xlpm.y,VALUE(MID(X14,_xlpm.sc+1,_xlpm.sd-_xlpm.sc-1)),
_xlpm.R,(MID(X14,_xlpm.sd+1,1)),
_xlfn.IFS(
$G14="","",
OR(LEFT(X14,1)="X",X14=""),"",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4" t="str" cm="1">
        <f t="array" ref="Z14">_xlfn.LET(
_xlpm.sa,FIND(";",Y14),_xlpm.sb,FIND(";",Y14,_xlpm.sa+1),_xlpm.sc,FIND(";",Y14,_xlpm.sb+1),_xlpm.sd,FIND(";",Y14,_xlpm.sc+1),
_xlpm.vx,VALUE(LEFT(Y14,_xlpm.sa-1)),
_xlpm.vy,VALUE(MID(Y14,_xlpm.sa+1,_xlpm.sb-_xlpm.sa-1)),
_xlpm.x,VALUE(MID(Y14,_xlpm.sb+1,_xlpm.sc-_xlpm.sb-1)),
_xlpm.y,VALUE(MID(Y14,_xlpm.sc+1,_xlpm.sd-_xlpm.sc-1)),
_xlpm.R,(MID(Y14,_xlpm.sd+1,1)),
_xlfn.IFS(
$G14="","",
OR(LEFT(Y14,1)="X",Y14=""),"",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4" t="str" cm="1">
        <f t="array" ref="AA14">_xlfn.LET(
_xlpm.sa,FIND(";",Z14),_xlpm.sb,FIND(";",Z14,_xlpm.sa+1),_xlpm.sc,FIND(";",Z14,_xlpm.sb+1),_xlpm.sd,FIND(";",Z14,_xlpm.sc+1),
_xlpm.vx,VALUE(LEFT(Z14,_xlpm.sa-1)),
_xlpm.vy,VALUE(MID(Z14,_xlpm.sa+1,_xlpm.sb-_xlpm.sa-1)),
_xlpm.x,VALUE(MID(Z14,_xlpm.sb+1,_xlpm.sc-_xlpm.sb-1)),
_xlpm.y,VALUE(MID(Z14,_xlpm.sc+1,_xlpm.sd-_xlpm.sc-1)),
_xlpm.R,(MID(Z14,_xlpm.sd+1,1)),
_xlfn.IFS(
$G14="","",
OR(LEFT(Z14,1)="X",Z14=""),"",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4" t="str" cm="1">
        <f t="array" ref="AB14">_xlfn.LET(
_xlpm.sa,FIND(";",AA14),_xlpm.sb,FIND(";",AA14,_xlpm.sa+1),_xlpm.sc,FIND(";",AA14,_xlpm.sb+1),_xlpm.sd,FIND(";",AA14,_xlpm.sc+1),
_xlpm.vx,VALUE(LEFT(AA14,_xlpm.sa-1)),
_xlpm.vy,VALUE(MID(AA14,_xlpm.sa+1,_xlpm.sb-_xlpm.sa-1)),
_xlpm.x,VALUE(MID(AA14,_xlpm.sb+1,_xlpm.sc-_xlpm.sb-1)),
_xlpm.y,VALUE(MID(AA14,_xlpm.sc+1,_xlpm.sd-_xlpm.sc-1)),
_xlpm.R,(MID(AA14,_xlpm.sd+1,1)),
_xlfn.IFS(
$G14="","",
OR(LEFT(AA14,1)="X",AA14=""),"",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4" t="str" cm="1">
        <f t="array" ref="AC14">_xlfn.LET(
_xlpm.sa,FIND(";",AB14),_xlpm.sb,FIND(";",AB14,_xlpm.sa+1),_xlpm.sc,FIND(";",AB14,_xlpm.sb+1),_xlpm.sd,FIND(";",AB14,_xlpm.sc+1),
_xlpm.vx,VALUE(LEFT(AB14,_xlpm.sa-1)),
_xlpm.vy,VALUE(MID(AB14,_xlpm.sa+1,_xlpm.sb-_xlpm.sa-1)),
_xlpm.x,VALUE(MID(AB14,_xlpm.sb+1,_xlpm.sc-_xlpm.sb-1)),
_xlpm.y,VALUE(MID(AB14,_xlpm.sc+1,_xlpm.sd-_xlpm.sc-1)),
_xlpm.R,(MID(AB14,_xlpm.sd+1,1)),
_xlfn.IFS(
$G14="","",
OR(LEFT(AB14,1)="X",AB14=""),"",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4" t="str" cm="1">
        <f t="array" ref="AD14">_xlfn.LET(
_xlpm.sa,FIND(";",AC14),_xlpm.sb,FIND(";",AC14,_xlpm.sa+1),_xlpm.sc,FIND(";",AC14,_xlpm.sb+1),_xlpm.sd,FIND(";",AC14,_xlpm.sc+1),
_xlpm.vx,VALUE(LEFT(AC14,_xlpm.sa-1)),
_xlpm.vy,VALUE(MID(AC14,_xlpm.sa+1,_xlpm.sb-_xlpm.sa-1)),
_xlpm.x,VALUE(MID(AC14,_xlpm.sb+1,_xlpm.sc-_xlpm.sb-1)),
_xlpm.y,VALUE(MID(AC14,_xlpm.sc+1,_xlpm.sd-_xlpm.sc-1)),
_xlpm.R,(MID(AC14,_xlpm.sd+1,1)),
_xlfn.IFS(
$G14="","",
OR(LEFT(AC14,1)="X",AC14=""),"",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4" t="str" cm="1">
        <f t="array" ref="AE14">_xlfn.LET(
_xlpm.sa,FIND(";",AD14),_xlpm.sb,FIND(";",AD14,_xlpm.sa+1),_xlpm.sc,FIND(";",AD14,_xlpm.sb+1),_xlpm.sd,FIND(";",AD14,_xlpm.sc+1),
_xlpm.vx,VALUE(LEFT(AD14,_xlpm.sa-1)),
_xlpm.vy,VALUE(MID(AD14,_xlpm.sa+1,_xlpm.sb-_xlpm.sa-1)),
_xlpm.x,VALUE(MID(AD14,_xlpm.sb+1,_xlpm.sc-_xlpm.sb-1)),
_xlpm.y,VALUE(MID(AD14,_xlpm.sc+1,_xlpm.sd-_xlpm.sc-1)),
_xlpm.R,(MID(AD14,_xlpm.sd+1,1)),
_xlfn.IFS(
$G14="","",
OR(LEFT(AD14,1)="X",AD14=""),"",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4" t="str" cm="1">
        <f t="array" ref="AF14">_xlfn.LET(
_xlpm.sa,FIND(";",AE14),_xlpm.sb,FIND(";",AE14,_xlpm.sa+1),_xlpm.sc,FIND(";",AE14,_xlpm.sb+1),_xlpm.sd,FIND(";",AE14,_xlpm.sc+1),
_xlpm.vx,VALUE(LEFT(AE14,_xlpm.sa-1)),
_xlpm.vy,VALUE(MID(AE14,_xlpm.sa+1,_xlpm.sb-_xlpm.sa-1)),
_xlpm.x,VALUE(MID(AE14,_xlpm.sb+1,_xlpm.sc-_xlpm.sb-1)),
_xlpm.y,VALUE(MID(AE14,_xlpm.sc+1,_xlpm.sd-_xlpm.sc-1)),
_xlpm.R,(MID(AE14,_xlpm.sd+1,1)),
_xlfn.IFS(
$G14="","",
OR(LEFT(AE14,1)="X",AE14=""),"",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4" t="str" cm="1">
        <f t="array" ref="AG14">_xlfn.LET(
_xlpm.sa,FIND(";",AF14),_xlpm.sb,FIND(";",AF14,_xlpm.sa+1),_xlpm.sc,FIND(";",AF14,_xlpm.sb+1),_xlpm.sd,FIND(";",AF14,_xlpm.sc+1),
_xlpm.vx,VALUE(LEFT(AF14,_xlpm.sa-1)),
_xlpm.vy,VALUE(MID(AF14,_xlpm.sa+1,_xlpm.sb-_xlpm.sa-1)),
_xlpm.x,VALUE(MID(AF14,_xlpm.sb+1,_xlpm.sc-_xlpm.sb-1)),
_xlpm.y,VALUE(MID(AF14,_xlpm.sc+1,_xlpm.sd-_xlpm.sc-1)),
_xlpm.R,(MID(AF14,_xlpm.sd+1,1)),
_xlfn.IFS(
$G14="","",
OR(LEFT(AF14,1)="X",AF14=""),"",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4" t="str" cm="1">
        <f t="array" ref="AH14">_xlfn.LET(
_xlpm.sa,FIND(";",AG14),_xlpm.sb,FIND(";",AG14,_xlpm.sa+1),_xlpm.sc,FIND(";",AG14,_xlpm.sb+1),_xlpm.sd,FIND(";",AG14,_xlpm.sc+1),
_xlpm.vx,VALUE(LEFT(AG14,_xlpm.sa-1)),
_xlpm.vy,VALUE(MID(AG14,_xlpm.sa+1,_xlpm.sb-_xlpm.sa-1)),
_xlpm.x,VALUE(MID(AG14,_xlpm.sb+1,_xlpm.sc-_xlpm.sb-1)),
_xlpm.y,VALUE(MID(AG14,_xlpm.sc+1,_xlpm.sd-_xlpm.sc-1)),
_xlpm.R,(MID(AG14,_xlpm.sd+1,1)),
_xlfn.IFS(
$G14="","",
OR(LEFT(AG14,1)="X",AG14=""),"",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4" t="str" cm="1">
        <f t="array" ref="AI14">_xlfn.LET(
_xlpm.sa,FIND(";",AH14),_xlpm.sb,FIND(";",AH14,_xlpm.sa+1),_xlpm.sc,FIND(";",AH14,_xlpm.sb+1),_xlpm.sd,FIND(";",AH14,_xlpm.sc+1),
_xlpm.vx,VALUE(LEFT(AH14,_xlpm.sa-1)),
_xlpm.vy,VALUE(MID(AH14,_xlpm.sa+1,_xlpm.sb-_xlpm.sa-1)),
_xlpm.x,VALUE(MID(AH14,_xlpm.sb+1,_xlpm.sc-_xlpm.sb-1)),
_xlpm.y,VALUE(MID(AH14,_xlpm.sc+1,_xlpm.sd-_xlpm.sc-1)),
_xlpm.R,(MID(AH14,_xlpm.sd+1,1)),
_xlfn.IFS(
$G14="","",
OR(LEFT(AH14,1)="X",AH14=""),"",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4" t="str" cm="1">
        <f t="array" ref="AJ14">_xlfn.LET(
_xlpm.sa,FIND(";",AI14),_xlpm.sb,FIND(";",AI14,_xlpm.sa+1),_xlpm.sc,FIND(";",AI14,_xlpm.sb+1),_xlpm.sd,FIND(";",AI14,_xlpm.sc+1),
_xlpm.vx,VALUE(LEFT(AI14,_xlpm.sa-1)),
_xlpm.vy,VALUE(MID(AI14,_xlpm.sa+1,_xlpm.sb-_xlpm.sa-1)),
_xlpm.x,VALUE(MID(AI14,_xlpm.sb+1,_xlpm.sc-_xlpm.sb-1)),
_xlpm.y,VALUE(MID(AI14,_xlpm.sc+1,_xlpm.sd-_xlpm.sc-1)),
_xlpm.R,(MID(AI14,_xlpm.sd+1,1)),
_xlfn.IFS(
$G14="","",
OR(LEFT(AI14,1)="X",AI14=""),"",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4" t="str" cm="1">
        <f t="array" ref="AK14">_xlfn.LET(
_xlpm.sa,FIND(";",AJ14),_xlpm.sb,FIND(";",AJ14,_xlpm.sa+1),_xlpm.sc,FIND(";",AJ14,_xlpm.sb+1),_xlpm.sd,FIND(";",AJ14,_xlpm.sc+1),
_xlpm.vx,VALUE(LEFT(AJ14,_xlpm.sa-1)),
_xlpm.vy,VALUE(MID(AJ14,_xlpm.sa+1,_xlpm.sb-_xlpm.sa-1)),
_xlpm.x,VALUE(MID(AJ14,_xlpm.sb+1,_xlpm.sc-_xlpm.sb-1)),
_xlpm.y,VALUE(MID(AJ14,_xlpm.sc+1,_xlpm.sd-_xlpm.sc-1)),
_xlpm.R,(MID(AJ14,_xlpm.sd+1,1)),
_xlfn.IFS(
$G14="","",
OR(LEFT(AJ14,1)="X",AJ14=""),"",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4" t="str" cm="1">
        <f t="array" ref="AL14">_xlfn.LET(
_xlpm.sa,FIND(";",AK14),_xlpm.sb,FIND(";",AK14,_xlpm.sa+1),_xlpm.sc,FIND(";",AK14,_xlpm.sb+1),_xlpm.sd,FIND(";",AK14,_xlpm.sc+1),
_xlpm.vx,VALUE(LEFT(AK14,_xlpm.sa-1)),
_xlpm.vy,VALUE(MID(AK14,_xlpm.sa+1,_xlpm.sb-_xlpm.sa-1)),
_xlpm.x,VALUE(MID(AK14,_xlpm.sb+1,_xlpm.sc-_xlpm.sb-1)),
_xlpm.y,VALUE(MID(AK14,_xlpm.sc+1,_xlpm.sd-_xlpm.sc-1)),
_xlpm.R,(MID(AK14,_xlpm.sd+1,1)),
_xlfn.IFS(
$G14="","",
OR(LEFT(AK14,1)="X",AK14=""),"",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4" t="str" cm="1">
        <f t="array" ref="AM14">_xlfn.LET(
_xlpm.sa,FIND(";",AL14),_xlpm.sb,FIND(";",AL14,_xlpm.sa+1),_xlpm.sc,FIND(";",AL14,_xlpm.sb+1),_xlpm.sd,FIND(";",AL14,_xlpm.sc+1),
_xlpm.vx,VALUE(LEFT(AL14,_xlpm.sa-1)),
_xlpm.vy,VALUE(MID(AL14,_xlpm.sa+1,_xlpm.sb-_xlpm.sa-1)),
_xlpm.x,VALUE(MID(AL14,_xlpm.sb+1,_xlpm.sc-_xlpm.sb-1)),
_xlpm.y,VALUE(MID(AL14,_xlpm.sc+1,_xlpm.sd-_xlpm.sc-1)),
_xlpm.R,(MID(AL14,_xlpm.sd+1,1)),
_xlfn.IFS(
$G14="","",
OR(LEFT(AL14,1)="X",AL14=""),"",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4" t="str" cm="1">
        <f t="array" ref="AN14">_xlfn.LET(
_xlpm.sa,FIND(";",AM14),_xlpm.sb,FIND(";",AM14,_xlpm.sa+1),_xlpm.sc,FIND(";",AM14,_xlpm.sb+1),_xlpm.sd,FIND(";",AM14,_xlpm.sc+1),
_xlpm.vx,VALUE(LEFT(AM14,_xlpm.sa-1)),
_xlpm.vy,VALUE(MID(AM14,_xlpm.sa+1,_xlpm.sb-_xlpm.sa-1)),
_xlpm.x,VALUE(MID(AM14,_xlpm.sb+1,_xlpm.sc-_xlpm.sb-1)),
_xlpm.y,VALUE(MID(AM14,_xlpm.sc+1,_xlpm.sd-_xlpm.sc-1)),
_xlpm.R,(MID(AM14,_xlpm.sd+1,1)),
_xlfn.IFS(
$G14="","",
OR(LEFT(AM14,1)="X",AM14=""),"",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4" t="str" cm="1">
        <f t="array" ref="AO14">_xlfn.LET(
_xlpm.sa,FIND(";",AN14),_xlpm.sb,FIND(";",AN14,_xlpm.sa+1),_xlpm.sc,FIND(";",AN14,_xlpm.sb+1),_xlpm.sd,FIND(";",AN14,_xlpm.sc+1),
_xlpm.vx,VALUE(LEFT(AN14,_xlpm.sa-1)),
_xlpm.vy,VALUE(MID(AN14,_xlpm.sa+1,_xlpm.sb-_xlpm.sa-1)),
_xlpm.x,VALUE(MID(AN14,_xlpm.sb+1,_xlpm.sc-_xlpm.sb-1)),
_xlpm.y,VALUE(MID(AN14,_xlpm.sc+1,_xlpm.sd-_xlpm.sc-1)),
_xlpm.R,(MID(AN14,_xlpm.sd+1,1)),
_xlfn.IFS(
$G14="","",
OR(LEFT(AN14,1)="X",AN14=""),"",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4" t="str" cm="1">
        <f t="array" ref="AP14">_xlfn.LET(
_xlpm.sa,FIND(";",AO14),_xlpm.sb,FIND(";",AO14,_xlpm.sa+1),_xlpm.sc,FIND(";",AO14,_xlpm.sb+1),_xlpm.sd,FIND(";",AO14,_xlpm.sc+1),
_xlpm.vx,VALUE(LEFT(AO14,_xlpm.sa-1)),
_xlpm.vy,VALUE(MID(AO14,_xlpm.sa+1,_xlpm.sb-_xlpm.sa-1)),
_xlpm.x,VALUE(MID(AO14,_xlpm.sb+1,_xlpm.sc-_xlpm.sb-1)),
_xlpm.y,VALUE(MID(AO14,_xlpm.sc+1,_xlpm.sd-_xlpm.sc-1)),
_xlpm.R,(MID(AO14,_xlpm.sd+1,1)),
_xlfn.IFS(
$G14="","",
OR(LEFT(AO14,1)="X",AO14=""),"",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4" t="str" cm="1">
        <f t="array" ref="AQ14">_xlfn.LET(
_xlpm.sa,FIND(";",AP14),_xlpm.sb,FIND(";",AP14,_xlpm.sa+1),_xlpm.sc,FIND(";",AP14,_xlpm.sb+1),_xlpm.sd,FIND(";",AP14,_xlpm.sc+1),
_xlpm.vx,VALUE(LEFT(AP14,_xlpm.sa-1)),
_xlpm.vy,VALUE(MID(AP14,_xlpm.sa+1,_xlpm.sb-_xlpm.sa-1)),
_xlpm.x,VALUE(MID(AP14,_xlpm.sb+1,_xlpm.sc-_xlpm.sb-1)),
_xlpm.y,VALUE(MID(AP14,_xlpm.sc+1,_xlpm.sd-_xlpm.sc-1)),
_xlpm.R,(MID(AP14,_xlpm.sd+1,1)),
_xlfn.IFS(
$G14="","",
OR(LEFT(AP14,1)="X",AP14=""),"",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4" t="str" cm="1">
        <f t="array" ref="AR14">_xlfn.LET(
_xlpm.sa,FIND(";",AQ14),_xlpm.sb,FIND(";",AQ14,_xlpm.sa+1),_xlpm.sc,FIND(";",AQ14,_xlpm.sb+1),_xlpm.sd,FIND(";",AQ14,_xlpm.sc+1),
_xlpm.vx,VALUE(LEFT(AQ14,_xlpm.sa-1)),
_xlpm.vy,VALUE(MID(AQ14,_xlpm.sa+1,_xlpm.sb-_xlpm.sa-1)),
_xlpm.x,VALUE(MID(AQ14,_xlpm.sb+1,_xlpm.sc-_xlpm.sb-1)),
_xlpm.y,VALUE(MID(AQ14,_xlpm.sc+1,_xlpm.sd-_xlpm.sc-1)),
_xlpm.R,(MID(AQ14,_xlpm.sd+1,1)),
_xlfn.IFS(
$G14="","",
OR(LEFT(AQ14,1)="X",AQ14=""),"",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4" t="str" cm="1">
        <f t="array" ref="AS14">_xlfn.LET(
_xlpm.sa,FIND(";",AR14),_xlpm.sb,FIND(";",AR14,_xlpm.sa+1),_xlpm.sc,FIND(";",AR14,_xlpm.sb+1),_xlpm.sd,FIND(";",AR14,_xlpm.sc+1),
_xlpm.vx,VALUE(LEFT(AR14,_xlpm.sa-1)),
_xlpm.vy,VALUE(MID(AR14,_xlpm.sa+1,_xlpm.sb-_xlpm.sa-1)),
_xlpm.x,VALUE(MID(AR14,_xlpm.sb+1,_xlpm.sc-_xlpm.sb-1)),
_xlpm.y,VALUE(MID(AR14,_xlpm.sc+1,_xlpm.sd-_xlpm.sc-1)),
_xlpm.R,(MID(AR14,_xlpm.sd+1,1)),
_xlfn.IFS(
$G14="","",
OR(LEFT(AR14,1)="X",AR14=""),"",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4" t="str" cm="1">
        <f t="array" ref="AT14">_xlfn.LET(
_xlpm.sa,FIND(";",AS14),_xlpm.sb,FIND(";",AS14,_xlpm.sa+1),_xlpm.sc,FIND(";",AS14,_xlpm.sb+1),_xlpm.sd,FIND(";",AS14,_xlpm.sc+1),
_xlpm.vx,VALUE(LEFT(AS14,_xlpm.sa-1)),
_xlpm.vy,VALUE(MID(AS14,_xlpm.sa+1,_xlpm.sb-_xlpm.sa-1)),
_xlpm.x,VALUE(MID(AS14,_xlpm.sb+1,_xlpm.sc-_xlpm.sb-1)),
_xlpm.y,VALUE(MID(AS14,_xlpm.sc+1,_xlpm.sd-_xlpm.sc-1)),
_xlpm.R,(MID(AS14,_xlpm.sd+1,1)),
_xlfn.IFS(
$G14="","",
OR(LEFT(AS14,1)="X",AS14=""),"",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4" t="str" cm="1">
        <f t="array" ref="AU14">_xlfn.LET(
_xlpm.sa,FIND(";",AT14),_xlpm.sb,FIND(";",AT14,_xlpm.sa+1),_xlpm.sc,FIND(";",AT14,_xlpm.sb+1),_xlpm.sd,FIND(";",AT14,_xlpm.sc+1),
_xlpm.vx,VALUE(LEFT(AT14,_xlpm.sa-1)),
_xlpm.vy,VALUE(MID(AT14,_xlpm.sa+1,_xlpm.sb-_xlpm.sa-1)),
_xlpm.x,VALUE(MID(AT14,_xlpm.sb+1,_xlpm.sc-_xlpm.sb-1)),
_xlpm.y,VALUE(MID(AT14,_xlpm.sc+1,_xlpm.sd-_xlpm.sc-1)),
_xlpm.R,(MID(AT14,_xlpm.sd+1,1)),
_xlfn.IFS(
$G14="","",
OR(LEFT(AT14,1)="X",AT14=""),"",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4" t="str" cm="1">
        <f t="array" ref="AV14">_xlfn.LET(
_xlpm.sa,FIND(";",AU14),_xlpm.sb,FIND(";",AU14,_xlpm.sa+1),_xlpm.sc,FIND(";",AU14,_xlpm.sb+1),_xlpm.sd,FIND(";",AU14,_xlpm.sc+1),
_xlpm.vx,VALUE(LEFT(AU14,_xlpm.sa-1)),
_xlpm.vy,VALUE(MID(AU14,_xlpm.sa+1,_xlpm.sb-_xlpm.sa-1)),
_xlpm.x,VALUE(MID(AU14,_xlpm.sb+1,_xlpm.sc-_xlpm.sb-1)),
_xlpm.y,VALUE(MID(AU14,_xlpm.sc+1,_xlpm.sd-_xlpm.sc-1)),
_xlpm.R,(MID(AU14,_xlpm.sd+1,1)),
_xlfn.IFS(
$G14="","",
OR(LEFT(AU14,1)="X",AU14=""),"",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4" t="str" cm="1">
        <f t="array" ref="AW14">_xlfn.LET(
_xlpm.sa,FIND(";",AV14),_xlpm.sb,FIND(";",AV14,_xlpm.sa+1),_xlpm.sc,FIND(";",AV14,_xlpm.sb+1),_xlpm.sd,FIND(";",AV14,_xlpm.sc+1),
_xlpm.vx,VALUE(LEFT(AV14,_xlpm.sa-1)),
_xlpm.vy,VALUE(MID(AV14,_xlpm.sa+1,_xlpm.sb-_xlpm.sa-1)),
_xlpm.x,VALUE(MID(AV14,_xlpm.sb+1,_xlpm.sc-_xlpm.sb-1)),
_xlpm.y,VALUE(MID(AV14,_xlpm.sc+1,_xlpm.sd-_xlpm.sc-1)),
_xlpm.R,(MID(AV14,_xlpm.sd+1,1)),
_xlfn.IFS(
$G14="","",
OR(LEFT(AV14,1)="X",AV14=""),"",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4" t="str" cm="1">
        <f t="array" ref="AX14">_xlfn.LET(
_xlpm.sa,FIND(";",AW14),_xlpm.sb,FIND(";",AW14,_xlpm.sa+1),_xlpm.sc,FIND(";",AW14,_xlpm.sb+1),_xlpm.sd,FIND(";",AW14,_xlpm.sc+1),
_xlpm.vx,VALUE(LEFT(AW14,_xlpm.sa-1)),
_xlpm.vy,VALUE(MID(AW14,_xlpm.sa+1,_xlpm.sb-_xlpm.sa-1)),
_xlpm.x,VALUE(MID(AW14,_xlpm.sb+1,_xlpm.sc-_xlpm.sb-1)),
_xlpm.y,VALUE(MID(AW14,_xlpm.sc+1,_xlpm.sd-_xlpm.sc-1)),
_xlpm.R,(MID(AW14,_xlpm.sd+1,1)),
_xlfn.IFS(
$G14="","",
OR(LEFT(AW14,1)="X",AW14=""),"",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4" t="str" cm="1">
        <f t="array" ref="AY14">_xlfn.LET(
_xlpm.sa,FIND(";",AX14),_xlpm.sb,FIND(";",AX14,_xlpm.sa+1),_xlpm.sc,FIND(";",AX14,_xlpm.sb+1),_xlpm.sd,FIND(";",AX14,_xlpm.sc+1),
_xlpm.vx,VALUE(LEFT(AX14,_xlpm.sa-1)),
_xlpm.vy,VALUE(MID(AX14,_xlpm.sa+1,_xlpm.sb-_xlpm.sa-1)),
_xlpm.x,VALUE(MID(AX14,_xlpm.sb+1,_xlpm.sc-_xlpm.sb-1)),
_xlpm.y,VALUE(MID(AX14,_xlpm.sc+1,_xlpm.sd-_xlpm.sc-1)),
_xlpm.R,(MID(AX14,_xlpm.sd+1,1)),
_xlfn.IFS(
$G14="","",
OR(LEFT(AX14,1)="X",AX14=""),"",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4" t="str" cm="1">
        <f t="array" ref="AZ14">_xlfn.LET(
_xlpm.sa,FIND(";",AY14),_xlpm.sb,FIND(";",AY14,_xlpm.sa+1),_xlpm.sc,FIND(";",AY14,_xlpm.sb+1),_xlpm.sd,FIND(";",AY14,_xlpm.sc+1),
_xlpm.vx,VALUE(LEFT(AY14,_xlpm.sa-1)),
_xlpm.vy,VALUE(MID(AY14,_xlpm.sa+1,_xlpm.sb-_xlpm.sa-1)),
_xlpm.x,VALUE(MID(AY14,_xlpm.sb+1,_xlpm.sc-_xlpm.sb-1)),
_xlpm.y,VALUE(MID(AY14,_xlpm.sc+1,_xlpm.sd-_xlpm.sc-1)),
_xlpm.R,(MID(AY14,_xlpm.sd+1,1)),
_xlfn.IFS(
$G14="","",
OR(LEFT(AY14,1)="X",AY14=""),"",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4" t="str" cm="1">
        <f t="array" ref="BA14">_xlfn.LET(
_xlpm.sa,FIND(";",AZ14),_xlpm.sb,FIND(";",AZ14,_xlpm.sa+1),_xlpm.sc,FIND(";",AZ14,_xlpm.sb+1),_xlpm.sd,FIND(";",AZ14,_xlpm.sc+1),
_xlpm.vx,VALUE(LEFT(AZ14,_xlpm.sa-1)),
_xlpm.vy,VALUE(MID(AZ14,_xlpm.sa+1,_xlpm.sb-_xlpm.sa-1)),
_xlpm.x,VALUE(MID(AZ14,_xlpm.sb+1,_xlpm.sc-_xlpm.sb-1)),
_xlpm.y,VALUE(MID(AZ14,_xlpm.sc+1,_xlpm.sd-_xlpm.sc-1)),
_xlpm.R,(MID(AZ14,_xlpm.sd+1,1)),
_xlfn.IFS(
$G14="","",
OR(LEFT(AZ14,1)="X",AZ14=""),"",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4" t="str" cm="1">
        <f t="array" ref="BB14">_xlfn.LET(
_xlpm.sa,FIND(";",BA14),_xlpm.sb,FIND(";",BA14,_xlpm.sa+1),_xlpm.sc,FIND(";",BA14,_xlpm.sb+1),_xlpm.sd,FIND(";",BA14,_xlpm.sc+1),
_xlpm.vx,VALUE(LEFT(BA14,_xlpm.sa-1)),
_xlpm.vy,VALUE(MID(BA14,_xlpm.sa+1,_xlpm.sb-_xlpm.sa-1)),
_xlpm.x,VALUE(MID(BA14,_xlpm.sb+1,_xlpm.sc-_xlpm.sb-1)),
_xlpm.y,VALUE(MID(BA14,_xlpm.sc+1,_xlpm.sd-_xlpm.sc-1)),
_xlpm.R,(MID(BA14,_xlpm.sd+1,1)),
_xlfn.IFS(
$G14="","",
OR(LEFT(BA14,1)="X",BA14=""),"",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4" t="str" cm="1">
        <f t="array" ref="BC14">_xlfn.LET(
_xlpm.sa,FIND(";",BB14),_xlpm.sb,FIND(";",BB14,_xlpm.sa+1),_xlpm.sc,FIND(";",BB14,_xlpm.sb+1),_xlpm.sd,FIND(";",BB14,_xlpm.sc+1),
_xlpm.vx,VALUE(LEFT(BB14,_xlpm.sa-1)),
_xlpm.vy,VALUE(MID(BB14,_xlpm.sa+1,_xlpm.sb-_xlpm.sa-1)),
_xlpm.x,VALUE(MID(BB14,_xlpm.sb+1,_xlpm.sc-_xlpm.sb-1)),
_xlpm.y,VALUE(MID(BB14,_xlpm.sc+1,_xlpm.sd-_xlpm.sc-1)),
_xlpm.R,(MID(BB14,_xlpm.sd+1,1)),
_xlfn.IFS(
$G14="","",
OR(LEFT(BB14,1)="X",BB14=""),"",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4" t="str" cm="1">
        <f t="array" ref="BD14">_xlfn.LET(
_xlpm.sa,FIND(";",BC14),_xlpm.sb,FIND(";",BC14,_xlpm.sa+1),_xlpm.sc,FIND(";",BC14,_xlpm.sb+1),_xlpm.sd,FIND(";",BC14,_xlpm.sc+1),
_xlpm.vx,VALUE(LEFT(BC14,_xlpm.sa-1)),
_xlpm.vy,VALUE(MID(BC14,_xlpm.sa+1,_xlpm.sb-_xlpm.sa-1)),
_xlpm.x,VALUE(MID(BC14,_xlpm.sb+1,_xlpm.sc-_xlpm.sb-1)),
_xlpm.y,VALUE(MID(BC14,_xlpm.sc+1,_xlpm.sd-_xlpm.sc-1)),
_xlpm.R,(MID(BC14,_xlpm.sd+1,1)),
_xlfn.IFS(
$G14="","",
OR(LEFT(BC14,1)="X",BC14=""),"",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4" t="str" cm="1">
        <f t="array" ref="BE14">_xlfn.LET(
_xlpm.sa,FIND(";",BD14),_xlpm.sb,FIND(";",BD14,_xlpm.sa+1),_xlpm.sc,FIND(";",BD14,_xlpm.sb+1),_xlpm.sd,FIND(";",BD14,_xlpm.sc+1),
_xlpm.vx,VALUE(LEFT(BD14,_xlpm.sa-1)),
_xlpm.vy,VALUE(MID(BD14,_xlpm.sa+1,_xlpm.sb-_xlpm.sa-1)),
_xlpm.x,VALUE(MID(BD14,_xlpm.sb+1,_xlpm.sc-_xlpm.sb-1)),
_xlpm.y,VALUE(MID(BD14,_xlpm.sc+1,_xlpm.sd-_xlpm.sc-1)),
_xlpm.R,(MID(BD14,_xlpm.sd+1,1)),
_xlfn.IFS(
$G14="","",
OR(LEFT(BD14,1)="X",BD14=""),"",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4" t="str" cm="1">
        <f t="array" ref="BF14">_xlfn.LET(
_xlpm.sa,FIND(";",BE14),_xlpm.sb,FIND(";",BE14,_xlpm.sa+1),_xlpm.sc,FIND(";",BE14,_xlpm.sb+1),_xlpm.sd,FIND(";",BE14,_xlpm.sc+1),
_xlpm.vx,VALUE(LEFT(BE14,_xlpm.sa-1)),
_xlpm.vy,VALUE(MID(BE14,_xlpm.sa+1,_xlpm.sb-_xlpm.sa-1)),
_xlpm.x,VALUE(MID(BE14,_xlpm.sb+1,_xlpm.sc-_xlpm.sb-1)),
_xlpm.y,VALUE(MID(BE14,_xlpm.sc+1,_xlpm.sd-_xlpm.sc-1)),
_xlpm.R,(MID(BE14,_xlpm.sd+1,1)),
_xlfn.IFS(
$G14="","",
OR(LEFT(BE14,1)="X",BE14=""),"",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4" t="str" cm="1">
        <f t="array" ref="BG14">_xlfn.LET(
_xlpm.sa,FIND(";",BF14),_xlpm.sb,FIND(";",BF14,_xlpm.sa+1),_xlpm.sc,FIND(";",BF14,_xlpm.sb+1),_xlpm.sd,FIND(";",BF14,_xlpm.sc+1),
_xlpm.vx,VALUE(LEFT(BF14,_xlpm.sa-1)),
_xlpm.vy,VALUE(MID(BF14,_xlpm.sa+1,_xlpm.sb-_xlpm.sa-1)),
_xlpm.x,VALUE(MID(BF14,_xlpm.sb+1,_xlpm.sc-_xlpm.sb-1)),
_xlpm.y,VALUE(MID(BF14,_xlpm.sc+1,_xlpm.sd-_xlpm.sc-1)),
_xlpm.R,(MID(BF14,_xlpm.sd+1,1)),
_xlfn.IFS(
$G14="","",
OR(LEFT(BF14,1)="X",BF14=""),"",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4" t="str" cm="1">
        <f t="array" ref="BH14">_xlfn.LET(
_xlpm.sa,FIND(";",BG14),_xlpm.sb,FIND(";",BG14,_xlpm.sa+1),_xlpm.sc,FIND(";",BG14,_xlpm.sb+1),_xlpm.sd,FIND(";",BG14,_xlpm.sc+1),
_xlpm.vx,VALUE(LEFT(BG14,_xlpm.sa-1)),
_xlpm.vy,VALUE(MID(BG14,_xlpm.sa+1,_xlpm.sb-_xlpm.sa-1)),
_xlpm.x,VALUE(MID(BG14,_xlpm.sb+1,_xlpm.sc-_xlpm.sb-1)),
_xlpm.y,VALUE(MID(BG14,_xlpm.sc+1,_xlpm.sd-_xlpm.sc-1)),
_xlpm.R,(MID(BG14,_xlpm.sd+1,1)),
_xlfn.IFS(
$G14="","",
OR(LEFT(BG14,1)="X",BG14=""),"",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4" t="str" cm="1">
        <f t="array" ref="BI14">_xlfn.LET(
_xlpm.sa,FIND(";",BH14),_xlpm.sb,FIND(";",BH14,_xlpm.sa+1),_xlpm.sc,FIND(";",BH14,_xlpm.sb+1),_xlpm.sd,FIND(";",BH14,_xlpm.sc+1),
_xlpm.vx,VALUE(LEFT(BH14,_xlpm.sa-1)),
_xlpm.vy,VALUE(MID(BH14,_xlpm.sa+1,_xlpm.sb-_xlpm.sa-1)),
_xlpm.x,VALUE(MID(BH14,_xlpm.sb+1,_xlpm.sc-_xlpm.sb-1)),
_xlpm.y,VALUE(MID(BH14,_xlpm.sc+1,_xlpm.sd-_xlpm.sc-1)),
_xlpm.R,(MID(BH14,_xlpm.sd+1,1)),
_xlfn.IFS(
$G14="","",
OR(LEFT(BH14,1)="X",BH14=""),"",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4" t="str" cm="1">
        <f t="array" ref="BJ14">_xlfn.LET(
_xlpm.sa,FIND(";",BI14),_xlpm.sb,FIND(";",BI14,_xlpm.sa+1),_xlpm.sc,FIND(";",BI14,_xlpm.sb+1),_xlpm.sd,FIND(";",BI14,_xlpm.sc+1),
_xlpm.vx,VALUE(LEFT(BI14,_xlpm.sa-1)),
_xlpm.vy,VALUE(MID(BI14,_xlpm.sa+1,_xlpm.sb-_xlpm.sa-1)),
_xlpm.x,VALUE(MID(BI14,_xlpm.sb+1,_xlpm.sc-_xlpm.sb-1)),
_xlpm.y,VALUE(MID(BI14,_xlpm.sc+1,_xlpm.sd-_xlpm.sc-1)),
_xlpm.R,(MID(BI14,_xlpm.sd+1,1)),
_xlfn.IFS(
$G14="","",
OR(LEFT(BI14,1)="X",BI14=""),"",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4" t="str" cm="1">
        <f t="array" ref="BK14">_xlfn.LET(
_xlpm.sa,FIND(";",BJ14),_xlpm.sb,FIND(";",BJ14,_xlpm.sa+1),_xlpm.sc,FIND(";",BJ14,_xlpm.sb+1),_xlpm.sd,FIND(";",BJ14,_xlpm.sc+1),
_xlpm.vx,VALUE(LEFT(BJ14,_xlpm.sa-1)),
_xlpm.vy,VALUE(MID(BJ14,_xlpm.sa+1,_xlpm.sb-_xlpm.sa-1)),
_xlpm.x,VALUE(MID(BJ14,_xlpm.sb+1,_xlpm.sc-_xlpm.sb-1)),
_xlpm.y,VALUE(MID(BJ14,_xlpm.sc+1,_xlpm.sd-_xlpm.sc-1)),
_xlpm.R,(MID(BJ14,_xlpm.sd+1,1)),
_xlfn.IFS(
$G14="","",
OR(LEFT(BJ14,1)="X",BJ14=""),"",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4" t="str" cm="1">
        <f t="array" ref="BL14">_xlfn.LET(
_xlpm.sa,FIND(";",BK14),_xlpm.sb,FIND(";",BK14,_xlpm.sa+1),_xlpm.sc,FIND(";",BK14,_xlpm.sb+1),_xlpm.sd,FIND(";",BK14,_xlpm.sc+1),
_xlpm.vx,VALUE(LEFT(BK14,_xlpm.sa-1)),
_xlpm.vy,VALUE(MID(BK14,_xlpm.sa+1,_xlpm.sb-_xlpm.sa-1)),
_xlpm.x,VALUE(MID(BK14,_xlpm.sb+1,_xlpm.sc-_xlpm.sb-1)),
_xlpm.y,VALUE(MID(BK14,_xlpm.sc+1,_xlpm.sd-_xlpm.sc-1)),
_xlpm.R,(MID(BK14,_xlpm.sd+1,1)),
_xlfn.IFS(
$G14="","",
OR(LEFT(BK14,1)="X",BK14=""),"",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4" t="str" cm="1">
        <f t="array" ref="BM14">_xlfn.LET(
_xlpm.sa,FIND(";",BL14),_xlpm.sb,FIND(";",BL14,_xlpm.sa+1),_xlpm.sc,FIND(";",BL14,_xlpm.sb+1),_xlpm.sd,FIND(";",BL14,_xlpm.sc+1),
_xlpm.vx,VALUE(LEFT(BL14,_xlpm.sa-1)),
_xlpm.vy,VALUE(MID(BL14,_xlpm.sa+1,_xlpm.sb-_xlpm.sa-1)),
_xlpm.x,VALUE(MID(BL14,_xlpm.sb+1,_xlpm.sc-_xlpm.sb-1)),
_xlpm.y,VALUE(MID(BL14,_xlpm.sc+1,_xlpm.sd-_xlpm.sc-1)),
_xlpm.R,(MID(BL14,_xlpm.sd+1,1)),
_xlfn.IFS(
$G14="","",
OR(LEFT(BL14,1)="X",BL14=""),"",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4" t="str" cm="1">
        <f t="array" ref="BN14">_xlfn.LET(
_xlpm.sa,FIND(";",BM14),_xlpm.sb,FIND(";",BM14,_xlpm.sa+1),_xlpm.sc,FIND(";",BM14,_xlpm.sb+1),_xlpm.sd,FIND(";",BM14,_xlpm.sc+1),
_xlpm.vx,VALUE(LEFT(BM14,_xlpm.sa-1)),
_xlpm.vy,VALUE(MID(BM14,_xlpm.sa+1,_xlpm.sb-_xlpm.sa-1)),
_xlpm.x,VALUE(MID(BM14,_xlpm.sb+1,_xlpm.sc-_xlpm.sb-1)),
_xlpm.y,VALUE(MID(BM14,_xlpm.sc+1,_xlpm.sd-_xlpm.sc-1)),
_xlpm.R,(MID(BM14,_xlpm.sd+1,1)),
_xlfn.IFS(
$G14="","",
OR(LEFT(BM14,1)="X",BM14=""),"",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4" t="str" cm="1">
        <f t="array" ref="BO14">_xlfn.LET(
_xlpm.sa,FIND(";",BN14),_xlpm.sb,FIND(";",BN14,_xlpm.sa+1),_xlpm.sc,FIND(";",BN14,_xlpm.sb+1),_xlpm.sd,FIND(";",BN14,_xlpm.sc+1),
_xlpm.vx,VALUE(LEFT(BN14,_xlpm.sa-1)),
_xlpm.vy,VALUE(MID(BN14,_xlpm.sa+1,_xlpm.sb-_xlpm.sa-1)),
_xlpm.x,VALUE(MID(BN14,_xlpm.sb+1,_xlpm.sc-_xlpm.sb-1)),
_xlpm.y,VALUE(MID(BN14,_xlpm.sc+1,_xlpm.sd-_xlpm.sc-1)),
_xlpm.R,(MID(BN14,_xlpm.sd+1,1)),
_xlfn.IFS(
$G14="","",
OR(LEFT(BN14,1)="X",BN14=""),"",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4" t="str" cm="1">
        <f t="array" ref="BP14">_xlfn.LET(
_xlpm.sa,FIND(";",BO14),_xlpm.sb,FIND(";",BO14,_xlpm.sa+1),_xlpm.sc,FIND(";",BO14,_xlpm.sb+1),_xlpm.sd,FIND(";",BO14,_xlpm.sc+1),
_xlpm.vx,VALUE(LEFT(BO14,_xlpm.sa-1)),
_xlpm.vy,VALUE(MID(BO14,_xlpm.sa+1,_xlpm.sb-_xlpm.sa-1)),
_xlpm.x,VALUE(MID(BO14,_xlpm.sb+1,_xlpm.sc-_xlpm.sb-1)),
_xlpm.y,VALUE(MID(BO14,_xlpm.sc+1,_xlpm.sd-_xlpm.sc-1)),
_xlpm.R,(MID(BO14,_xlpm.sd+1,1)),
_xlfn.IFS(
$G14="","",
OR(LEFT(BO14,1)="X",BO14=""),"",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4" t="str" cm="1">
        <f t="array" ref="BQ14">_xlfn.LET(
_xlpm.sa,FIND(";",BP14),_xlpm.sb,FIND(";",BP14,_xlpm.sa+1),_xlpm.sc,FIND(";",BP14,_xlpm.sb+1),_xlpm.sd,FIND(";",BP14,_xlpm.sc+1),
_xlpm.vx,VALUE(LEFT(BP14,_xlpm.sa-1)),
_xlpm.vy,VALUE(MID(BP14,_xlpm.sa+1,_xlpm.sb-_xlpm.sa-1)),
_xlpm.x,VALUE(MID(BP14,_xlpm.sb+1,_xlpm.sc-_xlpm.sb-1)),
_xlpm.y,VALUE(MID(BP14,_xlpm.sc+1,_xlpm.sd-_xlpm.sc-1)),
_xlpm.R,(MID(BP14,_xlpm.sd+1,1)),
_xlfn.IFS(
$G14="","",
OR(LEFT(BP14,1)="X",BP14=""),"",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4" t="str" cm="1">
        <f t="array" ref="BR14">_xlfn.LET(
_xlpm.sa,FIND(";",BQ14),_xlpm.sb,FIND(";",BQ14,_xlpm.sa+1),_xlpm.sc,FIND(";",BQ14,_xlpm.sb+1),_xlpm.sd,FIND(";",BQ14,_xlpm.sc+1),
_xlpm.vx,VALUE(LEFT(BQ14,_xlpm.sa-1)),
_xlpm.vy,VALUE(MID(BQ14,_xlpm.sa+1,_xlpm.sb-_xlpm.sa-1)),
_xlpm.x,VALUE(MID(BQ14,_xlpm.sb+1,_xlpm.sc-_xlpm.sb-1)),
_xlpm.y,VALUE(MID(BQ14,_xlpm.sc+1,_xlpm.sd-_xlpm.sc-1)),
_xlpm.R,(MID(BQ14,_xlpm.sd+1,1)),
_xlfn.IFS(
$G14="","",
OR(LEFT(BQ14,1)="X",BQ14=""),"",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4" t="str" cm="1">
        <f t="array" ref="BS14">_xlfn.LET(
_xlpm.sa,FIND(";",BR14),_xlpm.sb,FIND(";",BR14,_xlpm.sa+1),_xlpm.sc,FIND(";",BR14,_xlpm.sb+1),_xlpm.sd,FIND(";",BR14,_xlpm.sc+1),
_xlpm.vx,VALUE(LEFT(BR14,_xlpm.sa-1)),
_xlpm.vy,VALUE(MID(BR14,_xlpm.sa+1,_xlpm.sb-_xlpm.sa-1)),
_xlpm.x,VALUE(MID(BR14,_xlpm.sb+1,_xlpm.sc-_xlpm.sb-1)),
_xlpm.y,VALUE(MID(BR14,_xlpm.sc+1,_xlpm.sd-_xlpm.sc-1)),
_xlpm.R,(MID(BR14,_xlpm.sd+1,1)),
_xlfn.IFS(
$G14="","",
OR(LEFT(BR14,1)="X",BR14=""),"",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4" t="str" cm="1">
        <f t="array" ref="BT14">_xlfn.LET(
_xlpm.sa,FIND(";",BS14),_xlpm.sb,FIND(";",BS14,_xlpm.sa+1),_xlpm.sc,FIND(";",BS14,_xlpm.sb+1),_xlpm.sd,FIND(";",BS14,_xlpm.sc+1),
_xlpm.vx,VALUE(LEFT(BS14,_xlpm.sa-1)),
_xlpm.vy,VALUE(MID(BS14,_xlpm.sa+1,_xlpm.sb-_xlpm.sa-1)),
_xlpm.x,VALUE(MID(BS14,_xlpm.sb+1,_xlpm.sc-_xlpm.sb-1)),
_xlpm.y,VALUE(MID(BS14,_xlpm.sc+1,_xlpm.sd-_xlpm.sc-1)),
_xlpm.R,(MID(BS14,_xlpm.sd+1,1)),
_xlfn.IFS(
$G14="","",
OR(LEFT(BS14,1)="X",BS14=""),"",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4" t="str" cm="1">
        <f t="array" ref="BU14">_xlfn.LET(
_xlpm.sa,FIND(";",BT14),_xlpm.sb,FIND(";",BT14,_xlpm.sa+1),_xlpm.sc,FIND(";",BT14,_xlpm.sb+1),_xlpm.sd,FIND(";",BT14,_xlpm.sc+1),
_xlpm.vx,VALUE(LEFT(BT14,_xlpm.sa-1)),
_xlpm.vy,VALUE(MID(BT14,_xlpm.sa+1,_xlpm.sb-_xlpm.sa-1)),
_xlpm.x,VALUE(MID(BT14,_xlpm.sb+1,_xlpm.sc-_xlpm.sb-1)),
_xlpm.y,VALUE(MID(BT14,_xlpm.sc+1,_xlpm.sd-_xlpm.sc-1)),
_xlpm.R,(MID(BT14,_xlpm.sd+1,1)),
_xlfn.IFS(
$G14="","",
OR(LEFT(BT14,1)="X",BT14=""),"",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4" t="str" cm="1">
        <f t="array" ref="BV14">_xlfn.LET(
_xlpm.sa,FIND(";",BU14),_xlpm.sb,FIND(";",BU14,_xlpm.sa+1),_xlpm.sc,FIND(";",BU14,_xlpm.sb+1),_xlpm.sd,FIND(";",BU14,_xlpm.sc+1),
_xlpm.vx,VALUE(LEFT(BU14,_xlpm.sa-1)),
_xlpm.vy,VALUE(MID(BU14,_xlpm.sa+1,_xlpm.sb-_xlpm.sa-1)),
_xlpm.x,VALUE(MID(BU14,_xlpm.sb+1,_xlpm.sc-_xlpm.sb-1)),
_xlpm.y,VALUE(MID(BU14,_xlpm.sc+1,_xlpm.sd-_xlpm.sc-1)),
_xlpm.R,(MID(BU14,_xlpm.sd+1,1)),
_xlfn.IFS(
$G14="","",
OR(LEFT(BU14,1)="X",BU14=""),"",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4" t="str" cm="1">
        <f t="array" ref="BW14">_xlfn.LET(
_xlpm.sa,FIND(";",BV14),_xlpm.sb,FIND(";",BV14,_xlpm.sa+1),_xlpm.sc,FIND(";",BV14,_xlpm.sb+1),_xlpm.sd,FIND(";",BV14,_xlpm.sc+1),
_xlpm.vx,VALUE(LEFT(BV14,_xlpm.sa-1)),
_xlpm.vy,VALUE(MID(BV14,_xlpm.sa+1,_xlpm.sb-_xlpm.sa-1)),
_xlpm.x,VALUE(MID(BV14,_xlpm.sb+1,_xlpm.sc-_xlpm.sb-1)),
_xlpm.y,VALUE(MID(BV14,_xlpm.sc+1,_xlpm.sd-_xlpm.sc-1)),
_xlpm.R,(MID(BV14,_xlpm.sd+1,1)),
_xlfn.IFS(
$G14="","",
OR(LEFT(BV14,1)="X",BV14=""),"",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4" t="str" cm="1">
        <f t="array" ref="BX14">_xlfn.LET(
_xlpm.sa,FIND(";",BW14),_xlpm.sb,FIND(";",BW14,_xlpm.sa+1),_xlpm.sc,FIND(";",BW14,_xlpm.sb+1),_xlpm.sd,FIND(";",BW14,_xlpm.sc+1),
_xlpm.vx,VALUE(LEFT(BW14,_xlpm.sa-1)),
_xlpm.vy,VALUE(MID(BW14,_xlpm.sa+1,_xlpm.sb-_xlpm.sa-1)),
_xlpm.x,VALUE(MID(BW14,_xlpm.sb+1,_xlpm.sc-_xlpm.sb-1)),
_xlpm.y,VALUE(MID(BW14,_xlpm.sc+1,_xlpm.sd-_xlpm.sc-1)),
_xlpm.R,(MID(BW14,_xlpm.sd+1,1)),
_xlfn.IFS(
$G14="","",
OR(LEFT(BW14,1)="X",BW14=""),"",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4" t="str" cm="1">
        <f t="array" ref="BY14">_xlfn.LET(
_xlpm.sa,FIND(";",BX14),_xlpm.sb,FIND(";",BX14,_xlpm.sa+1),_xlpm.sc,FIND(";",BX14,_xlpm.sb+1),_xlpm.sd,FIND(";",BX14,_xlpm.sc+1),
_xlpm.vx,VALUE(LEFT(BX14,_xlpm.sa-1)),
_xlpm.vy,VALUE(MID(BX14,_xlpm.sa+1,_xlpm.sb-_xlpm.sa-1)),
_xlpm.x,VALUE(MID(BX14,_xlpm.sb+1,_xlpm.sc-_xlpm.sb-1)),
_xlpm.y,VALUE(MID(BX14,_xlpm.sc+1,_xlpm.sd-_xlpm.sc-1)),
_xlpm.R,(MID(BX14,_xlpm.sd+1,1)),
_xlfn.IFS(
$G14="","",
OR(LEFT(BX14,1)="X",BX14=""),"",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4" t="str" cm="1">
        <f t="array" ref="BZ14">_xlfn.LET(
_xlpm.sa,FIND(";",BY14),_xlpm.sb,FIND(";",BY14,_xlpm.sa+1),_xlpm.sc,FIND(";",BY14,_xlpm.sb+1),_xlpm.sd,FIND(";",BY14,_xlpm.sc+1),
_xlpm.vx,VALUE(LEFT(BY14,_xlpm.sa-1)),
_xlpm.vy,VALUE(MID(BY14,_xlpm.sa+1,_xlpm.sb-_xlpm.sa-1)),
_xlpm.x,VALUE(MID(BY14,_xlpm.sb+1,_xlpm.sc-_xlpm.sb-1)),
_xlpm.y,VALUE(MID(BY14,_xlpm.sc+1,_xlpm.sd-_xlpm.sc-1)),
_xlpm.R,(MID(BY14,_xlpm.sd+1,1)),
_xlfn.IFS(
$G14="","",
OR(LEFT(BY14,1)="X",BY14=""),"",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4" t="str" cm="1">
        <f t="array" ref="CA14">_xlfn.LET(
_xlpm.sa,FIND(";",BZ14),_xlpm.sb,FIND(";",BZ14,_xlpm.sa+1),_xlpm.sc,FIND(";",BZ14,_xlpm.sb+1),_xlpm.sd,FIND(";",BZ14,_xlpm.sc+1),
_xlpm.vx,VALUE(LEFT(BZ14,_xlpm.sa-1)),
_xlpm.vy,VALUE(MID(BZ14,_xlpm.sa+1,_xlpm.sb-_xlpm.sa-1)),
_xlpm.x,VALUE(MID(BZ14,_xlpm.sb+1,_xlpm.sc-_xlpm.sb-1)),
_xlpm.y,VALUE(MID(BZ14,_xlpm.sc+1,_xlpm.sd-_xlpm.sc-1)),
_xlpm.R,(MID(BZ14,_xlpm.sd+1,1)),
_xlfn.IFS(
$G14="","",
OR(LEFT(BZ14,1)="X",BZ14=""),"",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4" t="str" cm="1">
        <f t="array" ref="CB14">_xlfn.LET(
_xlpm.sa,FIND(";",CA14),_xlpm.sb,FIND(";",CA14,_xlpm.sa+1),_xlpm.sc,FIND(";",CA14,_xlpm.sb+1),_xlpm.sd,FIND(";",CA14,_xlpm.sc+1),
_xlpm.vx,VALUE(LEFT(CA14,_xlpm.sa-1)),
_xlpm.vy,VALUE(MID(CA14,_xlpm.sa+1,_xlpm.sb-_xlpm.sa-1)),
_xlpm.x,VALUE(MID(CA14,_xlpm.sb+1,_xlpm.sc-_xlpm.sb-1)),
_xlpm.y,VALUE(MID(CA14,_xlpm.sc+1,_xlpm.sd-_xlpm.sc-1)),
_xlpm.R,(MID(CA14,_xlpm.sd+1,1)),
_xlfn.IFS(
$G14="","",
OR(LEFT(CA14,1)="X",CA14=""),"",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4" t="str" cm="1">
        <f t="array" ref="CC14">_xlfn.LET(
_xlpm.sa,FIND(";",CB14),_xlpm.sb,FIND(";",CB14,_xlpm.sa+1),_xlpm.sc,FIND(";",CB14,_xlpm.sb+1),_xlpm.sd,FIND(";",CB14,_xlpm.sc+1),
_xlpm.vx,VALUE(LEFT(CB14,_xlpm.sa-1)),
_xlpm.vy,VALUE(MID(CB14,_xlpm.sa+1,_xlpm.sb-_xlpm.sa-1)),
_xlpm.x,VALUE(MID(CB14,_xlpm.sb+1,_xlpm.sc-_xlpm.sb-1)),
_xlpm.y,VALUE(MID(CB14,_xlpm.sc+1,_xlpm.sd-_xlpm.sc-1)),
_xlpm.R,(MID(CB14,_xlpm.sd+1,1)),
_xlfn.IFS(
$G14="","",
OR(LEFT(CB14,1)="X",CB14=""),"",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4" t="str" cm="1">
        <f t="array" ref="CD14">_xlfn.LET(
_xlpm.sa,FIND(";",CC14),_xlpm.sb,FIND(";",CC14,_xlpm.sa+1),_xlpm.sc,FIND(";",CC14,_xlpm.sb+1),_xlpm.sd,FIND(";",CC14,_xlpm.sc+1),
_xlpm.vx,VALUE(LEFT(CC14,_xlpm.sa-1)),
_xlpm.vy,VALUE(MID(CC14,_xlpm.sa+1,_xlpm.sb-_xlpm.sa-1)),
_xlpm.x,VALUE(MID(CC14,_xlpm.sb+1,_xlpm.sc-_xlpm.sb-1)),
_xlpm.y,VALUE(MID(CC14,_xlpm.sc+1,_xlpm.sd-_xlpm.sc-1)),
_xlpm.R,(MID(CC14,_xlpm.sd+1,1)),
_xlfn.IFS(
$G14="","",
OR(LEFT(CC14,1)="X",CC14=""),"",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4" t="str" cm="1">
        <f t="array" ref="CE14">_xlfn.LET(
_xlpm.sa,FIND(";",CD14),_xlpm.sb,FIND(";",CD14,_xlpm.sa+1),_xlpm.sc,FIND(";",CD14,_xlpm.sb+1),_xlpm.sd,FIND(";",CD14,_xlpm.sc+1),
_xlpm.vx,VALUE(LEFT(CD14,_xlpm.sa-1)),
_xlpm.vy,VALUE(MID(CD14,_xlpm.sa+1,_xlpm.sb-_xlpm.sa-1)),
_xlpm.x,VALUE(MID(CD14,_xlpm.sb+1,_xlpm.sc-_xlpm.sb-1)),
_xlpm.y,VALUE(MID(CD14,_xlpm.sc+1,_xlpm.sd-_xlpm.sc-1)),
_xlpm.R,(MID(CD14,_xlpm.sd+1,1)),
_xlfn.IFS(
$G14="","",
OR(LEFT(CD14,1)="X",CD14=""),"",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4" t="str" cm="1">
        <f t="array" ref="CF14">_xlfn.LET(
_xlpm.sa,FIND(";",CE14),_xlpm.sb,FIND(";",CE14,_xlpm.sa+1),_xlpm.sc,FIND(";",CE14,_xlpm.sb+1),_xlpm.sd,FIND(";",CE14,_xlpm.sc+1),
_xlpm.vx,VALUE(LEFT(CE14,_xlpm.sa-1)),
_xlpm.vy,VALUE(MID(CE14,_xlpm.sa+1,_xlpm.sb-_xlpm.sa-1)),
_xlpm.x,VALUE(MID(CE14,_xlpm.sb+1,_xlpm.sc-_xlpm.sb-1)),
_xlpm.y,VALUE(MID(CE14,_xlpm.sc+1,_xlpm.sd-_xlpm.sc-1)),
_xlpm.R,(MID(CE14,_xlpm.sd+1,1)),
_xlfn.IFS(
$G14="","",
OR(LEFT(CE14,1)="X",CE14=""),"",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4" t="str" cm="1">
        <f t="array" ref="CG14">_xlfn.LET(
_xlpm.sa,FIND(";",CF14),_xlpm.sb,FIND(";",CF14,_xlpm.sa+1),_xlpm.sc,FIND(";",CF14,_xlpm.sb+1),_xlpm.sd,FIND(";",CF14,_xlpm.sc+1),
_xlpm.vx,VALUE(LEFT(CF14,_xlpm.sa-1)),
_xlpm.vy,VALUE(MID(CF14,_xlpm.sa+1,_xlpm.sb-_xlpm.sa-1)),
_xlpm.x,VALUE(MID(CF14,_xlpm.sb+1,_xlpm.sc-_xlpm.sb-1)),
_xlpm.y,VALUE(MID(CF14,_xlpm.sc+1,_xlpm.sd-_xlpm.sc-1)),
_xlpm.R,(MID(CF14,_xlpm.sd+1,1)),
_xlfn.IFS(
$G14="","",
OR(LEFT(CF14,1)="X",CF14=""),"",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4" t="str" cm="1">
        <f t="array" ref="CH14">_xlfn.LET(
_xlpm.sa,FIND(";",CG14),_xlpm.sb,FIND(";",CG14,_xlpm.sa+1),_xlpm.sc,FIND(";",CG14,_xlpm.sb+1),_xlpm.sd,FIND(";",CG14,_xlpm.sc+1),
_xlpm.vx,VALUE(LEFT(CG14,_xlpm.sa-1)),
_xlpm.vy,VALUE(MID(CG14,_xlpm.sa+1,_xlpm.sb-_xlpm.sa-1)),
_xlpm.x,VALUE(MID(CG14,_xlpm.sb+1,_xlpm.sc-_xlpm.sb-1)),
_xlpm.y,VALUE(MID(CG14,_xlpm.sc+1,_xlpm.sd-_xlpm.sc-1)),
_xlpm.R,(MID(CG14,_xlpm.sd+1,1)),
_xlfn.IFS(
$G14="","",
OR(LEFT(CG14,1)="X",CG14=""),"",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4" t="str" cm="1">
        <f t="array" ref="CI14">_xlfn.LET(
_xlpm.sa,FIND(";",CH14),_xlpm.sb,FIND(";",CH14,_xlpm.sa+1),_xlpm.sc,FIND(";",CH14,_xlpm.sb+1),_xlpm.sd,FIND(";",CH14,_xlpm.sc+1),
_xlpm.vx,VALUE(LEFT(CH14,_xlpm.sa-1)),
_xlpm.vy,VALUE(MID(CH14,_xlpm.sa+1,_xlpm.sb-_xlpm.sa-1)),
_xlpm.x,VALUE(MID(CH14,_xlpm.sb+1,_xlpm.sc-_xlpm.sb-1)),
_xlpm.y,VALUE(MID(CH14,_xlpm.sc+1,_xlpm.sd-_xlpm.sc-1)),
_xlpm.R,(MID(CH14,_xlpm.sd+1,1)),
_xlfn.IFS(
$G14="","",
OR(LEFT(CH14,1)="X",CH14=""),"",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4" t="str" cm="1">
        <f t="array" ref="CJ14">_xlfn.LET(
_xlpm.sa,FIND(";",CI14),_xlpm.sb,FIND(";",CI14,_xlpm.sa+1),_xlpm.sc,FIND(";",CI14,_xlpm.sb+1),_xlpm.sd,FIND(";",CI14,_xlpm.sc+1),
_xlpm.vx,VALUE(LEFT(CI14,_xlpm.sa-1)),
_xlpm.vy,VALUE(MID(CI14,_xlpm.sa+1,_xlpm.sb-_xlpm.sa-1)),
_xlpm.x,VALUE(MID(CI14,_xlpm.sb+1,_xlpm.sc-_xlpm.sb-1)),
_xlpm.y,VALUE(MID(CI14,_xlpm.sc+1,_xlpm.sd-_xlpm.sc-1)),
_xlpm.R,(MID(CI14,_xlpm.sd+1,1)),
_xlfn.IFS(
$G14="","",
OR(LEFT(CI14,1)="X",CI14=""),"",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4" t="str" cm="1">
        <f t="array" ref="CK14">_xlfn.LET(
_xlpm.sa,FIND(";",CJ14),_xlpm.sb,FIND(";",CJ14,_xlpm.sa+1),_xlpm.sc,FIND(";",CJ14,_xlpm.sb+1),_xlpm.sd,FIND(";",CJ14,_xlpm.sc+1),
_xlpm.vx,VALUE(LEFT(CJ14,_xlpm.sa-1)),
_xlpm.vy,VALUE(MID(CJ14,_xlpm.sa+1,_xlpm.sb-_xlpm.sa-1)),
_xlpm.x,VALUE(MID(CJ14,_xlpm.sb+1,_xlpm.sc-_xlpm.sb-1)),
_xlpm.y,VALUE(MID(CJ14,_xlpm.sc+1,_xlpm.sd-_xlpm.sc-1)),
_xlpm.R,(MID(CJ14,_xlpm.sd+1,1)),
_xlfn.IFS(
$G14="","",
OR(LEFT(CJ14,1)="X",CJ14=""),"",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4" t="str" cm="1">
        <f t="array" ref="CL14">_xlfn.LET(
_xlpm.sa,FIND(";",CK14),_xlpm.sb,FIND(";",CK14,_xlpm.sa+1),_xlpm.sc,FIND(";",CK14,_xlpm.sb+1),_xlpm.sd,FIND(";",CK14,_xlpm.sc+1),
_xlpm.vx,VALUE(LEFT(CK14,_xlpm.sa-1)),
_xlpm.vy,VALUE(MID(CK14,_xlpm.sa+1,_xlpm.sb-_xlpm.sa-1)),
_xlpm.x,VALUE(MID(CK14,_xlpm.sb+1,_xlpm.sc-_xlpm.sb-1)),
_xlpm.y,VALUE(MID(CK14,_xlpm.sc+1,_xlpm.sd-_xlpm.sc-1)),
_xlpm.R,(MID(CK14,_xlpm.sd+1,1)),
_xlfn.IFS(
$G14="","",
OR(LEFT(CK14,1)="X",CK14=""),"",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4" t="str" cm="1">
        <f t="array" ref="CM14">_xlfn.LET(
_xlpm.sa,FIND(";",CL14),_xlpm.sb,FIND(";",CL14,_xlpm.sa+1),_xlpm.sc,FIND(";",CL14,_xlpm.sb+1),_xlpm.sd,FIND(";",CL14,_xlpm.sc+1),
_xlpm.vx,VALUE(LEFT(CL14,_xlpm.sa-1)),
_xlpm.vy,VALUE(MID(CL14,_xlpm.sa+1,_xlpm.sb-_xlpm.sa-1)),
_xlpm.x,VALUE(MID(CL14,_xlpm.sb+1,_xlpm.sc-_xlpm.sb-1)),
_xlpm.y,VALUE(MID(CL14,_xlpm.sc+1,_xlpm.sd-_xlpm.sc-1)),
_xlpm.R,(MID(CL14,_xlpm.sd+1,1)),
_xlfn.IFS(
$G14="","",
OR(LEFT(CL14,1)="X",CL14=""),"",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4" t="str" cm="1">
        <f t="array" ref="CN14">_xlfn.LET(
_xlpm.sa,FIND(";",CM14),_xlpm.sb,FIND(";",CM14,_xlpm.sa+1),_xlpm.sc,FIND(";",CM14,_xlpm.sb+1),_xlpm.sd,FIND(";",CM14,_xlpm.sc+1),
_xlpm.vx,VALUE(LEFT(CM14,_xlpm.sa-1)),
_xlpm.vy,VALUE(MID(CM14,_xlpm.sa+1,_xlpm.sb-_xlpm.sa-1)),
_xlpm.x,VALUE(MID(CM14,_xlpm.sb+1,_xlpm.sc-_xlpm.sb-1)),
_xlpm.y,VALUE(MID(CM14,_xlpm.sc+1,_xlpm.sd-_xlpm.sc-1)),
_xlpm.R,(MID(CM14,_xlpm.sd+1,1)),
_xlfn.IFS(
$G14="","",
OR(LEFT(CM14,1)="X",CM14=""),"",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4" t="str" cm="1">
        <f t="array" ref="CO14">_xlfn.LET(
_xlpm.sa,FIND(";",CN14),_xlpm.sb,FIND(";",CN14,_xlpm.sa+1),_xlpm.sc,FIND(";",CN14,_xlpm.sb+1),_xlpm.sd,FIND(";",CN14,_xlpm.sc+1),
_xlpm.vx,VALUE(LEFT(CN14,_xlpm.sa-1)),
_xlpm.vy,VALUE(MID(CN14,_xlpm.sa+1,_xlpm.sb-_xlpm.sa-1)),
_xlpm.x,VALUE(MID(CN14,_xlpm.sb+1,_xlpm.sc-_xlpm.sb-1)),
_xlpm.y,VALUE(MID(CN14,_xlpm.sc+1,_xlpm.sd-_xlpm.sc-1)),
_xlpm.R,(MID(CN14,_xlpm.sd+1,1)),
_xlfn.IFS(
$G14="","",
OR(LEFT(CN14,1)="X",CN14=""),"",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4" t="str" cm="1">
        <f t="array" ref="CP14">_xlfn.LET(
_xlpm.sa,FIND(";",CO14),_xlpm.sb,FIND(";",CO14,_xlpm.sa+1),_xlpm.sc,FIND(";",CO14,_xlpm.sb+1),_xlpm.sd,FIND(";",CO14,_xlpm.sc+1),
_xlpm.vx,VALUE(LEFT(CO14,_xlpm.sa-1)),
_xlpm.vy,VALUE(MID(CO14,_xlpm.sa+1,_xlpm.sb-_xlpm.sa-1)),
_xlpm.x,VALUE(MID(CO14,_xlpm.sb+1,_xlpm.sc-_xlpm.sb-1)),
_xlpm.y,VALUE(MID(CO14,_xlpm.sc+1,_xlpm.sd-_xlpm.sc-1)),
_xlpm.R,(MID(CO14,_xlpm.sd+1,1)),
_xlfn.IFS(
$G14="","",
OR(LEFT(CO14,1)="X",CO14=""),"",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4" t="str" cm="1">
        <f t="array" ref="CQ14">_xlfn.LET(
_xlpm.sa,FIND(";",CP14),_xlpm.sb,FIND(";",CP14,_xlpm.sa+1),_xlpm.sc,FIND(";",CP14,_xlpm.sb+1),_xlpm.sd,FIND(";",CP14,_xlpm.sc+1),
_xlpm.vx,VALUE(LEFT(CP14,_xlpm.sa-1)),
_xlpm.vy,VALUE(MID(CP14,_xlpm.sa+1,_xlpm.sb-_xlpm.sa-1)),
_xlpm.x,VALUE(MID(CP14,_xlpm.sb+1,_xlpm.sc-_xlpm.sb-1)),
_xlpm.y,VALUE(MID(CP14,_xlpm.sc+1,_xlpm.sd-_xlpm.sc-1)),
_xlpm.R,(MID(CP14,_xlpm.sd+1,1)),
_xlfn.IFS(
$G14="","",
OR(LEFT(CP14,1)="X",CP14=""),"",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4" t="str" cm="1">
        <f t="array" ref="CR14">_xlfn.LET(
_xlpm.sa,FIND(";",CQ14),_xlpm.sb,FIND(";",CQ14,_xlpm.sa+1),_xlpm.sc,FIND(";",CQ14,_xlpm.sb+1),_xlpm.sd,FIND(";",CQ14,_xlpm.sc+1),
_xlpm.vx,VALUE(LEFT(CQ14,_xlpm.sa-1)),
_xlpm.vy,VALUE(MID(CQ14,_xlpm.sa+1,_xlpm.sb-_xlpm.sa-1)),
_xlpm.x,VALUE(MID(CQ14,_xlpm.sb+1,_xlpm.sc-_xlpm.sb-1)),
_xlpm.y,VALUE(MID(CQ14,_xlpm.sc+1,_xlpm.sd-_xlpm.sc-1)),
_xlpm.R,(MID(CQ14,_xlpm.sd+1,1)),
_xlfn.IFS(
$G14="","",
OR(LEFT(CQ14,1)="X",CQ14=""),"",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4" t="str" cm="1">
        <f t="array" ref="CS14">_xlfn.LET(
_xlpm.sa,FIND(";",CR14),_xlpm.sb,FIND(";",CR14,_xlpm.sa+1),_xlpm.sc,FIND(";",CR14,_xlpm.sb+1),_xlpm.sd,FIND(";",CR14,_xlpm.sc+1),
_xlpm.vx,VALUE(LEFT(CR14,_xlpm.sa-1)),
_xlpm.vy,VALUE(MID(CR14,_xlpm.sa+1,_xlpm.sb-_xlpm.sa-1)),
_xlpm.x,VALUE(MID(CR14,_xlpm.sb+1,_xlpm.sc-_xlpm.sb-1)),
_xlpm.y,VALUE(MID(CR14,_xlpm.sc+1,_xlpm.sd-_xlpm.sc-1)),
_xlpm.R,(MID(CR14,_xlpm.sd+1,1)),
_xlfn.IFS(
$G14="","",
OR(LEFT(CR14,1)="X",CR14=""),"",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4" t="str" cm="1">
        <f t="array" ref="CT14">_xlfn.LET(
_xlpm.sa,FIND(";",CS14),_xlpm.sb,FIND(";",CS14,_xlpm.sa+1),_xlpm.sc,FIND(";",CS14,_xlpm.sb+1),_xlpm.sd,FIND(";",CS14,_xlpm.sc+1),
_xlpm.vx,VALUE(LEFT(CS14,_xlpm.sa-1)),
_xlpm.vy,VALUE(MID(CS14,_xlpm.sa+1,_xlpm.sb-_xlpm.sa-1)),
_xlpm.x,VALUE(MID(CS14,_xlpm.sb+1,_xlpm.sc-_xlpm.sb-1)),
_xlpm.y,VALUE(MID(CS14,_xlpm.sc+1,_xlpm.sd-_xlpm.sc-1)),
_xlpm.R,(MID(CS14,_xlpm.sd+1,1)),
_xlfn.IFS(
$G14="","",
OR(LEFT(CS14,1)="X",CS14=""),"",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4" t="str" cm="1">
        <f t="array" ref="CU14">_xlfn.LET(
_xlpm.sa,FIND(";",CT14),_xlpm.sb,FIND(";",CT14,_xlpm.sa+1),_xlpm.sc,FIND(";",CT14,_xlpm.sb+1),_xlpm.sd,FIND(";",CT14,_xlpm.sc+1),
_xlpm.vx,VALUE(LEFT(CT14,_xlpm.sa-1)),
_xlpm.vy,VALUE(MID(CT14,_xlpm.sa+1,_xlpm.sb-_xlpm.sa-1)),
_xlpm.x,VALUE(MID(CT14,_xlpm.sb+1,_xlpm.sc-_xlpm.sb-1)),
_xlpm.y,VALUE(MID(CT14,_xlpm.sc+1,_xlpm.sd-_xlpm.sc-1)),
_xlpm.R,(MID(CT14,_xlpm.sd+1,1)),
_xlfn.IFS(
$G14="","",
OR(LEFT(CT14,1)="X",CT14=""),"",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4" t="str" cm="1">
        <f t="array" ref="CV14">_xlfn.LET(
_xlpm.sa,FIND(";",CU14),_xlpm.sb,FIND(";",CU14,_xlpm.sa+1),_xlpm.sc,FIND(";",CU14,_xlpm.sb+1),_xlpm.sd,FIND(";",CU14,_xlpm.sc+1),
_xlpm.vx,VALUE(LEFT(CU14,_xlpm.sa-1)),
_xlpm.vy,VALUE(MID(CU14,_xlpm.sa+1,_xlpm.sb-_xlpm.sa-1)),
_xlpm.x,VALUE(MID(CU14,_xlpm.sb+1,_xlpm.sc-_xlpm.sb-1)),
_xlpm.y,VALUE(MID(CU14,_xlpm.sc+1,_xlpm.sd-_xlpm.sc-1)),
_xlpm.R,(MID(CU14,_xlpm.sd+1,1)),
_xlfn.IFS(
$G14="","",
OR(LEFT(CU14,1)="X",CU14=""),"",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4" t="str" cm="1">
        <f t="array" ref="CW14">_xlfn.LET(
_xlpm.sa,FIND(";",CV14),_xlpm.sb,FIND(";",CV14,_xlpm.sa+1),_xlpm.sc,FIND(";",CV14,_xlpm.sb+1),_xlpm.sd,FIND(";",CV14,_xlpm.sc+1),
_xlpm.vx,VALUE(LEFT(CV14,_xlpm.sa-1)),
_xlpm.vy,VALUE(MID(CV14,_xlpm.sa+1,_xlpm.sb-_xlpm.sa-1)),
_xlpm.x,VALUE(MID(CV14,_xlpm.sb+1,_xlpm.sc-_xlpm.sb-1)),
_xlpm.y,VALUE(MID(CV14,_xlpm.sc+1,_xlpm.sd-_xlpm.sc-1)),
_xlpm.R,(MID(CV14,_xlpm.sd+1,1)),
_xlfn.IFS(
$G14="","",
OR(LEFT(CV14,1)="X",CV14=""),"",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4" t="str" cm="1">
        <f t="array" ref="CX14">_xlfn.LET(
_xlpm.sa,FIND(";",CW14),_xlpm.sb,FIND(";",CW14,_xlpm.sa+1),_xlpm.sc,FIND(";",CW14,_xlpm.sb+1),_xlpm.sd,FIND(";",CW14,_xlpm.sc+1),
_xlpm.vx,VALUE(LEFT(CW14,_xlpm.sa-1)),
_xlpm.vy,VALUE(MID(CW14,_xlpm.sa+1,_xlpm.sb-_xlpm.sa-1)),
_xlpm.x,VALUE(MID(CW14,_xlpm.sb+1,_xlpm.sc-_xlpm.sb-1)),
_xlpm.y,VALUE(MID(CW14,_xlpm.sc+1,_xlpm.sd-_xlpm.sc-1)),
_xlpm.R,(MID(CW14,_xlpm.sd+1,1)),
_xlfn.IFS(
$G14="","",
OR(LEFT(CW14,1)="X",CW14=""),"",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4" t="str" cm="1">
        <f t="array" ref="CY14">_xlfn.LET(
_xlpm.sa,FIND(";",CX14),_xlpm.sb,FIND(";",CX14,_xlpm.sa+1),_xlpm.sc,FIND(";",CX14,_xlpm.sb+1),_xlpm.sd,FIND(";",CX14,_xlpm.sc+1),
_xlpm.vx,VALUE(LEFT(CX14,_xlpm.sa-1)),
_xlpm.vy,VALUE(MID(CX14,_xlpm.sa+1,_xlpm.sb-_xlpm.sa-1)),
_xlpm.x,VALUE(MID(CX14,_xlpm.sb+1,_xlpm.sc-_xlpm.sb-1)),
_xlpm.y,VALUE(MID(CX14,_xlpm.sc+1,_xlpm.sd-_xlpm.sc-1)),
_xlpm.R,(MID(CX14,_xlpm.sd+1,1)),
_xlfn.IFS(
$G14="","",
OR(LEFT(CX14,1)="X",CX14=""),"",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4" t="str" cm="1">
        <f t="array" ref="CZ14">_xlfn.LET(
_xlpm.sa,FIND(";",CY14),_xlpm.sb,FIND(";",CY14,_xlpm.sa+1),_xlpm.sc,FIND(";",CY14,_xlpm.sb+1),_xlpm.sd,FIND(";",CY14,_xlpm.sc+1),
_xlpm.vx,VALUE(LEFT(CY14,_xlpm.sa-1)),
_xlpm.vy,VALUE(MID(CY14,_xlpm.sa+1,_xlpm.sb-_xlpm.sa-1)),
_xlpm.x,VALUE(MID(CY14,_xlpm.sb+1,_xlpm.sc-_xlpm.sb-1)),
_xlpm.y,VALUE(MID(CY14,_xlpm.sc+1,_xlpm.sd-_xlpm.sc-1)),
_xlpm.R,(MID(CY14,_xlpm.sd+1,1)),
_xlfn.IFS(
$G14="","",
OR(LEFT(CY14,1)="X",CY14=""),"",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4" t="str" cm="1">
        <f t="array" ref="DA14">_xlfn.LET(
_xlpm.sa,FIND(";",CZ14),_xlpm.sb,FIND(";",CZ14,_xlpm.sa+1),_xlpm.sc,FIND(";",CZ14,_xlpm.sb+1),_xlpm.sd,FIND(";",CZ14,_xlpm.sc+1),
_xlpm.vx,VALUE(LEFT(CZ14,_xlpm.sa-1)),
_xlpm.vy,VALUE(MID(CZ14,_xlpm.sa+1,_xlpm.sb-_xlpm.sa-1)),
_xlpm.x,VALUE(MID(CZ14,_xlpm.sb+1,_xlpm.sc-_xlpm.sb-1)),
_xlpm.y,VALUE(MID(CZ14,_xlpm.sc+1,_xlpm.sd-_xlpm.sc-1)),
_xlpm.R,(MID(CZ14,_xlpm.sd+1,1)),
_xlfn.IFS(
$G14="","",
OR(LEFT(CZ14,1)="X",CZ14=""),"",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4" t="str" cm="1">
        <f t="array" ref="DB14">_xlfn.LET(
_xlpm.sa,FIND(";",DA14),_xlpm.sb,FIND(";",DA14,_xlpm.sa+1),_xlpm.sc,FIND(";",DA14,_xlpm.sb+1),_xlpm.sd,FIND(";",DA14,_xlpm.sc+1),
_xlpm.vx,VALUE(LEFT(DA14,_xlpm.sa-1)),
_xlpm.vy,VALUE(MID(DA14,_xlpm.sa+1,_xlpm.sb-_xlpm.sa-1)),
_xlpm.x,VALUE(MID(DA14,_xlpm.sb+1,_xlpm.sc-_xlpm.sb-1)),
_xlpm.y,VALUE(MID(DA14,_xlpm.sc+1,_xlpm.sd-_xlpm.sc-1)),
_xlpm.R,(MID(DA14,_xlpm.sd+1,1)),
_xlfn.IFS(
$G14="","",
OR(LEFT(DA14,1)="X",DA14=""),"",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4" t="str" cm="1">
        <f t="array" ref="DC14">_xlfn.LET(
_xlpm.sa,FIND(";",DB14),_xlpm.sb,FIND(";",DB14,_xlpm.sa+1),_xlpm.sc,FIND(";",DB14,_xlpm.sb+1),_xlpm.sd,FIND(";",DB14,_xlpm.sc+1),
_xlpm.vx,VALUE(LEFT(DB14,_xlpm.sa-1)),
_xlpm.vy,VALUE(MID(DB14,_xlpm.sa+1,_xlpm.sb-_xlpm.sa-1)),
_xlpm.x,VALUE(MID(DB14,_xlpm.sb+1,_xlpm.sc-_xlpm.sb-1)),
_xlpm.y,VALUE(MID(DB14,_xlpm.sc+1,_xlpm.sd-_xlpm.sc-1)),
_xlpm.R,(MID(DB14,_xlpm.sd+1,1)),
_xlfn.IFS(
$G14="","",
OR(LEFT(DB14,1)="X",DB14=""),"",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4" t="str" cm="1">
        <f t="array" ref="DD14">_xlfn.LET(
_xlpm.sa,FIND(";",DC14),_xlpm.sb,FIND(";",DC14,_xlpm.sa+1),_xlpm.sc,FIND(";",DC14,_xlpm.sb+1),_xlpm.sd,FIND(";",DC14,_xlpm.sc+1),
_xlpm.vx,VALUE(LEFT(DC14,_xlpm.sa-1)),
_xlpm.vy,VALUE(MID(DC14,_xlpm.sa+1,_xlpm.sb-_xlpm.sa-1)),
_xlpm.x,VALUE(MID(DC14,_xlpm.sb+1,_xlpm.sc-_xlpm.sb-1)),
_xlpm.y,VALUE(MID(DC14,_xlpm.sc+1,_xlpm.sd-_xlpm.sc-1)),
_xlpm.R,(MID(DC14,_xlpm.sd+1,1)),
_xlfn.IFS(
$G14="","",
OR(LEFT(DC14,1)="X",DC14=""),"",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4" t="str" cm="1">
        <f t="array" ref="DE14">_xlfn.LET(
_xlpm.sa,FIND(";",DD14),_xlpm.sb,FIND(";",DD14,_xlpm.sa+1),_xlpm.sc,FIND(";",DD14,_xlpm.sb+1),_xlpm.sd,FIND(";",DD14,_xlpm.sc+1),
_xlpm.vx,VALUE(LEFT(DD14,_xlpm.sa-1)),
_xlpm.vy,VALUE(MID(DD14,_xlpm.sa+1,_xlpm.sb-_xlpm.sa-1)),
_xlpm.x,VALUE(MID(DD14,_xlpm.sb+1,_xlpm.sc-_xlpm.sb-1)),
_xlpm.y,VALUE(MID(DD14,_xlpm.sc+1,_xlpm.sd-_xlpm.sc-1)),
_xlpm.R,(MID(DD14,_xlpm.sd+1,1)),
_xlfn.IFS(
$G14="","",
OR(LEFT(DD14,1)="X",DD14=""),"",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4" t="str" cm="1">
        <f t="array" ref="DF14">_xlfn.LET(
_xlpm.sa,FIND(";",DE14),_xlpm.sb,FIND(";",DE14,_xlpm.sa+1),_xlpm.sc,FIND(";",DE14,_xlpm.sb+1),_xlpm.sd,FIND(";",DE14,_xlpm.sc+1),
_xlpm.vx,VALUE(LEFT(DE14,_xlpm.sa-1)),
_xlpm.vy,VALUE(MID(DE14,_xlpm.sa+1,_xlpm.sb-_xlpm.sa-1)),
_xlpm.x,VALUE(MID(DE14,_xlpm.sb+1,_xlpm.sc-_xlpm.sb-1)),
_xlpm.y,VALUE(MID(DE14,_xlpm.sc+1,_xlpm.sd-_xlpm.sc-1)),
_xlpm.R,(MID(DE14,_xlpm.sd+1,1)),
_xlfn.IFS(
$G14="","",
OR(LEFT(DE14,1)="X",DE14=""),"",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4" t="str" cm="1">
        <f t="array" ref="DG14">_xlfn.LET(
_xlpm.sa,FIND(";",DF14),_xlpm.sb,FIND(";",DF14,_xlpm.sa+1),_xlpm.sc,FIND(";",DF14,_xlpm.sb+1),_xlpm.sd,FIND(";",DF14,_xlpm.sc+1),
_xlpm.vx,VALUE(LEFT(DF14,_xlpm.sa-1)),
_xlpm.vy,VALUE(MID(DF14,_xlpm.sa+1,_xlpm.sb-_xlpm.sa-1)),
_xlpm.x,VALUE(MID(DF14,_xlpm.sb+1,_xlpm.sc-_xlpm.sb-1)),
_xlpm.y,VALUE(MID(DF14,_xlpm.sc+1,_xlpm.sd-_xlpm.sc-1)),
_xlpm.R,(MID(DF14,_xlpm.sd+1,1)),
_xlfn.IFS(
$G14="","",
OR(LEFT(DF14,1)="X",DF14=""),"",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4" t="str" cm="1">
        <f t="array" ref="DH14">_xlfn.LET(
_xlpm.sa,FIND(";",DG14),_xlpm.sb,FIND(";",DG14,_xlpm.sa+1),_xlpm.sc,FIND(";",DG14,_xlpm.sb+1),_xlpm.sd,FIND(";",DG14,_xlpm.sc+1),
_xlpm.vx,VALUE(LEFT(DG14,_xlpm.sa-1)),
_xlpm.vy,VALUE(MID(DG14,_xlpm.sa+1,_xlpm.sb-_xlpm.sa-1)),
_xlpm.x,VALUE(MID(DG14,_xlpm.sb+1,_xlpm.sc-_xlpm.sb-1)),
_xlpm.y,VALUE(MID(DG14,_xlpm.sc+1,_xlpm.sd-_xlpm.sc-1)),
_xlpm.R,(MID(DG14,_xlpm.sd+1,1)),
_xlfn.IFS(
$G14="","",
OR(LEFT(DG14,1)="X",DG14=""),"",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4" t="str" cm="1">
        <f t="array" ref="DI14">_xlfn.LET(
_xlpm.sa,FIND(";",DH14),_xlpm.sb,FIND(";",DH14,_xlpm.sa+1),_xlpm.sc,FIND(";",DH14,_xlpm.sb+1),_xlpm.sd,FIND(";",DH14,_xlpm.sc+1),
_xlpm.vx,VALUE(LEFT(DH14,_xlpm.sa-1)),
_xlpm.vy,VALUE(MID(DH14,_xlpm.sa+1,_xlpm.sb-_xlpm.sa-1)),
_xlpm.x,VALUE(MID(DH14,_xlpm.sb+1,_xlpm.sc-_xlpm.sb-1)),
_xlpm.y,VALUE(MID(DH14,_xlpm.sc+1,_xlpm.sd-_xlpm.sc-1)),
_xlpm.R,(MID(DH14,_xlpm.sd+1,1)),
_xlfn.IFS(
$G14="","",
OR(LEFT(DH14,1)="X",DH14=""),"",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4" t="str" cm="1">
        <f t="array" ref="DJ14">_xlfn.LET(
_xlpm.sa,FIND(";",DI14),_xlpm.sb,FIND(";",DI14,_xlpm.sa+1),_xlpm.sc,FIND(";",DI14,_xlpm.sb+1),_xlpm.sd,FIND(";",DI14,_xlpm.sc+1),
_xlpm.vx,VALUE(LEFT(DI14,_xlpm.sa-1)),
_xlpm.vy,VALUE(MID(DI14,_xlpm.sa+1,_xlpm.sb-_xlpm.sa-1)),
_xlpm.x,VALUE(MID(DI14,_xlpm.sb+1,_xlpm.sc-_xlpm.sb-1)),
_xlpm.y,VALUE(MID(DI14,_xlpm.sc+1,_xlpm.sd-_xlpm.sc-1)),
_xlpm.R,(MID(DI14,_xlpm.sd+1,1)),
_xlfn.IFS(
$G14="","",
OR(LEFT(DI14,1)="X",DI14=""),"",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4" t="str" cm="1">
        <f t="array" ref="DK14">_xlfn.LET(
_xlpm.sa,FIND(";",DJ14),_xlpm.sb,FIND(";",DJ14,_xlpm.sa+1),_xlpm.sc,FIND(";",DJ14,_xlpm.sb+1),_xlpm.sd,FIND(";",DJ14,_xlpm.sc+1),
_xlpm.vx,VALUE(LEFT(DJ14,_xlpm.sa-1)),
_xlpm.vy,VALUE(MID(DJ14,_xlpm.sa+1,_xlpm.sb-_xlpm.sa-1)),
_xlpm.x,VALUE(MID(DJ14,_xlpm.sb+1,_xlpm.sc-_xlpm.sb-1)),
_xlpm.y,VALUE(MID(DJ14,_xlpm.sc+1,_xlpm.sd-_xlpm.sc-1)),
_xlpm.R,(MID(DJ14,_xlpm.sd+1,1)),
_xlfn.IFS(
$G14="","",
OR(LEFT(DJ14,1)="X",DJ14=""),"",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4" t="str" cm="1">
        <f t="array" ref="DL14">_xlfn.LET(
_xlpm.sa,FIND(";",DK14),_xlpm.sb,FIND(";",DK14,_xlpm.sa+1),_xlpm.sc,FIND(";",DK14,_xlpm.sb+1),_xlpm.sd,FIND(";",DK14,_xlpm.sc+1),
_xlpm.vx,VALUE(LEFT(DK14,_xlpm.sa-1)),
_xlpm.vy,VALUE(MID(DK14,_xlpm.sa+1,_xlpm.sb-_xlpm.sa-1)),
_xlpm.x,VALUE(MID(DK14,_xlpm.sb+1,_xlpm.sc-_xlpm.sb-1)),
_xlpm.y,VALUE(MID(DK14,_xlpm.sc+1,_xlpm.sd-_xlpm.sc-1)),
_xlpm.R,(MID(DK14,_xlpm.sd+1,1)),
_xlfn.IFS(
$G14="","",
OR(LEFT(DK14,1)="X",DK14=""),"",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4" t="str" cm="1">
        <f t="array" ref="DM14">_xlfn.LET(
_xlpm.sa,FIND(";",DL14),_xlpm.sb,FIND(";",DL14,_xlpm.sa+1),_xlpm.sc,FIND(";",DL14,_xlpm.sb+1),_xlpm.sd,FIND(";",DL14,_xlpm.sc+1),
_xlpm.vx,VALUE(LEFT(DL14,_xlpm.sa-1)),
_xlpm.vy,VALUE(MID(DL14,_xlpm.sa+1,_xlpm.sb-_xlpm.sa-1)),
_xlpm.x,VALUE(MID(DL14,_xlpm.sb+1,_xlpm.sc-_xlpm.sb-1)),
_xlpm.y,VALUE(MID(DL14,_xlpm.sc+1,_xlpm.sd-_xlpm.sc-1)),
_xlpm.R,(MID(DL14,_xlpm.sd+1,1)),
_xlfn.IFS(
$G14="","",
OR(LEFT(DL14,1)="X",DL14=""),"",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4" t="str" cm="1">
        <f t="array" ref="DN14">_xlfn.LET(
_xlpm.sa,FIND(";",DM14),_xlpm.sb,FIND(";",DM14,_xlpm.sa+1),_xlpm.sc,FIND(";",DM14,_xlpm.sb+1),_xlpm.sd,FIND(";",DM14,_xlpm.sc+1),
_xlpm.vx,VALUE(LEFT(DM14,_xlpm.sa-1)),
_xlpm.vy,VALUE(MID(DM14,_xlpm.sa+1,_xlpm.sb-_xlpm.sa-1)),
_xlpm.x,VALUE(MID(DM14,_xlpm.sb+1,_xlpm.sc-_xlpm.sb-1)),
_xlpm.y,VALUE(MID(DM14,_xlpm.sc+1,_xlpm.sd-_xlpm.sc-1)),
_xlpm.R,(MID(DM14,_xlpm.sd+1,1)),
_xlfn.IFS(
$G14="","",
OR(LEFT(DM14,1)="X",DM14=""),"",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4" t="str" cm="1">
        <f t="array" ref="DO14">_xlfn.LET(
_xlpm.sa,FIND(";",DN14),_xlpm.sb,FIND(";",DN14,_xlpm.sa+1),_xlpm.sc,FIND(";",DN14,_xlpm.sb+1),_xlpm.sd,FIND(";",DN14,_xlpm.sc+1),
_xlpm.vx,VALUE(LEFT(DN14,_xlpm.sa-1)),
_xlpm.vy,VALUE(MID(DN14,_xlpm.sa+1,_xlpm.sb-_xlpm.sa-1)),
_xlpm.x,VALUE(MID(DN14,_xlpm.sb+1,_xlpm.sc-_xlpm.sb-1)),
_xlpm.y,VALUE(MID(DN14,_xlpm.sc+1,_xlpm.sd-_xlpm.sc-1)),
_xlpm.R,(MID(DN14,_xlpm.sd+1,1)),
_xlfn.IFS(
$G14="","",
OR(LEFT(DN14,1)="X",DN14=""),"",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4" t="str" cm="1">
        <f t="array" ref="DP14">_xlfn.LET(
_xlpm.sa,FIND(";",DO14),_xlpm.sb,FIND(";",DO14,_xlpm.sa+1),_xlpm.sc,FIND(";",DO14,_xlpm.sb+1),_xlpm.sd,FIND(";",DO14,_xlpm.sc+1),
_xlpm.vx,VALUE(LEFT(DO14,_xlpm.sa-1)),
_xlpm.vy,VALUE(MID(DO14,_xlpm.sa+1,_xlpm.sb-_xlpm.sa-1)),
_xlpm.x,VALUE(MID(DO14,_xlpm.sb+1,_xlpm.sc-_xlpm.sb-1)),
_xlpm.y,VALUE(MID(DO14,_xlpm.sc+1,_xlpm.sd-_xlpm.sc-1)),
_xlpm.R,(MID(DO14,_xlpm.sd+1,1)),
_xlfn.IFS(
$G14="","",
OR(LEFT(DO14,1)="X",DO14=""),"",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4" t="str" cm="1">
        <f t="array" ref="DQ14">_xlfn.LET(
_xlpm.sa,FIND(";",DP14),_xlpm.sb,FIND(";",DP14,_xlpm.sa+1),_xlpm.sc,FIND(";",DP14,_xlpm.sb+1),_xlpm.sd,FIND(";",DP14,_xlpm.sc+1),
_xlpm.vx,VALUE(LEFT(DP14,_xlpm.sa-1)),
_xlpm.vy,VALUE(MID(DP14,_xlpm.sa+1,_xlpm.sb-_xlpm.sa-1)),
_xlpm.x,VALUE(MID(DP14,_xlpm.sb+1,_xlpm.sc-_xlpm.sb-1)),
_xlpm.y,VALUE(MID(DP14,_xlpm.sc+1,_xlpm.sd-_xlpm.sc-1)),
_xlpm.R,(MID(DP14,_xlpm.sd+1,1)),
_xlfn.IFS(
$G14="","",
OR(LEFT(DP14,1)="X",DP14=""),"",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4" t="str" cm="1">
        <f t="array" ref="DR14">_xlfn.LET(
_xlpm.sa,FIND(";",DQ14),_xlpm.sb,FIND(";",DQ14,_xlpm.sa+1),_xlpm.sc,FIND(";",DQ14,_xlpm.sb+1),_xlpm.sd,FIND(";",DQ14,_xlpm.sc+1),
_xlpm.vx,VALUE(LEFT(DQ14,_xlpm.sa-1)),
_xlpm.vy,VALUE(MID(DQ14,_xlpm.sa+1,_xlpm.sb-_xlpm.sa-1)),
_xlpm.x,VALUE(MID(DQ14,_xlpm.sb+1,_xlpm.sc-_xlpm.sb-1)),
_xlpm.y,VALUE(MID(DQ14,_xlpm.sc+1,_xlpm.sd-_xlpm.sc-1)),
_xlpm.R,(MID(DQ14,_xlpm.sd+1,1)),
_xlfn.IFS(
$G14="","",
OR(LEFT(DQ14,1)="X",DQ14=""),"",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4" t="str" cm="1">
        <f t="array" ref="DS14">_xlfn.LET(
_xlpm.sa,FIND(";",DR14),_xlpm.sb,FIND(";",DR14,_xlpm.sa+1),_xlpm.sc,FIND(";",DR14,_xlpm.sb+1),_xlpm.sd,FIND(";",DR14,_xlpm.sc+1),
_xlpm.vx,VALUE(LEFT(DR14,_xlpm.sa-1)),
_xlpm.vy,VALUE(MID(DR14,_xlpm.sa+1,_xlpm.sb-_xlpm.sa-1)),
_xlpm.x,VALUE(MID(DR14,_xlpm.sb+1,_xlpm.sc-_xlpm.sb-1)),
_xlpm.y,VALUE(MID(DR14,_xlpm.sc+1,_xlpm.sd-_xlpm.sc-1)),
_xlpm.R,(MID(DR14,_xlpm.sd+1,1)),
_xlfn.IFS(
$G14="","",
OR(LEFT(DR14,1)="X",DR14=""),"",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4" t="str" cm="1">
        <f t="array" ref="DT14">_xlfn.LET(
_xlpm.sa,FIND(";",DS14),_xlpm.sb,FIND(";",DS14,_xlpm.sa+1),_xlpm.sc,FIND(";",DS14,_xlpm.sb+1),_xlpm.sd,FIND(";",DS14,_xlpm.sc+1),
_xlpm.vx,VALUE(LEFT(DS14,_xlpm.sa-1)),
_xlpm.vy,VALUE(MID(DS14,_xlpm.sa+1,_xlpm.sb-_xlpm.sa-1)),
_xlpm.x,VALUE(MID(DS14,_xlpm.sb+1,_xlpm.sc-_xlpm.sb-1)),
_xlpm.y,VALUE(MID(DS14,_xlpm.sc+1,_xlpm.sd-_xlpm.sc-1)),
_xlpm.R,(MID(DS14,_xlpm.sd+1,1)),
_xlfn.IFS(
$G14="","",
OR(LEFT(DS14,1)="X",DS14=""),"",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4" t="str" cm="1">
        <f t="array" ref="DU14">_xlfn.LET(
_xlpm.sa,FIND(";",DT14),_xlpm.sb,FIND(";",DT14,_xlpm.sa+1),_xlpm.sc,FIND(";",DT14,_xlpm.sb+1),_xlpm.sd,FIND(";",DT14,_xlpm.sc+1),
_xlpm.vx,VALUE(LEFT(DT14,_xlpm.sa-1)),
_xlpm.vy,VALUE(MID(DT14,_xlpm.sa+1,_xlpm.sb-_xlpm.sa-1)),
_xlpm.x,VALUE(MID(DT14,_xlpm.sb+1,_xlpm.sc-_xlpm.sb-1)),
_xlpm.y,VALUE(MID(DT14,_xlpm.sc+1,_xlpm.sd-_xlpm.sc-1)),
_xlpm.R,(MID(DT14,_xlpm.sd+1,1)),
_xlfn.IFS(
$G14="","",
OR(LEFT(DT14,1)="X",DT14=""),"",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4" t="str" cm="1">
        <f t="array" ref="DV14">_xlfn.LET(
_xlpm.sa,FIND(";",DU14),_xlpm.sb,FIND(";",DU14,_xlpm.sa+1),_xlpm.sc,FIND(";",DU14,_xlpm.sb+1),_xlpm.sd,FIND(";",DU14,_xlpm.sc+1),
_xlpm.vx,VALUE(LEFT(DU14,_xlpm.sa-1)),
_xlpm.vy,VALUE(MID(DU14,_xlpm.sa+1,_xlpm.sb-_xlpm.sa-1)),
_xlpm.x,VALUE(MID(DU14,_xlpm.sb+1,_xlpm.sc-_xlpm.sb-1)),
_xlpm.y,VALUE(MID(DU14,_xlpm.sc+1,_xlpm.sd-_xlpm.sc-1)),
_xlpm.R,(MID(DU14,_xlpm.sd+1,1)),
_xlfn.IFS(
$G14="","",
OR(LEFT(DU14,1)="X",DU14=""),"",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4" t="str" cm="1">
        <f t="array" ref="DW14">_xlfn.LET(
_xlpm.sa,FIND(";",DV14),_xlpm.sb,FIND(";",DV14,_xlpm.sa+1),_xlpm.sc,FIND(";",DV14,_xlpm.sb+1),_xlpm.sd,FIND(";",DV14,_xlpm.sc+1),
_xlpm.vx,VALUE(LEFT(DV14,_xlpm.sa-1)),
_xlpm.vy,VALUE(MID(DV14,_xlpm.sa+1,_xlpm.sb-_xlpm.sa-1)),
_xlpm.x,VALUE(MID(DV14,_xlpm.sb+1,_xlpm.sc-_xlpm.sb-1)),
_xlpm.y,VALUE(MID(DV14,_xlpm.sc+1,_xlpm.sd-_xlpm.sc-1)),
_xlpm.R,(MID(DV14,_xlpm.sd+1,1)),
_xlfn.IFS(
$G14="","",
OR(LEFT(DV14,1)="X",DV14=""),"",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4" t="str" cm="1">
        <f t="array" ref="DX14">_xlfn.LET(
_xlpm.sa,FIND(";",DW14),_xlpm.sb,FIND(";",DW14,_xlpm.sa+1),_xlpm.sc,FIND(";",DW14,_xlpm.sb+1),_xlpm.sd,FIND(";",DW14,_xlpm.sc+1),
_xlpm.vx,VALUE(LEFT(DW14,_xlpm.sa-1)),
_xlpm.vy,VALUE(MID(DW14,_xlpm.sa+1,_xlpm.sb-_xlpm.sa-1)),
_xlpm.x,VALUE(MID(DW14,_xlpm.sb+1,_xlpm.sc-_xlpm.sb-1)),
_xlpm.y,VALUE(MID(DW14,_xlpm.sc+1,_xlpm.sd-_xlpm.sc-1)),
_xlpm.R,(MID(DW14,_xlpm.sd+1,1)),
_xlfn.IFS(
$G14="","",
OR(LEFT(DW14,1)="X",DW14=""),"",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4" t="str" cm="1">
        <f t="array" ref="DY14">_xlfn.LET(
_xlpm.sa,FIND(";",DX14),_xlpm.sb,FIND(";",DX14,_xlpm.sa+1),_xlpm.sc,FIND(";",DX14,_xlpm.sb+1),_xlpm.sd,FIND(";",DX14,_xlpm.sc+1),
_xlpm.vx,VALUE(LEFT(DX14,_xlpm.sa-1)),
_xlpm.vy,VALUE(MID(DX14,_xlpm.sa+1,_xlpm.sb-_xlpm.sa-1)),
_xlpm.x,VALUE(MID(DX14,_xlpm.sb+1,_xlpm.sc-_xlpm.sb-1)),
_xlpm.y,VALUE(MID(DX14,_xlpm.sc+1,_xlpm.sd-_xlpm.sc-1)),
_xlpm.R,(MID(DX14,_xlpm.sd+1,1)),
_xlfn.IFS(
$G14="","",
OR(LEFT(DX14,1)="X",DX14=""),"",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4" t="str" cm="1">
        <f t="array" ref="DZ14">_xlfn.LET(
_xlpm.sa,FIND(";",DY14),_xlpm.sb,FIND(";",DY14,_xlpm.sa+1),_xlpm.sc,FIND(";",DY14,_xlpm.sb+1),_xlpm.sd,FIND(";",DY14,_xlpm.sc+1),
_xlpm.vx,VALUE(LEFT(DY14,_xlpm.sa-1)),
_xlpm.vy,VALUE(MID(DY14,_xlpm.sa+1,_xlpm.sb-_xlpm.sa-1)),
_xlpm.x,VALUE(MID(DY14,_xlpm.sb+1,_xlpm.sc-_xlpm.sb-1)),
_xlpm.y,VALUE(MID(DY14,_xlpm.sc+1,_xlpm.sd-_xlpm.sc-1)),
_xlpm.R,(MID(DY14,_xlpm.sd+1,1)),
_xlfn.IFS(
$G14="","",
OR(LEFT(DY14,1)="X",DY14=""),"",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4" t="str" cm="1">
        <f t="array" ref="EA14">_xlfn.LET(
_xlpm.sa,FIND(";",DZ14),_xlpm.sb,FIND(";",DZ14,_xlpm.sa+1),_xlpm.sc,FIND(";",DZ14,_xlpm.sb+1),_xlpm.sd,FIND(";",DZ14,_xlpm.sc+1),
_xlpm.vx,VALUE(LEFT(DZ14,_xlpm.sa-1)),
_xlpm.vy,VALUE(MID(DZ14,_xlpm.sa+1,_xlpm.sb-_xlpm.sa-1)),
_xlpm.x,VALUE(MID(DZ14,_xlpm.sb+1,_xlpm.sc-_xlpm.sb-1)),
_xlpm.y,VALUE(MID(DZ14,_xlpm.sc+1,_xlpm.sd-_xlpm.sc-1)),
_xlpm.R,(MID(DZ14,_xlpm.sd+1,1)),
_xlfn.IFS(
$G14="","",
OR(LEFT(DZ14,1)="X",DZ14=""),"",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4" t="str" cm="1">
        <f t="array" ref="EB14">_xlfn.LET(
_xlpm.sa,FIND(";",EA14),_xlpm.sb,FIND(";",EA14,_xlpm.sa+1),_xlpm.sc,FIND(";",EA14,_xlpm.sb+1),_xlpm.sd,FIND(";",EA14,_xlpm.sc+1),
_xlpm.vx,VALUE(LEFT(EA14,_xlpm.sa-1)),
_xlpm.vy,VALUE(MID(EA14,_xlpm.sa+1,_xlpm.sb-_xlpm.sa-1)),
_xlpm.x,VALUE(MID(EA14,_xlpm.sb+1,_xlpm.sc-_xlpm.sb-1)),
_xlpm.y,VALUE(MID(EA14,_xlpm.sc+1,_xlpm.sd-_xlpm.sc-1)),
_xlpm.R,(MID(EA14,_xlpm.sd+1,1)),
_xlfn.IFS(
$G14="","",
OR(LEFT(EA14,1)="X",EA14=""),"",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4" t="str" cm="1">
        <f t="array" ref="EC14">_xlfn.LET(
_xlpm.sa,FIND(";",EB14),_xlpm.sb,FIND(";",EB14,_xlpm.sa+1),_xlpm.sc,FIND(";",EB14,_xlpm.sb+1),_xlpm.sd,FIND(";",EB14,_xlpm.sc+1),
_xlpm.vx,VALUE(LEFT(EB14,_xlpm.sa-1)),
_xlpm.vy,VALUE(MID(EB14,_xlpm.sa+1,_xlpm.sb-_xlpm.sa-1)),
_xlpm.x,VALUE(MID(EB14,_xlpm.sb+1,_xlpm.sc-_xlpm.sb-1)),
_xlpm.y,VALUE(MID(EB14,_xlpm.sc+1,_xlpm.sd-_xlpm.sc-1)),
_xlpm.R,(MID(EB14,_xlpm.sd+1,1)),
_xlfn.IFS(
$G14="","",
OR(LEFT(EB14,1)="X",EB14=""),"",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4" t="str" cm="1">
        <f t="array" ref="ED14">_xlfn.LET(
_xlpm.sa,FIND(";",EC14),_xlpm.sb,FIND(";",EC14,_xlpm.sa+1),_xlpm.sc,FIND(";",EC14,_xlpm.sb+1),_xlpm.sd,FIND(";",EC14,_xlpm.sc+1),
_xlpm.vx,VALUE(LEFT(EC14,_xlpm.sa-1)),
_xlpm.vy,VALUE(MID(EC14,_xlpm.sa+1,_xlpm.sb-_xlpm.sa-1)),
_xlpm.x,VALUE(MID(EC14,_xlpm.sb+1,_xlpm.sc-_xlpm.sb-1)),
_xlpm.y,VALUE(MID(EC14,_xlpm.sc+1,_xlpm.sd-_xlpm.sc-1)),
_xlpm.R,(MID(EC14,_xlpm.sd+1,1)),
_xlfn.IFS(
$G14="","",
OR(LEFT(EC14,1)="X",EC14=""),"",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4" t="str" cm="1">
        <f t="array" ref="EE14">_xlfn.LET(
_xlpm.sa,FIND(";",ED14),_xlpm.sb,FIND(";",ED14,_xlpm.sa+1),_xlpm.sc,FIND(";",ED14,_xlpm.sb+1),_xlpm.sd,FIND(";",ED14,_xlpm.sc+1),
_xlpm.vx,VALUE(LEFT(ED14,_xlpm.sa-1)),
_xlpm.vy,VALUE(MID(ED14,_xlpm.sa+1,_xlpm.sb-_xlpm.sa-1)),
_xlpm.x,VALUE(MID(ED14,_xlpm.sb+1,_xlpm.sc-_xlpm.sb-1)),
_xlpm.y,VALUE(MID(ED14,_xlpm.sc+1,_xlpm.sd-_xlpm.sc-1)),
_xlpm.R,(MID(ED14,_xlpm.sd+1,1)),
_xlfn.IFS(
$G14="","",
OR(LEFT(ED14,1)="X",ED14=""),"",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4" t="str" cm="1">
        <f t="array" ref="EF14">_xlfn.LET(
_xlpm.sa,FIND(";",EE14),_xlpm.sb,FIND(";",EE14,_xlpm.sa+1),_xlpm.sc,FIND(";",EE14,_xlpm.sb+1),_xlpm.sd,FIND(";",EE14,_xlpm.sc+1),
_xlpm.vx,VALUE(LEFT(EE14,_xlpm.sa-1)),
_xlpm.vy,VALUE(MID(EE14,_xlpm.sa+1,_xlpm.sb-_xlpm.sa-1)),
_xlpm.x,VALUE(MID(EE14,_xlpm.sb+1,_xlpm.sc-_xlpm.sb-1)),
_xlpm.y,VALUE(MID(EE14,_xlpm.sc+1,_xlpm.sd-_xlpm.sc-1)),
_xlpm.R,(MID(EE14,_xlpm.sd+1,1)),
_xlfn.IFS(
$G14="","",
OR(LEFT(EE14,1)="X",EE14=""),"",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4" t="str" cm="1">
        <f t="array" ref="EG14">_xlfn.LET(
_xlpm.sa,FIND(";",EF14),_xlpm.sb,FIND(";",EF14,_xlpm.sa+1),_xlpm.sc,FIND(";",EF14,_xlpm.sb+1),_xlpm.sd,FIND(";",EF14,_xlpm.sc+1),
_xlpm.vx,VALUE(LEFT(EF14,_xlpm.sa-1)),
_xlpm.vy,VALUE(MID(EF14,_xlpm.sa+1,_xlpm.sb-_xlpm.sa-1)),
_xlpm.x,VALUE(MID(EF14,_xlpm.sb+1,_xlpm.sc-_xlpm.sb-1)),
_xlpm.y,VALUE(MID(EF14,_xlpm.sc+1,_xlpm.sd-_xlpm.sc-1)),
_xlpm.R,(MID(EF14,_xlpm.sd+1,1)),
_xlfn.IFS(
$G14="","",
OR(LEFT(EF14,1)="X",EF14=""),"",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4" t="str" cm="1">
        <f t="array" ref="EH14">_xlfn.LET(
_xlpm.sa,FIND(";",EG14),_xlpm.sb,FIND(";",EG14,_xlpm.sa+1),_xlpm.sc,FIND(";",EG14,_xlpm.sb+1),_xlpm.sd,FIND(";",EG14,_xlpm.sc+1),
_xlpm.vx,VALUE(LEFT(EG14,_xlpm.sa-1)),
_xlpm.vy,VALUE(MID(EG14,_xlpm.sa+1,_xlpm.sb-_xlpm.sa-1)),
_xlpm.x,VALUE(MID(EG14,_xlpm.sb+1,_xlpm.sc-_xlpm.sb-1)),
_xlpm.y,VALUE(MID(EG14,_xlpm.sc+1,_xlpm.sd-_xlpm.sc-1)),
_xlpm.R,(MID(EG14,_xlpm.sd+1,1)),
_xlfn.IFS(
$G14="","",
OR(LEFT(EG14,1)="X",EG14=""),"",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4" t="str" cm="1">
        <f t="array" ref="EI14">_xlfn.LET(
_xlpm.sa,FIND(";",EH14),_xlpm.sb,FIND(";",EH14,_xlpm.sa+1),_xlpm.sc,FIND(";",EH14,_xlpm.sb+1),_xlpm.sd,FIND(";",EH14,_xlpm.sc+1),
_xlpm.vx,VALUE(LEFT(EH14,_xlpm.sa-1)),
_xlpm.vy,VALUE(MID(EH14,_xlpm.sa+1,_xlpm.sb-_xlpm.sa-1)),
_xlpm.x,VALUE(MID(EH14,_xlpm.sb+1,_xlpm.sc-_xlpm.sb-1)),
_xlpm.y,VALUE(MID(EH14,_xlpm.sc+1,_xlpm.sd-_xlpm.sc-1)),
_xlpm.R,(MID(EH14,_xlpm.sd+1,1)),
_xlfn.IFS(
$G14="","",
OR(LEFT(EH14,1)="X",EH14=""),"",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4" t="str" cm="1">
        <f t="array" ref="EJ14">_xlfn.LET(
_xlpm.sa,FIND(";",EI14),_xlpm.sb,FIND(";",EI14,_xlpm.sa+1),_xlpm.sc,FIND(";",EI14,_xlpm.sb+1),_xlpm.sd,FIND(";",EI14,_xlpm.sc+1),
_xlpm.vx,VALUE(LEFT(EI14,_xlpm.sa-1)),
_xlpm.vy,VALUE(MID(EI14,_xlpm.sa+1,_xlpm.sb-_xlpm.sa-1)),
_xlpm.x,VALUE(MID(EI14,_xlpm.sb+1,_xlpm.sc-_xlpm.sb-1)),
_xlpm.y,VALUE(MID(EI14,_xlpm.sc+1,_xlpm.sd-_xlpm.sc-1)),
_xlpm.R,(MID(EI14,_xlpm.sd+1,1)),
_xlfn.IFS(
$G14="","",
OR(LEFT(EI14,1)="X",EI14=""),"",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4" t="str" cm="1">
        <f t="array" ref="EK14">_xlfn.LET(
_xlpm.sa,FIND(";",EJ14),_xlpm.sb,FIND(";",EJ14,_xlpm.sa+1),_xlpm.sc,FIND(";",EJ14,_xlpm.sb+1),_xlpm.sd,FIND(";",EJ14,_xlpm.sc+1),
_xlpm.vx,VALUE(LEFT(EJ14,_xlpm.sa-1)),
_xlpm.vy,VALUE(MID(EJ14,_xlpm.sa+1,_xlpm.sb-_xlpm.sa-1)),
_xlpm.x,VALUE(MID(EJ14,_xlpm.sb+1,_xlpm.sc-_xlpm.sb-1)),
_xlpm.y,VALUE(MID(EJ14,_xlpm.sc+1,_xlpm.sd-_xlpm.sc-1)),
_xlpm.R,(MID(EJ14,_xlpm.sd+1,1)),
_xlfn.IFS(
$G14="","",
OR(LEFT(EJ14,1)="X",EJ14=""),"",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4" t="str" cm="1">
        <f t="array" ref="EL14">_xlfn.LET(
_xlpm.sa,FIND(";",EK14),_xlpm.sb,FIND(";",EK14,_xlpm.sa+1),_xlpm.sc,FIND(";",EK14,_xlpm.sb+1),_xlpm.sd,FIND(";",EK14,_xlpm.sc+1),
_xlpm.vx,VALUE(LEFT(EK14,_xlpm.sa-1)),
_xlpm.vy,VALUE(MID(EK14,_xlpm.sa+1,_xlpm.sb-_xlpm.sa-1)),
_xlpm.x,VALUE(MID(EK14,_xlpm.sb+1,_xlpm.sc-_xlpm.sb-1)),
_xlpm.y,VALUE(MID(EK14,_xlpm.sc+1,_xlpm.sd-_xlpm.sc-1)),
_xlpm.R,(MID(EK14,_xlpm.sd+1,1)),
_xlfn.IFS(
$G14="","",
OR(LEFT(EK14,1)="X",EK14=""),"",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4" t="str" cm="1">
        <f t="array" ref="EM14">_xlfn.LET(
_xlpm.sa,FIND(";",EL14),_xlpm.sb,FIND(";",EL14,_xlpm.sa+1),_xlpm.sc,FIND(";",EL14,_xlpm.sb+1),_xlpm.sd,FIND(";",EL14,_xlpm.sc+1),
_xlpm.vx,VALUE(LEFT(EL14,_xlpm.sa-1)),
_xlpm.vy,VALUE(MID(EL14,_xlpm.sa+1,_xlpm.sb-_xlpm.sa-1)),
_xlpm.x,VALUE(MID(EL14,_xlpm.sb+1,_xlpm.sc-_xlpm.sb-1)),
_xlpm.y,VALUE(MID(EL14,_xlpm.sc+1,_xlpm.sd-_xlpm.sc-1)),
_xlpm.R,(MID(EL14,_xlpm.sd+1,1)),
_xlfn.IFS(
$G14="","",
OR(LEFT(EL14,1)="X",EL14=""),"",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4" t="str" cm="1">
        <f t="array" ref="EN14">_xlfn.LET(
_xlpm.sa,FIND(";",EM14),_xlpm.sb,FIND(";",EM14,_xlpm.sa+1),_xlpm.sc,FIND(";",EM14,_xlpm.sb+1),_xlpm.sd,FIND(";",EM14,_xlpm.sc+1),
_xlpm.vx,VALUE(LEFT(EM14,_xlpm.sa-1)),
_xlpm.vy,VALUE(MID(EM14,_xlpm.sa+1,_xlpm.sb-_xlpm.sa-1)),
_xlpm.x,VALUE(MID(EM14,_xlpm.sb+1,_xlpm.sc-_xlpm.sb-1)),
_xlpm.y,VALUE(MID(EM14,_xlpm.sc+1,_xlpm.sd-_xlpm.sc-1)),
_xlpm.R,(MID(EM14,_xlpm.sd+1,1)),
_xlfn.IFS(
$G14="","",
OR(LEFT(EM14,1)="X",EM14=""),"",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4" t="str" cm="1">
        <f t="array" ref="EO14">_xlfn.LET(
_xlpm.sa,FIND(";",EN14),_xlpm.sb,FIND(";",EN14,_xlpm.sa+1),_xlpm.sc,FIND(";",EN14,_xlpm.sb+1),_xlpm.sd,FIND(";",EN14,_xlpm.sc+1),
_xlpm.vx,VALUE(LEFT(EN14,_xlpm.sa-1)),
_xlpm.vy,VALUE(MID(EN14,_xlpm.sa+1,_xlpm.sb-_xlpm.sa-1)),
_xlpm.x,VALUE(MID(EN14,_xlpm.sb+1,_xlpm.sc-_xlpm.sb-1)),
_xlpm.y,VALUE(MID(EN14,_xlpm.sc+1,_xlpm.sd-_xlpm.sc-1)),
_xlpm.R,(MID(EN14,_xlpm.sd+1,1)),
_xlfn.IFS(
$G14="","",
OR(LEFT(EN14,1)="X",EN14=""),"",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4" t="str" cm="1">
        <f t="array" ref="EP14">_xlfn.LET(
_xlpm.sa,FIND(";",EO14),_xlpm.sb,FIND(";",EO14,_xlpm.sa+1),_xlpm.sc,FIND(";",EO14,_xlpm.sb+1),_xlpm.sd,FIND(";",EO14,_xlpm.sc+1),
_xlpm.vx,VALUE(LEFT(EO14,_xlpm.sa-1)),
_xlpm.vy,VALUE(MID(EO14,_xlpm.sa+1,_xlpm.sb-_xlpm.sa-1)),
_xlpm.x,VALUE(MID(EO14,_xlpm.sb+1,_xlpm.sc-_xlpm.sb-1)),
_xlpm.y,VALUE(MID(EO14,_xlpm.sc+1,_xlpm.sd-_xlpm.sc-1)),
_xlpm.R,(MID(EO14,_xlpm.sd+1,1)),
_xlfn.IFS(
$G14="","",
OR(LEFT(EO14,1)="X",EO14=""),"",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4" t="str" cm="1">
        <f t="array" ref="EQ14">_xlfn.LET(
_xlpm.sa,FIND(";",EP14),_xlpm.sb,FIND(";",EP14,_xlpm.sa+1),_xlpm.sc,FIND(";",EP14,_xlpm.sb+1),_xlpm.sd,FIND(";",EP14,_xlpm.sc+1),
_xlpm.vx,VALUE(LEFT(EP14,_xlpm.sa-1)),
_xlpm.vy,VALUE(MID(EP14,_xlpm.sa+1,_xlpm.sb-_xlpm.sa-1)),
_xlpm.x,VALUE(MID(EP14,_xlpm.sb+1,_xlpm.sc-_xlpm.sb-1)),
_xlpm.y,VALUE(MID(EP14,_xlpm.sc+1,_xlpm.sd-_xlpm.sc-1)),
_xlpm.R,(MID(EP14,_xlpm.sd+1,1)),
_xlfn.IFS(
$G14="","",
OR(LEFT(EP14,1)="X",EP14=""),"",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4" t="str" cm="1">
        <f t="array" ref="ER14">_xlfn.LET(
_xlpm.sa,FIND(";",EQ14),_xlpm.sb,FIND(";",EQ14,_xlpm.sa+1),_xlpm.sc,FIND(";",EQ14,_xlpm.sb+1),_xlpm.sd,FIND(";",EQ14,_xlpm.sc+1),
_xlpm.vx,VALUE(LEFT(EQ14,_xlpm.sa-1)),
_xlpm.vy,VALUE(MID(EQ14,_xlpm.sa+1,_xlpm.sb-_xlpm.sa-1)),
_xlpm.x,VALUE(MID(EQ14,_xlpm.sb+1,_xlpm.sc-_xlpm.sb-1)),
_xlpm.y,VALUE(MID(EQ14,_xlpm.sc+1,_xlpm.sd-_xlpm.sc-1)),
_xlpm.R,(MID(EQ14,_xlpm.sd+1,1)),
_xlfn.IFS(
$G14="","",
OR(LEFT(EQ14,1)="X",EQ14=""),"",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4" t="str" cm="1">
        <f t="array" ref="ES14">_xlfn.LET(
_xlpm.sa,FIND(";",ER14),_xlpm.sb,FIND(";",ER14,_xlpm.sa+1),_xlpm.sc,FIND(";",ER14,_xlpm.sb+1),_xlpm.sd,FIND(";",ER14,_xlpm.sc+1),
_xlpm.vx,VALUE(LEFT(ER14,_xlpm.sa-1)),
_xlpm.vy,VALUE(MID(ER14,_xlpm.sa+1,_xlpm.sb-_xlpm.sa-1)),
_xlpm.x,VALUE(MID(ER14,_xlpm.sb+1,_xlpm.sc-_xlpm.sb-1)),
_xlpm.y,VALUE(MID(ER14,_xlpm.sc+1,_xlpm.sd-_xlpm.sc-1)),
_xlpm.R,(MID(ER14,_xlpm.sd+1,1)),
_xlfn.IFS(
$G14="","",
OR(LEFT(ER14,1)="X",ER14=""),"",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4" t="str" cm="1">
        <f t="array" ref="ET14">_xlfn.LET(
_xlpm.sa,FIND(";",ES14),_xlpm.sb,FIND(";",ES14,_xlpm.sa+1),_xlpm.sc,FIND(";",ES14,_xlpm.sb+1),_xlpm.sd,FIND(";",ES14,_xlpm.sc+1),
_xlpm.vx,VALUE(LEFT(ES14,_xlpm.sa-1)),
_xlpm.vy,VALUE(MID(ES14,_xlpm.sa+1,_xlpm.sb-_xlpm.sa-1)),
_xlpm.x,VALUE(MID(ES14,_xlpm.sb+1,_xlpm.sc-_xlpm.sb-1)),
_xlpm.y,VALUE(MID(ES14,_xlpm.sc+1,_xlpm.sd-_xlpm.sc-1)),
_xlpm.R,(MID(ES14,_xlpm.sd+1,1)),
_xlfn.IFS(
$G14="","",
OR(LEFT(ES14,1)="X",ES14=""),"",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4" t="str" cm="1">
        <f t="array" ref="EU14">_xlfn.LET(
_xlpm.sa,FIND(";",ET14),_xlpm.sb,FIND(";",ET14,_xlpm.sa+1),_xlpm.sc,FIND(";",ET14,_xlpm.sb+1),_xlpm.sd,FIND(";",ET14,_xlpm.sc+1),
_xlpm.vx,VALUE(LEFT(ET14,_xlpm.sa-1)),
_xlpm.vy,VALUE(MID(ET14,_xlpm.sa+1,_xlpm.sb-_xlpm.sa-1)),
_xlpm.x,VALUE(MID(ET14,_xlpm.sb+1,_xlpm.sc-_xlpm.sb-1)),
_xlpm.y,VALUE(MID(ET14,_xlpm.sc+1,_xlpm.sd-_xlpm.sc-1)),
_xlpm.R,(MID(ET14,_xlpm.sd+1,1)),
_xlfn.IFS(
$G14="","",
OR(LEFT(ET14,1)="X",ET14=""),"",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4" t="str" cm="1">
        <f t="array" ref="EV14">_xlfn.LET(
_xlpm.sa,FIND(";",EU14),_xlpm.sb,FIND(";",EU14,_xlpm.sa+1),_xlpm.sc,FIND(";",EU14,_xlpm.sb+1),_xlpm.sd,FIND(";",EU14,_xlpm.sc+1),
_xlpm.vx,VALUE(LEFT(EU14,_xlpm.sa-1)),
_xlpm.vy,VALUE(MID(EU14,_xlpm.sa+1,_xlpm.sb-_xlpm.sa-1)),
_xlpm.x,VALUE(MID(EU14,_xlpm.sb+1,_xlpm.sc-_xlpm.sb-1)),
_xlpm.y,VALUE(MID(EU14,_xlpm.sc+1,_xlpm.sd-_xlpm.sc-1)),
_xlpm.R,(MID(EU14,_xlpm.sd+1,1)),
_xlfn.IFS(
$G14="","",
OR(LEFT(EU14,1)="X",EU14=""),"",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4" t="str" cm="1">
        <f t="array" ref="EW14">_xlfn.LET(
_xlpm.sa,FIND(";",EV14),_xlpm.sb,FIND(";",EV14,_xlpm.sa+1),_xlpm.sc,FIND(";",EV14,_xlpm.sb+1),_xlpm.sd,FIND(";",EV14,_xlpm.sc+1),
_xlpm.vx,VALUE(LEFT(EV14,_xlpm.sa-1)),
_xlpm.vy,VALUE(MID(EV14,_xlpm.sa+1,_xlpm.sb-_xlpm.sa-1)),
_xlpm.x,VALUE(MID(EV14,_xlpm.sb+1,_xlpm.sc-_xlpm.sb-1)),
_xlpm.y,VALUE(MID(EV14,_xlpm.sc+1,_xlpm.sd-_xlpm.sc-1)),
_xlpm.R,(MID(EV14,_xlpm.sd+1,1)),
_xlfn.IFS(
$G14="","",
OR(LEFT(EV14,1)="X",EV14=""),"",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4" t="str" cm="1">
        <f t="array" ref="EX14">_xlfn.LET(
_xlpm.sa,FIND(";",EW14),_xlpm.sb,FIND(";",EW14,_xlpm.sa+1),_xlpm.sc,FIND(";",EW14,_xlpm.sb+1),_xlpm.sd,FIND(";",EW14,_xlpm.sc+1),
_xlpm.vx,VALUE(LEFT(EW14,_xlpm.sa-1)),
_xlpm.vy,VALUE(MID(EW14,_xlpm.sa+1,_xlpm.sb-_xlpm.sa-1)),
_xlpm.x,VALUE(MID(EW14,_xlpm.sb+1,_xlpm.sc-_xlpm.sb-1)),
_xlpm.y,VALUE(MID(EW14,_xlpm.sc+1,_xlpm.sd-_xlpm.sc-1)),
_xlpm.R,(MID(EW14,_xlpm.sd+1,1)),
_xlfn.IFS(
$G14="","",
OR(LEFT(EW14,1)="X",EW14=""),"",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4" t="str" cm="1">
        <f t="array" ref="EY14">_xlfn.LET(
_xlpm.sa,FIND(";",EX14),_xlpm.sb,FIND(";",EX14,_xlpm.sa+1),_xlpm.sc,FIND(";",EX14,_xlpm.sb+1),_xlpm.sd,FIND(";",EX14,_xlpm.sc+1),
_xlpm.vx,VALUE(LEFT(EX14,_xlpm.sa-1)),
_xlpm.vy,VALUE(MID(EX14,_xlpm.sa+1,_xlpm.sb-_xlpm.sa-1)),
_xlpm.x,VALUE(MID(EX14,_xlpm.sb+1,_xlpm.sc-_xlpm.sb-1)),
_xlpm.y,VALUE(MID(EX14,_xlpm.sc+1,_xlpm.sd-_xlpm.sc-1)),
_xlpm.R,(MID(EX14,_xlpm.sd+1,1)),
_xlfn.IFS(
$G14="","",
OR(LEFT(EX14,1)="X",EX14=""),"",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4" t="str" cm="1">
        <f t="array" ref="EZ14">_xlfn.LET(
_xlpm.sa,FIND(";",EY14),_xlpm.sb,FIND(";",EY14,_xlpm.sa+1),_xlpm.sc,FIND(";",EY14,_xlpm.sb+1),_xlpm.sd,FIND(";",EY14,_xlpm.sc+1),
_xlpm.vx,VALUE(LEFT(EY14,_xlpm.sa-1)),
_xlpm.vy,VALUE(MID(EY14,_xlpm.sa+1,_xlpm.sb-_xlpm.sa-1)),
_xlpm.x,VALUE(MID(EY14,_xlpm.sb+1,_xlpm.sc-_xlpm.sb-1)),
_xlpm.y,VALUE(MID(EY14,_xlpm.sc+1,_xlpm.sd-_xlpm.sc-1)),
_xlpm.R,(MID(EY14,_xlpm.sd+1,1)),
_xlfn.IFS(
$G14="","",
OR(LEFT(EY14,1)="X",EY14=""),"",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4" t="str" cm="1">
        <f t="array" ref="FA14">_xlfn.LET(
_xlpm.sa,FIND(";",EZ14),_xlpm.sb,FIND(";",EZ14,_xlpm.sa+1),_xlpm.sc,FIND(";",EZ14,_xlpm.sb+1),_xlpm.sd,FIND(";",EZ14,_xlpm.sc+1),
_xlpm.vx,VALUE(LEFT(EZ14,_xlpm.sa-1)),
_xlpm.vy,VALUE(MID(EZ14,_xlpm.sa+1,_xlpm.sb-_xlpm.sa-1)),
_xlpm.x,VALUE(MID(EZ14,_xlpm.sb+1,_xlpm.sc-_xlpm.sb-1)),
_xlpm.y,VALUE(MID(EZ14,_xlpm.sc+1,_xlpm.sd-_xlpm.sc-1)),
_xlpm.R,(MID(EZ14,_xlpm.sd+1,1)),
_xlfn.IFS(
$G14="","",
OR(LEFT(EZ14,1)="X",EZ14=""),"",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4" t="str" cm="1">
        <f t="array" ref="FB14">_xlfn.LET(
_xlpm.sa,FIND(";",FA14),_xlpm.sb,FIND(";",FA14,_xlpm.sa+1),_xlpm.sc,FIND(";",FA14,_xlpm.sb+1),_xlpm.sd,FIND(";",FA14,_xlpm.sc+1),
_xlpm.vx,VALUE(LEFT(FA14,_xlpm.sa-1)),
_xlpm.vy,VALUE(MID(FA14,_xlpm.sa+1,_xlpm.sb-_xlpm.sa-1)),
_xlpm.x,VALUE(MID(FA14,_xlpm.sb+1,_xlpm.sc-_xlpm.sb-1)),
_xlpm.y,VALUE(MID(FA14,_xlpm.sc+1,_xlpm.sd-_xlpm.sc-1)),
_xlpm.R,(MID(FA14,_xlpm.sd+1,1)),
_xlfn.IFS(
$G14="","",
OR(LEFT(FA14,1)="X",FA14=""),"",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4" t="str" cm="1">
        <f t="array" ref="FC14">_xlfn.LET(
_xlpm.sa,FIND(";",FB14),_xlpm.sb,FIND(";",FB14,_xlpm.sa+1),_xlpm.sc,FIND(";",FB14,_xlpm.sb+1),_xlpm.sd,FIND(";",FB14,_xlpm.sc+1),
_xlpm.vx,VALUE(LEFT(FB14,_xlpm.sa-1)),
_xlpm.vy,VALUE(MID(FB14,_xlpm.sa+1,_xlpm.sb-_xlpm.sa-1)),
_xlpm.x,VALUE(MID(FB14,_xlpm.sb+1,_xlpm.sc-_xlpm.sb-1)),
_xlpm.y,VALUE(MID(FB14,_xlpm.sc+1,_xlpm.sd-_xlpm.sc-1)),
_xlpm.R,(MID(FB14,_xlpm.sd+1,1)),
_xlfn.IFS(
$G14="","",
OR(LEFT(FB14,1)="X",FB14=""),"",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4" t="str" cm="1">
        <f t="array" ref="FD14">_xlfn.LET(
_xlpm.sa,FIND(";",FC14),_xlpm.sb,FIND(";",FC14,_xlpm.sa+1),_xlpm.sc,FIND(";",FC14,_xlpm.sb+1),_xlpm.sd,FIND(";",FC14,_xlpm.sc+1),
_xlpm.vx,VALUE(LEFT(FC14,_xlpm.sa-1)),
_xlpm.vy,VALUE(MID(FC14,_xlpm.sa+1,_xlpm.sb-_xlpm.sa-1)),
_xlpm.x,VALUE(MID(FC14,_xlpm.sb+1,_xlpm.sc-_xlpm.sb-1)),
_xlpm.y,VALUE(MID(FC14,_xlpm.sc+1,_xlpm.sd-_xlpm.sc-1)),
_xlpm.R,(MID(FC14,_xlpm.sd+1,1)),
_xlfn.IFS(
$G14="","",
OR(LEFT(FC14,1)="X",FC14=""),"",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4" t="str" cm="1">
        <f t="array" ref="FE14">_xlfn.LET(
_xlpm.sa,FIND(";",FD14),_xlpm.sb,FIND(";",FD14,_xlpm.sa+1),_xlpm.sc,FIND(";",FD14,_xlpm.sb+1),_xlpm.sd,FIND(";",FD14,_xlpm.sc+1),
_xlpm.vx,VALUE(LEFT(FD14,_xlpm.sa-1)),
_xlpm.vy,VALUE(MID(FD14,_xlpm.sa+1,_xlpm.sb-_xlpm.sa-1)),
_xlpm.x,VALUE(MID(FD14,_xlpm.sb+1,_xlpm.sc-_xlpm.sb-1)),
_xlpm.y,VALUE(MID(FD14,_xlpm.sc+1,_xlpm.sd-_xlpm.sc-1)),
_xlpm.R,(MID(FD14,_xlpm.sd+1,1)),
_xlfn.IFS(
$G14="","",
OR(LEFT(FD14,1)="X",FD14=""),"",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4" t="str" cm="1">
        <f t="array" ref="FF14">_xlfn.LET(
_xlpm.sa,FIND(";",FE14),_xlpm.sb,FIND(";",FE14,_xlpm.sa+1),_xlpm.sc,FIND(";",FE14,_xlpm.sb+1),_xlpm.sd,FIND(";",FE14,_xlpm.sc+1),
_xlpm.vx,VALUE(LEFT(FE14,_xlpm.sa-1)),
_xlpm.vy,VALUE(MID(FE14,_xlpm.sa+1,_xlpm.sb-_xlpm.sa-1)),
_xlpm.x,VALUE(MID(FE14,_xlpm.sb+1,_xlpm.sc-_xlpm.sb-1)),
_xlpm.y,VALUE(MID(FE14,_xlpm.sc+1,_xlpm.sd-_xlpm.sc-1)),
_xlpm.R,(MID(FE14,_xlpm.sd+1,1)),
_xlfn.IFS(
$G14="","",
OR(LEFT(FE14,1)="X",FE14=""),"",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4" t="str" cm="1">
        <f t="array" ref="FG14">_xlfn.LET(
_xlpm.sa,FIND(";",FF14),_xlpm.sb,FIND(";",FF14,_xlpm.sa+1),_xlpm.sc,FIND(";",FF14,_xlpm.sb+1),_xlpm.sd,FIND(";",FF14,_xlpm.sc+1),
_xlpm.vx,VALUE(LEFT(FF14,_xlpm.sa-1)),
_xlpm.vy,VALUE(MID(FF14,_xlpm.sa+1,_xlpm.sb-_xlpm.sa-1)),
_xlpm.x,VALUE(MID(FF14,_xlpm.sb+1,_xlpm.sc-_xlpm.sb-1)),
_xlpm.y,VALUE(MID(FF14,_xlpm.sc+1,_xlpm.sd-_xlpm.sc-1)),
_xlpm.R,(MID(FF14,_xlpm.sd+1,1)),
_xlfn.IFS(
$G14="","",
OR(LEFT(FF14,1)="X",FF14=""),"",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4" t="str" cm="1">
        <f t="array" ref="FH14">_xlfn.LET(
_xlpm.sa,FIND(";",FG14),_xlpm.sb,FIND(";",FG14,_xlpm.sa+1),_xlpm.sc,FIND(";",FG14,_xlpm.sb+1),_xlpm.sd,FIND(";",FG14,_xlpm.sc+1),
_xlpm.vx,VALUE(LEFT(FG14,_xlpm.sa-1)),
_xlpm.vy,VALUE(MID(FG14,_xlpm.sa+1,_xlpm.sb-_xlpm.sa-1)),
_xlpm.x,VALUE(MID(FG14,_xlpm.sb+1,_xlpm.sc-_xlpm.sb-1)),
_xlpm.y,VALUE(MID(FG14,_xlpm.sc+1,_xlpm.sd-_xlpm.sc-1)),
_xlpm.R,(MID(FG14,_xlpm.sd+1,1)),
_xlfn.IFS(
$G14="","",
OR(LEFT(FG14,1)="X",FG14=""),"",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4" t="str" cm="1">
        <f t="array" ref="FI14">_xlfn.LET(
_xlpm.sa,FIND(";",FH14),_xlpm.sb,FIND(";",FH14,_xlpm.sa+1),_xlpm.sc,FIND(";",FH14,_xlpm.sb+1),_xlpm.sd,FIND(";",FH14,_xlpm.sc+1),
_xlpm.vx,VALUE(LEFT(FH14,_xlpm.sa-1)),
_xlpm.vy,VALUE(MID(FH14,_xlpm.sa+1,_xlpm.sb-_xlpm.sa-1)),
_xlpm.x,VALUE(MID(FH14,_xlpm.sb+1,_xlpm.sc-_xlpm.sb-1)),
_xlpm.y,VALUE(MID(FH14,_xlpm.sc+1,_xlpm.sd-_xlpm.sc-1)),
_xlpm.R,(MID(FH14,_xlpm.sd+1,1)),
_xlfn.IFS(
$G14="","",
OR(LEFT(FH14,1)="X",FH14=""),"",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4" t="str" cm="1">
        <f t="array" ref="FJ14">_xlfn.LET(
_xlpm.sa,FIND(";",FI14),_xlpm.sb,FIND(";",FI14,_xlpm.sa+1),_xlpm.sc,FIND(";",FI14,_xlpm.sb+1),_xlpm.sd,FIND(";",FI14,_xlpm.sc+1),
_xlpm.vx,VALUE(LEFT(FI14,_xlpm.sa-1)),
_xlpm.vy,VALUE(MID(FI14,_xlpm.sa+1,_xlpm.sb-_xlpm.sa-1)),
_xlpm.x,VALUE(MID(FI14,_xlpm.sb+1,_xlpm.sc-_xlpm.sb-1)),
_xlpm.y,VALUE(MID(FI14,_xlpm.sc+1,_xlpm.sd-_xlpm.sc-1)),
_xlpm.R,(MID(FI14,_xlpm.sd+1,1)),
_xlfn.IFS(
$G14="","",
OR(LEFT(FI14,1)="X",FI14=""),"",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4" t="str" cm="1">
        <f t="array" ref="FK14">_xlfn.LET(
_xlpm.sa,FIND(";",FJ14),_xlpm.sb,FIND(";",FJ14,_xlpm.sa+1),_xlpm.sc,FIND(";",FJ14,_xlpm.sb+1),_xlpm.sd,FIND(";",FJ14,_xlpm.sc+1),
_xlpm.vx,VALUE(LEFT(FJ14,_xlpm.sa-1)),
_xlpm.vy,VALUE(MID(FJ14,_xlpm.sa+1,_xlpm.sb-_xlpm.sa-1)),
_xlpm.x,VALUE(MID(FJ14,_xlpm.sb+1,_xlpm.sc-_xlpm.sb-1)),
_xlpm.y,VALUE(MID(FJ14,_xlpm.sc+1,_xlpm.sd-_xlpm.sc-1)),
_xlpm.R,(MID(FJ14,_xlpm.sd+1,1)),
_xlfn.IFS(
$G14="","",
OR(LEFT(FJ14,1)="X",FJ14=""),"",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4" t="str" cm="1">
        <f t="array" ref="FL14">_xlfn.LET(
_xlpm.sa,FIND(";",FK14),_xlpm.sb,FIND(";",FK14,_xlpm.sa+1),_xlpm.sc,FIND(";",FK14,_xlpm.sb+1),_xlpm.sd,FIND(";",FK14,_xlpm.sc+1),
_xlpm.vx,VALUE(LEFT(FK14,_xlpm.sa-1)),
_xlpm.vy,VALUE(MID(FK14,_xlpm.sa+1,_xlpm.sb-_xlpm.sa-1)),
_xlpm.x,VALUE(MID(FK14,_xlpm.sb+1,_xlpm.sc-_xlpm.sb-1)),
_xlpm.y,VALUE(MID(FK14,_xlpm.sc+1,_xlpm.sd-_xlpm.sc-1)),
_xlpm.R,(MID(FK14,_xlpm.sd+1,1)),
_xlfn.IFS(
$G14="","",
OR(LEFT(FK14,1)="X",FK14=""),"",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4" t="str" cm="1">
        <f t="array" ref="FM14">_xlfn.LET(
_xlpm.sa,FIND(";",FL14),_xlpm.sb,FIND(";",FL14,_xlpm.sa+1),_xlpm.sc,FIND(";",FL14,_xlpm.sb+1),_xlpm.sd,FIND(";",FL14,_xlpm.sc+1),
_xlpm.vx,VALUE(LEFT(FL14,_xlpm.sa-1)),
_xlpm.vy,VALUE(MID(FL14,_xlpm.sa+1,_xlpm.sb-_xlpm.sa-1)),
_xlpm.x,VALUE(MID(FL14,_xlpm.sb+1,_xlpm.sc-_xlpm.sb-1)),
_xlpm.y,VALUE(MID(FL14,_xlpm.sc+1,_xlpm.sd-_xlpm.sc-1)),
_xlpm.R,(MID(FL14,_xlpm.sd+1,1)),
_xlfn.IFS(
$G14="","",
OR(LEFT(FL14,1)="X",FL14=""),"",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4" t="str" cm="1">
        <f t="array" ref="FN14">_xlfn.LET(
_xlpm.sa,FIND(";",FM14),_xlpm.sb,FIND(";",FM14,_xlpm.sa+1),_xlpm.sc,FIND(";",FM14,_xlpm.sb+1),_xlpm.sd,FIND(";",FM14,_xlpm.sc+1),
_xlpm.vx,VALUE(LEFT(FM14,_xlpm.sa-1)),
_xlpm.vy,VALUE(MID(FM14,_xlpm.sa+1,_xlpm.sb-_xlpm.sa-1)),
_xlpm.x,VALUE(MID(FM14,_xlpm.sb+1,_xlpm.sc-_xlpm.sb-1)),
_xlpm.y,VALUE(MID(FM14,_xlpm.sc+1,_xlpm.sd-_xlpm.sc-1)),
_xlpm.R,(MID(FM14,_xlpm.sd+1,1)),
_xlfn.IFS(
$G14="","",
OR(LEFT(FM14,1)="X",FM14=""),"",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4" t="str" cm="1">
        <f t="array" ref="FO14">_xlfn.LET(
_xlpm.sa,FIND(";",FN14),_xlpm.sb,FIND(";",FN14,_xlpm.sa+1),_xlpm.sc,FIND(";",FN14,_xlpm.sb+1),_xlpm.sd,FIND(";",FN14,_xlpm.sc+1),
_xlpm.vx,VALUE(LEFT(FN14,_xlpm.sa-1)),
_xlpm.vy,VALUE(MID(FN14,_xlpm.sa+1,_xlpm.sb-_xlpm.sa-1)),
_xlpm.x,VALUE(MID(FN14,_xlpm.sb+1,_xlpm.sc-_xlpm.sb-1)),
_xlpm.y,VALUE(MID(FN14,_xlpm.sc+1,_xlpm.sd-_xlpm.sc-1)),
_xlpm.R,(MID(FN14,_xlpm.sd+1,1)),
_xlfn.IFS(
$G14="","",
OR(LEFT(FN14,1)="X",FN14=""),"",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4" t="str" cm="1">
        <f t="array" ref="FP14">_xlfn.LET(
_xlpm.sa,FIND(";",FO14),_xlpm.sb,FIND(";",FO14,_xlpm.sa+1),_xlpm.sc,FIND(";",FO14,_xlpm.sb+1),_xlpm.sd,FIND(";",FO14,_xlpm.sc+1),
_xlpm.vx,VALUE(LEFT(FO14,_xlpm.sa-1)),
_xlpm.vy,VALUE(MID(FO14,_xlpm.sa+1,_xlpm.sb-_xlpm.sa-1)),
_xlpm.x,VALUE(MID(FO14,_xlpm.sb+1,_xlpm.sc-_xlpm.sb-1)),
_xlpm.y,VALUE(MID(FO14,_xlpm.sc+1,_xlpm.sd-_xlpm.sc-1)),
_xlpm.R,(MID(FO14,_xlpm.sd+1,1)),
_xlfn.IFS(
$G14="","",
OR(LEFT(FO14,1)="X",FO14=""),"",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4" t="str" cm="1">
        <f t="array" ref="FQ14">_xlfn.LET(
_xlpm.sa,FIND(";",FP14),_xlpm.sb,FIND(";",FP14,_xlpm.sa+1),_xlpm.sc,FIND(";",FP14,_xlpm.sb+1),_xlpm.sd,FIND(";",FP14,_xlpm.sc+1),
_xlpm.vx,VALUE(LEFT(FP14,_xlpm.sa-1)),
_xlpm.vy,VALUE(MID(FP14,_xlpm.sa+1,_xlpm.sb-_xlpm.sa-1)),
_xlpm.x,VALUE(MID(FP14,_xlpm.sb+1,_xlpm.sc-_xlpm.sb-1)),
_xlpm.y,VALUE(MID(FP14,_xlpm.sc+1,_xlpm.sd-_xlpm.sc-1)),
_xlpm.R,(MID(FP14,_xlpm.sd+1,1)),
_xlfn.IFS(
$G14="","",
OR(LEFT(FP14,1)="X",FP14=""),"",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4" t="str" cm="1">
        <f t="array" ref="FR14">_xlfn.LET(
_xlpm.sa,FIND(";",FQ14),_xlpm.sb,FIND(";",FQ14,_xlpm.sa+1),_xlpm.sc,FIND(";",FQ14,_xlpm.sb+1),_xlpm.sd,FIND(";",FQ14,_xlpm.sc+1),
_xlpm.vx,VALUE(LEFT(FQ14,_xlpm.sa-1)),
_xlpm.vy,VALUE(MID(FQ14,_xlpm.sa+1,_xlpm.sb-_xlpm.sa-1)),
_xlpm.x,VALUE(MID(FQ14,_xlpm.sb+1,_xlpm.sc-_xlpm.sb-1)),
_xlpm.y,VALUE(MID(FQ14,_xlpm.sc+1,_xlpm.sd-_xlpm.sc-1)),
_xlpm.R,(MID(FQ14,_xlpm.sd+1,1)),
_xlfn.IFS(
$G14="","",
OR(LEFT(FQ14,1)="X",FQ14=""),"",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4" t="str" cm="1">
        <f t="array" ref="FS14">_xlfn.LET(
_xlpm.sa,FIND(";",FR14),_xlpm.sb,FIND(";",FR14,_xlpm.sa+1),_xlpm.sc,FIND(";",FR14,_xlpm.sb+1),_xlpm.sd,FIND(";",FR14,_xlpm.sc+1),
_xlpm.vx,VALUE(LEFT(FR14,_xlpm.sa-1)),
_xlpm.vy,VALUE(MID(FR14,_xlpm.sa+1,_xlpm.sb-_xlpm.sa-1)),
_xlpm.x,VALUE(MID(FR14,_xlpm.sb+1,_xlpm.sc-_xlpm.sb-1)),
_xlpm.y,VALUE(MID(FR14,_xlpm.sc+1,_xlpm.sd-_xlpm.sc-1)),
_xlpm.R,(MID(FR14,_xlpm.sd+1,1)),
_xlfn.IFS(
$G14="","",
OR(LEFT(FR14,1)="X",FR14=""),"",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4" t="str" cm="1">
        <f t="array" ref="FT14">_xlfn.LET(
_xlpm.sa,FIND(";",FS14),_xlpm.sb,FIND(";",FS14,_xlpm.sa+1),_xlpm.sc,FIND(";",FS14,_xlpm.sb+1),_xlpm.sd,FIND(";",FS14,_xlpm.sc+1),
_xlpm.vx,VALUE(LEFT(FS14,_xlpm.sa-1)),
_xlpm.vy,VALUE(MID(FS14,_xlpm.sa+1,_xlpm.sb-_xlpm.sa-1)),
_xlpm.x,VALUE(MID(FS14,_xlpm.sb+1,_xlpm.sc-_xlpm.sb-1)),
_xlpm.y,VALUE(MID(FS14,_xlpm.sc+1,_xlpm.sd-_xlpm.sc-1)),
_xlpm.R,(MID(FS14,_xlpm.sd+1,1)),
_xlfn.IFS(
$G14="","",
OR(LEFT(FS14,1)="X",FS14=""),"",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4" t="str" cm="1">
        <f t="array" ref="FU14">_xlfn.LET(
_xlpm.sa,FIND(";",FT14),_xlpm.sb,FIND(";",FT14,_xlpm.sa+1),_xlpm.sc,FIND(";",FT14,_xlpm.sb+1),_xlpm.sd,FIND(";",FT14,_xlpm.sc+1),
_xlpm.vx,VALUE(LEFT(FT14,_xlpm.sa-1)),
_xlpm.vy,VALUE(MID(FT14,_xlpm.sa+1,_xlpm.sb-_xlpm.sa-1)),
_xlpm.x,VALUE(MID(FT14,_xlpm.sb+1,_xlpm.sc-_xlpm.sb-1)),
_xlpm.y,VALUE(MID(FT14,_xlpm.sc+1,_xlpm.sd-_xlpm.sc-1)),
_xlpm.R,(MID(FT14,_xlpm.sd+1,1)),
_xlfn.IFS(
$G14="","",
OR(LEFT(FT14,1)="X",FT14=""),"",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4" t="str" cm="1">
        <f t="array" ref="FV14">_xlfn.LET(
_xlpm.sa,FIND(";",FU14),_xlpm.sb,FIND(";",FU14,_xlpm.sa+1),_xlpm.sc,FIND(";",FU14,_xlpm.sb+1),_xlpm.sd,FIND(";",FU14,_xlpm.sc+1),
_xlpm.vx,VALUE(LEFT(FU14,_xlpm.sa-1)),
_xlpm.vy,VALUE(MID(FU14,_xlpm.sa+1,_xlpm.sb-_xlpm.sa-1)),
_xlpm.x,VALUE(MID(FU14,_xlpm.sb+1,_xlpm.sc-_xlpm.sb-1)),
_xlpm.y,VALUE(MID(FU14,_xlpm.sc+1,_xlpm.sd-_xlpm.sc-1)),
_xlpm.R,(MID(FU14,_xlpm.sd+1,1)),
_xlfn.IFS(
$G14="","",
OR(LEFT(FU14,1)="X",FU14=""),"",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4" t="str" cm="1">
        <f t="array" ref="FW14">_xlfn.LET(
_xlpm.sa,FIND(";",FV14),_xlpm.sb,FIND(";",FV14,_xlpm.sa+1),_xlpm.sc,FIND(";",FV14,_xlpm.sb+1),_xlpm.sd,FIND(";",FV14,_xlpm.sc+1),
_xlpm.vx,VALUE(LEFT(FV14,_xlpm.sa-1)),
_xlpm.vy,VALUE(MID(FV14,_xlpm.sa+1,_xlpm.sb-_xlpm.sa-1)),
_xlpm.x,VALUE(MID(FV14,_xlpm.sb+1,_xlpm.sc-_xlpm.sb-1)),
_xlpm.y,VALUE(MID(FV14,_xlpm.sc+1,_xlpm.sd-_xlpm.sc-1)),
_xlpm.R,(MID(FV14,_xlpm.sd+1,1)),
_xlfn.IFS(
$G14="","",
OR(LEFT(FV14,1)="X",FV14=""),"",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4" t="str" cm="1">
        <f t="array" ref="FX14">_xlfn.LET(
_xlpm.sa,FIND(";",FW14),_xlpm.sb,FIND(";",FW14,_xlpm.sa+1),_xlpm.sc,FIND(";",FW14,_xlpm.sb+1),_xlpm.sd,FIND(";",FW14,_xlpm.sc+1),
_xlpm.vx,VALUE(LEFT(FW14,_xlpm.sa-1)),
_xlpm.vy,VALUE(MID(FW14,_xlpm.sa+1,_xlpm.sb-_xlpm.sa-1)),
_xlpm.x,VALUE(MID(FW14,_xlpm.sb+1,_xlpm.sc-_xlpm.sb-1)),
_xlpm.y,VALUE(MID(FW14,_xlpm.sc+1,_xlpm.sd-_xlpm.sc-1)),
_xlpm.R,(MID(FW14,_xlpm.sd+1,1)),
_xlfn.IFS(
$G14="","",
OR(LEFT(FW14,1)="X",FW14=""),"",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4" t="str" cm="1">
        <f t="array" ref="FY14">_xlfn.LET(
_xlpm.sa,FIND(";",FX14),_xlpm.sb,FIND(";",FX14,_xlpm.sa+1),_xlpm.sc,FIND(";",FX14,_xlpm.sb+1),_xlpm.sd,FIND(";",FX14,_xlpm.sc+1),
_xlpm.vx,VALUE(LEFT(FX14,_xlpm.sa-1)),
_xlpm.vy,VALUE(MID(FX14,_xlpm.sa+1,_xlpm.sb-_xlpm.sa-1)),
_xlpm.x,VALUE(MID(FX14,_xlpm.sb+1,_xlpm.sc-_xlpm.sb-1)),
_xlpm.y,VALUE(MID(FX14,_xlpm.sc+1,_xlpm.sd-_xlpm.sc-1)),
_xlpm.R,(MID(FX14,_xlpm.sd+1,1)),
_xlfn.IFS(
$G14="","",
OR(LEFT(FX14,1)="X",FX14=""),"",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4" t="str" cm="1">
        <f t="array" ref="FZ14">_xlfn.LET(
_xlpm.sa,FIND(";",FY14),_xlpm.sb,FIND(";",FY14,_xlpm.sa+1),_xlpm.sc,FIND(";",FY14,_xlpm.sb+1),_xlpm.sd,FIND(";",FY14,_xlpm.sc+1),
_xlpm.vx,VALUE(LEFT(FY14,_xlpm.sa-1)),
_xlpm.vy,VALUE(MID(FY14,_xlpm.sa+1,_xlpm.sb-_xlpm.sa-1)),
_xlpm.x,VALUE(MID(FY14,_xlpm.sb+1,_xlpm.sc-_xlpm.sb-1)),
_xlpm.y,VALUE(MID(FY14,_xlpm.sc+1,_xlpm.sd-_xlpm.sc-1)),
_xlpm.R,(MID(FY14,_xlpm.sd+1,1)),
_xlfn.IFS(
$G14="","",
OR(LEFT(FY14,1)="X",FY14=""),"",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4" t="str" cm="1">
        <f t="array" ref="GA14">_xlfn.LET(
_xlpm.sa,FIND(";",FZ14),_xlpm.sb,FIND(";",FZ14,_xlpm.sa+1),_xlpm.sc,FIND(";",FZ14,_xlpm.sb+1),_xlpm.sd,FIND(";",FZ14,_xlpm.sc+1),
_xlpm.vx,VALUE(LEFT(FZ14,_xlpm.sa-1)),
_xlpm.vy,VALUE(MID(FZ14,_xlpm.sa+1,_xlpm.sb-_xlpm.sa-1)),
_xlpm.x,VALUE(MID(FZ14,_xlpm.sb+1,_xlpm.sc-_xlpm.sb-1)),
_xlpm.y,VALUE(MID(FZ14,_xlpm.sc+1,_xlpm.sd-_xlpm.sc-1)),
_xlpm.R,(MID(FZ14,_xlpm.sd+1,1)),
_xlfn.IFS(
$G14="","",
OR(LEFT(FZ14,1)="X",FZ14=""),"",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4" t="str" cm="1">
        <f t="array" ref="GB14">_xlfn.LET(
_xlpm.sa,FIND(";",GA14),_xlpm.sb,FIND(";",GA14,_xlpm.sa+1),_xlpm.sc,FIND(";",GA14,_xlpm.sb+1),_xlpm.sd,FIND(";",GA14,_xlpm.sc+1),
_xlpm.vx,VALUE(LEFT(GA14,_xlpm.sa-1)),
_xlpm.vy,VALUE(MID(GA14,_xlpm.sa+1,_xlpm.sb-_xlpm.sa-1)),
_xlpm.x,VALUE(MID(GA14,_xlpm.sb+1,_xlpm.sc-_xlpm.sb-1)),
_xlpm.y,VALUE(MID(GA14,_xlpm.sc+1,_xlpm.sd-_xlpm.sc-1)),
_xlpm.R,(MID(GA14,_xlpm.sd+1,1)),
_xlfn.IFS(
$G14="","",
OR(LEFT(GA14,1)="X",GA14=""),"",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4" t="str" cm="1">
        <f t="array" ref="GC14">_xlfn.LET(
_xlpm.sa,FIND(";",GB14),_xlpm.sb,FIND(";",GB14,_xlpm.sa+1),_xlpm.sc,FIND(";",GB14,_xlpm.sb+1),_xlpm.sd,FIND(";",GB14,_xlpm.sc+1),
_xlpm.vx,VALUE(LEFT(GB14,_xlpm.sa-1)),
_xlpm.vy,VALUE(MID(GB14,_xlpm.sa+1,_xlpm.sb-_xlpm.sa-1)),
_xlpm.x,VALUE(MID(GB14,_xlpm.sb+1,_xlpm.sc-_xlpm.sb-1)),
_xlpm.y,VALUE(MID(GB14,_xlpm.sc+1,_xlpm.sd-_xlpm.sc-1)),
_xlpm.R,(MID(GB14,_xlpm.sd+1,1)),
_xlfn.IFS(
$G14="","",
OR(LEFT(GB14,1)="X",GB14=""),"",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4" t="str" cm="1">
        <f t="array" ref="GD14">_xlfn.LET(
_xlpm.sa,FIND(";",GC14),_xlpm.sb,FIND(";",GC14,_xlpm.sa+1),_xlpm.sc,FIND(";",GC14,_xlpm.sb+1),_xlpm.sd,FIND(";",GC14,_xlpm.sc+1),
_xlpm.vx,VALUE(LEFT(GC14,_xlpm.sa-1)),
_xlpm.vy,VALUE(MID(GC14,_xlpm.sa+1,_xlpm.sb-_xlpm.sa-1)),
_xlpm.x,VALUE(MID(GC14,_xlpm.sb+1,_xlpm.sc-_xlpm.sb-1)),
_xlpm.y,VALUE(MID(GC14,_xlpm.sc+1,_xlpm.sd-_xlpm.sc-1)),
_xlpm.R,(MID(GC14,_xlpm.sd+1,1)),
_xlfn.IFS(
$G14="","",
OR(LEFT(GC14,1)="X",GC14=""),"",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4" t="str" cm="1">
        <f t="array" ref="GE14">_xlfn.LET(
_xlpm.sa,FIND(";",GD14),_xlpm.sb,FIND(";",GD14,_xlpm.sa+1),_xlpm.sc,FIND(";",GD14,_xlpm.sb+1),_xlpm.sd,FIND(";",GD14,_xlpm.sc+1),
_xlpm.vx,VALUE(LEFT(GD14,_xlpm.sa-1)),
_xlpm.vy,VALUE(MID(GD14,_xlpm.sa+1,_xlpm.sb-_xlpm.sa-1)),
_xlpm.x,VALUE(MID(GD14,_xlpm.sb+1,_xlpm.sc-_xlpm.sb-1)),
_xlpm.y,VALUE(MID(GD14,_xlpm.sc+1,_xlpm.sd-_xlpm.sc-1)),
_xlpm.R,(MID(GD14,_xlpm.sd+1,1)),
_xlfn.IFS(
$G14="","",
OR(LEFT(GD14,1)="X",GD14=""),"",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4" t="str" cm="1">
        <f t="array" ref="GF14">_xlfn.LET(
_xlpm.sa,FIND(";",GE14),_xlpm.sb,FIND(";",GE14,_xlpm.sa+1),_xlpm.sc,FIND(";",GE14,_xlpm.sb+1),_xlpm.sd,FIND(";",GE14,_xlpm.sc+1),
_xlpm.vx,VALUE(LEFT(GE14,_xlpm.sa-1)),
_xlpm.vy,VALUE(MID(GE14,_xlpm.sa+1,_xlpm.sb-_xlpm.sa-1)),
_xlpm.x,VALUE(MID(GE14,_xlpm.sb+1,_xlpm.sc-_xlpm.sb-1)),
_xlpm.y,VALUE(MID(GE14,_xlpm.sc+1,_xlpm.sd-_xlpm.sc-1)),
_xlpm.R,(MID(GE14,_xlpm.sd+1,1)),
_xlfn.IFS(
$G14="","",
OR(LEFT(GE14,1)="X",GE14=""),"",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4" t="str" cm="1">
        <f t="array" ref="GG14">_xlfn.LET(
_xlpm.sa,FIND(";",GF14),_xlpm.sb,FIND(";",GF14,_xlpm.sa+1),_xlpm.sc,FIND(";",GF14,_xlpm.sb+1),_xlpm.sd,FIND(";",GF14,_xlpm.sc+1),
_xlpm.vx,VALUE(LEFT(GF14,_xlpm.sa-1)),
_xlpm.vy,VALUE(MID(GF14,_xlpm.sa+1,_xlpm.sb-_xlpm.sa-1)),
_xlpm.x,VALUE(MID(GF14,_xlpm.sb+1,_xlpm.sc-_xlpm.sb-1)),
_xlpm.y,VALUE(MID(GF14,_xlpm.sc+1,_xlpm.sd-_xlpm.sc-1)),
_xlpm.R,(MID(GF14,_xlpm.sd+1,1)),
_xlfn.IFS(
$G14="","",
OR(LEFT(GF14,1)="X",GF14=""),"",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4" t="str" cm="1">
        <f t="array" ref="GH14">_xlfn.LET(
_xlpm.sa,FIND(";",GG14),_xlpm.sb,FIND(";",GG14,_xlpm.sa+1),_xlpm.sc,FIND(";",GG14,_xlpm.sb+1),_xlpm.sd,FIND(";",GG14,_xlpm.sc+1),
_xlpm.vx,VALUE(LEFT(GG14,_xlpm.sa-1)),
_xlpm.vy,VALUE(MID(GG14,_xlpm.sa+1,_xlpm.sb-_xlpm.sa-1)),
_xlpm.x,VALUE(MID(GG14,_xlpm.sb+1,_xlpm.sc-_xlpm.sb-1)),
_xlpm.y,VALUE(MID(GG14,_xlpm.sc+1,_xlpm.sd-_xlpm.sc-1)),
_xlpm.R,(MID(GG14,_xlpm.sd+1,1)),
_xlfn.IFS(
$G14="","",
OR(LEFT(GG14,1)="X",GG14=""),"",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4" t="str" cm="1">
        <f t="array" ref="GI14">_xlfn.LET(
_xlpm.sa,FIND(";",GH14),_xlpm.sb,FIND(";",GH14,_xlpm.sa+1),_xlpm.sc,FIND(";",GH14,_xlpm.sb+1),_xlpm.sd,FIND(";",GH14,_xlpm.sc+1),
_xlpm.vx,VALUE(LEFT(GH14,_xlpm.sa-1)),
_xlpm.vy,VALUE(MID(GH14,_xlpm.sa+1,_xlpm.sb-_xlpm.sa-1)),
_xlpm.x,VALUE(MID(GH14,_xlpm.sb+1,_xlpm.sc-_xlpm.sb-1)),
_xlpm.y,VALUE(MID(GH14,_xlpm.sc+1,_xlpm.sd-_xlpm.sc-1)),
_xlpm.R,(MID(GH14,_xlpm.sd+1,1)),
_xlfn.IFS(
$G14="","",
OR(LEFT(GH14,1)="X",GH14=""),"",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4" t="str" cm="1">
        <f t="array" ref="GJ14">_xlfn.LET(
_xlpm.sa,FIND(";",GI14),_xlpm.sb,FIND(";",GI14,_xlpm.sa+1),_xlpm.sc,FIND(";",GI14,_xlpm.sb+1),_xlpm.sd,FIND(";",GI14,_xlpm.sc+1),
_xlpm.vx,VALUE(LEFT(GI14,_xlpm.sa-1)),
_xlpm.vy,VALUE(MID(GI14,_xlpm.sa+1,_xlpm.sb-_xlpm.sa-1)),
_xlpm.x,VALUE(MID(GI14,_xlpm.sb+1,_xlpm.sc-_xlpm.sb-1)),
_xlpm.y,VALUE(MID(GI14,_xlpm.sc+1,_xlpm.sd-_xlpm.sc-1)),
_xlpm.R,(MID(GI14,_xlpm.sd+1,1)),
_xlfn.IFS(
$G14="","",
OR(LEFT(GI14,1)="X",GI14=""),"",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4" t="str" cm="1">
        <f t="array" ref="GK14">_xlfn.LET(
_xlpm.sa,FIND(";",GJ14),_xlpm.sb,FIND(";",GJ14,_xlpm.sa+1),_xlpm.sc,FIND(";",GJ14,_xlpm.sb+1),_xlpm.sd,FIND(";",GJ14,_xlpm.sc+1),
_xlpm.vx,VALUE(LEFT(GJ14,_xlpm.sa-1)),
_xlpm.vy,VALUE(MID(GJ14,_xlpm.sa+1,_xlpm.sb-_xlpm.sa-1)),
_xlpm.x,VALUE(MID(GJ14,_xlpm.sb+1,_xlpm.sc-_xlpm.sb-1)),
_xlpm.y,VALUE(MID(GJ14,_xlpm.sc+1,_xlpm.sd-_xlpm.sc-1)),
_xlpm.R,(MID(GJ14,_xlpm.sd+1,1)),
_xlfn.IFS(
$G14="","",
OR(LEFT(GJ14,1)="X",GJ14=""),"",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4" t="str" cm="1">
        <f t="array" ref="GL14">_xlfn.LET(
_xlpm.sa,FIND(";",GK14),_xlpm.sb,FIND(";",GK14,_xlpm.sa+1),_xlpm.sc,FIND(";",GK14,_xlpm.sb+1),_xlpm.sd,FIND(";",GK14,_xlpm.sc+1),
_xlpm.vx,VALUE(LEFT(GK14,_xlpm.sa-1)),
_xlpm.vy,VALUE(MID(GK14,_xlpm.sa+1,_xlpm.sb-_xlpm.sa-1)),
_xlpm.x,VALUE(MID(GK14,_xlpm.sb+1,_xlpm.sc-_xlpm.sb-1)),
_xlpm.y,VALUE(MID(GK14,_xlpm.sc+1,_xlpm.sd-_xlpm.sc-1)),
_xlpm.R,(MID(GK14,_xlpm.sd+1,1)),
_xlfn.IFS(
$G14="","",
OR(LEFT(GK14,1)="X",GK14=""),"",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4" t="str" cm="1">
        <f t="array" ref="GM14">_xlfn.LET(
_xlpm.sa,FIND(";",GL14),_xlpm.sb,FIND(";",GL14,_xlpm.sa+1),_xlpm.sc,FIND(";",GL14,_xlpm.sb+1),_xlpm.sd,FIND(";",GL14,_xlpm.sc+1),
_xlpm.vx,VALUE(LEFT(GL14,_xlpm.sa-1)),
_xlpm.vy,VALUE(MID(GL14,_xlpm.sa+1,_xlpm.sb-_xlpm.sa-1)),
_xlpm.x,VALUE(MID(GL14,_xlpm.sb+1,_xlpm.sc-_xlpm.sb-1)),
_xlpm.y,VALUE(MID(GL14,_xlpm.sc+1,_xlpm.sd-_xlpm.sc-1)),
_xlpm.R,(MID(GL14,_xlpm.sd+1,1)),
_xlfn.IFS(
$G14="","",
OR(LEFT(GL14,1)="X",GL14=""),"",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4" t="str" cm="1">
        <f t="array" ref="GN14">_xlfn.LET(
_xlpm.sa,FIND(";",GM14),_xlpm.sb,FIND(";",GM14,_xlpm.sa+1),_xlpm.sc,FIND(";",GM14,_xlpm.sb+1),_xlpm.sd,FIND(";",GM14,_xlpm.sc+1),
_xlpm.vx,VALUE(LEFT(GM14,_xlpm.sa-1)),
_xlpm.vy,VALUE(MID(GM14,_xlpm.sa+1,_xlpm.sb-_xlpm.sa-1)),
_xlpm.x,VALUE(MID(GM14,_xlpm.sb+1,_xlpm.sc-_xlpm.sb-1)),
_xlpm.y,VALUE(MID(GM14,_xlpm.sc+1,_xlpm.sd-_xlpm.sc-1)),
_xlpm.R,(MID(GM14,_xlpm.sd+1,1)),
_xlfn.IFS(
$G14="","",
OR(LEFT(GM14,1)="X",GM14=""),"",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4" t="str" cm="1">
        <f t="array" ref="GO14">_xlfn.LET(
_xlpm.sa,FIND(";",GN14),_xlpm.sb,FIND(";",GN14,_xlpm.sa+1),_xlpm.sc,FIND(";",GN14,_xlpm.sb+1),_xlpm.sd,FIND(";",GN14,_xlpm.sc+1),
_xlpm.vx,VALUE(LEFT(GN14,_xlpm.sa-1)),
_xlpm.vy,VALUE(MID(GN14,_xlpm.sa+1,_xlpm.sb-_xlpm.sa-1)),
_xlpm.x,VALUE(MID(GN14,_xlpm.sb+1,_xlpm.sc-_xlpm.sb-1)),
_xlpm.y,VALUE(MID(GN14,_xlpm.sc+1,_xlpm.sd-_xlpm.sc-1)),
_xlpm.R,(MID(GN14,_xlpm.sd+1,1)),
_xlfn.IFS(
$G14="","",
OR(LEFT(GN14,1)="X",GN14=""),"",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4" t="str" cm="1">
        <f t="array" ref="GP14">_xlfn.LET(
_xlpm.sa,FIND(";",GO14),_xlpm.sb,FIND(";",GO14,_xlpm.sa+1),_xlpm.sc,FIND(";",GO14,_xlpm.sb+1),_xlpm.sd,FIND(";",GO14,_xlpm.sc+1),
_xlpm.vx,VALUE(LEFT(GO14,_xlpm.sa-1)),
_xlpm.vy,VALUE(MID(GO14,_xlpm.sa+1,_xlpm.sb-_xlpm.sa-1)),
_xlpm.x,VALUE(MID(GO14,_xlpm.sb+1,_xlpm.sc-_xlpm.sb-1)),
_xlpm.y,VALUE(MID(GO14,_xlpm.sc+1,_xlpm.sd-_xlpm.sc-1)),
_xlpm.R,(MID(GO14,_xlpm.sd+1,1)),
_xlfn.IFS(
$G14="","",
OR(LEFT(GO14,1)="X",GO14=""),"",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4" t="str" cm="1">
        <f t="array" ref="GQ14">_xlfn.LET(
_xlpm.sa,FIND(";",GP14),_xlpm.sb,FIND(";",GP14,_xlpm.sa+1),_xlpm.sc,FIND(";",GP14,_xlpm.sb+1),_xlpm.sd,FIND(";",GP14,_xlpm.sc+1),
_xlpm.vx,VALUE(LEFT(GP14,_xlpm.sa-1)),
_xlpm.vy,VALUE(MID(GP14,_xlpm.sa+1,_xlpm.sb-_xlpm.sa-1)),
_xlpm.x,VALUE(MID(GP14,_xlpm.sb+1,_xlpm.sc-_xlpm.sb-1)),
_xlpm.y,VALUE(MID(GP14,_xlpm.sc+1,_xlpm.sd-_xlpm.sc-1)),
_xlpm.R,(MID(GP14,_xlpm.sd+1,1)),
_xlfn.IFS(
$G14="","",
OR(LEFT(GP14,1)="X",GP14=""),"",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4" t="str" cm="1">
        <f t="array" ref="GR14">_xlfn.LET(
_xlpm.sa,FIND(";",GQ14),_xlpm.sb,FIND(";",GQ14,_xlpm.sa+1),_xlpm.sc,FIND(";",GQ14,_xlpm.sb+1),_xlpm.sd,FIND(";",GQ14,_xlpm.sc+1),
_xlpm.vx,VALUE(LEFT(GQ14,_xlpm.sa-1)),
_xlpm.vy,VALUE(MID(GQ14,_xlpm.sa+1,_xlpm.sb-_xlpm.sa-1)),
_xlpm.x,VALUE(MID(GQ14,_xlpm.sb+1,_xlpm.sc-_xlpm.sb-1)),
_xlpm.y,VALUE(MID(GQ14,_xlpm.sc+1,_xlpm.sd-_xlpm.sc-1)),
_xlpm.R,(MID(GQ14,_xlpm.sd+1,1)),
_xlfn.IFS(
$G14="","",
OR(LEFT(GQ14,1)="X",GQ14=""),"",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4" t="str" cm="1">
        <f t="array" ref="GS14">_xlfn.LET(
_xlpm.sa,FIND(";",GR14),_xlpm.sb,FIND(";",GR14,_xlpm.sa+1),_xlpm.sc,FIND(";",GR14,_xlpm.sb+1),_xlpm.sd,FIND(";",GR14,_xlpm.sc+1),
_xlpm.vx,VALUE(LEFT(GR14,_xlpm.sa-1)),
_xlpm.vy,VALUE(MID(GR14,_xlpm.sa+1,_xlpm.sb-_xlpm.sa-1)),
_xlpm.x,VALUE(MID(GR14,_xlpm.sb+1,_xlpm.sc-_xlpm.sb-1)),
_xlpm.y,VALUE(MID(GR14,_xlpm.sc+1,_xlpm.sd-_xlpm.sc-1)),
_xlpm.R,(MID(GR14,_xlpm.sd+1,1)),
_xlfn.IFS(
$G14="","",
OR(LEFT(GR14,1)="X",GR14=""),"",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4" t="str" cm="1">
        <f t="array" ref="GT14">_xlfn.LET(
_xlpm.sa,FIND(";",GS14),_xlpm.sb,FIND(";",GS14,_xlpm.sa+1),_xlpm.sc,FIND(";",GS14,_xlpm.sb+1),_xlpm.sd,FIND(";",GS14,_xlpm.sc+1),
_xlpm.vx,VALUE(LEFT(GS14,_xlpm.sa-1)),
_xlpm.vy,VALUE(MID(GS14,_xlpm.sa+1,_xlpm.sb-_xlpm.sa-1)),
_xlpm.x,VALUE(MID(GS14,_xlpm.sb+1,_xlpm.sc-_xlpm.sb-1)),
_xlpm.y,VALUE(MID(GS14,_xlpm.sc+1,_xlpm.sd-_xlpm.sc-1)),
_xlpm.R,(MID(GS14,_xlpm.sd+1,1)),
_xlfn.IFS(
$G14="","",
OR(LEFT(GS14,1)="X",GS14=""),"",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4" t="str" cm="1">
        <f t="array" ref="GU14">_xlfn.LET(
_xlpm.sa,FIND(";",GT14),_xlpm.sb,FIND(";",GT14,_xlpm.sa+1),_xlpm.sc,FIND(";",GT14,_xlpm.sb+1),_xlpm.sd,FIND(";",GT14,_xlpm.sc+1),
_xlpm.vx,VALUE(LEFT(GT14,_xlpm.sa-1)),
_xlpm.vy,VALUE(MID(GT14,_xlpm.sa+1,_xlpm.sb-_xlpm.sa-1)),
_xlpm.x,VALUE(MID(GT14,_xlpm.sb+1,_xlpm.sc-_xlpm.sb-1)),
_xlpm.y,VALUE(MID(GT14,_xlpm.sc+1,_xlpm.sd-_xlpm.sc-1)),
_xlpm.R,(MID(GT14,_xlpm.sd+1,1)),
_xlfn.IFS(
$G14="","",
OR(LEFT(GT14,1)="X",GT14=""),"",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4" t="str" cm="1">
        <f t="array" ref="GV14">_xlfn.LET(
_xlpm.sa,FIND(";",GU14),_xlpm.sb,FIND(";",GU14,_xlpm.sa+1),_xlpm.sc,FIND(";",GU14,_xlpm.sb+1),_xlpm.sd,FIND(";",GU14,_xlpm.sc+1),
_xlpm.vx,VALUE(LEFT(GU14,_xlpm.sa-1)),
_xlpm.vy,VALUE(MID(GU14,_xlpm.sa+1,_xlpm.sb-_xlpm.sa-1)),
_xlpm.x,VALUE(MID(GU14,_xlpm.sb+1,_xlpm.sc-_xlpm.sb-1)),
_xlpm.y,VALUE(MID(GU14,_xlpm.sc+1,_xlpm.sd-_xlpm.sc-1)),
_xlpm.R,(MID(GU14,_xlpm.sd+1,1)),
_xlfn.IFS(
$G14="","",
OR(LEFT(GU14,1)="X",GU14=""),"",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4" t="str" cm="1">
        <f t="array" ref="GW14">_xlfn.LET(
_xlpm.sa,FIND(";",GV14),_xlpm.sb,FIND(";",GV14,_xlpm.sa+1),_xlpm.sc,FIND(";",GV14,_xlpm.sb+1),_xlpm.sd,FIND(";",GV14,_xlpm.sc+1),
_xlpm.vx,VALUE(LEFT(GV14,_xlpm.sa-1)),
_xlpm.vy,VALUE(MID(GV14,_xlpm.sa+1,_xlpm.sb-_xlpm.sa-1)),
_xlpm.x,VALUE(MID(GV14,_xlpm.sb+1,_xlpm.sc-_xlpm.sb-1)),
_xlpm.y,VALUE(MID(GV14,_xlpm.sc+1,_xlpm.sd-_xlpm.sc-1)),
_xlpm.R,(MID(GV14,_xlpm.sd+1,1)),
_xlfn.IFS(
$G14="","",
OR(LEFT(GV14,1)="X",GV14=""),"",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4" t="str" cm="1">
        <f t="array" ref="GX14">_xlfn.LET(
_xlpm.sa,FIND(";",GW14),_xlpm.sb,FIND(";",GW14,_xlpm.sa+1),_xlpm.sc,FIND(";",GW14,_xlpm.sb+1),_xlpm.sd,FIND(";",GW14,_xlpm.sc+1),
_xlpm.vx,VALUE(LEFT(GW14,_xlpm.sa-1)),
_xlpm.vy,VALUE(MID(GW14,_xlpm.sa+1,_xlpm.sb-_xlpm.sa-1)),
_xlpm.x,VALUE(MID(GW14,_xlpm.sb+1,_xlpm.sc-_xlpm.sb-1)),
_xlpm.y,VALUE(MID(GW14,_xlpm.sc+1,_xlpm.sd-_xlpm.sc-1)),
_xlpm.R,(MID(GW14,_xlpm.sd+1,1)),
_xlfn.IFS(
$G14="","",
OR(LEFT(GW14,1)="X",GW14=""),"",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4" t="str" cm="1">
        <f t="array" ref="GY14">_xlfn.LET(
_xlpm.sa,FIND(";",GX14),_xlpm.sb,FIND(";",GX14,_xlpm.sa+1),_xlpm.sc,FIND(";",GX14,_xlpm.sb+1),_xlpm.sd,FIND(";",GX14,_xlpm.sc+1),
_xlpm.vx,VALUE(LEFT(GX14,_xlpm.sa-1)),
_xlpm.vy,VALUE(MID(GX14,_xlpm.sa+1,_xlpm.sb-_xlpm.sa-1)),
_xlpm.x,VALUE(MID(GX14,_xlpm.sb+1,_xlpm.sc-_xlpm.sb-1)),
_xlpm.y,VALUE(MID(GX14,_xlpm.sc+1,_xlpm.sd-_xlpm.sc-1)),
_xlpm.R,(MID(GX14,_xlpm.sd+1,1)),
_xlfn.IFS(
$G14="","",
OR(LEFT(GX14,1)="X",GX14=""),"",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4" t="str" cm="1">
        <f t="array" ref="GZ14">_xlfn.LET(
_xlpm.sa,FIND(";",GY14),_xlpm.sb,FIND(";",GY14,_xlpm.sa+1),_xlpm.sc,FIND(";",GY14,_xlpm.sb+1),_xlpm.sd,FIND(";",GY14,_xlpm.sc+1),
_xlpm.vx,VALUE(LEFT(GY14,_xlpm.sa-1)),
_xlpm.vy,VALUE(MID(GY14,_xlpm.sa+1,_xlpm.sb-_xlpm.sa-1)),
_xlpm.x,VALUE(MID(GY14,_xlpm.sb+1,_xlpm.sc-_xlpm.sb-1)),
_xlpm.y,VALUE(MID(GY14,_xlpm.sc+1,_xlpm.sd-_xlpm.sc-1)),
_xlpm.R,(MID(GY14,_xlpm.sd+1,1)),
_xlfn.IFS(
$G14="","",
OR(LEFT(GY14,1)="X",GY14=""),"",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4" t="str" cm="1">
        <f t="array" ref="HA14">_xlfn.LET(
_xlpm.sa,FIND(";",GZ14),_xlpm.sb,FIND(";",GZ14,_xlpm.sa+1),_xlpm.sc,FIND(";",GZ14,_xlpm.sb+1),_xlpm.sd,FIND(";",GZ14,_xlpm.sc+1),
_xlpm.vx,VALUE(LEFT(GZ14,_xlpm.sa-1)),
_xlpm.vy,VALUE(MID(GZ14,_xlpm.sa+1,_xlpm.sb-_xlpm.sa-1)),
_xlpm.x,VALUE(MID(GZ14,_xlpm.sb+1,_xlpm.sc-_xlpm.sb-1)),
_xlpm.y,VALUE(MID(GZ14,_xlpm.sc+1,_xlpm.sd-_xlpm.sc-1)),
_xlpm.R,(MID(GZ14,_xlpm.sd+1,1)),
_xlfn.IFS(
$G14="","",
OR(LEFT(GZ14,1)="X",GZ14=""),"",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4" t="str" cm="1">
        <f t="array" ref="HB14">_xlfn.LET(
_xlpm.sa,FIND(";",HA14),_xlpm.sb,FIND(";",HA14,_xlpm.sa+1),_xlpm.sc,FIND(";",HA14,_xlpm.sb+1),_xlpm.sd,FIND(";",HA14,_xlpm.sc+1),
_xlpm.vx,VALUE(LEFT(HA14,_xlpm.sa-1)),
_xlpm.vy,VALUE(MID(HA14,_xlpm.sa+1,_xlpm.sb-_xlpm.sa-1)),
_xlpm.x,VALUE(MID(HA14,_xlpm.sb+1,_xlpm.sc-_xlpm.sb-1)),
_xlpm.y,VALUE(MID(HA14,_xlpm.sc+1,_xlpm.sd-_xlpm.sc-1)),
_xlpm.R,(MID(HA14,_xlpm.sd+1,1)),
_xlfn.IFS(
$G14="","",
OR(LEFT(HA14,1)="X",HA14=""),"",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4" t="str" cm="1">
        <f t="array" ref="HC14">_xlfn.LET(
_xlpm.sa,FIND(";",HB14),_xlpm.sb,FIND(";",HB14,_xlpm.sa+1),_xlpm.sc,FIND(";",HB14,_xlpm.sb+1),_xlpm.sd,FIND(";",HB14,_xlpm.sc+1),
_xlpm.vx,VALUE(LEFT(HB14,_xlpm.sa-1)),
_xlpm.vy,VALUE(MID(HB14,_xlpm.sa+1,_xlpm.sb-_xlpm.sa-1)),
_xlpm.x,VALUE(MID(HB14,_xlpm.sb+1,_xlpm.sc-_xlpm.sb-1)),
_xlpm.y,VALUE(MID(HB14,_xlpm.sc+1,_xlpm.sd-_xlpm.sc-1)),
_xlpm.R,(MID(HB14,_xlpm.sd+1,1)),
_xlfn.IFS(
$G14="","",
OR(LEFT(HB14,1)="X",HB14=""),"",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4" t="str" cm="1">
        <f t="array" ref="HD14">_xlfn.LET(
_xlpm.sa,FIND(";",HC14),_xlpm.sb,FIND(";",HC14,_xlpm.sa+1),_xlpm.sc,FIND(";",HC14,_xlpm.sb+1),_xlpm.sd,FIND(";",HC14,_xlpm.sc+1),
_xlpm.vx,VALUE(LEFT(HC14,_xlpm.sa-1)),
_xlpm.vy,VALUE(MID(HC14,_xlpm.sa+1,_xlpm.sb-_xlpm.sa-1)),
_xlpm.x,VALUE(MID(HC14,_xlpm.sb+1,_xlpm.sc-_xlpm.sb-1)),
_xlpm.y,VALUE(MID(HC14,_xlpm.sc+1,_xlpm.sd-_xlpm.sc-1)),
_xlpm.R,(MID(HC14,_xlpm.sd+1,1)),
_xlfn.IFS(
$G14="","",
OR(LEFT(HC14,1)="X",HC14=""),"",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4" t="str" cm="1">
        <f t="array" ref="HE14">_xlfn.LET(
_xlpm.sa,FIND(";",HD14),_xlpm.sb,FIND(";",HD14,_xlpm.sa+1),_xlpm.sc,FIND(";",HD14,_xlpm.sb+1),_xlpm.sd,FIND(";",HD14,_xlpm.sc+1),
_xlpm.vx,VALUE(LEFT(HD14,_xlpm.sa-1)),
_xlpm.vy,VALUE(MID(HD14,_xlpm.sa+1,_xlpm.sb-_xlpm.sa-1)),
_xlpm.x,VALUE(MID(HD14,_xlpm.sb+1,_xlpm.sc-_xlpm.sb-1)),
_xlpm.y,VALUE(MID(HD14,_xlpm.sc+1,_xlpm.sd-_xlpm.sc-1)),
_xlpm.R,(MID(HD14,_xlpm.sd+1,1)),
_xlfn.IFS(
$G14="","",
OR(LEFT(HD14,1)="X",HD14=""),"",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4" t="str" cm="1">
        <f t="array" ref="HF14">_xlfn.LET(
_xlpm.sa,FIND(";",HE14),_xlpm.sb,FIND(";",HE14,_xlpm.sa+1),_xlpm.sc,FIND(";",HE14,_xlpm.sb+1),_xlpm.sd,FIND(";",HE14,_xlpm.sc+1),
_xlpm.vx,VALUE(LEFT(HE14,_xlpm.sa-1)),
_xlpm.vy,VALUE(MID(HE14,_xlpm.sa+1,_xlpm.sb-_xlpm.sa-1)),
_xlpm.x,VALUE(MID(HE14,_xlpm.sb+1,_xlpm.sc-_xlpm.sb-1)),
_xlpm.y,VALUE(MID(HE14,_xlpm.sc+1,_xlpm.sd-_xlpm.sc-1)),
_xlpm.R,(MID(HE14,_xlpm.sd+1,1)),
_xlfn.IFS(
$G14="","",
OR(LEFT(HE14,1)="X",HE14=""),"",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4" t="str" cm="1">
        <f t="array" ref="HG14">_xlfn.LET(
_xlpm.sa,FIND(";",HF14),_xlpm.sb,FIND(";",HF14,_xlpm.sa+1),_xlpm.sc,FIND(";",HF14,_xlpm.sb+1),_xlpm.sd,FIND(";",HF14,_xlpm.sc+1),
_xlpm.vx,VALUE(LEFT(HF14,_xlpm.sa-1)),
_xlpm.vy,VALUE(MID(HF14,_xlpm.sa+1,_xlpm.sb-_xlpm.sa-1)),
_xlpm.x,VALUE(MID(HF14,_xlpm.sb+1,_xlpm.sc-_xlpm.sb-1)),
_xlpm.y,VALUE(MID(HF14,_xlpm.sc+1,_xlpm.sd-_xlpm.sc-1)),
_xlpm.R,(MID(HF14,_xlpm.sd+1,1)),
_xlfn.IFS(
$G14="","",
OR(LEFT(HF14,1)="X",HF14=""),"",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4" t="str" cm="1">
        <f t="array" ref="HH14">_xlfn.LET(
_xlpm.sa,FIND(";",HG14),_xlpm.sb,FIND(";",HG14,_xlpm.sa+1),_xlpm.sc,FIND(";",HG14,_xlpm.sb+1),_xlpm.sd,FIND(";",HG14,_xlpm.sc+1),
_xlpm.vx,VALUE(LEFT(HG14,_xlpm.sa-1)),
_xlpm.vy,VALUE(MID(HG14,_xlpm.sa+1,_xlpm.sb-_xlpm.sa-1)),
_xlpm.x,VALUE(MID(HG14,_xlpm.sb+1,_xlpm.sc-_xlpm.sb-1)),
_xlpm.y,VALUE(MID(HG14,_xlpm.sc+1,_xlpm.sd-_xlpm.sc-1)),
_xlpm.R,(MID(HG14,_xlpm.sd+1,1)),
_xlfn.IFS(
$G14="","",
OR(LEFT(HG14,1)="X",HG14=""),"",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4" t="str" cm="1">
        <f t="array" ref="HI14">_xlfn.LET(
_xlpm.sa,FIND(";",HH14),_xlpm.sb,FIND(";",HH14,_xlpm.sa+1),_xlpm.sc,FIND(";",HH14,_xlpm.sb+1),_xlpm.sd,FIND(";",HH14,_xlpm.sc+1),
_xlpm.vx,VALUE(LEFT(HH14,_xlpm.sa-1)),
_xlpm.vy,VALUE(MID(HH14,_xlpm.sa+1,_xlpm.sb-_xlpm.sa-1)),
_xlpm.x,VALUE(MID(HH14,_xlpm.sb+1,_xlpm.sc-_xlpm.sb-1)),
_xlpm.y,VALUE(MID(HH14,_xlpm.sc+1,_xlpm.sd-_xlpm.sc-1)),
_xlpm.R,(MID(HH14,_xlpm.sd+1,1)),
_xlfn.IFS(
$G14="","",
OR(LEFT(HH14,1)="X",HH14=""),"",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4" t="str" cm="1">
        <f t="array" ref="HJ14">_xlfn.LET(
_xlpm.sa,FIND(";",HI14),_xlpm.sb,FIND(";",HI14,_xlpm.sa+1),_xlpm.sc,FIND(";",HI14,_xlpm.sb+1),_xlpm.sd,FIND(";",HI14,_xlpm.sc+1),
_xlpm.vx,VALUE(LEFT(HI14,_xlpm.sa-1)),
_xlpm.vy,VALUE(MID(HI14,_xlpm.sa+1,_xlpm.sb-_xlpm.sa-1)),
_xlpm.x,VALUE(MID(HI14,_xlpm.sb+1,_xlpm.sc-_xlpm.sb-1)),
_xlpm.y,VALUE(MID(HI14,_xlpm.sc+1,_xlpm.sd-_xlpm.sc-1)),
_xlpm.R,(MID(HI14,_xlpm.sd+1,1)),
_xlfn.IFS(
$G14="","",
OR(LEFT(HI14,1)="X",HI14=""),"",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4" t="str" cm="1">
        <f t="array" ref="HK14">_xlfn.LET(
_xlpm.sa,FIND(";",HJ14),_xlpm.sb,FIND(";",HJ14,_xlpm.sa+1),_xlpm.sc,FIND(";",HJ14,_xlpm.sb+1),_xlpm.sd,FIND(";",HJ14,_xlpm.sc+1),
_xlpm.vx,VALUE(LEFT(HJ14,_xlpm.sa-1)),
_xlpm.vy,VALUE(MID(HJ14,_xlpm.sa+1,_xlpm.sb-_xlpm.sa-1)),
_xlpm.x,VALUE(MID(HJ14,_xlpm.sb+1,_xlpm.sc-_xlpm.sb-1)),
_xlpm.y,VALUE(MID(HJ14,_xlpm.sc+1,_xlpm.sd-_xlpm.sc-1)),
_xlpm.R,(MID(HJ14,_xlpm.sd+1,1)),
_xlfn.IFS(
$G14="","",
OR(LEFT(HJ14,1)="X",HJ14=""),"",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4" t="str" cm="1">
        <f t="array" ref="HL14">_xlfn.LET(
_xlpm.sa,FIND(";",HK14),_xlpm.sb,FIND(";",HK14,_xlpm.sa+1),_xlpm.sc,FIND(";",HK14,_xlpm.sb+1),_xlpm.sd,FIND(";",HK14,_xlpm.sc+1),
_xlpm.vx,VALUE(LEFT(HK14,_xlpm.sa-1)),
_xlpm.vy,VALUE(MID(HK14,_xlpm.sa+1,_xlpm.sb-_xlpm.sa-1)),
_xlpm.x,VALUE(MID(HK14,_xlpm.sb+1,_xlpm.sc-_xlpm.sb-1)),
_xlpm.y,VALUE(MID(HK14,_xlpm.sc+1,_xlpm.sd-_xlpm.sc-1)),
_xlpm.R,(MID(HK14,_xlpm.sd+1,1)),
_xlfn.IFS(
$G14="","",
OR(LEFT(HK14,1)="X",HK14=""),"",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4" t="str" cm="1">
        <f t="array" ref="HM14">_xlfn.LET(
_xlpm.sa,FIND(";",HL14),_xlpm.sb,FIND(";",HL14,_xlpm.sa+1),_xlpm.sc,FIND(";",HL14,_xlpm.sb+1),_xlpm.sd,FIND(";",HL14,_xlpm.sc+1),
_xlpm.vx,VALUE(LEFT(HL14,_xlpm.sa-1)),
_xlpm.vy,VALUE(MID(HL14,_xlpm.sa+1,_xlpm.sb-_xlpm.sa-1)),
_xlpm.x,VALUE(MID(HL14,_xlpm.sb+1,_xlpm.sc-_xlpm.sb-1)),
_xlpm.y,VALUE(MID(HL14,_xlpm.sc+1,_xlpm.sd-_xlpm.sc-1)),
_xlpm.R,(MID(HL14,_xlpm.sd+1,1)),
_xlfn.IFS(
$G14="","",
OR(LEFT(HL14,1)="X",HL14=""),"",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4" t="str" cm="1">
        <f t="array" ref="HN14">_xlfn.LET(
_xlpm.sa,FIND(";",HM14),_xlpm.sb,FIND(";",HM14,_xlpm.sa+1),_xlpm.sc,FIND(";",HM14,_xlpm.sb+1),_xlpm.sd,FIND(";",HM14,_xlpm.sc+1),
_xlpm.vx,VALUE(LEFT(HM14,_xlpm.sa-1)),
_xlpm.vy,VALUE(MID(HM14,_xlpm.sa+1,_xlpm.sb-_xlpm.sa-1)),
_xlpm.x,VALUE(MID(HM14,_xlpm.sb+1,_xlpm.sc-_xlpm.sb-1)),
_xlpm.y,VALUE(MID(HM14,_xlpm.sc+1,_xlpm.sd-_xlpm.sc-1)),
_xlpm.R,(MID(HM14,_xlpm.sd+1,1)),
_xlfn.IFS(
$G14="","",
OR(LEFT(HM14,1)="X",HM14=""),"",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4" t="str" cm="1">
        <f t="array" ref="HO14">_xlfn.LET(
_xlpm.sa,FIND(";",HN14),_xlpm.sb,FIND(";",HN14,_xlpm.sa+1),_xlpm.sc,FIND(";",HN14,_xlpm.sb+1),_xlpm.sd,FIND(";",HN14,_xlpm.sc+1),
_xlpm.vx,VALUE(LEFT(HN14,_xlpm.sa-1)),
_xlpm.vy,VALUE(MID(HN14,_xlpm.sa+1,_xlpm.sb-_xlpm.sa-1)),
_xlpm.x,VALUE(MID(HN14,_xlpm.sb+1,_xlpm.sc-_xlpm.sb-1)),
_xlpm.y,VALUE(MID(HN14,_xlpm.sc+1,_xlpm.sd-_xlpm.sc-1)),
_xlpm.R,(MID(HN14,_xlpm.sd+1,1)),
_xlfn.IFS(
$G14="","",
OR(LEFT(HN14,1)="X",HN14=""),"",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4" t="str" cm="1">
        <f t="array" ref="HP14">_xlfn.LET(
_xlpm.sa,FIND(";",HO14),_xlpm.sb,FIND(";",HO14,_xlpm.sa+1),_xlpm.sc,FIND(";",HO14,_xlpm.sb+1),_xlpm.sd,FIND(";",HO14,_xlpm.sc+1),
_xlpm.vx,VALUE(LEFT(HO14,_xlpm.sa-1)),
_xlpm.vy,VALUE(MID(HO14,_xlpm.sa+1,_xlpm.sb-_xlpm.sa-1)),
_xlpm.x,VALUE(MID(HO14,_xlpm.sb+1,_xlpm.sc-_xlpm.sb-1)),
_xlpm.y,VALUE(MID(HO14,_xlpm.sc+1,_xlpm.sd-_xlpm.sc-1)),
_xlpm.R,(MID(HO14,_xlpm.sd+1,1)),
_xlfn.IFS(
$G14="","",
OR(LEFT(HO14,1)="X",HO14=""),"",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4" t="str" cm="1">
        <f t="array" ref="HQ14">_xlfn.LET(
_xlpm.sa,FIND(";",HP14),_xlpm.sb,FIND(";",HP14,_xlpm.sa+1),_xlpm.sc,FIND(";",HP14,_xlpm.sb+1),_xlpm.sd,FIND(";",HP14,_xlpm.sc+1),
_xlpm.vx,VALUE(LEFT(HP14,_xlpm.sa-1)),
_xlpm.vy,VALUE(MID(HP14,_xlpm.sa+1,_xlpm.sb-_xlpm.sa-1)),
_xlpm.x,VALUE(MID(HP14,_xlpm.sb+1,_xlpm.sc-_xlpm.sb-1)),
_xlpm.y,VALUE(MID(HP14,_xlpm.sc+1,_xlpm.sd-_xlpm.sc-1)),
_xlpm.R,(MID(HP14,_xlpm.sd+1,1)),
_xlfn.IFS(
$G14="","",
OR(LEFT(HP14,1)="X",HP14=""),"",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4" t="str" cm="1">
        <f t="array" ref="HR14">_xlfn.LET(
_xlpm.sa,FIND(";",HQ14),_xlpm.sb,FIND(";",HQ14,_xlpm.sa+1),_xlpm.sc,FIND(";",HQ14,_xlpm.sb+1),_xlpm.sd,FIND(";",HQ14,_xlpm.sc+1),
_xlpm.vx,VALUE(LEFT(HQ14,_xlpm.sa-1)),
_xlpm.vy,VALUE(MID(HQ14,_xlpm.sa+1,_xlpm.sb-_xlpm.sa-1)),
_xlpm.x,VALUE(MID(HQ14,_xlpm.sb+1,_xlpm.sc-_xlpm.sb-1)),
_xlpm.y,VALUE(MID(HQ14,_xlpm.sc+1,_xlpm.sd-_xlpm.sc-1)),
_xlpm.R,(MID(HQ14,_xlpm.sd+1,1)),
_xlfn.IFS(
$G14="","",
OR(LEFT(HQ14,1)="X",HQ14=""),"",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4" t="str" cm="1">
        <f t="array" ref="HS14">_xlfn.LET(
_xlpm.sa,FIND(";",HR14),_xlpm.sb,FIND(";",HR14,_xlpm.sa+1),_xlpm.sc,FIND(";",HR14,_xlpm.sb+1),_xlpm.sd,FIND(";",HR14,_xlpm.sc+1),
_xlpm.vx,VALUE(LEFT(HR14,_xlpm.sa-1)),
_xlpm.vy,VALUE(MID(HR14,_xlpm.sa+1,_xlpm.sb-_xlpm.sa-1)),
_xlpm.x,VALUE(MID(HR14,_xlpm.sb+1,_xlpm.sc-_xlpm.sb-1)),
_xlpm.y,VALUE(MID(HR14,_xlpm.sc+1,_xlpm.sd-_xlpm.sc-1)),
_xlpm.R,(MID(HR14,_xlpm.sd+1,1)),
_xlfn.IFS(
$G14="","",
OR(LEFT(HR14,1)="X",HR14=""),"",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4" t="str" cm="1">
        <f t="array" ref="HT14">_xlfn.LET(
_xlpm.sa,FIND(";",HS14),_xlpm.sb,FIND(";",HS14,_xlpm.sa+1),_xlpm.sc,FIND(";",HS14,_xlpm.sb+1),_xlpm.sd,FIND(";",HS14,_xlpm.sc+1),
_xlpm.vx,VALUE(LEFT(HS14,_xlpm.sa-1)),
_xlpm.vy,VALUE(MID(HS14,_xlpm.sa+1,_xlpm.sb-_xlpm.sa-1)),
_xlpm.x,VALUE(MID(HS14,_xlpm.sb+1,_xlpm.sc-_xlpm.sb-1)),
_xlpm.y,VALUE(MID(HS14,_xlpm.sc+1,_xlpm.sd-_xlpm.sc-1)),
_xlpm.R,(MID(HS14,_xlpm.sd+1,1)),
_xlfn.IFS(
$G14="","",
OR(LEFT(HS14,1)="X",HS14=""),"",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4" t="str" cm="1">
        <f t="array" ref="HU14">_xlfn.LET(
_xlpm.sa,FIND(";",HT14),_xlpm.sb,FIND(";",HT14,_xlpm.sa+1),_xlpm.sc,FIND(";",HT14,_xlpm.sb+1),_xlpm.sd,FIND(";",HT14,_xlpm.sc+1),
_xlpm.vx,VALUE(LEFT(HT14,_xlpm.sa-1)),
_xlpm.vy,VALUE(MID(HT14,_xlpm.sa+1,_xlpm.sb-_xlpm.sa-1)),
_xlpm.x,VALUE(MID(HT14,_xlpm.sb+1,_xlpm.sc-_xlpm.sb-1)),
_xlpm.y,VALUE(MID(HT14,_xlpm.sc+1,_xlpm.sd-_xlpm.sc-1)),
_xlpm.R,(MID(HT14,_xlpm.sd+1,1)),
_xlfn.IFS(
$G14="","",
OR(LEFT(HT14,1)="X",HT14=""),"",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4" t="str" cm="1">
        <f t="array" ref="HV14">_xlfn.LET(
_xlpm.sa,FIND(";",HU14),_xlpm.sb,FIND(";",HU14,_xlpm.sa+1),_xlpm.sc,FIND(";",HU14,_xlpm.sb+1),_xlpm.sd,FIND(";",HU14,_xlpm.sc+1),
_xlpm.vx,VALUE(LEFT(HU14,_xlpm.sa-1)),
_xlpm.vy,VALUE(MID(HU14,_xlpm.sa+1,_xlpm.sb-_xlpm.sa-1)),
_xlpm.x,VALUE(MID(HU14,_xlpm.sb+1,_xlpm.sc-_xlpm.sb-1)),
_xlpm.y,VALUE(MID(HU14,_xlpm.sc+1,_xlpm.sd-_xlpm.sc-1)),
_xlpm.R,(MID(HU14,_xlpm.sd+1,1)),
_xlfn.IFS(
$G14="","",
OR(LEFT(HU14,1)="X",HU14=""),"",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4" t="str" cm="1">
        <f t="array" ref="HW14">_xlfn.LET(
_xlpm.sa,FIND(";",HV14),_xlpm.sb,FIND(";",HV14,_xlpm.sa+1),_xlpm.sc,FIND(";",HV14,_xlpm.sb+1),_xlpm.sd,FIND(";",HV14,_xlpm.sc+1),
_xlpm.vx,VALUE(LEFT(HV14,_xlpm.sa-1)),
_xlpm.vy,VALUE(MID(HV14,_xlpm.sa+1,_xlpm.sb-_xlpm.sa-1)),
_xlpm.x,VALUE(MID(HV14,_xlpm.sb+1,_xlpm.sc-_xlpm.sb-1)),
_xlpm.y,VALUE(MID(HV14,_xlpm.sc+1,_xlpm.sd-_xlpm.sc-1)),
_xlpm.R,(MID(HV14,_xlpm.sd+1,1)),
_xlfn.IFS(
$G14="","",
OR(LEFT(HV14,1)="X",HV14=""),"",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4" t="str" cm="1">
        <f t="array" ref="HX14">_xlfn.LET(
_xlpm.sa,FIND(";",HW14),_xlpm.sb,FIND(";",HW14,_xlpm.sa+1),_xlpm.sc,FIND(";",HW14,_xlpm.sb+1),_xlpm.sd,FIND(";",HW14,_xlpm.sc+1),
_xlpm.vx,VALUE(LEFT(HW14,_xlpm.sa-1)),
_xlpm.vy,VALUE(MID(HW14,_xlpm.sa+1,_xlpm.sb-_xlpm.sa-1)),
_xlpm.x,VALUE(MID(HW14,_xlpm.sb+1,_xlpm.sc-_xlpm.sb-1)),
_xlpm.y,VALUE(MID(HW14,_xlpm.sc+1,_xlpm.sd-_xlpm.sc-1)),
_xlpm.R,(MID(HW14,_xlpm.sd+1,1)),
_xlfn.IFS(
$G14="","",
OR(LEFT(HW14,1)="X",HW14=""),"",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4" t="str" cm="1">
        <f t="array" ref="HY14">_xlfn.LET(
_xlpm.sa,FIND(";",HX14),_xlpm.sb,FIND(";",HX14,_xlpm.sa+1),_xlpm.sc,FIND(";",HX14,_xlpm.sb+1),_xlpm.sd,FIND(";",HX14,_xlpm.sc+1),
_xlpm.vx,VALUE(LEFT(HX14,_xlpm.sa-1)),
_xlpm.vy,VALUE(MID(HX14,_xlpm.sa+1,_xlpm.sb-_xlpm.sa-1)),
_xlpm.x,VALUE(MID(HX14,_xlpm.sb+1,_xlpm.sc-_xlpm.sb-1)),
_xlpm.y,VALUE(MID(HX14,_xlpm.sc+1,_xlpm.sd-_xlpm.sc-1)),
_xlpm.R,(MID(HX14,_xlpm.sd+1,1)),
_xlfn.IFS(
$G14="","",
OR(LEFT(HX14,1)="X",HX14=""),"",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4" t="str" cm="1">
        <f t="array" ref="HZ14">_xlfn.LET(
_xlpm.sa,FIND(";",HY14),_xlpm.sb,FIND(";",HY14,_xlpm.sa+1),_xlpm.sc,FIND(";",HY14,_xlpm.sb+1),_xlpm.sd,FIND(";",HY14,_xlpm.sc+1),
_xlpm.vx,VALUE(LEFT(HY14,_xlpm.sa-1)),
_xlpm.vy,VALUE(MID(HY14,_xlpm.sa+1,_xlpm.sb-_xlpm.sa-1)),
_xlpm.x,VALUE(MID(HY14,_xlpm.sb+1,_xlpm.sc-_xlpm.sb-1)),
_xlpm.y,VALUE(MID(HY14,_xlpm.sc+1,_xlpm.sd-_xlpm.sc-1)),
_xlpm.R,(MID(HY14,_xlpm.sd+1,1)),
_xlfn.IFS(
$G14="","",
OR(LEFT(HY14,1)="X",HY14=""),"",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4" t="str" cm="1">
        <f t="array" ref="IA14">_xlfn.LET(
_xlpm.sa,FIND(";",HZ14),_xlpm.sb,FIND(";",HZ14,_xlpm.sa+1),_xlpm.sc,FIND(";",HZ14,_xlpm.sb+1),_xlpm.sd,FIND(";",HZ14,_xlpm.sc+1),
_xlpm.vx,VALUE(LEFT(HZ14,_xlpm.sa-1)),
_xlpm.vy,VALUE(MID(HZ14,_xlpm.sa+1,_xlpm.sb-_xlpm.sa-1)),
_xlpm.x,VALUE(MID(HZ14,_xlpm.sb+1,_xlpm.sc-_xlpm.sb-1)),
_xlpm.y,VALUE(MID(HZ14,_xlpm.sc+1,_xlpm.sd-_xlpm.sc-1)),
_xlpm.R,(MID(HZ14,_xlpm.sd+1,1)),
_xlfn.IFS(
$G14="","",
OR(LEFT(HZ14,1)="X",HZ14=""),"",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4" t="str" cm="1">
        <f t="array" ref="IB14">_xlfn.LET(
_xlpm.sa,FIND(";",IA14),_xlpm.sb,FIND(";",IA14,_xlpm.sa+1),_xlpm.sc,FIND(";",IA14,_xlpm.sb+1),_xlpm.sd,FIND(";",IA14,_xlpm.sc+1),
_xlpm.vx,VALUE(LEFT(IA14,_xlpm.sa-1)),
_xlpm.vy,VALUE(MID(IA14,_xlpm.sa+1,_xlpm.sb-_xlpm.sa-1)),
_xlpm.x,VALUE(MID(IA14,_xlpm.sb+1,_xlpm.sc-_xlpm.sb-1)),
_xlpm.y,VALUE(MID(IA14,_xlpm.sc+1,_xlpm.sd-_xlpm.sc-1)),
_xlpm.R,(MID(IA14,_xlpm.sd+1,1)),
_xlfn.IFS(
$G14="","",
OR(LEFT(IA14,1)="X",IA14=""),"",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4" t="str" cm="1">
        <f t="array" ref="IC14">_xlfn.LET(
_xlpm.sa,FIND(";",IB14),_xlpm.sb,FIND(";",IB14,_xlpm.sa+1),_xlpm.sc,FIND(";",IB14,_xlpm.sb+1),_xlpm.sd,FIND(";",IB14,_xlpm.sc+1),
_xlpm.vx,VALUE(LEFT(IB14,_xlpm.sa-1)),
_xlpm.vy,VALUE(MID(IB14,_xlpm.sa+1,_xlpm.sb-_xlpm.sa-1)),
_xlpm.x,VALUE(MID(IB14,_xlpm.sb+1,_xlpm.sc-_xlpm.sb-1)),
_xlpm.y,VALUE(MID(IB14,_xlpm.sc+1,_xlpm.sd-_xlpm.sc-1)),
_xlpm.R,(MID(IB14,_xlpm.sd+1,1)),
_xlfn.IFS(
$G14="","",
OR(LEFT(IB14,1)="X",IB14=""),"",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4" t="str" cm="1">
        <f t="array" ref="ID14">_xlfn.LET(
_xlpm.sa,FIND(";",IC14),_xlpm.sb,FIND(";",IC14,_xlpm.sa+1),_xlpm.sc,FIND(";",IC14,_xlpm.sb+1),_xlpm.sd,FIND(";",IC14,_xlpm.sc+1),
_xlpm.vx,VALUE(LEFT(IC14,_xlpm.sa-1)),
_xlpm.vy,VALUE(MID(IC14,_xlpm.sa+1,_xlpm.sb-_xlpm.sa-1)),
_xlpm.x,VALUE(MID(IC14,_xlpm.sb+1,_xlpm.sc-_xlpm.sb-1)),
_xlpm.y,VALUE(MID(IC14,_xlpm.sc+1,_xlpm.sd-_xlpm.sc-1)),
_xlpm.R,(MID(IC14,_xlpm.sd+1,1)),
_xlfn.IFS(
$G14="","",
OR(LEFT(IC14,1)="X",IC14=""),"",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4" t="str" cm="1">
        <f t="array" ref="IE14">_xlfn.LET(
_xlpm.sa,FIND(";",ID14),_xlpm.sb,FIND(";",ID14,_xlpm.sa+1),_xlpm.sc,FIND(";",ID14,_xlpm.sb+1),_xlpm.sd,FIND(";",ID14,_xlpm.sc+1),
_xlpm.vx,VALUE(LEFT(ID14,_xlpm.sa-1)),
_xlpm.vy,VALUE(MID(ID14,_xlpm.sa+1,_xlpm.sb-_xlpm.sa-1)),
_xlpm.x,VALUE(MID(ID14,_xlpm.sb+1,_xlpm.sc-_xlpm.sb-1)),
_xlpm.y,VALUE(MID(ID14,_xlpm.sc+1,_xlpm.sd-_xlpm.sc-1)),
_xlpm.R,(MID(ID14,_xlpm.sd+1,1)),
_xlfn.IFS(
$G14="","",
OR(LEFT(ID14,1)="X",ID14=""),"",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4" t="str" cm="1">
        <f t="array" ref="IF14">_xlfn.LET(
_xlpm.sa,FIND(";",IE14),_xlpm.sb,FIND(";",IE14,_xlpm.sa+1),_xlpm.sc,FIND(";",IE14,_xlpm.sb+1),_xlpm.sd,FIND(";",IE14,_xlpm.sc+1),
_xlpm.vx,VALUE(LEFT(IE14,_xlpm.sa-1)),
_xlpm.vy,VALUE(MID(IE14,_xlpm.sa+1,_xlpm.sb-_xlpm.sa-1)),
_xlpm.x,VALUE(MID(IE14,_xlpm.sb+1,_xlpm.sc-_xlpm.sb-1)),
_xlpm.y,VALUE(MID(IE14,_xlpm.sc+1,_xlpm.sd-_xlpm.sc-1)),
_xlpm.R,(MID(IE14,_xlpm.sd+1,1)),
_xlfn.IFS(
$G14="","",
OR(LEFT(IE14,1)="X",IE14=""),"",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4" t="str" cm="1">
        <f t="array" ref="IG14">_xlfn.LET(
_xlpm.sa,FIND(";",IF14),_xlpm.sb,FIND(";",IF14,_xlpm.sa+1),_xlpm.sc,FIND(";",IF14,_xlpm.sb+1),_xlpm.sd,FIND(";",IF14,_xlpm.sc+1),
_xlpm.vx,VALUE(LEFT(IF14,_xlpm.sa-1)),
_xlpm.vy,VALUE(MID(IF14,_xlpm.sa+1,_xlpm.sb-_xlpm.sa-1)),
_xlpm.x,VALUE(MID(IF14,_xlpm.sb+1,_xlpm.sc-_xlpm.sb-1)),
_xlpm.y,VALUE(MID(IF14,_xlpm.sc+1,_xlpm.sd-_xlpm.sc-1)),
_xlpm.R,(MID(IF14,_xlpm.sd+1,1)),
_xlfn.IFS(
$G14="","",
OR(LEFT(IF14,1)="X",IF14=""),"",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4" t="str" cm="1">
        <f t="array" ref="IH14">_xlfn.LET(
_xlpm.sa,FIND(";",IG14),_xlpm.sb,FIND(";",IG14,_xlpm.sa+1),_xlpm.sc,FIND(";",IG14,_xlpm.sb+1),_xlpm.sd,FIND(";",IG14,_xlpm.sc+1),
_xlpm.vx,VALUE(LEFT(IG14,_xlpm.sa-1)),
_xlpm.vy,VALUE(MID(IG14,_xlpm.sa+1,_xlpm.sb-_xlpm.sa-1)),
_xlpm.x,VALUE(MID(IG14,_xlpm.sb+1,_xlpm.sc-_xlpm.sb-1)),
_xlpm.y,VALUE(MID(IG14,_xlpm.sc+1,_xlpm.sd-_xlpm.sc-1)),
_xlpm.R,(MID(IG14,_xlpm.sd+1,1)),
_xlfn.IFS(
$G14="","",
OR(LEFT(IG14,1)="X",IG14=""),"",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4" t="str" cm="1">
        <f t="array" ref="II14">_xlfn.LET(
_xlpm.sa,FIND(";",IH14),_xlpm.sb,FIND(";",IH14,_xlpm.sa+1),_xlpm.sc,FIND(";",IH14,_xlpm.sb+1),_xlpm.sd,FIND(";",IH14,_xlpm.sc+1),
_xlpm.vx,VALUE(LEFT(IH14,_xlpm.sa-1)),
_xlpm.vy,VALUE(MID(IH14,_xlpm.sa+1,_xlpm.sb-_xlpm.sa-1)),
_xlpm.x,VALUE(MID(IH14,_xlpm.sb+1,_xlpm.sc-_xlpm.sb-1)),
_xlpm.y,VALUE(MID(IH14,_xlpm.sc+1,_xlpm.sd-_xlpm.sc-1)),
_xlpm.R,(MID(IH14,_xlpm.sd+1,1)),
_xlfn.IFS(
$G14="","",
OR(LEFT(IH14,1)="X",IH14=""),"",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4" t="str" cm="1">
        <f t="array" ref="IJ14">_xlfn.LET(
_xlpm.sa,FIND(";",II14),_xlpm.sb,FIND(";",II14,_xlpm.sa+1),_xlpm.sc,FIND(";",II14,_xlpm.sb+1),_xlpm.sd,FIND(";",II14,_xlpm.sc+1),
_xlpm.vx,VALUE(LEFT(II14,_xlpm.sa-1)),
_xlpm.vy,VALUE(MID(II14,_xlpm.sa+1,_xlpm.sb-_xlpm.sa-1)),
_xlpm.x,VALUE(MID(II14,_xlpm.sb+1,_xlpm.sc-_xlpm.sb-1)),
_xlpm.y,VALUE(MID(II14,_xlpm.sc+1,_xlpm.sd-_xlpm.sc-1)),
_xlpm.R,(MID(II14,_xlpm.sd+1,1)),
_xlfn.IFS(
$G14="","",
OR(LEFT(II14,1)="X",II14=""),"",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4" t="str" cm="1">
        <f t="array" ref="IK14">_xlfn.LET(
_xlpm.sa,FIND(";",IJ14),_xlpm.sb,FIND(";",IJ14,_xlpm.sa+1),_xlpm.sc,FIND(";",IJ14,_xlpm.sb+1),_xlpm.sd,FIND(";",IJ14,_xlpm.sc+1),
_xlpm.vx,VALUE(LEFT(IJ14,_xlpm.sa-1)),
_xlpm.vy,VALUE(MID(IJ14,_xlpm.sa+1,_xlpm.sb-_xlpm.sa-1)),
_xlpm.x,VALUE(MID(IJ14,_xlpm.sb+1,_xlpm.sc-_xlpm.sb-1)),
_xlpm.y,VALUE(MID(IJ14,_xlpm.sc+1,_xlpm.sd-_xlpm.sc-1)),
_xlpm.R,(MID(IJ14,_xlpm.sd+1,1)),
_xlfn.IFS(
$G14="","",
OR(LEFT(IJ14,1)="X",IJ14=""),"",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4" t="str" cm="1">
        <f t="array" ref="IL14">_xlfn.LET(
_xlpm.sa,FIND(";",IK14),_xlpm.sb,FIND(";",IK14,_xlpm.sa+1),_xlpm.sc,FIND(";",IK14,_xlpm.sb+1),_xlpm.sd,FIND(";",IK14,_xlpm.sc+1),
_xlpm.vx,VALUE(LEFT(IK14,_xlpm.sa-1)),
_xlpm.vy,VALUE(MID(IK14,_xlpm.sa+1,_xlpm.sb-_xlpm.sa-1)),
_xlpm.x,VALUE(MID(IK14,_xlpm.sb+1,_xlpm.sc-_xlpm.sb-1)),
_xlpm.y,VALUE(MID(IK14,_xlpm.sc+1,_xlpm.sd-_xlpm.sc-1)),
_xlpm.R,(MID(IK14,_xlpm.sd+1,1)),
_xlfn.IFS(
$G14="","",
OR(LEFT(IK14,1)="X",IK14=""),"",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4" t="str" cm="1">
        <f t="array" ref="IM14">_xlfn.LET(
_xlpm.sa,FIND(";",IL14),_xlpm.sb,FIND(";",IL14,_xlpm.sa+1),_xlpm.sc,FIND(";",IL14,_xlpm.sb+1),_xlpm.sd,FIND(";",IL14,_xlpm.sc+1),
_xlpm.vx,VALUE(LEFT(IL14,_xlpm.sa-1)),
_xlpm.vy,VALUE(MID(IL14,_xlpm.sa+1,_xlpm.sb-_xlpm.sa-1)),
_xlpm.x,VALUE(MID(IL14,_xlpm.sb+1,_xlpm.sc-_xlpm.sb-1)),
_xlpm.y,VALUE(MID(IL14,_xlpm.sc+1,_xlpm.sd-_xlpm.sc-1)),
_xlpm.R,(MID(IL14,_xlpm.sd+1,1)),
_xlfn.IFS(
$G14="","",
OR(LEFT(IL14,1)="X",IL14=""),"",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4" t="str" cm="1">
        <f t="array" ref="IN14">_xlfn.LET(
_xlpm.sa,FIND(";",IM14),_xlpm.sb,FIND(";",IM14,_xlpm.sa+1),_xlpm.sc,FIND(";",IM14,_xlpm.sb+1),_xlpm.sd,FIND(";",IM14,_xlpm.sc+1),
_xlpm.vx,VALUE(LEFT(IM14,_xlpm.sa-1)),
_xlpm.vy,VALUE(MID(IM14,_xlpm.sa+1,_xlpm.sb-_xlpm.sa-1)),
_xlpm.x,VALUE(MID(IM14,_xlpm.sb+1,_xlpm.sc-_xlpm.sb-1)),
_xlpm.y,VALUE(MID(IM14,_xlpm.sc+1,_xlpm.sd-_xlpm.sc-1)),
_xlpm.R,(MID(IM14,_xlpm.sd+1,1)),
_xlfn.IFS(
$G14="","",
OR(LEFT(IM14,1)="X",IM14=""),"",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4" t="str" cm="1">
        <f t="array" ref="IO14">_xlfn.LET(
_xlpm.sa,FIND(";",IN14),_xlpm.sb,FIND(";",IN14,_xlpm.sa+1),_xlpm.sc,FIND(";",IN14,_xlpm.sb+1),_xlpm.sd,FIND(";",IN14,_xlpm.sc+1),
_xlpm.vx,VALUE(LEFT(IN14,_xlpm.sa-1)),
_xlpm.vy,VALUE(MID(IN14,_xlpm.sa+1,_xlpm.sb-_xlpm.sa-1)),
_xlpm.x,VALUE(MID(IN14,_xlpm.sb+1,_xlpm.sc-_xlpm.sb-1)),
_xlpm.y,VALUE(MID(IN14,_xlpm.sc+1,_xlpm.sd-_xlpm.sc-1)),
_xlpm.R,(MID(IN14,_xlpm.sd+1,1)),
_xlfn.IFS(
$G14="","",
OR(LEFT(IN14,1)="X",IN14=""),"",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4" t="str" cm="1">
        <f t="array" ref="IP14">_xlfn.LET(
_xlpm.sa,FIND(";",IO14),_xlpm.sb,FIND(";",IO14,_xlpm.sa+1),_xlpm.sc,FIND(";",IO14,_xlpm.sb+1),_xlpm.sd,FIND(";",IO14,_xlpm.sc+1),
_xlpm.vx,VALUE(LEFT(IO14,_xlpm.sa-1)),
_xlpm.vy,VALUE(MID(IO14,_xlpm.sa+1,_xlpm.sb-_xlpm.sa-1)),
_xlpm.x,VALUE(MID(IO14,_xlpm.sb+1,_xlpm.sc-_xlpm.sb-1)),
_xlpm.y,VALUE(MID(IO14,_xlpm.sc+1,_xlpm.sd-_xlpm.sc-1)),
_xlpm.R,(MID(IO14,_xlpm.sd+1,1)),
_xlfn.IFS(
$G14="","",
OR(LEFT(IO14,1)="X",IO14=""),"",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4" t="str" cm="1">
        <f t="array" ref="IQ14">_xlfn.LET(
_xlpm.sa,FIND(";",IP14),_xlpm.sb,FIND(";",IP14,_xlpm.sa+1),_xlpm.sc,FIND(";",IP14,_xlpm.sb+1),_xlpm.sd,FIND(";",IP14,_xlpm.sc+1),
_xlpm.vx,VALUE(LEFT(IP14,_xlpm.sa-1)),
_xlpm.vy,VALUE(MID(IP14,_xlpm.sa+1,_xlpm.sb-_xlpm.sa-1)),
_xlpm.x,VALUE(MID(IP14,_xlpm.sb+1,_xlpm.sc-_xlpm.sb-1)),
_xlpm.y,VALUE(MID(IP14,_xlpm.sc+1,_xlpm.sd-_xlpm.sc-1)),
_xlpm.R,(MID(IP14,_xlpm.sd+1,1)),
_xlfn.IFS(
$G14="","",
OR(LEFT(IP14,1)="X",IP14=""),"",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4" t="str" cm="1">
        <f t="array" ref="IR14">_xlfn.LET(
_xlpm.sa,FIND(";",IQ14),_xlpm.sb,FIND(";",IQ14,_xlpm.sa+1),_xlpm.sc,FIND(";",IQ14,_xlpm.sb+1),_xlpm.sd,FIND(";",IQ14,_xlpm.sc+1),
_xlpm.vx,VALUE(LEFT(IQ14,_xlpm.sa-1)),
_xlpm.vy,VALUE(MID(IQ14,_xlpm.sa+1,_xlpm.sb-_xlpm.sa-1)),
_xlpm.x,VALUE(MID(IQ14,_xlpm.sb+1,_xlpm.sc-_xlpm.sb-1)),
_xlpm.y,VALUE(MID(IQ14,_xlpm.sc+1,_xlpm.sd-_xlpm.sc-1)),
_xlpm.R,(MID(IQ14,_xlpm.sd+1,1)),
_xlfn.IFS(
$G14="","",
OR(LEFT(IQ14,1)="X",IQ14=""),"",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4" t="str" cm="1">
        <f t="array" ref="IS14">_xlfn.LET(
_xlpm.sa,FIND(";",IR14),_xlpm.sb,FIND(";",IR14,_xlpm.sa+1),_xlpm.sc,FIND(";",IR14,_xlpm.sb+1),_xlpm.sd,FIND(";",IR14,_xlpm.sc+1),
_xlpm.vx,VALUE(LEFT(IR14,_xlpm.sa-1)),
_xlpm.vy,VALUE(MID(IR14,_xlpm.sa+1,_xlpm.sb-_xlpm.sa-1)),
_xlpm.x,VALUE(MID(IR14,_xlpm.sb+1,_xlpm.sc-_xlpm.sb-1)),
_xlpm.y,VALUE(MID(IR14,_xlpm.sc+1,_xlpm.sd-_xlpm.sc-1)),
_xlpm.R,(MID(IR14,_xlpm.sd+1,1)),
_xlfn.IFS(
$G14="","",
OR(LEFT(IR14,1)="X",IR14=""),"",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4" t="str" cm="1">
        <f t="array" ref="IT14">_xlfn.LET(
_xlpm.sa,FIND(";",IS14),_xlpm.sb,FIND(";",IS14,_xlpm.sa+1),_xlpm.sc,FIND(";",IS14,_xlpm.sb+1),_xlpm.sd,FIND(";",IS14,_xlpm.sc+1),
_xlpm.vx,VALUE(LEFT(IS14,_xlpm.sa-1)),
_xlpm.vy,VALUE(MID(IS14,_xlpm.sa+1,_xlpm.sb-_xlpm.sa-1)),
_xlpm.x,VALUE(MID(IS14,_xlpm.sb+1,_xlpm.sc-_xlpm.sb-1)),
_xlpm.y,VALUE(MID(IS14,_xlpm.sc+1,_xlpm.sd-_xlpm.sc-1)),
_xlpm.R,(MID(IS14,_xlpm.sd+1,1)),
_xlfn.IFS(
$G14="","",
OR(LEFT(IS14,1)="X",IS14=""),"",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4" t="str" cm="1">
        <f t="array" ref="IU14">_xlfn.LET(
_xlpm.sa,FIND(";",IT14),_xlpm.sb,FIND(";",IT14,_xlpm.sa+1),_xlpm.sc,FIND(";",IT14,_xlpm.sb+1),_xlpm.sd,FIND(";",IT14,_xlpm.sc+1),
_xlpm.vx,VALUE(LEFT(IT14,_xlpm.sa-1)),
_xlpm.vy,VALUE(MID(IT14,_xlpm.sa+1,_xlpm.sb-_xlpm.sa-1)),
_xlpm.x,VALUE(MID(IT14,_xlpm.sb+1,_xlpm.sc-_xlpm.sb-1)),
_xlpm.y,VALUE(MID(IT14,_xlpm.sc+1,_xlpm.sd-_xlpm.sc-1)),
_xlpm.R,(MID(IT14,_xlpm.sd+1,1)),
_xlfn.IFS(
$G14="","",
OR(LEFT(IT14,1)="X",IT14=""),"",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4" t="str" cm="1">
        <f t="array" ref="IV14">_xlfn.LET(
_xlpm.sa,FIND(";",IU14),_xlpm.sb,FIND(";",IU14,_xlpm.sa+1),_xlpm.sc,FIND(";",IU14,_xlpm.sb+1),_xlpm.sd,FIND(";",IU14,_xlpm.sc+1),
_xlpm.vx,VALUE(LEFT(IU14,_xlpm.sa-1)),
_xlpm.vy,VALUE(MID(IU14,_xlpm.sa+1,_xlpm.sb-_xlpm.sa-1)),
_xlpm.x,VALUE(MID(IU14,_xlpm.sb+1,_xlpm.sc-_xlpm.sb-1)),
_xlpm.y,VALUE(MID(IU14,_xlpm.sc+1,_xlpm.sd-_xlpm.sc-1)),
_xlpm.R,(MID(IU14,_xlpm.sd+1,1)),
_xlfn.IFS(
$G14="","",
OR(LEFT(IU14,1)="X",IU14=""),"",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4" t="str" cm="1">
        <f t="array" ref="IW14">_xlfn.LET(
_xlpm.sa,FIND(";",IV14),_xlpm.sb,FIND(";",IV14,_xlpm.sa+1),_xlpm.sc,FIND(";",IV14,_xlpm.sb+1),_xlpm.sd,FIND(";",IV14,_xlpm.sc+1),
_xlpm.vx,VALUE(LEFT(IV14,_xlpm.sa-1)),
_xlpm.vy,VALUE(MID(IV14,_xlpm.sa+1,_xlpm.sb-_xlpm.sa-1)),
_xlpm.x,VALUE(MID(IV14,_xlpm.sb+1,_xlpm.sc-_xlpm.sb-1)),
_xlpm.y,VALUE(MID(IV14,_xlpm.sc+1,_xlpm.sd-_xlpm.sc-1)),
_xlpm.R,(MID(IV14,_xlpm.sd+1,1)),
_xlfn.IFS(
$G14="","",
OR(LEFT(IV14,1)="X",IV14=""),"",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4" t="str" cm="1">
        <f t="array" ref="IX14">_xlfn.LET(
_xlpm.sa,FIND(";",IW14),_xlpm.sb,FIND(";",IW14,_xlpm.sa+1),_xlpm.sc,FIND(";",IW14,_xlpm.sb+1),_xlpm.sd,FIND(";",IW14,_xlpm.sc+1),
_xlpm.vx,VALUE(LEFT(IW14,_xlpm.sa-1)),
_xlpm.vy,VALUE(MID(IW14,_xlpm.sa+1,_xlpm.sb-_xlpm.sa-1)),
_xlpm.x,VALUE(MID(IW14,_xlpm.sb+1,_xlpm.sc-_xlpm.sb-1)),
_xlpm.y,VALUE(MID(IW14,_xlpm.sc+1,_xlpm.sd-_xlpm.sc-1)),
_xlpm.R,(MID(IW14,_xlpm.sd+1,1)),
_xlfn.IFS(
$G14="","",
OR(LEFT(IW14,1)="X",IW14=""),"",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4" t="str" cm="1">
        <f t="array" ref="IY14">_xlfn.LET(
_xlpm.sa,FIND(";",IX14),_xlpm.sb,FIND(";",IX14,_xlpm.sa+1),_xlpm.sc,FIND(";",IX14,_xlpm.sb+1),_xlpm.sd,FIND(";",IX14,_xlpm.sc+1),
_xlpm.vx,VALUE(LEFT(IX14,_xlpm.sa-1)),
_xlpm.vy,VALUE(MID(IX14,_xlpm.sa+1,_xlpm.sb-_xlpm.sa-1)),
_xlpm.x,VALUE(MID(IX14,_xlpm.sb+1,_xlpm.sc-_xlpm.sb-1)),
_xlpm.y,VALUE(MID(IX14,_xlpm.sc+1,_xlpm.sd-_xlpm.sc-1)),
_xlpm.R,(MID(IX14,_xlpm.sd+1,1)),
_xlfn.IFS(
$G14="","",
OR(LEFT(IX14,1)="X",IX14=""),"",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4" t="str" cm="1">
        <f t="array" ref="IZ14">_xlfn.LET(
_xlpm.sa,FIND(";",IY14),_xlpm.sb,FIND(";",IY14,_xlpm.sa+1),_xlpm.sc,FIND(";",IY14,_xlpm.sb+1),_xlpm.sd,FIND(";",IY14,_xlpm.sc+1),
_xlpm.vx,VALUE(LEFT(IY14,_xlpm.sa-1)),
_xlpm.vy,VALUE(MID(IY14,_xlpm.sa+1,_xlpm.sb-_xlpm.sa-1)),
_xlpm.x,VALUE(MID(IY14,_xlpm.sb+1,_xlpm.sc-_xlpm.sb-1)),
_xlpm.y,VALUE(MID(IY14,_xlpm.sc+1,_xlpm.sd-_xlpm.sc-1)),
_xlpm.R,(MID(IY14,_xlpm.sd+1,1)),
_xlfn.IFS(
$G14="","",
OR(LEFT(IY14,1)="X",IY14=""),"",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4" t="str" cm="1">
        <f t="array" ref="JA14">_xlfn.LET(
_xlpm.sa,FIND(";",IZ14),_xlpm.sb,FIND(";",IZ14,_xlpm.sa+1),_xlpm.sc,FIND(";",IZ14,_xlpm.sb+1),_xlpm.sd,FIND(";",IZ14,_xlpm.sc+1),
_xlpm.vx,VALUE(LEFT(IZ14,_xlpm.sa-1)),
_xlpm.vy,VALUE(MID(IZ14,_xlpm.sa+1,_xlpm.sb-_xlpm.sa-1)),
_xlpm.x,VALUE(MID(IZ14,_xlpm.sb+1,_xlpm.sc-_xlpm.sb-1)),
_xlpm.y,VALUE(MID(IZ14,_xlpm.sc+1,_xlpm.sd-_xlpm.sc-1)),
_xlpm.R,(MID(IZ14,_xlpm.sd+1,1)),
_xlfn.IFS(
$G14="","",
OR(LEFT(IZ14,1)="X",IZ14=""),"",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4" t="str" cm="1">
        <f t="array" ref="JB14">_xlfn.LET(
_xlpm.sa,FIND(";",JA14),_xlpm.sb,FIND(";",JA14,_xlpm.sa+1),_xlpm.sc,FIND(";",JA14,_xlpm.sb+1),_xlpm.sd,FIND(";",JA14,_xlpm.sc+1),
_xlpm.vx,VALUE(LEFT(JA14,_xlpm.sa-1)),
_xlpm.vy,VALUE(MID(JA14,_xlpm.sa+1,_xlpm.sb-_xlpm.sa-1)),
_xlpm.x,VALUE(MID(JA14,_xlpm.sb+1,_xlpm.sc-_xlpm.sb-1)),
_xlpm.y,VALUE(MID(JA14,_xlpm.sc+1,_xlpm.sd-_xlpm.sc-1)),
_xlpm.R,(MID(JA14,_xlpm.sd+1,1)),
_xlfn.IFS(
$G14="","",
OR(LEFT(JA14,1)="X",JA14=""),"",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4" t="str" cm="1">
        <f t="array" ref="JC14">_xlfn.LET(
_xlpm.sa,FIND(";",JB14),_xlpm.sb,FIND(";",JB14,_xlpm.sa+1),_xlpm.sc,FIND(";",JB14,_xlpm.sb+1),_xlpm.sd,FIND(";",JB14,_xlpm.sc+1),
_xlpm.vx,VALUE(LEFT(JB14,_xlpm.sa-1)),
_xlpm.vy,VALUE(MID(JB14,_xlpm.sa+1,_xlpm.sb-_xlpm.sa-1)),
_xlpm.x,VALUE(MID(JB14,_xlpm.sb+1,_xlpm.sc-_xlpm.sb-1)),
_xlpm.y,VALUE(MID(JB14,_xlpm.sc+1,_xlpm.sd-_xlpm.sc-1)),
_xlpm.R,(MID(JB14,_xlpm.sd+1,1)),
_xlfn.IFS(
$G14="","",
OR(LEFT(JB14,1)="X",JB14=""),"",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4" t="str" cm="1">
        <f t="array" ref="JD14">_xlfn.LET(
_xlpm.sa,FIND(";",JC14),_xlpm.sb,FIND(";",JC14,_xlpm.sa+1),_xlpm.sc,FIND(";",JC14,_xlpm.sb+1),_xlpm.sd,FIND(";",JC14,_xlpm.sc+1),
_xlpm.vx,VALUE(LEFT(JC14,_xlpm.sa-1)),
_xlpm.vy,VALUE(MID(JC14,_xlpm.sa+1,_xlpm.sb-_xlpm.sa-1)),
_xlpm.x,VALUE(MID(JC14,_xlpm.sb+1,_xlpm.sc-_xlpm.sb-1)),
_xlpm.y,VALUE(MID(JC14,_xlpm.sc+1,_xlpm.sd-_xlpm.sc-1)),
_xlpm.R,(MID(JC14,_xlpm.sd+1,1)),
_xlfn.IFS(
$G14="","",
OR(LEFT(JC14,1)="X",JC14=""),"",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4" t="str" cm="1">
        <f t="array" ref="JE14">_xlfn.LET(
_xlpm.sa,FIND(";",JD14),_xlpm.sb,FIND(";",JD14,_xlpm.sa+1),_xlpm.sc,FIND(";",JD14,_xlpm.sb+1),_xlpm.sd,FIND(";",JD14,_xlpm.sc+1),
_xlpm.vx,VALUE(LEFT(JD14,_xlpm.sa-1)),
_xlpm.vy,VALUE(MID(JD14,_xlpm.sa+1,_xlpm.sb-_xlpm.sa-1)),
_xlpm.x,VALUE(MID(JD14,_xlpm.sb+1,_xlpm.sc-_xlpm.sb-1)),
_xlpm.y,VALUE(MID(JD14,_xlpm.sc+1,_xlpm.sd-_xlpm.sc-1)),
_xlpm.R,(MID(JD14,_xlpm.sd+1,1)),
_xlfn.IFS(
$G14="","",
OR(LEFT(JD14,1)="X",JD14=""),"",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4" t="str" cm="1">
        <f t="array" ref="JF14">_xlfn.LET(
_xlpm.sa,FIND(";",JE14),_xlpm.sb,FIND(";",JE14,_xlpm.sa+1),_xlpm.sc,FIND(";",JE14,_xlpm.sb+1),_xlpm.sd,FIND(";",JE14,_xlpm.sc+1),
_xlpm.vx,VALUE(LEFT(JE14,_xlpm.sa-1)),
_xlpm.vy,VALUE(MID(JE14,_xlpm.sa+1,_xlpm.sb-_xlpm.sa-1)),
_xlpm.x,VALUE(MID(JE14,_xlpm.sb+1,_xlpm.sc-_xlpm.sb-1)),
_xlpm.y,VALUE(MID(JE14,_xlpm.sc+1,_xlpm.sd-_xlpm.sc-1)),
_xlpm.R,(MID(JE14,_xlpm.sd+1,1)),
_xlfn.IFS(
$G14="","",
OR(LEFT(JE14,1)="X",JE14=""),"",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4" t="str" cm="1">
        <f t="array" ref="JG14">_xlfn.LET(
_xlpm.sa,FIND(";",JF14),_xlpm.sb,FIND(";",JF14,_xlpm.sa+1),_xlpm.sc,FIND(";",JF14,_xlpm.sb+1),_xlpm.sd,FIND(";",JF14,_xlpm.sc+1),
_xlpm.vx,VALUE(LEFT(JF14,_xlpm.sa-1)),
_xlpm.vy,VALUE(MID(JF14,_xlpm.sa+1,_xlpm.sb-_xlpm.sa-1)),
_xlpm.x,VALUE(MID(JF14,_xlpm.sb+1,_xlpm.sc-_xlpm.sb-1)),
_xlpm.y,VALUE(MID(JF14,_xlpm.sc+1,_xlpm.sd-_xlpm.sc-1)),
_xlpm.R,(MID(JF14,_xlpm.sd+1,1)),
_xlfn.IFS(
$G14="","",
OR(LEFT(JF14,1)="X",JF14=""),"",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4" t="str" cm="1">
        <f t="array" ref="JH14">_xlfn.LET(
_xlpm.sa,FIND(";",JG14),_xlpm.sb,FIND(";",JG14,_xlpm.sa+1),_xlpm.sc,FIND(";",JG14,_xlpm.sb+1),_xlpm.sd,FIND(";",JG14,_xlpm.sc+1),
_xlpm.vx,VALUE(LEFT(JG14,_xlpm.sa-1)),
_xlpm.vy,VALUE(MID(JG14,_xlpm.sa+1,_xlpm.sb-_xlpm.sa-1)),
_xlpm.x,VALUE(MID(JG14,_xlpm.sb+1,_xlpm.sc-_xlpm.sb-1)),
_xlpm.y,VALUE(MID(JG14,_xlpm.sc+1,_xlpm.sd-_xlpm.sc-1)),
_xlpm.R,(MID(JG14,_xlpm.sd+1,1)),
_xlfn.IFS(
$G14="","",
OR(LEFT(JG14,1)="X",JG14=""),"",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4" t="str" cm="1">
        <f t="array" ref="JI14">_xlfn.LET(
_xlpm.sa,FIND(";",JH14),_xlpm.sb,FIND(";",JH14,_xlpm.sa+1),_xlpm.sc,FIND(";",JH14,_xlpm.sb+1),_xlpm.sd,FIND(";",JH14,_xlpm.sc+1),
_xlpm.vx,VALUE(LEFT(JH14,_xlpm.sa-1)),
_xlpm.vy,VALUE(MID(JH14,_xlpm.sa+1,_xlpm.sb-_xlpm.sa-1)),
_xlpm.x,VALUE(MID(JH14,_xlpm.sb+1,_xlpm.sc-_xlpm.sb-1)),
_xlpm.y,VALUE(MID(JH14,_xlpm.sc+1,_xlpm.sd-_xlpm.sc-1)),
_xlpm.R,(MID(JH14,_xlpm.sd+1,1)),
_xlfn.IFS(
$G14="","",
OR(LEFT(JH14,1)="X",JH14=""),"",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4" t="str" cm="1">
        <f t="array" ref="JJ14">_xlfn.LET(
_xlpm.sa,FIND(";",JI14),_xlpm.sb,FIND(";",JI14,_xlpm.sa+1),_xlpm.sc,FIND(";",JI14,_xlpm.sb+1),_xlpm.sd,FIND(";",JI14,_xlpm.sc+1),
_xlpm.vx,VALUE(LEFT(JI14,_xlpm.sa-1)),
_xlpm.vy,VALUE(MID(JI14,_xlpm.sa+1,_xlpm.sb-_xlpm.sa-1)),
_xlpm.x,VALUE(MID(JI14,_xlpm.sb+1,_xlpm.sc-_xlpm.sb-1)),
_xlpm.y,VALUE(MID(JI14,_xlpm.sc+1,_xlpm.sd-_xlpm.sc-1)),
_xlpm.R,(MID(JI14,_xlpm.sd+1,1)),
_xlfn.IFS(
$G14="","",
OR(LEFT(JI14,1)="X",JI14=""),"",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4" t="str" cm="1">
        <f t="array" ref="JK14">_xlfn.LET(
_xlpm.sa,FIND(";",JJ14),_xlpm.sb,FIND(";",JJ14,_xlpm.sa+1),_xlpm.sc,FIND(";",JJ14,_xlpm.sb+1),_xlpm.sd,FIND(";",JJ14,_xlpm.sc+1),
_xlpm.vx,VALUE(LEFT(JJ14,_xlpm.sa-1)),
_xlpm.vy,VALUE(MID(JJ14,_xlpm.sa+1,_xlpm.sb-_xlpm.sa-1)),
_xlpm.x,VALUE(MID(JJ14,_xlpm.sb+1,_xlpm.sc-_xlpm.sb-1)),
_xlpm.y,VALUE(MID(JJ14,_xlpm.sc+1,_xlpm.sd-_xlpm.sc-1)),
_xlpm.R,(MID(JJ14,_xlpm.sd+1,1)),
_xlfn.IFS(
$G14="","",
OR(LEFT(JJ14,1)="X",JJ14=""),"",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4" t="str" cm="1">
        <f t="array" ref="JL14">_xlfn.LET(
_xlpm.sa,FIND(";",JK14),_xlpm.sb,FIND(";",JK14,_xlpm.sa+1),_xlpm.sc,FIND(";",JK14,_xlpm.sb+1),_xlpm.sd,FIND(";",JK14,_xlpm.sc+1),
_xlpm.vx,VALUE(LEFT(JK14,_xlpm.sa-1)),
_xlpm.vy,VALUE(MID(JK14,_xlpm.sa+1,_xlpm.sb-_xlpm.sa-1)),
_xlpm.x,VALUE(MID(JK14,_xlpm.sb+1,_xlpm.sc-_xlpm.sb-1)),
_xlpm.y,VALUE(MID(JK14,_xlpm.sc+1,_xlpm.sd-_xlpm.sc-1)),
_xlpm.R,(MID(JK14,_xlpm.sd+1,1)),
_xlfn.IFS(
$G14="","",
OR(LEFT(JK14,1)="X",JK14=""),"",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4" t="str" cm="1">
        <f t="array" ref="JM14">_xlfn.LET(
_xlpm.sa,FIND(";",JL14),_xlpm.sb,FIND(";",JL14,_xlpm.sa+1),_xlpm.sc,FIND(";",JL14,_xlpm.sb+1),_xlpm.sd,FIND(";",JL14,_xlpm.sc+1),
_xlpm.vx,VALUE(LEFT(JL14,_xlpm.sa-1)),
_xlpm.vy,VALUE(MID(JL14,_xlpm.sa+1,_xlpm.sb-_xlpm.sa-1)),
_xlpm.x,VALUE(MID(JL14,_xlpm.sb+1,_xlpm.sc-_xlpm.sb-1)),
_xlpm.y,VALUE(MID(JL14,_xlpm.sc+1,_xlpm.sd-_xlpm.sc-1)),
_xlpm.R,(MID(JL14,_xlpm.sd+1,1)),
_xlfn.IFS(
$G14="","",
OR(LEFT(JL14,1)="X",JL14=""),"",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4" t="str" cm="1">
        <f t="array" ref="JN14">_xlfn.LET(
_xlpm.sa,FIND(";",JM14),_xlpm.sb,FIND(";",JM14,_xlpm.sa+1),_xlpm.sc,FIND(";",JM14,_xlpm.sb+1),_xlpm.sd,FIND(";",JM14,_xlpm.sc+1),
_xlpm.vx,VALUE(LEFT(JM14,_xlpm.sa-1)),
_xlpm.vy,VALUE(MID(JM14,_xlpm.sa+1,_xlpm.sb-_xlpm.sa-1)),
_xlpm.x,VALUE(MID(JM14,_xlpm.sb+1,_xlpm.sc-_xlpm.sb-1)),
_xlpm.y,VALUE(MID(JM14,_xlpm.sc+1,_xlpm.sd-_xlpm.sc-1)),
_xlpm.R,(MID(JM14,_xlpm.sd+1,1)),
_xlfn.IFS(
$G14="","",
OR(LEFT(JM14,1)="X",JM14=""),"",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4" t="str" cm="1">
        <f t="array" ref="JO14">_xlfn.LET(
_xlpm.sa,FIND(";",JN14),_xlpm.sb,FIND(";",JN14,_xlpm.sa+1),_xlpm.sc,FIND(";",JN14,_xlpm.sb+1),_xlpm.sd,FIND(";",JN14,_xlpm.sc+1),
_xlpm.vx,VALUE(LEFT(JN14,_xlpm.sa-1)),
_xlpm.vy,VALUE(MID(JN14,_xlpm.sa+1,_xlpm.sb-_xlpm.sa-1)),
_xlpm.x,VALUE(MID(JN14,_xlpm.sb+1,_xlpm.sc-_xlpm.sb-1)),
_xlpm.y,VALUE(MID(JN14,_xlpm.sc+1,_xlpm.sd-_xlpm.sc-1)),
_xlpm.R,(MID(JN14,_xlpm.sd+1,1)),
_xlfn.IFS(
$G14="","",
OR(LEFT(JN14,1)="X",JN14=""),"",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4" t="str" cm="1">
        <f t="array" ref="JP14">_xlfn.LET(
_xlpm.sa,FIND(";",JO14),_xlpm.sb,FIND(";",JO14,_xlpm.sa+1),_xlpm.sc,FIND(";",JO14,_xlpm.sb+1),_xlpm.sd,FIND(";",JO14,_xlpm.sc+1),
_xlpm.vx,VALUE(LEFT(JO14,_xlpm.sa-1)),
_xlpm.vy,VALUE(MID(JO14,_xlpm.sa+1,_xlpm.sb-_xlpm.sa-1)),
_xlpm.x,VALUE(MID(JO14,_xlpm.sb+1,_xlpm.sc-_xlpm.sb-1)),
_xlpm.y,VALUE(MID(JO14,_xlpm.sc+1,_xlpm.sd-_xlpm.sc-1)),
_xlpm.R,(MID(JO14,_xlpm.sd+1,1)),
_xlfn.IFS(
$G14="","",
OR(LEFT(JO14,1)="X",JO14=""),"",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4" t="str" cm="1">
        <f t="array" ref="JQ14">_xlfn.LET(
_xlpm.sa,FIND(";",JP14),_xlpm.sb,FIND(";",JP14,_xlpm.sa+1),_xlpm.sc,FIND(";",JP14,_xlpm.sb+1),_xlpm.sd,FIND(";",JP14,_xlpm.sc+1),
_xlpm.vx,VALUE(LEFT(JP14,_xlpm.sa-1)),
_xlpm.vy,VALUE(MID(JP14,_xlpm.sa+1,_xlpm.sb-_xlpm.sa-1)),
_xlpm.x,VALUE(MID(JP14,_xlpm.sb+1,_xlpm.sc-_xlpm.sb-1)),
_xlpm.y,VALUE(MID(JP14,_xlpm.sc+1,_xlpm.sd-_xlpm.sc-1)),
_xlpm.R,(MID(JP14,_xlpm.sd+1,1)),
_xlfn.IFS(
$G14="","",
OR(LEFT(JP14,1)="X",JP14=""),"",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4" t="str" cm="1">
        <f t="array" ref="JR14">_xlfn.LET(
_xlpm.sa,FIND(";",JQ14),_xlpm.sb,FIND(";",JQ14,_xlpm.sa+1),_xlpm.sc,FIND(";",JQ14,_xlpm.sb+1),_xlpm.sd,FIND(";",JQ14,_xlpm.sc+1),
_xlpm.vx,VALUE(LEFT(JQ14,_xlpm.sa-1)),
_xlpm.vy,VALUE(MID(JQ14,_xlpm.sa+1,_xlpm.sb-_xlpm.sa-1)),
_xlpm.x,VALUE(MID(JQ14,_xlpm.sb+1,_xlpm.sc-_xlpm.sb-1)),
_xlpm.y,VALUE(MID(JQ14,_xlpm.sc+1,_xlpm.sd-_xlpm.sc-1)),
_xlpm.R,(MID(JQ14,_xlpm.sd+1,1)),
_xlfn.IFS(
$G14="","",
OR(LEFT(JQ14,1)="X",JQ14=""),"",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4" t="str" cm="1">
        <f t="array" ref="JS14">_xlfn.LET(
_xlpm.sa,FIND(";",JR14),_xlpm.sb,FIND(";",JR14,_xlpm.sa+1),_xlpm.sc,FIND(";",JR14,_xlpm.sb+1),_xlpm.sd,FIND(";",JR14,_xlpm.sc+1),
_xlpm.vx,VALUE(LEFT(JR14,_xlpm.sa-1)),
_xlpm.vy,VALUE(MID(JR14,_xlpm.sa+1,_xlpm.sb-_xlpm.sa-1)),
_xlpm.x,VALUE(MID(JR14,_xlpm.sb+1,_xlpm.sc-_xlpm.sb-1)),
_xlpm.y,VALUE(MID(JR14,_xlpm.sc+1,_xlpm.sd-_xlpm.sc-1)),
_xlpm.R,(MID(JR14,_xlpm.sd+1,1)),
_xlfn.IFS(
$G14="","",
OR(LEFT(JR14,1)="X",JR14=""),"",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4" t="str" cm="1">
        <f t="array" ref="JT14">_xlfn.LET(
_xlpm.sa,FIND(";",JS14),_xlpm.sb,FIND(";",JS14,_xlpm.sa+1),_xlpm.sc,FIND(";",JS14,_xlpm.sb+1),_xlpm.sd,FIND(";",JS14,_xlpm.sc+1),
_xlpm.vx,VALUE(LEFT(JS14,_xlpm.sa-1)),
_xlpm.vy,VALUE(MID(JS14,_xlpm.sa+1,_xlpm.sb-_xlpm.sa-1)),
_xlpm.x,VALUE(MID(JS14,_xlpm.sb+1,_xlpm.sc-_xlpm.sb-1)),
_xlpm.y,VALUE(MID(JS14,_xlpm.sc+1,_xlpm.sd-_xlpm.sc-1)),
_xlpm.R,(MID(JS14,_xlpm.sd+1,1)),
_xlfn.IFS(
$G14="","",
OR(LEFT(JS14,1)="X",JS14=""),"",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4" t="str" cm="1">
        <f t="array" ref="JU14">_xlfn.LET(
_xlpm.sa,FIND(";",JT14),_xlpm.sb,FIND(";",JT14,_xlpm.sa+1),_xlpm.sc,FIND(";",JT14,_xlpm.sb+1),_xlpm.sd,FIND(";",JT14,_xlpm.sc+1),
_xlpm.vx,VALUE(LEFT(JT14,_xlpm.sa-1)),
_xlpm.vy,VALUE(MID(JT14,_xlpm.sa+1,_xlpm.sb-_xlpm.sa-1)),
_xlpm.x,VALUE(MID(JT14,_xlpm.sb+1,_xlpm.sc-_xlpm.sb-1)),
_xlpm.y,VALUE(MID(JT14,_xlpm.sc+1,_xlpm.sd-_xlpm.sc-1)),
_xlpm.R,(MID(JT14,_xlpm.sd+1,1)),
_xlfn.IFS(
$G14="","",
OR(LEFT(JT14,1)="X",JT14=""),"",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4" t="str" cm="1">
        <f t="array" ref="JV14">_xlfn.LET(
_xlpm.sa,FIND(";",JU14),_xlpm.sb,FIND(";",JU14,_xlpm.sa+1),_xlpm.sc,FIND(";",JU14,_xlpm.sb+1),_xlpm.sd,FIND(";",JU14,_xlpm.sc+1),
_xlpm.vx,VALUE(LEFT(JU14,_xlpm.sa-1)),
_xlpm.vy,VALUE(MID(JU14,_xlpm.sa+1,_xlpm.sb-_xlpm.sa-1)),
_xlpm.x,VALUE(MID(JU14,_xlpm.sb+1,_xlpm.sc-_xlpm.sb-1)),
_xlpm.y,VALUE(MID(JU14,_xlpm.sc+1,_xlpm.sd-_xlpm.sc-1)),
_xlpm.R,(MID(JU14,_xlpm.sd+1,1)),
_xlfn.IFS(
$G14="","",
OR(LEFT(JU14,1)="X",JU14=""),"",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4" t="str" cm="1">
        <f t="array" ref="JW14">_xlfn.LET(
_xlpm.sa,FIND(";",JV14),_xlpm.sb,FIND(";",JV14,_xlpm.sa+1),_xlpm.sc,FIND(";",JV14,_xlpm.sb+1),_xlpm.sd,FIND(";",JV14,_xlpm.sc+1),
_xlpm.vx,VALUE(LEFT(JV14,_xlpm.sa-1)),
_xlpm.vy,VALUE(MID(JV14,_xlpm.sa+1,_xlpm.sb-_xlpm.sa-1)),
_xlpm.x,VALUE(MID(JV14,_xlpm.sb+1,_xlpm.sc-_xlpm.sb-1)),
_xlpm.y,VALUE(MID(JV14,_xlpm.sc+1,_xlpm.sd-_xlpm.sc-1)),
_xlpm.R,(MID(JV14,_xlpm.sd+1,1)),
_xlfn.IFS(
$G14="","",
OR(LEFT(JV14,1)="X",JV14=""),"",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4" t="str" cm="1">
        <f t="array" ref="JX14">_xlfn.LET(
_xlpm.sa,FIND(";",JW14),_xlpm.sb,FIND(";",JW14,_xlpm.sa+1),_xlpm.sc,FIND(";",JW14,_xlpm.sb+1),_xlpm.sd,FIND(";",JW14,_xlpm.sc+1),
_xlpm.vx,VALUE(LEFT(JW14,_xlpm.sa-1)),
_xlpm.vy,VALUE(MID(JW14,_xlpm.sa+1,_xlpm.sb-_xlpm.sa-1)),
_xlpm.x,VALUE(MID(JW14,_xlpm.sb+1,_xlpm.sc-_xlpm.sb-1)),
_xlpm.y,VALUE(MID(JW14,_xlpm.sc+1,_xlpm.sd-_xlpm.sc-1)),
_xlpm.R,(MID(JW14,_xlpm.sd+1,1)),
_xlfn.IFS(
$G14="","",
OR(LEFT(JW14,1)="X",JW14=""),"",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4" t="str" cm="1">
        <f t="array" ref="JY14">_xlfn.LET(
_xlpm.sa,FIND(";",JX14),_xlpm.sb,FIND(";",JX14,_xlpm.sa+1),_xlpm.sc,FIND(";",JX14,_xlpm.sb+1),_xlpm.sd,FIND(";",JX14,_xlpm.sc+1),
_xlpm.vx,VALUE(LEFT(JX14,_xlpm.sa-1)),
_xlpm.vy,VALUE(MID(JX14,_xlpm.sa+1,_xlpm.sb-_xlpm.sa-1)),
_xlpm.x,VALUE(MID(JX14,_xlpm.sb+1,_xlpm.sc-_xlpm.sb-1)),
_xlpm.y,VALUE(MID(JX14,_xlpm.sc+1,_xlpm.sd-_xlpm.sc-1)),
_xlpm.R,(MID(JX14,_xlpm.sd+1,1)),
_xlfn.IFS(
$G14="","",
OR(LEFT(JX14,1)="X",JX14=""),"",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4" t="str" cm="1">
        <f t="array" ref="JZ14">_xlfn.LET(
_xlpm.sa,FIND(";",JY14),_xlpm.sb,FIND(";",JY14,_xlpm.sa+1),_xlpm.sc,FIND(";",JY14,_xlpm.sb+1),_xlpm.sd,FIND(";",JY14,_xlpm.sc+1),
_xlpm.vx,VALUE(LEFT(JY14,_xlpm.sa-1)),
_xlpm.vy,VALUE(MID(JY14,_xlpm.sa+1,_xlpm.sb-_xlpm.sa-1)),
_xlpm.x,VALUE(MID(JY14,_xlpm.sb+1,_xlpm.sc-_xlpm.sb-1)),
_xlpm.y,VALUE(MID(JY14,_xlpm.sc+1,_xlpm.sd-_xlpm.sc-1)),
_xlpm.R,(MID(JY14,_xlpm.sd+1,1)),
_xlfn.IFS(
$G14="","",
OR(LEFT(JY14,1)="X",JY14=""),"",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4" t="str" cm="1">
        <f t="array" ref="KA14">_xlfn.LET(
_xlpm.sa,FIND(";",JZ14),_xlpm.sb,FIND(";",JZ14,_xlpm.sa+1),_xlpm.sc,FIND(";",JZ14,_xlpm.sb+1),_xlpm.sd,FIND(";",JZ14,_xlpm.sc+1),
_xlpm.vx,VALUE(LEFT(JZ14,_xlpm.sa-1)),
_xlpm.vy,VALUE(MID(JZ14,_xlpm.sa+1,_xlpm.sb-_xlpm.sa-1)),
_xlpm.x,VALUE(MID(JZ14,_xlpm.sb+1,_xlpm.sc-_xlpm.sb-1)),
_xlpm.y,VALUE(MID(JZ14,_xlpm.sc+1,_xlpm.sd-_xlpm.sc-1)),
_xlpm.R,(MID(JZ14,_xlpm.sd+1,1)),
_xlfn.IFS(
$G14="","",
OR(LEFT(JZ14,1)="X",JZ14=""),"",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4" t="str" cm="1">
        <f t="array" ref="KB14">_xlfn.LET(
_xlpm.sa,FIND(";",KA14),_xlpm.sb,FIND(";",KA14,_xlpm.sa+1),_xlpm.sc,FIND(";",KA14,_xlpm.sb+1),_xlpm.sd,FIND(";",KA14,_xlpm.sc+1),
_xlpm.vx,VALUE(LEFT(KA14,_xlpm.sa-1)),
_xlpm.vy,VALUE(MID(KA14,_xlpm.sa+1,_xlpm.sb-_xlpm.sa-1)),
_xlpm.x,VALUE(MID(KA14,_xlpm.sb+1,_xlpm.sc-_xlpm.sb-1)),
_xlpm.y,VALUE(MID(KA14,_xlpm.sc+1,_xlpm.sd-_xlpm.sc-1)),
_xlpm.R,(MID(KA14,_xlpm.sd+1,1)),
_xlfn.IFS(
$G14="","",
OR(LEFT(KA14,1)="X",KA14=""),"",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4" t="str" cm="1">
        <f t="array" ref="KC14">_xlfn.LET(
_xlpm.sa,FIND(";",KB14),_xlpm.sb,FIND(";",KB14,_xlpm.sa+1),_xlpm.sc,FIND(";",KB14,_xlpm.sb+1),_xlpm.sd,FIND(";",KB14,_xlpm.sc+1),
_xlpm.vx,VALUE(LEFT(KB14,_xlpm.sa-1)),
_xlpm.vy,VALUE(MID(KB14,_xlpm.sa+1,_xlpm.sb-_xlpm.sa-1)),
_xlpm.x,VALUE(MID(KB14,_xlpm.sb+1,_xlpm.sc-_xlpm.sb-1)),
_xlpm.y,VALUE(MID(KB14,_xlpm.sc+1,_xlpm.sd-_xlpm.sc-1)),
_xlpm.R,(MID(KB14,_xlpm.sd+1,1)),
_xlfn.IFS(
$G14="","",
OR(LEFT(KB14,1)="X",KB14=""),"",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4" t="str" cm="1">
        <f t="array" ref="KD14">_xlfn.LET(
_xlpm.sa,FIND(";",KC14),_xlpm.sb,FIND(";",KC14,_xlpm.sa+1),_xlpm.sc,FIND(";",KC14,_xlpm.sb+1),_xlpm.sd,FIND(";",KC14,_xlpm.sc+1),
_xlpm.vx,VALUE(LEFT(KC14,_xlpm.sa-1)),
_xlpm.vy,VALUE(MID(KC14,_xlpm.sa+1,_xlpm.sb-_xlpm.sa-1)),
_xlpm.x,VALUE(MID(KC14,_xlpm.sb+1,_xlpm.sc-_xlpm.sb-1)),
_xlpm.y,VALUE(MID(KC14,_xlpm.sc+1,_xlpm.sd-_xlpm.sc-1)),
_xlpm.R,(MID(KC14,_xlpm.sd+1,1)),
_xlfn.IFS(
$G14="","",
OR(LEFT(KC14,1)="X",KC14=""),"",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4" t="str" cm="1">
        <f t="array" ref="KE14">_xlfn.LET(
_xlpm.sa,FIND(";",KD14),_xlpm.sb,FIND(";",KD14,_xlpm.sa+1),_xlpm.sc,FIND(";",KD14,_xlpm.sb+1),_xlpm.sd,FIND(";",KD14,_xlpm.sc+1),
_xlpm.vx,VALUE(LEFT(KD14,_xlpm.sa-1)),
_xlpm.vy,VALUE(MID(KD14,_xlpm.sa+1,_xlpm.sb-_xlpm.sa-1)),
_xlpm.x,VALUE(MID(KD14,_xlpm.sb+1,_xlpm.sc-_xlpm.sb-1)),
_xlpm.y,VALUE(MID(KD14,_xlpm.sc+1,_xlpm.sd-_xlpm.sc-1)),
_xlpm.R,(MID(KD14,_xlpm.sd+1,1)),
_xlfn.IFS(
$G14="","",
OR(LEFT(KD14,1)="X",KD14=""),"",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4" t="str" cm="1">
        <f t="array" ref="KF14">_xlfn.LET(
_xlpm.sa,FIND(";",KE14),_xlpm.sb,FIND(";",KE14,_xlpm.sa+1),_xlpm.sc,FIND(";",KE14,_xlpm.sb+1),_xlpm.sd,FIND(";",KE14,_xlpm.sc+1),
_xlpm.vx,VALUE(LEFT(KE14,_xlpm.sa-1)),
_xlpm.vy,VALUE(MID(KE14,_xlpm.sa+1,_xlpm.sb-_xlpm.sa-1)),
_xlpm.x,VALUE(MID(KE14,_xlpm.sb+1,_xlpm.sc-_xlpm.sb-1)),
_xlpm.y,VALUE(MID(KE14,_xlpm.sc+1,_xlpm.sd-_xlpm.sc-1)),
_xlpm.R,(MID(KE14,_xlpm.sd+1,1)),
_xlfn.IFS(
$G14="","",
OR(LEFT(KE14,1)="X",KE14=""),"",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4" t="str" cm="1">
        <f t="array" ref="KG14">_xlfn.LET(
_xlpm.sa,FIND(";",KF14),_xlpm.sb,FIND(";",KF14,_xlpm.sa+1),_xlpm.sc,FIND(";",KF14,_xlpm.sb+1),_xlpm.sd,FIND(";",KF14,_xlpm.sc+1),
_xlpm.vx,VALUE(LEFT(KF14,_xlpm.sa-1)),
_xlpm.vy,VALUE(MID(KF14,_xlpm.sa+1,_xlpm.sb-_xlpm.sa-1)),
_xlpm.x,VALUE(MID(KF14,_xlpm.sb+1,_xlpm.sc-_xlpm.sb-1)),
_xlpm.y,VALUE(MID(KF14,_xlpm.sc+1,_xlpm.sd-_xlpm.sc-1)),
_xlpm.R,(MID(KF14,_xlpm.sd+1,1)),
_xlfn.IFS(
$G14="","",
OR(LEFT(KF14,1)="X",KF14=""),"",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4" t="str" cm="1">
        <f t="array" ref="KH14">_xlfn.LET(
_xlpm.sa,FIND(";",KG14),_xlpm.sb,FIND(";",KG14,_xlpm.sa+1),_xlpm.sc,FIND(";",KG14,_xlpm.sb+1),_xlpm.sd,FIND(";",KG14,_xlpm.sc+1),
_xlpm.vx,VALUE(LEFT(KG14,_xlpm.sa-1)),
_xlpm.vy,VALUE(MID(KG14,_xlpm.sa+1,_xlpm.sb-_xlpm.sa-1)),
_xlpm.x,VALUE(MID(KG14,_xlpm.sb+1,_xlpm.sc-_xlpm.sb-1)),
_xlpm.y,VALUE(MID(KG14,_xlpm.sc+1,_xlpm.sd-_xlpm.sc-1)),
_xlpm.R,(MID(KG14,_xlpm.sd+1,1)),
_xlfn.IFS(
$G14="","",
OR(LEFT(KG14,1)="X",KG14=""),"",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4" t="str" cm="1">
        <f t="array" ref="KI14">_xlfn.LET(
_xlpm.sa,FIND(";",KH14),_xlpm.sb,FIND(";",KH14,_xlpm.sa+1),_xlpm.sc,FIND(";",KH14,_xlpm.sb+1),_xlpm.sd,FIND(";",KH14,_xlpm.sc+1),
_xlpm.vx,VALUE(LEFT(KH14,_xlpm.sa-1)),
_xlpm.vy,VALUE(MID(KH14,_xlpm.sa+1,_xlpm.sb-_xlpm.sa-1)),
_xlpm.x,VALUE(MID(KH14,_xlpm.sb+1,_xlpm.sc-_xlpm.sb-1)),
_xlpm.y,VALUE(MID(KH14,_xlpm.sc+1,_xlpm.sd-_xlpm.sc-1)),
_xlpm.R,(MID(KH14,_xlpm.sd+1,1)),
_xlfn.IFS(
$G14="","",
OR(LEFT(KH14,1)="X",KH14=""),"",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4" t="str" cm="1">
        <f t="array" ref="KJ14">_xlfn.LET(
_xlpm.sa,FIND(";",KI14),_xlpm.sb,FIND(";",KI14,_xlpm.sa+1),_xlpm.sc,FIND(";",KI14,_xlpm.sb+1),_xlpm.sd,FIND(";",KI14,_xlpm.sc+1),
_xlpm.vx,VALUE(LEFT(KI14,_xlpm.sa-1)),
_xlpm.vy,VALUE(MID(KI14,_xlpm.sa+1,_xlpm.sb-_xlpm.sa-1)),
_xlpm.x,VALUE(MID(KI14,_xlpm.sb+1,_xlpm.sc-_xlpm.sb-1)),
_xlpm.y,VALUE(MID(KI14,_xlpm.sc+1,_xlpm.sd-_xlpm.sc-1)),
_xlpm.R,(MID(KI14,_xlpm.sd+1,1)),
_xlfn.IFS(
$G14="","",
OR(LEFT(KI14,1)="X",KI14=""),"",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4" t="str" cm="1">
        <f t="array" ref="KK14">_xlfn.LET(
_xlpm.sa,FIND(";",KJ14),_xlpm.sb,FIND(";",KJ14,_xlpm.sa+1),_xlpm.sc,FIND(";",KJ14,_xlpm.sb+1),_xlpm.sd,FIND(";",KJ14,_xlpm.sc+1),
_xlpm.vx,VALUE(LEFT(KJ14,_xlpm.sa-1)),
_xlpm.vy,VALUE(MID(KJ14,_xlpm.sa+1,_xlpm.sb-_xlpm.sa-1)),
_xlpm.x,VALUE(MID(KJ14,_xlpm.sb+1,_xlpm.sc-_xlpm.sb-1)),
_xlpm.y,VALUE(MID(KJ14,_xlpm.sc+1,_xlpm.sd-_xlpm.sc-1)),
_xlpm.R,(MID(KJ14,_xlpm.sd+1,1)),
_xlfn.IFS(
$G14="","",
OR(LEFT(KJ14,1)="X",KJ14=""),"",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4" t="str" cm="1">
        <f t="array" ref="KL14">_xlfn.LET(
_xlpm.sa,FIND(";",KK14),_xlpm.sb,FIND(";",KK14,_xlpm.sa+1),_xlpm.sc,FIND(";",KK14,_xlpm.sb+1),_xlpm.sd,FIND(";",KK14,_xlpm.sc+1),
_xlpm.vx,VALUE(LEFT(KK14,_xlpm.sa-1)),
_xlpm.vy,VALUE(MID(KK14,_xlpm.sa+1,_xlpm.sb-_xlpm.sa-1)),
_xlpm.x,VALUE(MID(KK14,_xlpm.sb+1,_xlpm.sc-_xlpm.sb-1)),
_xlpm.y,VALUE(MID(KK14,_xlpm.sc+1,_xlpm.sd-_xlpm.sc-1)),
_xlpm.R,(MID(KK14,_xlpm.sd+1,1)),
_xlfn.IFS(
$G14="","",
OR(LEFT(KK14,1)="X",KK14=""),"",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4" t="str" cm="1">
        <f t="array" ref="KM14">_xlfn.LET(
_xlpm.sa,FIND(";",KL14),_xlpm.sb,FIND(";",KL14,_xlpm.sa+1),_xlpm.sc,FIND(";",KL14,_xlpm.sb+1),_xlpm.sd,FIND(";",KL14,_xlpm.sc+1),
_xlpm.vx,VALUE(LEFT(KL14,_xlpm.sa-1)),
_xlpm.vy,VALUE(MID(KL14,_xlpm.sa+1,_xlpm.sb-_xlpm.sa-1)),
_xlpm.x,VALUE(MID(KL14,_xlpm.sb+1,_xlpm.sc-_xlpm.sb-1)),
_xlpm.y,VALUE(MID(KL14,_xlpm.sc+1,_xlpm.sd-_xlpm.sc-1)),
_xlpm.R,(MID(KL14,_xlpm.sd+1,1)),
_xlfn.IFS(
$G14="","",
OR(LEFT(KL14,1)="X",KL14=""),"",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4" t="str" cm="1">
        <f t="array" ref="KN14">_xlfn.LET(
_xlpm.sa,FIND(";",KM14),_xlpm.sb,FIND(";",KM14,_xlpm.sa+1),_xlpm.sc,FIND(";",KM14,_xlpm.sb+1),_xlpm.sd,FIND(";",KM14,_xlpm.sc+1),
_xlpm.vx,VALUE(LEFT(KM14,_xlpm.sa-1)),
_xlpm.vy,VALUE(MID(KM14,_xlpm.sa+1,_xlpm.sb-_xlpm.sa-1)),
_xlpm.x,VALUE(MID(KM14,_xlpm.sb+1,_xlpm.sc-_xlpm.sb-1)),
_xlpm.y,VALUE(MID(KM14,_xlpm.sc+1,_xlpm.sd-_xlpm.sc-1)),
_xlpm.R,(MID(KM14,_xlpm.sd+1,1)),
_xlfn.IFS(
$G14="","",
OR(LEFT(KM14,1)="X",KM14=""),"",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4" t="str" cm="1">
        <f t="array" ref="KO14">_xlfn.LET(
_xlpm.sa,FIND(";",KN14),_xlpm.sb,FIND(";",KN14,_xlpm.sa+1),_xlpm.sc,FIND(";",KN14,_xlpm.sb+1),_xlpm.sd,FIND(";",KN14,_xlpm.sc+1),
_xlpm.vx,VALUE(LEFT(KN14,_xlpm.sa-1)),
_xlpm.vy,VALUE(MID(KN14,_xlpm.sa+1,_xlpm.sb-_xlpm.sa-1)),
_xlpm.x,VALUE(MID(KN14,_xlpm.sb+1,_xlpm.sc-_xlpm.sb-1)),
_xlpm.y,VALUE(MID(KN14,_xlpm.sc+1,_xlpm.sd-_xlpm.sc-1)),
_xlpm.R,(MID(KN14,_xlpm.sd+1,1)),
_xlfn.IFS(
$G14="","",
OR(LEFT(KN14,1)="X",KN14=""),"",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4" t="str" cm="1">
        <f t="array" ref="KP14">_xlfn.LET(
_xlpm.sa,FIND(";",KO14),_xlpm.sb,FIND(";",KO14,_xlpm.sa+1),_xlpm.sc,FIND(";",KO14,_xlpm.sb+1),_xlpm.sd,FIND(";",KO14,_xlpm.sc+1),
_xlpm.vx,VALUE(LEFT(KO14,_xlpm.sa-1)),
_xlpm.vy,VALUE(MID(KO14,_xlpm.sa+1,_xlpm.sb-_xlpm.sa-1)),
_xlpm.x,VALUE(MID(KO14,_xlpm.sb+1,_xlpm.sc-_xlpm.sb-1)),
_xlpm.y,VALUE(MID(KO14,_xlpm.sc+1,_xlpm.sd-_xlpm.sc-1)),
_xlpm.R,(MID(KO14,_xlpm.sd+1,1)),
_xlfn.IFS(
$G14="","",
OR(LEFT(KO14,1)="X",KO14=""),"",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4" t="str" cm="1">
        <f t="array" ref="KQ14">_xlfn.LET(
_xlpm.sa,FIND(";",KP14),_xlpm.sb,FIND(";",KP14,_xlpm.sa+1),_xlpm.sc,FIND(";",KP14,_xlpm.sb+1),_xlpm.sd,FIND(";",KP14,_xlpm.sc+1),
_xlpm.vx,VALUE(LEFT(KP14,_xlpm.sa-1)),
_xlpm.vy,VALUE(MID(KP14,_xlpm.sa+1,_xlpm.sb-_xlpm.sa-1)),
_xlpm.x,VALUE(MID(KP14,_xlpm.sb+1,_xlpm.sc-_xlpm.sb-1)),
_xlpm.y,VALUE(MID(KP14,_xlpm.sc+1,_xlpm.sd-_xlpm.sc-1)),
_xlpm.R,(MID(KP14,_xlpm.sd+1,1)),
_xlfn.IFS(
$G14="","",
OR(LEFT(KP14,1)="X",KP14=""),"",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4" t="str" cm="1">
        <f t="array" ref="KR14">_xlfn.LET(
_xlpm.sa,FIND(";",KQ14),_xlpm.sb,FIND(";",KQ14,_xlpm.sa+1),_xlpm.sc,FIND(";",KQ14,_xlpm.sb+1),_xlpm.sd,FIND(";",KQ14,_xlpm.sc+1),
_xlpm.vx,VALUE(LEFT(KQ14,_xlpm.sa-1)),
_xlpm.vy,VALUE(MID(KQ14,_xlpm.sa+1,_xlpm.sb-_xlpm.sa-1)),
_xlpm.x,VALUE(MID(KQ14,_xlpm.sb+1,_xlpm.sc-_xlpm.sb-1)),
_xlpm.y,VALUE(MID(KQ14,_xlpm.sc+1,_xlpm.sd-_xlpm.sc-1)),
_xlpm.R,(MID(KQ14,_xlpm.sd+1,1)),
_xlfn.IFS(
$G14="","",
OR(LEFT(KQ14,1)="X",KQ14=""),"",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4" t="str" cm="1">
        <f t="array" ref="KS14">_xlfn.LET(
_xlpm.sa,FIND(";",KR14),_xlpm.sb,FIND(";",KR14,_xlpm.sa+1),_xlpm.sc,FIND(";",KR14,_xlpm.sb+1),_xlpm.sd,FIND(";",KR14,_xlpm.sc+1),
_xlpm.vx,VALUE(LEFT(KR14,_xlpm.sa-1)),
_xlpm.vy,VALUE(MID(KR14,_xlpm.sa+1,_xlpm.sb-_xlpm.sa-1)),
_xlpm.x,VALUE(MID(KR14,_xlpm.sb+1,_xlpm.sc-_xlpm.sb-1)),
_xlpm.y,VALUE(MID(KR14,_xlpm.sc+1,_xlpm.sd-_xlpm.sc-1)),
_xlpm.R,(MID(KR14,_xlpm.sd+1,1)),
_xlfn.IFS(
$G14="","",
OR(LEFT(KR14,1)="X",KR14=""),"",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4" t="str" cm="1">
        <f t="array" ref="KT14">_xlfn.LET(
_xlpm.sa,FIND(";",KS14),_xlpm.sb,FIND(";",KS14,_xlpm.sa+1),_xlpm.sc,FIND(";",KS14,_xlpm.sb+1),_xlpm.sd,FIND(";",KS14,_xlpm.sc+1),
_xlpm.vx,VALUE(LEFT(KS14,_xlpm.sa-1)),
_xlpm.vy,VALUE(MID(KS14,_xlpm.sa+1,_xlpm.sb-_xlpm.sa-1)),
_xlpm.x,VALUE(MID(KS14,_xlpm.sb+1,_xlpm.sc-_xlpm.sb-1)),
_xlpm.y,VALUE(MID(KS14,_xlpm.sc+1,_xlpm.sd-_xlpm.sc-1)),
_xlpm.R,(MID(KS14,_xlpm.sd+1,1)),
_xlfn.IFS(
$G14="","",
OR(LEFT(KS14,1)="X",KS14=""),"",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4" t="str" cm="1">
        <f t="array" ref="KU14">_xlfn.LET(
_xlpm.sa,FIND(";",KT14),_xlpm.sb,FIND(";",KT14,_xlpm.sa+1),_xlpm.sc,FIND(";",KT14,_xlpm.sb+1),_xlpm.sd,FIND(";",KT14,_xlpm.sc+1),
_xlpm.vx,VALUE(LEFT(KT14,_xlpm.sa-1)),
_xlpm.vy,VALUE(MID(KT14,_xlpm.sa+1,_xlpm.sb-_xlpm.sa-1)),
_xlpm.x,VALUE(MID(KT14,_xlpm.sb+1,_xlpm.sc-_xlpm.sb-1)),
_xlpm.y,VALUE(MID(KT14,_xlpm.sc+1,_xlpm.sd-_xlpm.sc-1)),
_xlpm.R,(MID(KT14,_xlpm.sd+1,1)),
_xlfn.IFS(
$G14="","",
OR(LEFT(KT14,1)="X",KT14=""),"",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4" t="str" cm="1">
        <f t="array" ref="KV14">_xlfn.LET(
_xlpm.sa,FIND(";",KU14),_xlpm.sb,FIND(";",KU14,_xlpm.sa+1),_xlpm.sc,FIND(";",KU14,_xlpm.sb+1),_xlpm.sd,FIND(";",KU14,_xlpm.sc+1),
_xlpm.vx,VALUE(LEFT(KU14,_xlpm.sa-1)),
_xlpm.vy,VALUE(MID(KU14,_xlpm.sa+1,_xlpm.sb-_xlpm.sa-1)),
_xlpm.x,VALUE(MID(KU14,_xlpm.sb+1,_xlpm.sc-_xlpm.sb-1)),
_xlpm.y,VALUE(MID(KU14,_xlpm.sc+1,_xlpm.sd-_xlpm.sc-1)),
_xlpm.R,(MID(KU14,_xlpm.sd+1,1)),
_xlfn.IFS(
$G14="","",
OR(LEFT(KU14,1)="X",KU14=""),"",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4" t="str" cm="1">
        <f t="array" ref="KW14">_xlfn.LET(
_xlpm.sa,FIND(";",KV14),_xlpm.sb,FIND(";",KV14,_xlpm.sa+1),_xlpm.sc,FIND(";",KV14,_xlpm.sb+1),_xlpm.sd,FIND(";",KV14,_xlpm.sc+1),
_xlpm.vx,VALUE(LEFT(KV14,_xlpm.sa-1)),
_xlpm.vy,VALUE(MID(KV14,_xlpm.sa+1,_xlpm.sb-_xlpm.sa-1)),
_xlpm.x,VALUE(MID(KV14,_xlpm.sb+1,_xlpm.sc-_xlpm.sb-1)),
_xlpm.y,VALUE(MID(KV14,_xlpm.sc+1,_xlpm.sd-_xlpm.sc-1)),
_xlpm.R,(MID(KV14,_xlpm.sd+1,1)),
_xlfn.IFS(
$G14="","",
OR(LEFT(KV14,1)="X",KV14=""),"",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4" t="str" cm="1">
        <f t="array" ref="KX14">_xlfn.LET(
_xlpm.sa,FIND(";",KW14),_xlpm.sb,FIND(";",KW14,_xlpm.sa+1),_xlpm.sc,FIND(";",KW14,_xlpm.sb+1),_xlpm.sd,FIND(";",KW14,_xlpm.sc+1),
_xlpm.vx,VALUE(LEFT(KW14,_xlpm.sa-1)),
_xlpm.vy,VALUE(MID(KW14,_xlpm.sa+1,_xlpm.sb-_xlpm.sa-1)),
_xlpm.x,VALUE(MID(KW14,_xlpm.sb+1,_xlpm.sc-_xlpm.sb-1)),
_xlpm.y,VALUE(MID(KW14,_xlpm.sc+1,_xlpm.sd-_xlpm.sc-1)),
_xlpm.R,(MID(KW14,_xlpm.sd+1,1)),
_xlfn.IFS(
$G14="","",
OR(LEFT(KW14,1)="X",KW14=""),"",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4" t="str" cm="1">
        <f t="array" ref="KY14">_xlfn.LET(
_xlpm.sa,FIND(";",KX14),_xlpm.sb,FIND(";",KX14,_xlpm.sa+1),_xlpm.sc,FIND(";",KX14,_xlpm.sb+1),_xlpm.sd,FIND(";",KX14,_xlpm.sc+1),
_xlpm.vx,VALUE(LEFT(KX14,_xlpm.sa-1)),
_xlpm.vy,VALUE(MID(KX14,_xlpm.sa+1,_xlpm.sb-_xlpm.sa-1)),
_xlpm.x,VALUE(MID(KX14,_xlpm.sb+1,_xlpm.sc-_xlpm.sb-1)),
_xlpm.y,VALUE(MID(KX14,_xlpm.sc+1,_xlpm.sd-_xlpm.sc-1)),
_xlpm.R,(MID(KX14,_xlpm.sd+1,1)),
_xlfn.IFS(
$G14="","",
OR(LEFT(KX14,1)="X",KX14=""),"",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4" t="str" cm="1">
        <f t="array" ref="KZ14">_xlfn.LET(
_xlpm.sa,FIND(";",KY14),_xlpm.sb,FIND(";",KY14,_xlpm.sa+1),_xlpm.sc,FIND(";",KY14,_xlpm.sb+1),_xlpm.sd,FIND(";",KY14,_xlpm.sc+1),
_xlpm.vx,VALUE(LEFT(KY14,_xlpm.sa-1)),
_xlpm.vy,VALUE(MID(KY14,_xlpm.sa+1,_xlpm.sb-_xlpm.sa-1)),
_xlpm.x,VALUE(MID(KY14,_xlpm.sb+1,_xlpm.sc-_xlpm.sb-1)),
_xlpm.y,VALUE(MID(KY14,_xlpm.sc+1,_xlpm.sd-_xlpm.sc-1)),
_xlpm.R,(MID(KY14,_xlpm.sd+1,1)),
_xlfn.IFS(
$G14="","",
OR(LEFT(KY14,1)="X",KY14=""),"",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4" t="str" cm="1">
        <f t="array" ref="LA14">_xlfn.LET(
_xlpm.sa,FIND(";",KZ14),_xlpm.sb,FIND(";",KZ14,_xlpm.sa+1),_xlpm.sc,FIND(";",KZ14,_xlpm.sb+1),_xlpm.sd,FIND(";",KZ14,_xlpm.sc+1),
_xlpm.vx,VALUE(LEFT(KZ14,_xlpm.sa-1)),
_xlpm.vy,VALUE(MID(KZ14,_xlpm.sa+1,_xlpm.sb-_xlpm.sa-1)),
_xlpm.x,VALUE(MID(KZ14,_xlpm.sb+1,_xlpm.sc-_xlpm.sb-1)),
_xlpm.y,VALUE(MID(KZ14,_xlpm.sc+1,_xlpm.sd-_xlpm.sc-1)),
_xlpm.R,(MID(KZ14,_xlpm.sd+1,1)),
_xlfn.IFS(
$G14="","",
OR(LEFT(KZ14,1)="X",KZ14=""),"",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4" t="str" cm="1">
        <f t="array" ref="LB14">_xlfn.LET(
_xlpm.sa,FIND(";",LA14),_xlpm.sb,FIND(";",LA14,_xlpm.sa+1),_xlpm.sc,FIND(";",LA14,_xlpm.sb+1),_xlpm.sd,FIND(";",LA14,_xlpm.sc+1),
_xlpm.vx,VALUE(LEFT(LA14,_xlpm.sa-1)),
_xlpm.vy,VALUE(MID(LA14,_xlpm.sa+1,_xlpm.sb-_xlpm.sa-1)),
_xlpm.x,VALUE(MID(LA14,_xlpm.sb+1,_xlpm.sc-_xlpm.sb-1)),
_xlpm.y,VALUE(MID(LA14,_xlpm.sc+1,_xlpm.sd-_xlpm.sc-1)),
_xlpm.R,(MID(LA14,_xlpm.sd+1,1)),
_xlfn.IFS(
$G14="","",
OR(LEFT(LA14,1)="X",LA14=""),"",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4" t="str" cm="1">
        <f t="array" ref="LC14">_xlfn.LET(
_xlpm.sa,FIND(";",LB14),_xlpm.sb,FIND(";",LB14,_xlpm.sa+1),_xlpm.sc,FIND(";",LB14,_xlpm.sb+1),_xlpm.sd,FIND(";",LB14,_xlpm.sc+1),
_xlpm.vx,VALUE(LEFT(LB14,_xlpm.sa-1)),
_xlpm.vy,VALUE(MID(LB14,_xlpm.sa+1,_xlpm.sb-_xlpm.sa-1)),
_xlpm.x,VALUE(MID(LB14,_xlpm.sb+1,_xlpm.sc-_xlpm.sb-1)),
_xlpm.y,VALUE(MID(LB14,_xlpm.sc+1,_xlpm.sd-_xlpm.sc-1)),
_xlpm.R,(MID(LB14,_xlpm.sd+1,1)),
_xlfn.IFS(
$G14="","",
OR(LEFT(LB14,1)="X",LB14=""),"",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4" t="str" cm="1">
        <f t="array" ref="LD14">_xlfn.LET(
_xlpm.sa,FIND(";",LC14),_xlpm.sb,FIND(";",LC14,_xlpm.sa+1),_xlpm.sc,FIND(";",LC14,_xlpm.sb+1),_xlpm.sd,FIND(";",LC14,_xlpm.sc+1),
_xlpm.vx,VALUE(LEFT(LC14,_xlpm.sa-1)),
_xlpm.vy,VALUE(MID(LC14,_xlpm.sa+1,_xlpm.sb-_xlpm.sa-1)),
_xlpm.x,VALUE(MID(LC14,_xlpm.sb+1,_xlpm.sc-_xlpm.sb-1)),
_xlpm.y,VALUE(MID(LC14,_xlpm.sc+1,_xlpm.sd-_xlpm.sc-1)),
_xlpm.R,(MID(LC14,_xlpm.sd+1,1)),
_xlfn.IFS(
$G14="","",
OR(LEFT(LC14,1)="X",LC14=""),"",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4" t="str" cm="1">
        <f t="array" ref="LE14">_xlfn.LET(
_xlpm.sa,FIND(";",LD14),_xlpm.sb,FIND(";",LD14,_xlpm.sa+1),_xlpm.sc,FIND(";",LD14,_xlpm.sb+1),_xlpm.sd,FIND(";",LD14,_xlpm.sc+1),
_xlpm.vx,VALUE(LEFT(LD14,_xlpm.sa-1)),
_xlpm.vy,VALUE(MID(LD14,_xlpm.sa+1,_xlpm.sb-_xlpm.sa-1)),
_xlpm.x,VALUE(MID(LD14,_xlpm.sb+1,_xlpm.sc-_xlpm.sb-1)),
_xlpm.y,VALUE(MID(LD14,_xlpm.sc+1,_xlpm.sd-_xlpm.sc-1)),
_xlpm.R,(MID(LD14,_xlpm.sd+1,1)),
_xlfn.IFS(
$G14="","",
OR(LEFT(LD14,1)="X",LD14=""),"",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4" t="str" cm="1">
        <f t="array" ref="LF14">_xlfn.LET(
_xlpm.sa,FIND(";",LE14),_xlpm.sb,FIND(";",LE14,_xlpm.sa+1),_xlpm.sc,FIND(";",LE14,_xlpm.sb+1),_xlpm.sd,FIND(";",LE14,_xlpm.sc+1),
_xlpm.vx,VALUE(LEFT(LE14,_xlpm.sa-1)),
_xlpm.vy,VALUE(MID(LE14,_xlpm.sa+1,_xlpm.sb-_xlpm.sa-1)),
_xlpm.x,VALUE(MID(LE14,_xlpm.sb+1,_xlpm.sc-_xlpm.sb-1)),
_xlpm.y,VALUE(MID(LE14,_xlpm.sc+1,_xlpm.sd-_xlpm.sc-1)),
_xlpm.R,(MID(LE14,_xlpm.sd+1,1)),
_xlfn.IFS(
$G14="","",
OR(LEFT(LE14,1)="X",LE14=""),"",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4" t="str" cm="1">
        <f t="array" ref="LG14">_xlfn.LET(
_xlpm.sa,FIND(";",LF14),_xlpm.sb,FIND(";",LF14,_xlpm.sa+1),_xlpm.sc,FIND(";",LF14,_xlpm.sb+1),_xlpm.sd,FIND(";",LF14,_xlpm.sc+1),
_xlpm.vx,VALUE(LEFT(LF14,_xlpm.sa-1)),
_xlpm.vy,VALUE(MID(LF14,_xlpm.sa+1,_xlpm.sb-_xlpm.sa-1)),
_xlpm.x,VALUE(MID(LF14,_xlpm.sb+1,_xlpm.sc-_xlpm.sb-1)),
_xlpm.y,VALUE(MID(LF14,_xlpm.sc+1,_xlpm.sd-_xlpm.sc-1)),
_xlpm.R,(MID(LF14,_xlpm.sd+1,1)),
_xlfn.IFS(
$G14="","",
OR(LEFT(LF14,1)="X",LF14=""),"",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4" t="str" cm="1">
        <f t="array" ref="LH14">_xlfn.LET(
_xlpm.sa,FIND(";",LG14),_xlpm.sb,FIND(";",LG14,_xlpm.sa+1),_xlpm.sc,FIND(";",LG14,_xlpm.sb+1),_xlpm.sd,FIND(";",LG14,_xlpm.sc+1),
_xlpm.vx,VALUE(LEFT(LG14,_xlpm.sa-1)),
_xlpm.vy,VALUE(MID(LG14,_xlpm.sa+1,_xlpm.sb-_xlpm.sa-1)),
_xlpm.x,VALUE(MID(LG14,_xlpm.sb+1,_xlpm.sc-_xlpm.sb-1)),
_xlpm.y,VALUE(MID(LG14,_xlpm.sc+1,_xlpm.sd-_xlpm.sc-1)),
_xlpm.R,(MID(LG14,_xlpm.sd+1,1)),
_xlfn.IFS(
$G14="","",
OR(LEFT(LG14,1)="X",LG14=""),"",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4" t="str" cm="1">
        <f t="array" ref="LI14">_xlfn.LET(
_xlpm.sa,FIND(";",LH14),_xlpm.sb,FIND(";",LH14,_xlpm.sa+1),_xlpm.sc,FIND(";",LH14,_xlpm.sb+1),_xlpm.sd,FIND(";",LH14,_xlpm.sc+1),
_xlpm.vx,VALUE(LEFT(LH14,_xlpm.sa-1)),
_xlpm.vy,VALUE(MID(LH14,_xlpm.sa+1,_xlpm.sb-_xlpm.sa-1)),
_xlpm.x,VALUE(MID(LH14,_xlpm.sb+1,_xlpm.sc-_xlpm.sb-1)),
_xlpm.y,VALUE(MID(LH14,_xlpm.sc+1,_xlpm.sd-_xlpm.sc-1)),
_xlpm.R,(MID(LH14,_xlpm.sd+1,1)),
_xlfn.IFS(
$G14="","",
OR(LEFT(LH14,1)="X",LH14=""),"",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4" t="str" cm="1">
        <f t="array" ref="LJ14">_xlfn.LET(
_xlpm.sa,FIND(";",LI14),_xlpm.sb,FIND(";",LI14,_xlpm.sa+1),_xlpm.sc,FIND(";",LI14,_xlpm.sb+1),_xlpm.sd,FIND(";",LI14,_xlpm.sc+1),
_xlpm.vx,VALUE(LEFT(LI14,_xlpm.sa-1)),
_xlpm.vy,VALUE(MID(LI14,_xlpm.sa+1,_xlpm.sb-_xlpm.sa-1)),
_xlpm.x,VALUE(MID(LI14,_xlpm.sb+1,_xlpm.sc-_xlpm.sb-1)),
_xlpm.y,VALUE(MID(LI14,_xlpm.sc+1,_xlpm.sd-_xlpm.sc-1)),
_xlpm.R,(MID(LI14,_xlpm.sd+1,1)),
_xlfn.IFS(
$G14="","",
OR(LEFT(LI14,1)="X",LI14=""),"",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4" t="str" cm="1">
        <f t="array" ref="LK14">_xlfn.LET(
_xlpm.sa,FIND(";",LJ14),_xlpm.sb,FIND(";",LJ14,_xlpm.sa+1),_xlpm.sc,FIND(";",LJ14,_xlpm.sb+1),_xlpm.sd,FIND(";",LJ14,_xlpm.sc+1),
_xlpm.vx,VALUE(LEFT(LJ14,_xlpm.sa-1)),
_xlpm.vy,VALUE(MID(LJ14,_xlpm.sa+1,_xlpm.sb-_xlpm.sa-1)),
_xlpm.x,VALUE(MID(LJ14,_xlpm.sb+1,_xlpm.sc-_xlpm.sb-1)),
_xlpm.y,VALUE(MID(LJ14,_xlpm.sc+1,_xlpm.sd-_xlpm.sc-1)),
_xlpm.R,(MID(LJ14,_xlpm.sd+1,1)),
_xlfn.IFS(
$G14="","",
OR(LEFT(LJ14,1)="X",LJ14=""),"",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4" t="str" cm="1">
        <f t="array" ref="LL14">_xlfn.LET(
_xlpm.sa,FIND(";",LK14),_xlpm.sb,FIND(";",LK14,_xlpm.sa+1),_xlpm.sc,FIND(";",LK14,_xlpm.sb+1),_xlpm.sd,FIND(";",LK14,_xlpm.sc+1),
_xlpm.vx,VALUE(LEFT(LK14,_xlpm.sa-1)),
_xlpm.vy,VALUE(MID(LK14,_xlpm.sa+1,_xlpm.sb-_xlpm.sa-1)),
_xlpm.x,VALUE(MID(LK14,_xlpm.sb+1,_xlpm.sc-_xlpm.sb-1)),
_xlpm.y,VALUE(MID(LK14,_xlpm.sc+1,_xlpm.sd-_xlpm.sc-1)),
_xlpm.R,(MID(LK14,_xlpm.sd+1,1)),
_xlfn.IFS(
$G14="","",
OR(LEFT(LK14,1)="X",LK14=""),"",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4" t="str" cm="1">
        <f t="array" ref="LM14">_xlfn.LET(
_xlpm.sa,FIND(";",LL14),_xlpm.sb,FIND(";",LL14,_xlpm.sa+1),_xlpm.sc,FIND(";",LL14,_xlpm.sb+1),_xlpm.sd,FIND(";",LL14,_xlpm.sc+1),
_xlpm.vx,VALUE(LEFT(LL14,_xlpm.sa-1)),
_xlpm.vy,VALUE(MID(LL14,_xlpm.sa+1,_xlpm.sb-_xlpm.sa-1)),
_xlpm.x,VALUE(MID(LL14,_xlpm.sb+1,_xlpm.sc-_xlpm.sb-1)),
_xlpm.y,VALUE(MID(LL14,_xlpm.sc+1,_xlpm.sd-_xlpm.sc-1)),
_xlpm.R,(MID(LL14,_xlpm.sd+1,1)),
_xlfn.IFS(
$G14="","",
OR(LEFT(LL14,1)="X",LL14=""),"",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4" t="str" cm="1">
        <f t="array" ref="LN14">_xlfn.LET(
_xlpm.sa,FIND(";",LM14),_xlpm.sb,FIND(";",LM14,_xlpm.sa+1),_xlpm.sc,FIND(";",LM14,_xlpm.sb+1),_xlpm.sd,FIND(";",LM14,_xlpm.sc+1),
_xlpm.vx,VALUE(LEFT(LM14,_xlpm.sa-1)),
_xlpm.vy,VALUE(MID(LM14,_xlpm.sa+1,_xlpm.sb-_xlpm.sa-1)),
_xlpm.x,VALUE(MID(LM14,_xlpm.sb+1,_xlpm.sc-_xlpm.sb-1)),
_xlpm.y,VALUE(MID(LM14,_xlpm.sc+1,_xlpm.sd-_xlpm.sc-1)),
_xlpm.R,(MID(LM14,_xlpm.sd+1,1)),
_xlfn.IFS(
$G14="","",
OR(LEFT(LM14,1)="X",LM14=""),"",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4" t="str" cm="1">
        <f t="array" ref="LO14">_xlfn.LET(
_xlpm.sa,FIND(";",LN14),_xlpm.sb,FIND(";",LN14,_xlpm.sa+1),_xlpm.sc,FIND(";",LN14,_xlpm.sb+1),_xlpm.sd,FIND(";",LN14,_xlpm.sc+1),
_xlpm.vx,VALUE(LEFT(LN14,_xlpm.sa-1)),
_xlpm.vy,VALUE(MID(LN14,_xlpm.sa+1,_xlpm.sb-_xlpm.sa-1)),
_xlpm.x,VALUE(MID(LN14,_xlpm.sb+1,_xlpm.sc-_xlpm.sb-1)),
_xlpm.y,VALUE(MID(LN14,_xlpm.sc+1,_xlpm.sd-_xlpm.sc-1)),
_xlpm.R,(MID(LN14,_xlpm.sd+1,1)),
_xlfn.IFS(
$G14="","",
OR(LEFT(LN14,1)="X",LN14=""),"",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4" t="str" cm="1">
        <f t="array" ref="LP14">_xlfn.LET(
_xlpm.sa,FIND(";",LO14),_xlpm.sb,FIND(";",LO14,_xlpm.sa+1),_xlpm.sc,FIND(";",LO14,_xlpm.sb+1),_xlpm.sd,FIND(";",LO14,_xlpm.sc+1),
_xlpm.vx,VALUE(LEFT(LO14,_xlpm.sa-1)),
_xlpm.vy,VALUE(MID(LO14,_xlpm.sa+1,_xlpm.sb-_xlpm.sa-1)),
_xlpm.x,VALUE(MID(LO14,_xlpm.sb+1,_xlpm.sc-_xlpm.sb-1)),
_xlpm.y,VALUE(MID(LO14,_xlpm.sc+1,_xlpm.sd-_xlpm.sc-1)),
_xlpm.R,(MID(LO14,_xlpm.sd+1,1)),
_xlfn.IFS(
$G14="","",
OR(LEFT(LO14,1)="X",LO14=""),"",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4" t="str" cm="1">
        <f t="array" ref="LQ14">_xlfn.LET(
_xlpm.sa,FIND(";",LP14),_xlpm.sb,FIND(";",LP14,_xlpm.sa+1),_xlpm.sc,FIND(";",LP14,_xlpm.sb+1),_xlpm.sd,FIND(";",LP14,_xlpm.sc+1),
_xlpm.vx,VALUE(LEFT(LP14,_xlpm.sa-1)),
_xlpm.vy,VALUE(MID(LP14,_xlpm.sa+1,_xlpm.sb-_xlpm.sa-1)),
_xlpm.x,VALUE(MID(LP14,_xlpm.sb+1,_xlpm.sc-_xlpm.sb-1)),
_xlpm.y,VALUE(MID(LP14,_xlpm.sc+1,_xlpm.sd-_xlpm.sc-1)),
_xlpm.R,(MID(LP14,_xlpm.sd+1,1)),
_xlfn.IFS(
$G14="","",
OR(LEFT(LP14,1)="X",LP14=""),"",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4" t="str" cm="1">
        <f t="array" ref="LR14">_xlfn.LET(
_xlpm.sa,FIND(";",LQ14),_xlpm.sb,FIND(";",LQ14,_xlpm.sa+1),_xlpm.sc,FIND(";",LQ14,_xlpm.sb+1),_xlpm.sd,FIND(";",LQ14,_xlpm.sc+1),
_xlpm.vx,VALUE(LEFT(LQ14,_xlpm.sa-1)),
_xlpm.vy,VALUE(MID(LQ14,_xlpm.sa+1,_xlpm.sb-_xlpm.sa-1)),
_xlpm.x,VALUE(MID(LQ14,_xlpm.sb+1,_xlpm.sc-_xlpm.sb-1)),
_xlpm.y,VALUE(MID(LQ14,_xlpm.sc+1,_xlpm.sd-_xlpm.sc-1)),
_xlpm.R,(MID(LQ14,_xlpm.sd+1,1)),
_xlfn.IFS(
$G14="","",
OR(LEFT(LQ14,1)="X",LQ14=""),"",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4" t="str" cm="1">
        <f t="array" ref="LS14">_xlfn.LET(
_xlpm.sa,FIND(";",LR14),_xlpm.sb,FIND(";",LR14,_xlpm.sa+1),_xlpm.sc,FIND(";",LR14,_xlpm.sb+1),_xlpm.sd,FIND(";",LR14,_xlpm.sc+1),
_xlpm.vx,VALUE(LEFT(LR14,_xlpm.sa-1)),
_xlpm.vy,VALUE(MID(LR14,_xlpm.sa+1,_xlpm.sb-_xlpm.sa-1)),
_xlpm.x,VALUE(MID(LR14,_xlpm.sb+1,_xlpm.sc-_xlpm.sb-1)),
_xlpm.y,VALUE(MID(LR14,_xlpm.sc+1,_xlpm.sd-_xlpm.sc-1)),
_xlpm.R,(MID(LR14,_xlpm.sd+1,1)),
_xlfn.IFS(
$G14="","",
OR(LEFT(LR14,1)="X",LR14=""),"",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4" t="str" cm="1">
        <f t="array" ref="LT14">_xlfn.LET(
_xlpm.sa,FIND(";",LS14),_xlpm.sb,FIND(";",LS14,_xlpm.sa+1),_xlpm.sc,FIND(";",LS14,_xlpm.sb+1),_xlpm.sd,FIND(";",LS14,_xlpm.sc+1),
_xlpm.vx,VALUE(LEFT(LS14,_xlpm.sa-1)),
_xlpm.vy,VALUE(MID(LS14,_xlpm.sa+1,_xlpm.sb-_xlpm.sa-1)),
_xlpm.x,VALUE(MID(LS14,_xlpm.sb+1,_xlpm.sc-_xlpm.sb-1)),
_xlpm.y,VALUE(MID(LS14,_xlpm.sc+1,_xlpm.sd-_xlpm.sc-1)),
_xlpm.R,(MID(LS14,_xlpm.sd+1,1)),
_xlfn.IFS(
$G14="","",
OR(LEFT(LS14,1)="X",LS14=""),"",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4" t="str" cm="1">
        <f t="array" ref="LU14">_xlfn.LET(
_xlpm.sa,FIND(";",LT14),_xlpm.sb,FIND(";",LT14,_xlpm.sa+1),_xlpm.sc,FIND(";",LT14,_xlpm.sb+1),_xlpm.sd,FIND(";",LT14,_xlpm.sc+1),
_xlpm.vx,VALUE(LEFT(LT14,_xlpm.sa-1)),
_xlpm.vy,VALUE(MID(LT14,_xlpm.sa+1,_xlpm.sb-_xlpm.sa-1)),
_xlpm.x,VALUE(MID(LT14,_xlpm.sb+1,_xlpm.sc-_xlpm.sb-1)),
_xlpm.y,VALUE(MID(LT14,_xlpm.sc+1,_xlpm.sd-_xlpm.sc-1)),
_xlpm.R,(MID(LT14,_xlpm.sd+1,1)),
_xlfn.IFS(
$G14="","",
OR(LEFT(LT14,1)="X",LT14=""),"",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4" t="str" cm="1">
        <f t="array" ref="LV14">_xlfn.LET(
_xlpm.sa,FIND(";",LU14),_xlpm.sb,FIND(";",LU14,_xlpm.sa+1),_xlpm.sc,FIND(";",LU14,_xlpm.sb+1),_xlpm.sd,FIND(";",LU14,_xlpm.sc+1),
_xlpm.vx,VALUE(LEFT(LU14,_xlpm.sa-1)),
_xlpm.vy,VALUE(MID(LU14,_xlpm.sa+1,_xlpm.sb-_xlpm.sa-1)),
_xlpm.x,VALUE(MID(LU14,_xlpm.sb+1,_xlpm.sc-_xlpm.sb-1)),
_xlpm.y,VALUE(MID(LU14,_xlpm.sc+1,_xlpm.sd-_xlpm.sc-1)),
_xlpm.R,(MID(LU14,_xlpm.sd+1,1)),
_xlfn.IFS(
$G14="","",
OR(LEFT(LU14,1)="X",LU14=""),"",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4" t="str" cm="1">
        <f t="array" ref="LW14">_xlfn.LET(
_xlpm.sa,FIND(";",LV14),_xlpm.sb,FIND(";",LV14,_xlpm.sa+1),_xlpm.sc,FIND(";",LV14,_xlpm.sb+1),_xlpm.sd,FIND(";",LV14,_xlpm.sc+1),
_xlpm.vx,VALUE(LEFT(LV14,_xlpm.sa-1)),
_xlpm.vy,VALUE(MID(LV14,_xlpm.sa+1,_xlpm.sb-_xlpm.sa-1)),
_xlpm.x,VALUE(MID(LV14,_xlpm.sb+1,_xlpm.sc-_xlpm.sb-1)),
_xlpm.y,VALUE(MID(LV14,_xlpm.sc+1,_xlpm.sd-_xlpm.sc-1)),
_xlpm.R,(MID(LV14,_xlpm.sd+1,1)),
_xlfn.IFS(
$G14="","",
OR(LEFT(LV14,1)="X",LV14=""),"",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4" t="str" cm="1">
        <f t="array" ref="LX14">_xlfn.LET(
_xlpm.sa,FIND(";",LW14),_xlpm.sb,FIND(";",LW14,_xlpm.sa+1),_xlpm.sc,FIND(";",LW14,_xlpm.sb+1),_xlpm.sd,FIND(";",LW14,_xlpm.sc+1),
_xlpm.vx,VALUE(LEFT(LW14,_xlpm.sa-1)),
_xlpm.vy,VALUE(MID(LW14,_xlpm.sa+1,_xlpm.sb-_xlpm.sa-1)),
_xlpm.x,VALUE(MID(LW14,_xlpm.sb+1,_xlpm.sc-_xlpm.sb-1)),
_xlpm.y,VALUE(MID(LW14,_xlpm.sc+1,_xlpm.sd-_xlpm.sc-1)),
_xlpm.R,(MID(LW14,_xlpm.sd+1,1)),
_xlfn.IFS(
$G14="","",
OR(LEFT(LW14,1)="X",LW14=""),"",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4" t="str" cm="1">
        <f t="array" ref="LY14">_xlfn.LET(
_xlpm.sa,FIND(";",LX14),_xlpm.sb,FIND(";",LX14,_xlpm.sa+1),_xlpm.sc,FIND(";",LX14,_xlpm.sb+1),_xlpm.sd,FIND(";",LX14,_xlpm.sc+1),
_xlpm.vx,VALUE(LEFT(LX14,_xlpm.sa-1)),
_xlpm.vy,VALUE(MID(LX14,_xlpm.sa+1,_xlpm.sb-_xlpm.sa-1)),
_xlpm.x,VALUE(MID(LX14,_xlpm.sb+1,_xlpm.sc-_xlpm.sb-1)),
_xlpm.y,VALUE(MID(LX14,_xlpm.sc+1,_xlpm.sd-_xlpm.sc-1)),
_xlpm.R,(MID(LX14,_xlpm.sd+1,1)),
_xlfn.IFS(
$G14="","",
OR(LEFT(LX14,1)="X",LX14=""),"",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4" t="str" cm="1">
        <f t="array" ref="LZ14">_xlfn.LET(
_xlpm.sa,FIND(";",LY14),_xlpm.sb,FIND(";",LY14,_xlpm.sa+1),_xlpm.sc,FIND(";",LY14,_xlpm.sb+1),_xlpm.sd,FIND(";",LY14,_xlpm.sc+1),
_xlpm.vx,VALUE(LEFT(LY14,_xlpm.sa-1)),
_xlpm.vy,VALUE(MID(LY14,_xlpm.sa+1,_xlpm.sb-_xlpm.sa-1)),
_xlpm.x,VALUE(MID(LY14,_xlpm.sb+1,_xlpm.sc-_xlpm.sb-1)),
_xlpm.y,VALUE(MID(LY14,_xlpm.sc+1,_xlpm.sd-_xlpm.sc-1)),
_xlpm.R,(MID(LY14,_xlpm.sd+1,1)),
_xlfn.IFS(
$G14="","",
OR(LEFT(LY14,1)="X",LY14=""),"",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4" t="str" cm="1">
        <f t="array" ref="MA14">_xlfn.LET(
_xlpm.sa,FIND(";",LZ14),_xlpm.sb,FIND(";",LZ14,_xlpm.sa+1),_xlpm.sc,FIND(";",LZ14,_xlpm.sb+1),_xlpm.sd,FIND(";",LZ14,_xlpm.sc+1),
_xlpm.vx,VALUE(LEFT(LZ14,_xlpm.sa-1)),
_xlpm.vy,VALUE(MID(LZ14,_xlpm.sa+1,_xlpm.sb-_xlpm.sa-1)),
_xlpm.x,VALUE(MID(LZ14,_xlpm.sb+1,_xlpm.sc-_xlpm.sb-1)),
_xlpm.y,VALUE(MID(LZ14,_xlpm.sc+1,_xlpm.sd-_xlpm.sc-1)),
_xlpm.R,(MID(LZ14,_xlpm.sd+1,1)),
_xlfn.IFS(
$G14="","",
OR(LEFT(LZ14,1)="X",LZ14=""),"",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4" t="str" cm="1">
        <f t="array" ref="MB14">_xlfn.LET(
_xlpm.sa,FIND(";",MA14),_xlpm.sb,FIND(";",MA14,_xlpm.sa+1),_xlpm.sc,FIND(";",MA14,_xlpm.sb+1),_xlpm.sd,FIND(";",MA14,_xlpm.sc+1),
_xlpm.vx,VALUE(LEFT(MA14,_xlpm.sa-1)),
_xlpm.vy,VALUE(MID(MA14,_xlpm.sa+1,_xlpm.sb-_xlpm.sa-1)),
_xlpm.x,VALUE(MID(MA14,_xlpm.sb+1,_xlpm.sc-_xlpm.sb-1)),
_xlpm.y,VALUE(MID(MA14,_xlpm.sc+1,_xlpm.sd-_xlpm.sc-1)),
_xlpm.R,(MID(MA14,_xlpm.sd+1,1)),
_xlfn.IFS(
$G14="","",
OR(LEFT(MA14,1)="X",MA14=""),"",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4" t="str" cm="1">
        <f t="array" ref="MC14">_xlfn.LET(
_xlpm.sa,FIND(";",MB14),_xlpm.sb,FIND(";",MB14,_xlpm.sa+1),_xlpm.sc,FIND(";",MB14,_xlpm.sb+1),_xlpm.sd,FIND(";",MB14,_xlpm.sc+1),
_xlpm.vx,VALUE(LEFT(MB14,_xlpm.sa-1)),
_xlpm.vy,VALUE(MID(MB14,_xlpm.sa+1,_xlpm.sb-_xlpm.sa-1)),
_xlpm.x,VALUE(MID(MB14,_xlpm.sb+1,_xlpm.sc-_xlpm.sb-1)),
_xlpm.y,VALUE(MID(MB14,_xlpm.sc+1,_xlpm.sd-_xlpm.sc-1)),
_xlpm.R,(MID(MB14,_xlpm.sd+1,1)),
_xlfn.IFS(
$G14="","",
OR(LEFT(MB14,1)="X",MB14=""),"",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4" t="str" cm="1">
        <f t="array" ref="MD14">_xlfn.LET(
_xlpm.sa,FIND(";",MC14),_xlpm.sb,FIND(";",MC14,_xlpm.sa+1),_xlpm.sc,FIND(";",MC14,_xlpm.sb+1),_xlpm.sd,FIND(";",MC14,_xlpm.sc+1),
_xlpm.vx,VALUE(LEFT(MC14,_xlpm.sa-1)),
_xlpm.vy,VALUE(MID(MC14,_xlpm.sa+1,_xlpm.sb-_xlpm.sa-1)),
_xlpm.x,VALUE(MID(MC14,_xlpm.sb+1,_xlpm.sc-_xlpm.sb-1)),
_xlpm.y,VALUE(MID(MC14,_xlpm.sc+1,_xlpm.sd-_xlpm.sc-1)),
_xlpm.R,(MID(MC14,_xlpm.sd+1,1)),
_xlfn.IFS(
$G14="","",
OR(LEFT(MC14,1)="X",MC14=""),"",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4" t="str" cm="1">
        <f t="array" ref="ME14">_xlfn.LET(
_xlpm.sa,FIND(";",MD14),_xlpm.sb,FIND(";",MD14,_xlpm.sa+1),_xlpm.sc,FIND(";",MD14,_xlpm.sb+1),_xlpm.sd,FIND(";",MD14,_xlpm.sc+1),
_xlpm.vx,VALUE(LEFT(MD14,_xlpm.sa-1)),
_xlpm.vy,VALUE(MID(MD14,_xlpm.sa+1,_xlpm.sb-_xlpm.sa-1)),
_xlpm.x,VALUE(MID(MD14,_xlpm.sb+1,_xlpm.sc-_xlpm.sb-1)),
_xlpm.y,VALUE(MID(MD14,_xlpm.sc+1,_xlpm.sd-_xlpm.sc-1)),
_xlpm.R,(MID(MD14,_xlpm.sd+1,1)),
_xlfn.IFS(
$G14="","",
OR(LEFT(MD14,1)="X",MD14=""),"",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4" t="str" cm="1">
        <f t="array" ref="MF14">_xlfn.LET(
_xlpm.sa,FIND(";",ME14),_xlpm.sb,FIND(";",ME14,_xlpm.sa+1),_xlpm.sc,FIND(";",ME14,_xlpm.sb+1),_xlpm.sd,FIND(";",ME14,_xlpm.sc+1),
_xlpm.vx,VALUE(LEFT(ME14,_xlpm.sa-1)),
_xlpm.vy,VALUE(MID(ME14,_xlpm.sa+1,_xlpm.sb-_xlpm.sa-1)),
_xlpm.x,VALUE(MID(ME14,_xlpm.sb+1,_xlpm.sc-_xlpm.sb-1)),
_xlpm.y,VALUE(MID(ME14,_xlpm.sc+1,_xlpm.sd-_xlpm.sc-1)),
_xlpm.R,(MID(ME14,_xlpm.sd+1,1)),
_xlfn.IFS(
$G14="","",
OR(LEFT(ME14,1)="X",ME14=""),"",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4" t="str" cm="1">
        <f t="array" ref="MG14">_xlfn.LET(
_xlpm.sa,FIND(";",MF14),_xlpm.sb,FIND(";",MF14,_xlpm.sa+1),_xlpm.sc,FIND(";",MF14,_xlpm.sb+1),_xlpm.sd,FIND(";",MF14,_xlpm.sc+1),
_xlpm.vx,VALUE(LEFT(MF14,_xlpm.sa-1)),
_xlpm.vy,VALUE(MID(MF14,_xlpm.sa+1,_xlpm.sb-_xlpm.sa-1)),
_xlpm.x,VALUE(MID(MF14,_xlpm.sb+1,_xlpm.sc-_xlpm.sb-1)),
_xlpm.y,VALUE(MID(MF14,_xlpm.sc+1,_xlpm.sd-_xlpm.sc-1)),
_xlpm.R,(MID(MF14,_xlpm.sd+1,1)),
_xlfn.IFS(
$G14="","",
OR(LEFT(MF14,1)="X",MF14=""),"",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4" t="str" cm="1">
        <f t="array" ref="MH14">_xlfn.LET(
_xlpm.sa,FIND(";",MG14),_xlpm.sb,FIND(";",MG14,_xlpm.sa+1),_xlpm.sc,FIND(";",MG14,_xlpm.sb+1),_xlpm.sd,FIND(";",MG14,_xlpm.sc+1),
_xlpm.vx,VALUE(LEFT(MG14,_xlpm.sa-1)),
_xlpm.vy,VALUE(MID(MG14,_xlpm.sa+1,_xlpm.sb-_xlpm.sa-1)),
_xlpm.x,VALUE(MID(MG14,_xlpm.sb+1,_xlpm.sc-_xlpm.sb-1)),
_xlpm.y,VALUE(MID(MG14,_xlpm.sc+1,_xlpm.sd-_xlpm.sc-1)),
_xlpm.R,(MID(MG14,_xlpm.sd+1,1)),
_xlfn.IFS(
$G14="","",
OR(LEFT(MG14,1)="X",MG14=""),"",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4" t="str" cm="1">
        <f t="array" ref="MI14">_xlfn.LET(
_xlpm.sa,FIND(";",MH14),_xlpm.sb,FIND(";",MH14,_xlpm.sa+1),_xlpm.sc,FIND(";",MH14,_xlpm.sb+1),_xlpm.sd,FIND(";",MH14,_xlpm.sc+1),
_xlpm.vx,VALUE(LEFT(MH14,_xlpm.sa-1)),
_xlpm.vy,VALUE(MID(MH14,_xlpm.sa+1,_xlpm.sb-_xlpm.sa-1)),
_xlpm.x,VALUE(MID(MH14,_xlpm.sb+1,_xlpm.sc-_xlpm.sb-1)),
_xlpm.y,VALUE(MID(MH14,_xlpm.sc+1,_xlpm.sd-_xlpm.sc-1)),
_xlpm.R,(MID(MH14,_xlpm.sd+1,1)),
_xlfn.IFS(
$G14="","",
OR(LEFT(MH14,1)="X",MH14=""),"",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4" t="str" cm="1">
        <f t="array" ref="MJ14">_xlfn.LET(
_xlpm.sa,FIND(";",MI14),_xlpm.sb,FIND(";",MI14,_xlpm.sa+1),_xlpm.sc,FIND(";",MI14,_xlpm.sb+1),_xlpm.sd,FIND(";",MI14,_xlpm.sc+1),
_xlpm.vx,VALUE(LEFT(MI14,_xlpm.sa-1)),
_xlpm.vy,VALUE(MID(MI14,_xlpm.sa+1,_xlpm.sb-_xlpm.sa-1)),
_xlpm.x,VALUE(MID(MI14,_xlpm.sb+1,_xlpm.sc-_xlpm.sb-1)),
_xlpm.y,VALUE(MID(MI14,_xlpm.sc+1,_xlpm.sd-_xlpm.sc-1)),
_xlpm.R,(MID(MI14,_xlpm.sd+1,1)),
_xlfn.IFS(
$G14="","",
OR(LEFT(MI14,1)="X",MI14=""),"",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4" t="str" cm="1">
        <f t="array" ref="MK14">_xlfn.LET(
_xlpm.sa,FIND(";",MJ14),_xlpm.sb,FIND(";",MJ14,_xlpm.sa+1),_xlpm.sc,FIND(";",MJ14,_xlpm.sb+1),_xlpm.sd,FIND(";",MJ14,_xlpm.sc+1),
_xlpm.vx,VALUE(LEFT(MJ14,_xlpm.sa-1)),
_xlpm.vy,VALUE(MID(MJ14,_xlpm.sa+1,_xlpm.sb-_xlpm.sa-1)),
_xlpm.x,VALUE(MID(MJ14,_xlpm.sb+1,_xlpm.sc-_xlpm.sb-1)),
_xlpm.y,VALUE(MID(MJ14,_xlpm.sc+1,_xlpm.sd-_xlpm.sc-1)),
_xlpm.R,(MID(MJ14,_xlpm.sd+1,1)),
_xlfn.IFS(
$G14="","",
OR(LEFT(MJ14,1)="X",MJ14=""),"",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4" t="str" cm="1">
        <f t="array" ref="ML14">_xlfn.LET(
_xlpm.sa,FIND(";",MK14),_xlpm.sb,FIND(";",MK14,_xlpm.sa+1),_xlpm.sc,FIND(";",MK14,_xlpm.sb+1),_xlpm.sd,FIND(";",MK14,_xlpm.sc+1),
_xlpm.vx,VALUE(LEFT(MK14,_xlpm.sa-1)),
_xlpm.vy,VALUE(MID(MK14,_xlpm.sa+1,_xlpm.sb-_xlpm.sa-1)),
_xlpm.x,VALUE(MID(MK14,_xlpm.sb+1,_xlpm.sc-_xlpm.sb-1)),
_xlpm.y,VALUE(MID(MK14,_xlpm.sc+1,_xlpm.sd-_xlpm.sc-1)),
_xlpm.R,(MID(MK14,_xlpm.sd+1,1)),
_xlfn.IFS(
$G14="","",
OR(LEFT(MK14,1)="X",MK14=""),"",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4" t="str" cm="1">
        <f t="array" ref="MM14">_xlfn.LET(
_xlpm.sa,FIND(";",ML14),_xlpm.sb,FIND(";",ML14,_xlpm.sa+1),_xlpm.sc,FIND(";",ML14,_xlpm.sb+1),_xlpm.sd,FIND(";",ML14,_xlpm.sc+1),
_xlpm.vx,VALUE(LEFT(ML14,_xlpm.sa-1)),
_xlpm.vy,VALUE(MID(ML14,_xlpm.sa+1,_xlpm.sb-_xlpm.sa-1)),
_xlpm.x,VALUE(MID(ML14,_xlpm.sb+1,_xlpm.sc-_xlpm.sb-1)),
_xlpm.y,VALUE(MID(ML14,_xlpm.sc+1,_xlpm.sd-_xlpm.sc-1)),
_xlpm.R,(MID(ML14,_xlpm.sd+1,1)),
_xlfn.IFS(
$G14="","",
OR(LEFT(ML14,1)="X",ML14=""),"",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4" t="str" cm="1">
        <f t="array" ref="MN14">_xlfn.LET(
_xlpm.sa,FIND(";",MM14),_xlpm.sb,FIND(";",MM14,_xlpm.sa+1),_xlpm.sc,FIND(";",MM14,_xlpm.sb+1),_xlpm.sd,FIND(";",MM14,_xlpm.sc+1),
_xlpm.vx,VALUE(LEFT(MM14,_xlpm.sa-1)),
_xlpm.vy,VALUE(MID(MM14,_xlpm.sa+1,_xlpm.sb-_xlpm.sa-1)),
_xlpm.x,VALUE(MID(MM14,_xlpm.sb+1,_xlpm.sc-_xlpm.sb-1)),
_xlpm.y,VALUE(MID(MM14,_xlpm.sc+1,_xlpm.sd-_xlpm.sc-1)),
_xlpm.R,(MID(MM14,_xlpm.sd+1,1)),
_xlfn.IFS(
$G14="","",
OR(LEFT(MM14,1)="X",MM14=""),"",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4" t="str" cm="1">
        <f t="array" ref="MO14">_xlfn.LET(
_xlpm.sa,FIND(";",MN14),_xlpm.sb,FIND(";",MN14,_xlpm.sa+1),_xlpm.sc,FIND(";",MN14,_xlpm.sb+1),_xlpm.sd,FIND(";",MN14,_xlpm.sc+1),
_xlpm.vx,VALUE(LEFT(MN14,_xlpm.sa-1)),
_xlpm.vy,VALUE(MID(MN14,_xlpm.sa+1,_xlpm.sb-_xlpm.sa-1)),
_xlpm.x,VALUE(MID(MN14,_xlpm.sb+1,_xlpm.sc-_xlpm.sb-1)),
_xlpm.y,VALUE(MID(MN14,_xlpm.sc+1,_xlpm.sd-_xlpm.sc-1)),
_xlpm.R,(MID(MN14,_xlpm.sd+1,1)),
_xlfn.IFS(
$G14="","",
OR(LEFT(MN14,1)="X",MN14=""),"",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4" t="str" cm="1">
        <f t="array" ref="MP14">_xlfn.LET(
_xlpm.sa,FIND(";",MO14),_xlpm.sb,FIND(";",MO14,_xlpm.sa+1),_xlpm.sc,FIND(";",MO14,_xlpm.sb+1),_xlpm.sd,FIND(";",MO14,_xlpm.sc+1),
_xlpm.vx,VALUE(LEFT(MO14,_xlpm.sa-1)),
_xlpm.vy,VALUE(MID(MO14,_xlpm.sa+1,_xlpm.sb-_xlpm.sa-1)),
_xlpm.x,VALUE(MID(MO14,_xlpm.sb+1,_xlpm.sc-_xlpm.sb-1)),
_xlpm.y,VALUE(MID(MO14,_xlpm.sc+1,_xlpm.sd-_xlpm.sc-1)),
_xlpm.R,(MID(MO14,_xlpm.sd+1,1)),
_xlfn.IFS(
$G14="","",
OR(LEFT(MO14,1)="X",MO14=""),"",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4" t="str" cm="1">
        <f t="array" ref="MQ14">_xlfn.LET(
_xlpm.sa,FIND(";",MP14),_xlpm.sb,FIND(";",MP14,_xlpm.sa+1),_xlpm.sc,FIND(";",MP14,_xlpm.sb+1),_xlpm.sd,FIND(";",MP14,_xlpm.sc+1),
_xlpm.vx,VALUE(LEFT(MP14,_xlpm.sa-1)),
_xlpm.vy,VALUE(MID(MP14,_xlpm.sa+1,_xlpm.sb-_xlpm.sa-1)),
_xlpm.x,VALUE(MID(MP14,_xlpm.sb+1,_xlpm.sc-_xlpm.sb-1)),
_xlpm.y,VALUE(MID(MP14,_xlpm.sc+1,_xlpm.sd-_xlpm.sc-1)),
_xlpm.R,(MID(MP14,_xlpm.sd+1,1)),
_xlfn.IFS(
$G14="","",
OR(LEFT(MP14,1)="X",MP14=""),"",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4" t="str" cm="1">
        <f t="array" ref="MR14">_xlfn.LET(
_xlpm.sa,FIND(";",MQ14),_xlpm.sb,FIND(";",MQ14,_xlpm.sa+1),_xlpm.sc,FIND(";",MQ14,_xlpm.sb+1),_xlpm.sd,FIND(";",MQ14,_xlpm.sc+1),
_xlpm.vx,VALUE(LEFT(MQ14,_xlpm.sa-1)),
_xlpm.vy,VALUE(MID(MQ14,_xlpm.sa+1,_xlpm.sb-_xlpm.sa-1)),
_xlpm.x,VALUE(MID(MQ14,_xlpm.sb+1,_xlpm.sc-_xlpm.sb-1)),
_xlpm.y,VALUE(MID(MQ14,_xlpm.sc+1,_xlpm.sd-_xlpm.sc-1)),
_xlpm.R,(MID(MQ14,_xlpm.sd+1,1)),
_xlfn.IFS(
$G14="","",
OR(LEFT(MQ14,1)="X",MQ14=""),"",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4" t="str" cm="1">
        <f t="array" ref="MS14">_xlfn.LET(
_xlpm.sa,FIND(";",MR14),_xlpm.sb,FIND(";",MR14,_xlpm.sa+1),_xlpm.sc,FIND(";",MR14,_xlpm.sb+1),_xlpm.sd,FIND(";",MR14,_xlpm.sc+1),
_xlpm.vx,VALUE(LEFT(MR14,_xlpm.sa-1)),
_xlpm.vy,VALUE(MID(MR14,_xlpm.sa+1,_xlpm.sb-_xlpm.sa-1)),
_xlpm.x,VALUE(MID(MR14,_xlpm.sb+1,_xlpm.sc-_xlpm.sb-1)),
_xlpm.y,VALUE(MID(MR14,_xlpm.sc+1,_xlpm.sd-_xlpm.sc-1)),
_xlpm.R,(MID(MR14,_xlpm.sd+1,1)),
_xlfn.IFS(
$G14="","",
OR(LEFT(MR14,1)="X",MR14=""),"",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4" t="str" cm="1">
        <f t="array" ref="MT14">_xlfn.LET(
_xlpm.sa,FIND(";",MS14),_xlpm.sb,FIND(";",MS14,_xlpm.sa+1),_xlpm.sc,FIND(";",MS14,_xlpm.sb+1),_xlpm.sd,FIND(";",MS14,_xlpm.sc+1),
_xlpm.vx,VALUE(LEFT(MS14,_xlpm.sa-1)),
_xlpm.vy,VALUE(MID(MS14,_xlpm.sa+1,_xlpm.sb-_xlpm.sa-1)),
_xlpm.x,VALUE(MID(MS14,_xlpm.sb+1,_xlpm.sc-_xlpm.sb-1)),
_xlpm.y,VALUE(MID(MS14,_xlpm.sc+1,_xlpm.sd-_xlpm.sc-1)),
_xlpm.R,(MID(MS14,_xlpm.sd+1,1)),
_xlfn.IFS(
$G14="","",
OR(LEFT(MS14,1)="X",MS14=""),"",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4" t="str" cm="1">
        <f t="array" ref="MU14">IFERROR(_xlfn.XMATCH("Y",RIGHT(INDEX(RUN,ROW()-ROW($MU$9),0))),"")</f>
        <v/>
      </c>
    </row>
    <row r="15" spans="1:359" x14ac:dyDescent="0.3">
      <c r="D15">
        <f t="shared" si="9"/>
        <v>5</v>
      </c>
      <c r="E15">
        <v>24</v>
      </c>
      <c r="F15">
        <f t="shared" si="7"/>
        <v>-30</v>
      </c>
      <c r="G15" s="1">
        <v>50</v>
      </c>
      <c r="H15">
        <v>-63</v>
      </c>
      <c r="I15">
        <v>0</v>
      </c>
      <c r="J15">
        <v>0</v>
      </c>
      <c r="K15" s="18" t="str">
        <f t="shared" si="10"/>
        <v>50;-63;0;0;N</v>
      </c>
      <c r="L15" t="str" cm="1">
        <f t="array" ref="L15">_xlfn.LET(
_xlpm.sa,FIND(";",K15),_xlpm.sb,FIND(";",K15,_xlpm.sa+1),_xlpm.sc,FIND(";",K15,_xlpm.sb+1),_xlpm.sd,FIND(";",K15,_xlpm.sc+1),
_xlpm.vx,VALUE(LEFT(K15,_xlpm.sa-1)),
_xlpm.vy,VALUE(MID(K15,_xlpm.sa+1,_xlpm.sb-_xlpm.sa-1)),
_xlpm.x,VALUE(MID(K15,_xlpm.sb+1,_xlpm.sc-_xlpm.sb-1)),
_xlpm.y,VALUE(MID(K15,_xlpm.sc+1,_xlpm.sd-_xlpm.sc-1)),
_xlpm.R,(MID(K15,_xlpm.sd+1,1)),
_xlfn.IFS(
$G15="","",
OR(LEFT(K15,1)="X",K15=""),"",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5" t="str" cm="1">
        <f t="array" ref="M15">_xlfn.LET(
_xlpm.sa,FIND(";",L15),_xlpm.sb,FIND(";",L15,_xlpm.sa+1),_xlpm.sc,FIND(";",L15,_xlpm.sb+1),_xlpm.sd,FIND(";",L15,_xlpm.sc+1),
_xlpm.vx,VALUE(LEFT(L15,_xlpm.sa-1)),
_xlpm.vy,VALUE(MID(L15,_xlpm.sa+1,_xlpm.sb-_xlpm.sa-1)),
_xlpm.x,VALUE(MID(L15,_xlpm.sb+1,_xlpm.sc-_xlpm.sb-1)),
_xlpm.y,VALUE(MID(L15,_xlpm.sc+1,_xlpm.sd-_xlpm.sc-1)),
_xlpm.R,(MID(L15,_xlpm.sd+1,1)),
_xlfn.IFS(
$G15="","",
OR(LEFT(L15,1)="X",L15=""),"",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5" t="str" cm="1">
        <f t="array" ref="N15">_xlfn.LET(
_xlpm.sa,FIND(";",M15),_xlpm.sb,FIND(";",M15,_xlpm.sa+1),_xlpm.sc,FIND(";",M15,_xlpm.sb+1),_xlpm.sd,FIND(";",M15,_xlpm.sc+1),
_xlpm.vx,VALUE(LEFT(M15,_xlpm.sa-1)),
_xlpm.vy,VALUE(MID(M15,_xlpm.sa+1,_xlpm.sb-_xlpm.sa-1)),
_xlpm.x,VALUE(MID(M15,_xlpm.sb+1,_xlpm.sc-_xlpm.sb-1)),
_xlpm.y,VALUE(MID(M15,_xlpm.sc+1,_xlpm.sd-_xlpm.sc-1)),
_xlpm.R,(MID(M15,_xlpm.sd+1,1)),
_xlfn.IFS(
$G15="","",
OR(LEFT(M15,1)="X",M15=""),"",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5" t="str" cm="1">
        <f t="array" ref="O15">_xlfn.LET(
_xlpm.sa,FIND(";",N15),_xlpm.sb,FIND(";",N15,_xlpm.sa+1),_xlpm.sc,FIND(";",N15,_xlpm.sb+1),_xlpm.sd,FIND(";",N15,_xlpm.sc+1),
_xlpm.vx,VALUE(LEFT(N15,_xlpm.sa-1)),
_xlpm.vy,VALUE(MID(N15,_xlpm.sa+1,_xlpm.sb-_xlpm.sa-1)),
_xlpm.x,VALUE(MID(N15,_xlpm.sb+1,_xlpm.sc-_xlpm.sb-1)),
_xlpm.y,VALUE(MID(N15,_xlpm.sc+1,_xlpm.sd-_xlpm.sc-1)),
_xlpm.R,(MID(N15,_xlpm.sd+1,1)),
_xlfn.IFS(
$G15="","",
OR(LEFT(N15,1)="X",N15=""),"",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5" t="str" cm="1">
        <f t="array" ref="P15">_xlfn.LET(
_xlpm.sa,FIND(";",O15),_xlpm.sb,FIND(";",O15,_xlpm.sa+1),_xlpm.sc,FIND(";",O15,_xlpm.sb+1),_xlpm.sd,FIND(";",O15,_xlpm.sc+1),
_xlpm.vx,VALUE(LEFT(O15,_xlpm.sa-1)),
_xlpm.vy,VALUE(MID(O15,_xlpm.sa+1,_xlpm.sb-_xlpm.sa-1)),
_xlpm.x,VALUE(MID(O15,_xlpm.sb+1,_xlpm.sc-_xlpm.sb-1)),
_xlpm.y,VALUE(MID(O15,_xlpm.sc+1,_xlpm.sd-_xlpm.sc-1)),
_xlpm.R,(MID(O15,_xlpm.sd+1,1)),
_xlfn.IFS(
$G15="","",
OR(LEFT(O15,1)="X",O15=""),"",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5" t="str" cm="1">
        <f t="array" ref="Q15">_xlfn.LET(
_xlpm.sa,FIND(";",P15),_xlpm.sb,FIND(";",P15,_xlpm.sa+1),_xlpm.sc,FIND(";",P15,_xlpm.sb+1),_xlpm.sd,FIND(";",P15,_xlpm.sc+1),
_xlpm.vx,VALUE(LEFT(P15,_xlpm.sa-1)),
_xlpm.vy,VALUE(MID(P15,_xlpm.sa+1,_xlpm.sb-_xlpm.sa-1)),
_xlpm.x,VALUE(MID(P15,_xlpm.sb+1,_xlpm.sc-_xlpm.sb-1)),
_xlpm.y,VALUE(MID(P15,_xlpm.sc+1,_xlpm.sd-_xlpm.sc-1)),
_xlpm.R,(MID(P15,_xlpm.sd+1,1)),
_xlfn.IFS(
$G15="","",
OR(LEFT(P15,1)="X",P15=""),"",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5" t="str" cm="1">
        <f t="array" ref="R15">_xlfn.LET(
_xlpm.sa,FIND(";",Q15),_xlpm.sb,FIND(";",Q15,_xlpm.sa+1),_xlpm.sc,FIND(";",Q15,_xlpm.sb+1),_xlpm.sd,FIND(";",Q15,_xlpm.sc+1),
_xlpm.vx,VALUE(LEFT(Q15,_xlpm.sa-1)),
_xlpm.vy,VALUE(MID(Q15,_xlpm.sa+1,_xlpm.sb-_xlpm.sa-1)),
_xlpm.x,VALUE(MID(Q15,_xlpm.sb+1,_xlpm.sc-_xlpm.sb-1)),
_xlpm.y,VALUE(MID(Q15,_xlpm.sc+1,_xlpm.sd-_xlpm.sc-1)),
_xlpm.R,(MID(Q15,_xlpm.sd+1,1)),
_xlfn.IFS(
$G15="","",
OR(LEFT(Q15,1)="X",Q15=""),"",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5" t="str" cm="1">
        <f t="array" ref="S15">_xlfn.LET(
_xlpm.sa,FIND(";",R15),_xlpm.sb,FIND(";",R15,_xlpm.sa+1),_xlpm.sc,FIND(";",R15,_xlpm.sb+1),_xlpm.sd,FIND(";",R15,_xlpm.sc+1),
_xlpm.vx,VALUE(LEFT(R15,_xlpm.sa-1)),
_xlpm.vy,VALUE(MID(R15,_xlpm.sa+1,_xlpm.sb-_xlpm.sa-1)),
_xlpm.x,VALUE(MID(R15,_xlpm.sb+1,_xlpm.sc-_xlpm.sb-1)),
_xlpm.y,VALUE(MID(R15,_xlpm.sc+1,_xlpm.sd-_xlpm.sc-1)),
_xlpm.R,(MID(R15,_xlpm.sd+1,1)),
_xlfn.IFS(
$G15="","",
OR(LEFT(R15,1)="X",R15=""),"",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5" t="str" cm="1">
        <f t="array" ref="T15">_xlfn.LET(
_xlpm.sa,FIND(";",S15),_xlpm.sb,FIND(";",S15,_xlpm.sa+1),_xlpm.sc,FIND(";",S15,_xlpm.sb+1),_xlpm.sd,FIND(";",S15,_xlpm.sc+1),
_xlpm.vx,VALUE(LEFT(S15,_xlpm.sa-1)),
_xlpm.vy,VALUE(MID(S15,_xlpm.sa+1,_xlpm.sb-_xlpm.sa-1)),
_xlpm.x,VALUE(MID(S15,_xlpm.sb+1,_xlpm.sc-_xlpm.sb-1)),
_xlpm.y,VALUE(MID(S15,_xlpm.sc+1,_xlpm.sd-_xlpm.sc-1)),
_xlpm.R,(MID(S15,_xlpm.sd+1,1)),
_xlfn.IFS(
$G15="","",
OR(LEFT(S15,1)="X",S15=""),"",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5" t="str" cm="1">
        <f t="array" ref="U15">_xlfn.LET(
_xlpm.sa,FIND(";",T15),_xlpm.sb,FIND(";",T15,_xlpm.sa+1),_xlpm.sc,FIND(";",T15,_xlpm.sb+1),_xlpm.sd,FIND(";",T15,_xlpm.sc+1),
_xlpm.vx,VALUE(LEFT(T15,_xlpm.sa-1)),
_xlpm.vy,VALUE(MID(T15,_xlpm.sa+1,_xlpm.sb-_xlpm.sa-1)),
_xlpm.x,VALUE(MID(T15,_xlpm.sb+1,_xlpm.sc-_xlpm.sb-1)),
_xlpm.y,VALUE(MID(T15,_xlpm.sc+1,_xlpm.sd-_xlpm.sc-1)),
_xlpm.R,(MID(T15,_xlpm.sd+1,1)),
_xlfn.IFS(
$G15="","",
OR(LEFT(T15,1)="X",T15=""),"",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5" t="str" cm="1">
        <f t="array" ref="V15">_xlfn.LET(
_xlpm.sa,FIND(";",U15),_xlpm.sb,FIND(";",U15,_xlpm.sa+1),_xlpm.sc,FIND(";",U15,_xlpm.sb+1),_xlpm.sd,FIND(";",U15,_xlpm.sc+1),
_xlpm.vx,VALUE(LEFT(U15,_xlpm.sa-1)),
_xlpm.vy,VALUE(MID(U15,_xlpm.sa+1,_xlpm.sb-_xlpm.sa-1)),
_xlpm.x,VALUE(MID(U15,_xlpm.sb+1,_xlpm.sc-_xlpm.sb-1)),
_xlpm.y,VALUE(MID(U15,_xlpm.sc+1,_xlpm.sd-_xlpm.sc-1)),
_xlpm.R,(MID(U15,_xlpm.sd+1,1)),
_xlfn.IFS(
$G15="","",
OR(LEFT(U15,1)="X",U15=""),"",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5" t="str" cm="1">
        <f t="array" ref="W15">_xlfn.LET(
_xlpm.sa,FIND(";",V15),_xlpm.sb,FIND(";",V15,_xlpm.sa+1),_xlpm.sc,FIND(";",V15,_xlpm.sb+1),_xlpm.sd,FIND(";",V15,_xlpm.sc+1),
_xlpm.vx,VALUE(LEFT(V15,_xlpm.sa-1)),
_xlpm.vy,VALUE(MID(V15,_xlpm.sa+1,_xlpm.sb-_xlpm.sa-1)),
_xlpm.x,VALUE(MID(V15,_xlpm.sb+1,_xlpm.sc-_xlpm.sb-1)),
_xlpm.y,VALUE(MID(V15,_xlpm.sc+1,_xlpm.sd-_xlpm.sc-1)),
_xlpm.R,(MID(V15,_xlpm.sd+1,1)),
_xlfn.IFS(
$G15="","",
OR(LEFT(V15,1)="X",V15=""),"",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5" t="str" cm="1">
        <f t="array" ref="X15">_xlfn.LET(
_xlpm.sa,FIND(";",W15),_xlpm.sb,FIND(";",W15,_xlpm.sa+1),_xlpm.sc,FIND(";",W15,_xlpm.sb+1),_xlpm.sd,FIND(";",W15,_xlpm.sc+1),
_xlpm.vx,VALUE(LEFT(W15,_xlpm.sa-1)),
_xlpm.vy,VALUE(MID(W15,_xlpm.sa+1,_xlpm.sb-_xlpm.sa-1)),
_xlpm.x,VALUE(MID(W15,_xlpm.sb+1,_xlpm.sc-_xlpm.sb-1)),
_xlpm.y,VALUE(MID(W15,_xlpm.sc+1,_xlpm.sd-_xlpm.sc-1)),
_xlpm.R,(MID(W15,_xlpm.sd+1,1)),
_xlfn.IFS(
$G15="","",
OR(LEFT(W15,1)="X",W15=""),"",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5" t="str" cm="1">
        <f t="array" ref="Y15">_xlfn.LET(
_xlpm.sa,FIND(";",X15),_xlpm.sb,FIND(";",X15,_xlpm.sa+1),_xlpm.sc,FIND(";",X15,_xlpm.sb+1),_xlpm.sd,FIND(";",X15,_xlpm.sc+1),
_xlpm.vx,VALUE(LEFT(X15,_xlpm.sa-1)),
_xlpm.vy,VALUE(MID(X15,_xlpm.sa+1,_xlpm.sb-_xlpm.sa-1)),
_xlpm.x,VALUE(MID(X15,_xlpm.sb+1,_xlpm.sc-_xlpm.sb-1)),
_xlpm.y,VALUE(MID(X15,_xlpm.sc+1,_xlpm.sd-_xlpm.sc-1)),
_xlpm.R,(MID(X15,_xlpm.sd+1,1)),
_xlfn.IFS(
$G15="","",
OR(LEFT(X15,1)="X",X15=""),"",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5" t="str" cm="1">
        <f t="array" ref="Z15">_xlfn.LET(
_xlpm.sa,FIND(";",Y15),_xlpm.sb,FIND(";",Y15,_xlpm.sa+1),_xlpm.sc,FIND(";",Y15,_xlpm.sb+1),_xlpm.sd,FIND(";",Y15,_xlpm.sc+1),
_xlpm.vx,VALUE(LEFT(Y15,_xlpm.sa-1)),
_xlpm.vy,VALUE(MID(Y15,_xlpm.sa+1,_xlpm.sb-_xlpm.sa-1)),
_xlpm.x,VALUE(MID(Y15,_xlpm.sb+1,_xlpm.sc-_xlpm.sb-1)),
_xlpm.y,VALUE(MID(Y15,_xlpm.sc+1,_xlpm.sd-_xlpm.sc-1)),
_xlpm.R,(MID(Y15,_xlpm.sd+1,1)),
_xlfn.IFS(
$G15="","",
OR(LEFT(Y15,1)="X",Y15=""),"",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5" t="str" cm="1">
        <f t="array" ref="AA15">_xlfn.LET(
_xlpm.sa,FIND(";",Z15),_xlpm.sb,FIND(";",Z15,_xlpm.sa+1),_xlpm.sc,FIND(";",Z15,_xlpm.sb+1),_xlpm.sd,FIND(";",Z15,_xlpm.sc+1),
_xlpm.vx,VALUE(LEFT(Z15,_xlpm.sa-1)),
_xlpm.vy,VALUE(MID(Z15,_xlpm.sa+1,_xlpm.sb-_xlpm.sa-1)),
_xlpm.x,VALUE(MID(Z15,_xlpm.sb+1,_xlpm.sc-_xlpm.sb-1)),
_xlpm.y,VALUE(MID(Z15,_xlpm.sc+1,_xlpm.sd-_xlpm.sc-1)),
_xlpm.R,(MID(Z15,_xlpm.sd+1,1)),
_xlfn.IFS(
$G15="","",
OR(LEFT(Z15,1)="X",Z15=""),"",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5" t="str" cm="1">
        <f t="array" ref="AB15">_xlfn.LET(
_xlpm.sa,FIND(";",AA15),_xlpm.sb,FIND(";",AA15,_xlpm.sa+1),_xlpm.sc,FIND(";",AA15,_xlpm.sb+1),_xlpm.sd,FIND(";",AA15,_xlpm.sc+1),
_xlpm.vx,VALUE(LEFT(AA15,_xlpm.sa-1)),
_xlpm.vy,VALUE(MID(AA15,_xlpm.sa+1,_xlpm.sb-_xlpm.sa-1)),
_xlpm.x,VALUE(MID(AA15,_xlpm.sb+1,_xlpm.sc-_xlpm.sb-1)),
_xlpm.y,VALUE(MID(AA15,_xlpm.sc+1,_xlpm.sd-_xlpm.sc-1)),
_xlpm.R,(MID(AA15,_xlpm.sd+1,1)),
_xlfn.IFS(
$G15="","",
OR(LEFT(AA15,1)="X",AA15=""),"",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5" t="str" cm="1">
        <f t="array" ref="AC15">_xlfn.LET(
_xlpm.sa,FIND(";",AB15),_xlpm.sb,FIND(";",AB15,_xlpm.sa+1),_xlpm.sc,FIND(";",AB15,_xlpm.sb+1),_xlpm.sd,FIND(";",AB15,_xlpm.sc+1),
_xlpm.vx,VALUE(LEFT(AB15,_xlpm.sa-1)),
_xlpm.vy,VALUE(MID(AB15,_xlpm.sa+1,_xlpm.sb-_xlpm.sa-1)),
_xlpm.x,VALUE(MID(AB15,_xlpm.sb+1,_xlpm.sc-_xlpm.sb-1)),
_xlpm.y,VALUE(MID(AB15,_xlpm.sc+1,_xlpm.sd-_xlpm.sc-1)),
_xlpm.R,(MID(AB15,_xlpm.sd+1,1)),
_xlfn.IFS(
$G15="","",
OR(LEFT(AB15,1)="X",AB15=""),"",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5" t="str" cm="1">
        <f t="array" ref="AD15">_xlfn.LET(
_xlpm.sa,FIND(";",AC15),_xlpm.sb,FIND(";",AC15,_xlpm.sa+1),_xlpm.sc,FIND(";",AC15,_xlpm.sb+1),_xlpm.sd,FIND(";",AC15,_xlpm.sc+1),
_xlpm.vx,VALUE(LEFT(AC15,_xlpm.sa-1)),
_xlpm.vy,VALUE(MID(AC15,_xlpm.sa+1,_xlpm.sb-_xlpm.sa-1)),
_xlpm.x,VALUE(MID(AC15,_xlpm.sb+1,_xlpm.sc-_xlpm.sb-1)),
_xlpm.y,VALUE(MID(AC15,_xlpm.sc+1,_xlpm.sd-_xlpm.sc-1)),
_xlpm.R,(MID(AC15,_xlpm.sd+1,1)),
_xlfn.IFS(
$G15="","",
OR(LEFT(AC15,1)="X",AC15=""),"",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5" t="str" cm="1">
        <f t="array" ref="AE15">_xlfn.LET(
_xlpm.sa,FIND(";",AD15),_xlpm.sb,FIND(";",AD15,_xlpm.sa+1),_xlpm.sc,FIND(";",AD15,_xlpm.sb+1),_xlpm.sd,FIND(";",AD15,_xlpm.sc+1),
_xlpm.vx,VALUE(LEFT(AD15,_xlpm.sa-1)),
_xlpm.vy,VALUE(MID(AD15,_xlpm.sa+1,_xlpm.sb-_xlpm.sa-1)),
_xlpm.x,VALUE(MID(AD15,_xlpm.sb+1,_xlpm.sc-_xlpm.sb-1)),
_xlpm.y,VALUE(MID(AD15,_xlpm.sc+1,_xlpm.sd-_xlpm.sc-1)),
_xlpm.R,(MID(AD15,_xlpm.sd+1,1)),
_xlfn.IFS(
$G15="","",
OR(LEFT(AD15,1)="X",AD15=""),"",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5" t="str" cm="1">
        <f t="array" ref="AF15">_xlfn.LET(
_xlpm.sa,FIND(";",AE15),_xlpm.sb,FIND(";",AE15,_xlpm.sa+1),_xlpm.sc,FIND(";",AE15,_xlpm.sb+1),_xlpm.sd,FIND(";",AE15,_xlpm.sc+1),
_xlpm.vx,VALUE(LEFT(AE15,_xlpm.sa-1)),
_xlpm.vy,VALUE(MID(AE15,_xlpm.sa+1,_xlpm.sb-_xlpm.sa-1)),
_xlpm.x,VALUE(MID(AE15,_xlpm.sb+1,_xlpm.sc-_xlpm.sb-1)),
_xlpm.y,VALUE(MID(AE15,_xlpm.sc+1,_xlpm.sd-_xlpm.sc-1)),
_xlpm.R,(MID(AE15,_xlpm.sd+1,1)),
_xlfn.IFS(
$G15="","",
OR(LEFT(AE15,1)="X",AE15=""),"",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5" t="str" cm="1">
        <f t="array" ref="AG15">_xlfn.LET(
_xlpm.sa,FIND(";",AF15),_xlpm.sb,FIND(";",AF15,_xlpm.sa+1),_xlpm.sc,FIND(";",AF15,_xlpm.sb+1),_xlpm.sd,FIND(";",AF15,_xlpm.sc+1),
_xlpm.vx,VALUE(LEFT(AF15,_xlpm.sa-1)),
_xlpm.vy,VALUE(MID(AF15,_xlpm.sa+1,_xlpm.sb-_xlpm.sa-1)),
_xlpm.x,VALUE(MID(AF15,_xlpm.sb+1,_xlpm.sc-_xlpm.sb-1)),
_xlpm.y,VALUE(MID(AF15,_xlpm.sc+1,_xlpm.sd-_xlpm.sc-1)),
_xlpm.R,(MID(AF15,_xlpm.sd+1,1)),
_xlfn.IFS(
$G15="","",
OR(LEFT(AF15,1)="X",AF15=""),"",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5" t="str" cm="1">
        <f t="array" ref="AH15">_xlfn.LET(
_xlpm.sa,FIND(";",AG15),_xlpm.sb,FIND(";",AG15,_xlpm.sa+1),_xlpm.sc,FIND(";",AG15,_xlpm.sb+1),_xlpm.sd,FIND(";",AG15,_xlpm.sc+1),
_xlpm.vx,VALUE(LEFT(AG15,_xlpm.sa-1)),
_xlpm.vy,VALUE(MID(AG15,_xlpm.sa+1,_xlpm.sb-_xlpm.sa-1)),
_xlpm.x,VALUE(MID(AG15,_xlpm.sb+1,_xlpm.sc-_xlpm.sb-1)),
_xlpm.y,VALUE(MID(AG15,_xlpm.sc+1,_xlpm.sd-_xlpm.sc-1)),
_xlpm.R,(MID(AG15,_xlpm.sd+1,1)),
_xlfn.IFS(
$G15="","",
OR(LEFT(AG15,1)="X",AG15=""),"",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5" t="str" cm="1">
        <f t="array" ref="AI15">_xlfn.LET(
_xlpm.sa,FIND(";",AH15),_xlpm.sb,FIND(";",AH15,_xlpm.sa+1),_xlpm.sc,FIND(";",AH15,_xlpm.sb+1),_xlpm.sd,FIND(";",AH15,_xlpm.sc+1),
_xlpm.vx,VALUE(LEFT(AH15,_xlpm.sa-1)),
_xlpm.vy,VALUE(MID(AH15,_xlpm.sa+1,_xlpm.sb-_xlpm.sa-1)),
_xlpm.x,VALUE(MID(AH15,_xlpm.sb+1,_xlpm.sc-_xlpm.sb-1)),
_xlpm.y,VALUE(MID(AH15,_xlpm.sc+1,_xlpm.sd-_xlpm.sc-1)),
_xlpm.R,(MID(AH15,_xlpm.sd+1,1)),
_xlfn.IFS(
$G15="","",
OR(LEFT(AH15,1)="X",AH15=""),"",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5" t="str" cm="1">
        <f t="array" ref="AJ15">_xlfn.LET(
_xlpm.sa,FIND(";",AI15),_xlpm.sb,FIND(";",AI15,_xlpm.sa+1),_xlpm.sc,FIND(";",AI15,_xlpm.sb+1),_xlpm.sd,FIND(";",AI15,_xlpm.sc+1),
_xlpm.vx,VALUE(LEFT(AI15,_xlpm.sa-1)),
_xlpm.vy,VALUE(MID(AI15,_xlpm.sa+1,_xlpm.sb-_xlpm.sa-1)),
_xlpm.x,VALUE(MID(AI15,_xlpm.sb+1,_xlpm.sc-_xlpm.sb-1)),
_xlpm.y,VALUE(MID(AI15,_xlpm.sc+1,_xlpm.sd-_xlpm.sc-1)),
_xlpm.R,(MID(AI15,_xlpm.sd+1,1)),
_xlfn.IFS(
$G15="","",
OR(LEFT(AI15,1)="X",AI15=""),"",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5" t="str" cm="1">
        <f t="array" ref="AK15">_xlfn.LET(
_xlpm.sa,FIND(";",AJ15),_xlpm.sb,FIND(";",AJ15,_xlpm.sa+1),_xlpm.sc,FIND(";",AJ15,_xlpm.sb+1),_xlpm.sd,FIND(";",AJ15,_xlpm.sc+1),
_xlpm.vx,VALUE(LEFT(AJ15,_xlpm.sa-1)),
_xlpm.vy,VALUE(MID(AJ15,_xlpm.sa+1,_xlpm.sb-_xlpm.sa-1)),
_xlpm.x,VALUE(MID(AJ15,_xlpm.sb+1,_xlpm.sc-_xlpm.sb-1)),
_xlpm.y,VALUE(MID(AJ15,_xlpm.sc+1,_xlpm.sd-_xlpm.sc-1)),
_xlpm.R,(MID(AJ15,_xlpm.sd+1,1)),
_xlfn.IFS(
$G15="","",
OR(LEFT(AJ15,1)="X",AJ15=""),"",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5" t="str" cm="1">
        <f t="array" ref="AL15">_xlfn.LET(
_xlpm.sa,FIND(";",AK15),_xlpm.sb,FIND(";",AK15,_xlpm.sa+1),_xlpm.sc,FIND(";",AK15,_xlpm.sb+1),_xlpm.sd,FIND(";",AK15,_xlpm.sc+1),
_xlpm.vx,VALUE(LEFT(AK15,_xlpm.sa-1)),
_xlpm.vy,VALUE(MID(AK15,_xlpm.sa+1,_xlpm.sb-_xlpm.sa-1)),
_xlpm.x,VALUE(MID(AK15,_xlpm.sb+1,_xlpm.sc-_xlpm.sb-1)),
_xlpm.y,VALUE(MID(AK15,_xlpm.sc+1,_xlpm.sd-_xlpm.sc-1)),
_xlpm.R,(MID(AK15,_xlpm.sd+1,1)),
_xlfn.IFS(
$G15="","",
OR(LEFT(AK15,1)="X",AK15=""),"",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5" t="str" cm="1">
        <f t="array" ref="AM15">_xlfn.LET(
_xlpm.sa,FIND(";",AL15),_xlpm.sb,FIND(";",AL15,_xlpm.sa+1),_xlpm.sc,FIND(";",AL15,_xlpm.sb+1),_xlpm.sd,FIND(";",AL15,_xlpm.sc+1),
_xlpm.vx,VALUE(LEFT(AL15,_xlpm.sa-1)),
_xlpm.vy,VALUE(MID(AL15,_xlpm.sa+1,_xlpm.sb-_xlpm.sa-1)),
_xlpm.x,VALUE(MID(AL15,_xlpm.sb+1,_xlpm.sc-_xlpm.sb-1)),
_xlpm.y,VALUE(MID(AL15,_xlpm.sc+1,_xlpm.sd-_xlpm.sc-1)),
_xlpm.R,(MID(AL15,_xlpm.sd+1,1)),
_xlfn.IFS(
$G15="","",
OR(LEFT(AL15,1)="X",AL15=""),"",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5" t="str" cm="1">
        <f t="array" ref="AN15">_xlfn.LET(
_xlpm.sa,FIND(";",AM15),_xlpm.sb,FIND(";",AM15,_xlpm.sa+1),_xlpm.sc,FIND(";",AM15,_xlpm.sb+1),_xlpm.sd,FIND(";",AM15,_xlpm.sc+1),
_xlpm.vx,VALUE(LEFT(AM15,_xlpm.sa-1)),
_xlpm.vy,VALUE(MID(AM15,_xlpm.sa+1,_xlpm.sb-_xlpm.sa-1)),
_xlpm.x,VALUE(MID(AM15,_xlpm.sb+1,_xlpm.sc-_xlpm.sb-1)),
_xlpm.y,VALUE(MID(AM15,_xlpm.sc+1,_xlpm.sd-_xlpm.sc-1)),
_xlpm.R,(MID(AM15,_xlpm.sd+1,1)),
_xlfn.IFS(
$G15="","",
OR(LEFT(AM15,1)="X",AM15=""),"",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5" t="str" cm="1">
        <f t="array" ref="AO15">_xlfn.LET(
_xlpm.sa,FIND(";",AN15),_xlpm.sb,FIND(";",AN15,_xlpm.sa+1),_xlpm.sc,FIND(";",AN15,_xlpm.sb+1),_xlpm.sd,FIND(";",AN15,_xlpm.sc+1),
_xlpm.vx,VALUE(LEFT(AN15,_xlpm.sa-1)),
_xlpm.vy,VALUE(MID(AN15,_xlpm.sa+1,_xlpm.sb-_xlpm.sa-1)),
_xlpm.x,VALUE(MID(AN15,_xlpm.sb+1,_xlpm.sc-_xlpm.sb-1)),
_xlpm.y,VALUE(MID(AN15,_xlpm.sc+1,_xlpm.sd-_xlpm.sc-1)),
_xlpm.R,(MID(AN15,_xlpm.sd+1,1)),
_xlfn.IFS(
$G15="","",
OR(LEFT(AN15,1)="X",AN15=""),"",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5" t="str" cm="1">
        <f t="array" ref="AP15">_xlfn.LET(
_xlpm.sa,FIND(";",AO15),_xlpm.sb,FIND(";",AO15,_xlpm.sa+1),_xlpm.sc,FIND(";",AO15,_xlpm.sb+1),_xlpm.sd,FIND(";",AO15,_xlpm.sc+1),
_xlpm.vx,VALUE(LEFT(AO15,_xlpm.sa-1)),
_xlpm.vy,VALUE(MID(AO15,_xlpm.sa+1,_xlpm.sb-_xlpm.sa-1)),
_xlpm.x,VALUE(MID(AO15,_xlpm.sb+1,_xlpm.sc-_xlpm.sb-1)),
_xlpm.y,VALUE(MID(AO15,_xlpm.sc+1,_xlpm.sd-_xlpm.sc-1)),
_xlpm.R,(MID(AO15,_xlpm.sd+1,1)),
_xlfn.IFS(
$G15="","",
OR(LEFT(AO15,1)="X",AO15=""),"",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5" t="str" cm="1">
        <f t="array" ref="AQ15">_xlfn.LET(
_xlpm.sa,FIND(";",AP15),_xlpm.sb,FIND(";",AP15,_xlpm.sa+1),_xlpm.sc,FIND(";",AP15,_xlpm.sb+1),_xlpm.sd,FIND(";",AP15,_xlpm.sc+1),
_xlpm.vx,VALUE(LEFT(AP15,_xlpm.sa-1)),
_xlpm.vy,VALUE(MID(AP15,_xlpm.sa+1,_xlpm.sb-_xlpm.sa-1)),
_xlpm.x,VALUE(MID(AP15,_xlpm.sb+1,_xlpm.sc-_xlpm.sb-1)),
_xlpm.y,VALUE(MID(AP15,_xlpm.sc+1,_xlpm.sd-_xlpm.sc-1)),
_xlpm.R,(MID(AP15,_xlpm.sd+1,1)),
_xlfn.IFS(
$G15="","",
OR(LEFT(AP15,1)="X",AP15=""),"",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5" t="str" cm="1">
        <f t="array" ref="AR15">_xlfn.LET(
_xlpm.sa,FIND(";",AQ15),_xlpm.sb,FIND(";",AQ15,_xlpm.sa+1),_xlpm.sc,FIND(";",AQ15,_xlpm.sb+1),_xlpm.sd,FIND(";",AQ15,_xlpm.sc+1),
_xlpm.vx,VALUE(LEFT(AQ15,_xlpm.sa-1)),
_xlpm.vy,VALUE(MID(AQ15,_xlpm.sa+1,_xlpm.sb-_xlpm.sa-1)),
_xlpm.x,VALUE(MID(AQ15,_xlpm.sb+1,_xlpm.sc-_xlpm.sb-1)),
_xlpm.y,VALUE(MID(AQ15,_xlpm.sc+1,_xlpm.sd-_xlpm.sc-1)),
_xlpm.R,(MID(AQ15,_xlpm.sd+1,1)),
_xlfn.IFS(
$G15="","",
OR(LEFT(AQ15,1)="X",AQ15=""),"",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5" t="str" cm="1">
        <f t="array" ref="AS15">_xlfn.LET(
_xlpm.sa,FIND(";",AR15),_xlpm.sb,FIND(";",AR15,_xlpm.sa+1),_xlpm.sc,FIND(";",AR15,_xlpm.sb+1),_xlpm.sd,FIND(";",AR15,_xlpm.sc+1),
_xlpm.vx,VALUE(LEFT(AR15,_xlpm.sa-1)),
_xlpm.vy,VALUE(MID(AR15,_xlpm.sa+1,_xlpm.sb-_xlpm.sa-1)),
_xlpm.x,VALUE(MID(AR15,_xlpm.sb+1,_xlpm.sc-_xlpm.sb-1)),
_xlpm.y,VALUE(MID(AR15,_xlpm.sc+1,_xlpm.sd-_xlpm.sc-1)),
_xlpm.R,(MID(AR15,_xlpm.sd+1,1)),
_xlfn.IFS(
$G15="","",
OR(LEFT(AR15,1)="X",AR15=""),"",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5" t="str" cm="1">
        <f t="array" ref="AT15">_xlfn.LET(
_xlpm.sa,FIND(";",AS15),_xlpm.sb,FIND(";",AS15,_xlpm.sa+1),_xlpm.sc,FIND(";",AS15,_xlpm.sb+1),_xlpm.sd,FIND(";",AS15,_xlpm.sc+1),
_xlpm.vx,VALUE(LEFT(AS15,_xlpm.sa-1)),
_xlpm.vy,VALUE(MID(AS15,_xlpm.sa+1,_xlpm.sb-_xlpm.sa-1)),
_xlpm.x,VALUE(MID(AS15,_xlpm.sb+1,_xlpm.sc-_xlpm.sb-1)),
_xlpm.y,VALUE(MID(AS15,_xlpm.sc+1,_xlpm.sd-_xlpm.sc-1)),
_xlpm.R,(MID(AS15,_xlpm.sd+1,1)),
_xlfn.IFS(
$G15="","",
OR(LEFT(AS15,1)="X",AS15=""),"",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5" t="str" cm="1">
        <f t="array" ref="AU15">_xlfn.LET(
_xlpm.sa,FIND(";",AT15),_xlpm.sb,FIND(";",AT15,_xlpm.sa+1),_xlpm.sc,FIND(";",AT15,_xlpm.sb+1),_xlpm.sd,FIND(";",AT15,_xlpm.sc+1),
_xlpm.vx,VALUE(LEFT(AT15,_xlpm.sa-1)),
_xlpm.vy,VALUE(MID(AT15,_xlpm.sa+1,_xlpm.sb-_xlpm.sa-1)),
_xlpm.x,VALUE(MID(AT15,_xlpm.sb+1,_xlpm.sc-_xlpm.sb-1)),
_xlpm.y,VALUE(MID(AT15,_xlpm.sc+1,_xlpm.sd-_xlpm.sc-1)),
_xlpm.R,(MID(AT15,_xlpm.sd+1,1)),
_xlfn.IFS(
$G15="","",
OR(LEFT(AT15,1)="X",AT15=""),"",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5" t="str" cm="1">
        <f t="array" ref="AV15">_xlfn.LET(
_xlpm.sa,FIND(";",AU15),_xlpm.sb,FIND(";",AU15,_xlpm.sa+1),_xlpm.sc,FIND(";",AU15,_xlpm.sb+1),_xlpm.sd,FIND(";",AU15,_xlpm.sc+1),
_xlpm.vx,VALUE(LEFT(AU15,_xlpm.sa-1)),
_xlpm.vy,VALUE(MID(AU15,_xlpm.sa+1,_xlpm.sb-_xlpm.sa-1)),
_xlpm.x,VALUE(MID(AU15,_xlpm.sb+1,_xlpm.sc-_xlpm.sb-1)),
_xlpm.y,VALUE(MID(AU15,_xlpm.sc+1,_xlpm.sd-_xlpm.sc-1)),
_xlpm.R,(MID(AU15,_xlpm.sd+1,1)),
_xlfn.IFS(
$G15="","",
OR(LEFT(AU15,1)="X",AU15=""),"",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5" t="str" cm="1">
        <f t="array" ref="AW15">_xlfn.LET(
_xlpm.sa,FIND(";",AV15),_xlpm.sb,FIND(";",AV15,_xlpm.sa+1),_xlpm.sc,FIND(";",AV15,_xlpm.sb+1),_xlpm.sd,FIND(";",AV15,_xlpm.sc+1),
_xlpm.vx,VALUE(LEFT(AV15,_xlpm.sa-1)),
_xlpm.vy,VALUE(MID(AV15,_xlpm.sa+1,_xlpm.sb-_xlpm.sa-1)),
_xlpm.x,VALUE(MID(AV15,_xlpm.sb+1,_xlpm.sc-_xlpm.sb-1)),
_xlpm.y,VALUE(MID(AV15,_xlpm.sc+1,_xlpm.sd-_xlpm.sc-1)),
_xlpm.R,(MID(AV15,_xlpm.sd+1,1)),
_xlfn.IFS(
$G15="","",
OR(LEFT(AV15,1)="X",AV15=""),"",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5" t="str" cm="1">
        <f t="array" ref="AX15">_xlfn.LET(
_xlpm.sa,FIND(";",AW15),_xlpm.sb,FIND(";",AW15,_xlpm.sa+1),_xlpm.sc,FIND(";",AW15,_xlpm.sb+1),_xlpm.sd,FIND(";",AW15,_xlpm.sc+1),
_xlpm.vx,VALUE(LEFT(AW15,_xlpm.sa-1)),
_xlpm.vy,VALUE(MID(AW15,_xlpm.sa+1,_xlpm.sb-_xlpm.sa-1)),
_xlpm.x,VALUE(MID(AW15,_xlpm.sb+1,_xlpm.sc-_xlpm.sb-1)),
_xlpm.y,VALUE(MID(AW15,_xlpm.sc+1,_xlpm.sd-_xlpm.sc-1)),
_xlpm.R,(MID(AW15,_xlpm.sd+1,1)),
_xlfn.IFS(
$G15="","",
OR(LEFT(AW15,1)="X",AW15=""),"",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5" t="str" cm="1">
        <f t="array" ref="AY15">_xlfn.LET(
_xlpm.sa,FIND(";",AX15),_xlpm.sb,FIND(";",AX15,_xlpm.sa+1),_xlpm.sc,FIND(";",AX15,_xlpm.sb+1),_xlpm.sd,FIND(";",AX15,_xlpm.sc+1),
_xlpm.vx,VALUE(LEFT(AX15,_xlpm.sa-1)),
_xlpm.vy,VALUE(MID(AX15,_xlpm.sa+1,_xlpm.sb-_xlpm.sa-1)),
_xlpm.x,VALUE(MID(AX15,_xlpm.sb+1,_xlpm.sc-_xlpm.sb-1)),
_xlpm.y,VALUE(MID(AX15,_xlpm.sc+1,_xlpm.sd-_xlpm.sc-1)),
_xlpm.R,(MID(AX15,_xlpm.sd+1,1)),
_xlfn.IFS(
$G15="","",
OR(LEFT(AX15,1)="X",AX15=""),"",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5" t="str" cm="1">
        <f t="array" ref="AZ15">_xlfn.LET(
_xlpm.sa,FIND(";",AY15),_xlpm.sb,FIND(";",AY15,_xlpm.sa+1),_xlpm.sc,FIND(";",AY15,_xlpm.sb+1),_xlpm.sd,FIND(";",AY15,_xlpm.sc+1),
_xlpm.vx,VALUE(LEFT(AY15,_xlpm.sa-1)),
_xlpm.vy,VALUE(MID(AY15,_xlpm.sa+1,_xlpm.sb-_xlpm.sa-1)),
_xlpm.x,VALUE(MID(AY15,_xlpm.sb+1,_xlpm.sc-_xlpm.sb-1)),
_xlpm.y,VALUE(MID(AY15,_xlpm.sc+1,_xlpm.sd-_xlpm.sc-1)),
_xlpm.R,(MID(AY15,_xlpm.sd+1,1)),
_xlfn.IFS(
$G15="","",
OR(LEFT(AY15,1)="X",AY15=""),"",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5" t="str" cm="1">
        <f t="array" ref="BA15">_xlfn.LET(
_xlpm.sa,FIND(";",AZ15),_xlpm.sb,FIND(";",AZ15,_xlpm.sa+1),_xlpm.sc,FIND(";",AZ15,_xlpm.sb+1),_xlpm.sd,FIND(";",AZ15,_xlpm.sc+1),
_xlpm.vx,VALUE(LEFT(AZ15,_xlpm.sa-1)),
_xlpm.vy,VALUE(MID(AZ15,_xlpm.sa+1,_xlpm.sb-_xlpm.sa-1)),
_xlpm.x,VALUE(MID(AZ15,_xlpm.sb+1,_xlpm.sc-_xlpm.sb-1)),
_xlpm.y,VALUE(MID(AZ15,_xlpm.sc+1,_xlpm.sd-_xlpm.sc-1)),
_xlpm.R,(MID(AZ15,_xlpm.sd+1,1)),
_xlfn.IFS(
$G15="","",
OR(LEFT(AZ15,1)="X",AZ15=""),"",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5" t="str" cm="1">
        <f t="array" ref="BB15">_xlfn.LET(
_xlpm.sa,FIND(";",BA15),_xlpm.sb,FIND(";",BA15,_xlpm.sa+1),_xlpm.sc,FIND(";",BA15,_xlpm.sb+1),_xlpm.sd,FIND(";",BA15,_xlpm.sc+1),
_xlpm.vx,VALUE(LEFT(BA15,_xlpm.sa-1)),
_xlpm.vy,VALUE(MID(BA15,_xlpm.sa+1,_xlpm.sb-_xlpm.sa-1)),
_xlpm.x,VALUE(MID(BA15,_xlpm.sb+1,_xlpm.sc-_xlpm.sb-1)),
_xlpm.y,VALUE(MID(BA15,_xlpm.sc+1,_xlpm.sd-_xlpm.sc-1)),
_xlpm.R,(MID(BA15,_xlpm.sd+1,1)),
_xlfn.IFS(
$G15="","",
OR(LEFT(BA15,1)="X",BA15=""),"",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5" t="str" cm="1">
        <f t="array" ref="BC15">_xlfn.LET(
_xlpm.sa,FIND(";",BB15),_xlpm.sb,FIND(";",BB15,_xlpm.sa+1),_xlpm.sc,FIND(";",BB15,_xlpm.sb+1),_xlpm.sd,FIND(";",BB15,_xlpm.sc+1),
_xlpm.vx,VALUE(LEFT(BB15,_xlpm.sa-1)),
_xlpm.vy,VALUE(MID(BB15,_xlpm.sa+1,_xlpm.sb-_xlpm.sa-1)),
_xlpm.x,VALUE(MID(BB15,_xlpm.sb+1,_xlpm.sc-_xlpm.sb-1)),
_xlpm.y,VALUE(MID(BB15,_xlpm.sc+1,_xlpm.sd-_xlpm.sc-1)),
_xlpm.R,(MID(BB15,_xlpm.sd+1,1)),
_xlfn.IFS(
$G15="","",
OR(LEFT(BB15,1)="X",BB15=""),"",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5" t="str" cm="1">
        <f t="array" ref="BD15">_xlfn.LET(
_xlpm.sa,FIND(";",BC15),_xlpm.sb,FIND(";",BC15,_xlpm.sa+1),_xlpm.sc,FIND(";",BC15,_xlpm.sb+1),_xlpm.sd,FIND(";",BC15,_xlpm.sc+1),
_xlpm.vx,VALUE(LEFT(BC15,_xlpm.sa-1)),
_xlpm.vy,VALUE(MID(BC15,_xlpm.sa+1,_xlpm.sb-_xlpm.sa-1)),
_xlpm.x,VALUE(MID(BC15,_xlpm.sb+1,_xlpm.sc-_xlpm.sb-1)),
_xlpm.y,VALUE(MID(BC15,_xlpm.sc+1,_xlpm.sd-_xlpm.sc-1)),
_xlpm.R,(MID(BC15,_xlpm.sd+1,1)),
_xlfn.IFS(
$G15="","",
OR(LEFT(BC15,1)="X",BC15=""),"",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5" t="str" cm="1">
        <f t="array" ref="BE15">_xlfn.LET(
_xlpm.sa,FIND(";",BD15),_xlpm.sb,FIND(";",BD15,_xlpm.sa+1),_xlpm.sc,FIND(";",BD15,_xlpm.sb+1),_xlpm.sd,FIND(";",BD15,_xlpm.sc+1),
_xlpm.vx,VALUE(LEFT(BD15,_xlpm.sa-1)),
_xlpm.vy,VALUE(MID(BD15,_xlpm.sa+1,_xlpm.sb-_xlpm.sa-1)),
_xlpm.x,VALUE(MID(BD15,_xlpm.sb+1,_xlpm.sc-_xlpm.sb-1)),
_xlpm.y,VALUE(MID(BD15,_xlpm.sc+1,_xlpm.sd-_xlpm.sc-1)),
_xlpm.R,(MID(BD15,_xlpm.sd+1,1)),
_xlfn.IFS(
$G15="","",
OR(LEFT(BD15,1)="X",BD15=""),"",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5" t="str" cm="1">
        <f t="array" ref="BF15">_xlfn.LET(
_xlpm.sa,FIND(";",BE15),_xlpm.sb,FIND(";",BE15,_xlpm.sa+1),_xlpm.sc,FIND(";",BE15,_xlpm.sb+1),_xlpm.sd,FIND(";",BE15,_xlpm.sc+1),
_xlpm.vx,VALUE(LEFT(BE15,_xlpm.sa-1)),
_xlpm.vy,VALUE(MID(BE15,_xlpm.sa+1,_xlpm.sb-_xlpm.sa-1)),
_xlpm.x,VALUE(MID(BE15,_xlpm.sb+1,_xlpm.sc-_xlpm.sb-1)),
_xlpm.y,VALUE(MID(BE15,_xlpm.sc+1,_xlpm.sd-_xlpm.sc-1)),
_xlpm.R,(MID(BE15,_xlpm.sd+1,1)),
_xlfn.IFS(
$G15="","",
OR(LEFT(BE15,1)="X",BE15=""),"",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5" t="str" cm="1">
        <f t="array" ref="BG15">_xlfn.LET(
_xlpm.sa,FIND(";",BF15),_xlpm.sb,FIND(";",BF15,_xlpm.sa+1),_xlpm.sc,FIND(";",BF15,_xlpm.sb+1),_xlpm.sd,FIND(";",BF15,_xlpm.sc+1),
_xlpm.vx,VALUE(LEFT(BF15,_xlpm.sa-1)),
_xlpm.vy,VALUE(MID(BF15,_xlpm.sa+1,_xlpm.sb-_xlpm.sa-1)),
_xlpm.x,VALUE(MID(BF15,_xlpm.sb+1,_xlpm.sc-_xlpm.sb-1)),
_xlpm.y,VALUE(MID(BF15,_xlpm.sc+1,_xlpm.sd-_xlpm.sc-1)),
_xlpm.R,(MID(BF15,_xlpm.sd+1,1)),
_xlfn.IFS(
$G15="","",
OR(LEFT(BF15,1)="X",BF15=""),"",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5" t="str" cm="1">
        <f t="array" ref="BH15">_xlfn.LET(
_xlpm.sa,FIND(";",BG15),_xlpm.sb,FIND(";",BG15,_xlpm.sa+1),_xlpm.sc,FIND(";",BG15,_xlpm.sb+1),_xlpm.sd,FIND(";",BG15,_xlpm.sc+1),
_xlpm.vx,VALUE(LEFT(BG15,_xlpm.sa-1)),
_xlpm.vy,VALUE(MID(BG15,_xlpm.sa+1,_xlpm.sb-_xlpm.sa-1)),
_xlpm.x,VALUE(MID(BG15,_xlpm.sb+1,_xlpm.sc-_xlpm.sb-1)),
_xlpm.y,VALUE(MID(BG15,_xlpm.sc+1,_xlpm.sd-_xlpm.sc-1)),
_xlpm.R,(MID(BG15,_xlpm.sd+1,1)),
_xlfn.IFS(
$G15="","",
OR(LEFT(BG15,1)="X",BG15=""),"",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5" t="str" cm="1">
        <f t="array" ref="BI15">_xlfn.LET(
_xlpm.sa,FIND(";",BH15),_xlpm.sb,FIND(";",BH15,_xlpm.sa+1),_xlpm.sc,FIND(";",BH15,_xlpm.sb+1),_xlpm.sd,FIND(";",BH15,_xlpm.sc+1),
_xlpm.vx,VALUE(LEFT(BH15,_xlpm.sa-1)),
_xlpm.vy,VALUE(MID(BH15,_xlpm.sa+1,_xlpm.sb-_xlpm.sa-1)),
_xlpm.x,VALUE(MID(BH15,_xlpm.sb+1,_xlpm.sc-_xlpm.sb-1)),
_xlpm.y,VALUE(MID(BH15,_xlpm.sc+1,_xlpm.sd-_xlpm.sc-1)),
_xlpm.R,(MID(BH15,_xlpm.sd+1,1)),
_xlfn.IFS(
$G15="","",
OR(LEFT(BH15,1)="X",BH15=""),"",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5" t="str" cm="1">
        <f t="array" ref="BJ15">_xlfn.LET(
_xlpm.sa,FIND(";",BI15),_xlpm.sb,FIND(";",BI15,_xlpm.sa+1),_xlpm.sc,FIND(";",BI15,_xlpm.sb+1),_xlpm.sd,FIND(";",BI15,_xlpm.sc+1),
_xlpm.vx,VALUE(LEFT(BI15,_xlpm.sa-1)),
_xlpm.vy,VALUE(MID(BI15,_xlpm.sa+1,_xlpm.sb-_xlpm.sa-1)),
_xlpm.x,VALUE(MID(BI15,_xlpm.sb+1,_xlpm.sc-_xlpm.sb-1)),
_xlpm.y,VALUE(MID(BI15,_xlpm.sc+1,_xlpm.sd-_xlpm.sc-1)),
_xlpm.R,(MID(BI15,_xlpm.sd+1,1)),
_xlfn.IFS(
$G15="","",
OR(LEFT(BI15,1)="X",BI15=""),"",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5" t="str" cm="1">
        <f t="array" ref="BK15">_xlfn.LET(
_xlpm.sa,FIND(";",BJ15),_xlpm.sb,FIND(";",BJ15,_xlpm.sa+1),_xlpm.sc,FIND(";",BJ15,_xlpm.sb+1),_xlpm.sd,FIND(";",BJ15,_xlpm.sc+1),
_xlpm.vx,VALUE(LEFT(BJ15,_xlpm.sa-1)),
_xlpm.vy,VALUE(MID(BJ15,_xlpm.sa+1,_xlpm.sb-_xlpm.sa-1)),
_xlpm.x,VALUE(MID(BJ15,_xlpm.sb+1,_xlpm.sc-_xlpm.sb-1)),
_xlpm.y,VALUE(MID(BJ15,_xlpm.sc+1,_xlpm.sd-_xlpm.sc-1)),
_xlpm.R,(MID(BJ15,_xlpm.sd+1,1)),
_xlfn.IFS(
$G15="","",
OR(LEFT(BJ15,1)="X",BJ15=""),"",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5" t="str" cm="1">
        <f t="array" ref="BL15">_xlfn.LET(
_xlpm.sa,FIND(";",BK15),_xlpm.sb,FIND(";",BK15,_xlpm.sa+1),_xlpm.sc,FIND(";",BK15,_xlpm.sb+1),_xlpm.sd,FIND(";",BK15,_xlpm.sc+1),
_xlpm.vx,VALUE(LEFT(BK15,_xlpm.sa-1)),
_xlpm.vy,VALUE(MID(BK15,_xlpm.sa+1,_xlpm.sb-_xlpm.sa-1)),
_xlpm.x,VALUE(MID(BK15,_xlpm.sb+1,_xlpm.sc-_xlpm.sb-1)),
_xlpm.y,VALUE(MID(BK15,_xlpm.sc+1,_xlpm.sd-_xlpm.sc-1)),
_xlpm.R,(MID(BK15,_xlpm.sd+1,1)),
_xlfn.IFS(
$G15="","",
OR(LEFT(BK15,1)="X",BK15=""),"",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5" t="str" cm="1">
        <f t="array" ref="BM15">_xlfn.LET(
_xlpm.sa,FIND(";",BL15),_xlpm.sb,FIND(";",BL15,_xlpm.sa+1),_xlpm.sc,FIND(";",BL15,_xlpm.sb+1),_xlpm.sd,FIND(";",BL15,_xlpm.sc+1),
_xlpm.vx,VALUE(LEFT(BL15,_xlpm.sa-1)),
_xlpm.vy,VALUE(MID(BL15,_xlpm.sa+1,_xlpm.sb-_xlpm.sa-1)),
_xlpm.x,VALUE(MID(BL15,_xlpm.sb+1,_xlpm.sc-_xlpm.sb-1)),
_xlpm.y,VALUE(MID(BL15,_xlpm.sc+1,_xlpm.sd-_xlpm.sc-1)),
_xlpm.R,(MID(BL15,_xlpm.sd+1,1)),
_xlfn.IFS(
$G15="","",
OR(LEFT(BL15,1)="X",BL15=""),"",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5" t="str" cm="1">
        <f t="array" ref="BN15">_xlfn.LET(
_xlpm.sa,FIND(";",BM15),_xlpm.sb,FIND(";",BM15,_xlpm.sa+1),_xlpm.sc,FIND(";",BM15,_xlpm.sb+1),_xlpm.sd,FIND(";",BM15,_xlpm.sc+1),
_xlpm.vx,VALUE(LEFT(BM15,_xlpm.sa-1)),
_xlpm.vy,VALUE(MID(BM15,_xlpm.sa+1,_xlpm.sb-_xlpm.sa-1)),
_xlpm.x,VALUE(MID(BM15,_xlpm.sb+1,_xlpm.sc-_xlpm.sb-1)),
_xlpm.y,VALUE(MID(BM15,_xlpm.sc+1,_xlpm.sd-_xlpm.sc-1)),
_xlpm.R,(MID(BM15,_xlpm.sd+1,1)),
_xlfn.IFS(
$G15="","",
OR(LEFT(BM15,1)="X",BM15=""),"",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5" t="str" cm="1">
        <f t="array" ref="BO15">_xlfn.LET(
_xlpm.sa,FIND(";",BN15),_xlpm.sb,FIND(";",BN15,_xlpm.sa+1),_xlpm.sc,FIND(";",BN15,_xlpm.sb+1),_xlpm.sd,FIND(";",BN15,_xlpm.sc+1),
_xlpm.vx,VALUE(LEFT(BN15,_xlpm.sa-1)),
_xlpm.vy,VALUE(MID(BN15,_xlpm.sa+1,_xlpm.sb-_xlpm.sa-1)),
_xlpm.x,VALUE(MID(BN15,_xlpm.sb+1,_xlpm.sc-_xlpm.sb-1)),
_xlpm.y,VALUE(MID(BN15,_xlpm.sc+1,_xlpm.sd-_xlpm.sc-1)),
_xlpm.R,(MID(BN15,_xlpm.sd+1,1)),
_xlfn.IFS(
$G15="","",
OR(LEFT(BN15,1)="X",BN15=""),"",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5" t="str" cm="1">
        <f t="array" ref="BP15">_xlfn.LET(
_xlpm.sa,FIND(";",BO15),_xlpm.sb,FIND(";",BO15,_xlpm.sa+1),_xlpm.sc,FIND(";",BO15,_xlpm.sb+1),_xlpm.sd,FIND(";",BO15,_xlpm.sc+1),
_xlpm.vx,VALUE(LEFT(BO15,_xlpm.sa-1)),
_xlpm.vy,VALUE(MID(BO15,_xlpm.sa+1,_xlpm.sb-_xlpm.sa-1)),
_xlpm.x,VALUE(MID(BO15,_xlpm.sb+1,_xlpm.sc-_xlpm.sb-1)),
_xlpm.y,VALUE(MID(BO15,_xlpm.sc+1,_xlpm.sd-_xlpm.sc-1)),
_xlpm.R,(MID(BO15,_xlpm.sd+1,1)),
_xlfn.IFS(
$G15="","",
OR(LEFT(BO15,1)="X",BO15=""),"",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5" t="str" cm="1">
        <f t="array" ref="BQ15">_xlfn.LET(
_xlpm.sa,FIND(";",BP15),_xlpm.sb,FIND(";",BP15,_xlpm.sa+1),_xlpm.sc,FIND(";",BP15,_xlpm.sb+1),_xlpm.sd,FIND(";",BP15,_xlpm.sc+1),
_xlpm.vx,VALUE(LEFT(BP15,_xlpm.sa-1)),
_xlpm.vy,VALUE(MID(BP15,_xlpm.sa+1,_xlpm.sb-_xlpm.sa-1)),
_xlpm.x,VALUE(MID(BP15,_xlpm.sb+1,_xlpm.sc-_xlpm.sb-1)),
_xlpm.y,VALUE(MID(BP15,_xlpm.sc+1,_xlpm.sd-_xlpm.sc-1)),
_xlpm.R,(MID(BP15,_xlpm.sd+1,1)),
_xlfn.IFS(
$G15="","",
OR(LEFT(BP15,1)="X",BP15=""),"",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5" t="str" cm="1">
        <f t="array" ref="BR15">_xlfn.LET(
_xlpm.sa,FIND(";",BQ15),_xlpm.sb,FIND(";",BQ15,_xlpm.sa+1),_xlpm.sc,FIND(";",BQ15,_xlpm.sb+1),_xlpm.sd,FIND(";",BQ15,_xlpm.sc+1),
_xlpm.vx,VALUE(LEFT(BQ15,_xlpm.sa-1)),
_xlpm.vy,VALUE(MID(BQ15,_xlpm.sa+1,_xlpm.sb-_xlpm.sa-1)),
_xlpm.x,VALUE(MID(BQ15,_xlpm.sb+1,_xlpm.sc-_xlpm.sb-1)),
_xlpm.y,VALUE(MID(BQ15,_xlpm.sc+1,_xlpm.sd-_xlpm.sc-1)),
_xlpm.R,(MID(BQ15,_xlpm.sd+1,1)),
_xlfn.IFS(
$G15="","",
OR(LEFT(BQ15,1)="X",BQ15=""),"",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5" t="str" cm="1">
        <f t="array" ref="BS15">_xlfn.LET(
_xlpm.sa,FIND(";",BR15),_xlpm.sb,FIND(";",BR15,_xlpm.sa+1),_xlpm.sc,FIND(";",BR15,_xlpm.sb+1),_xlpm.sd,FIND(";",BR15,_xlpm.sc+1),
_xlpm.vx,VALUE(LEFT(BR15,_xlpm.sa-1)),
_xlpm.vy,VALUE(MID(BR15,_xlpm.sa+1,_xlpm.sb-_xlpm.sa-1)),
_xlpm.x,VALUE(MID(BR15,_xlpm.sb+1,_xlpm.sc-_xlpm.sb-1)),
_xlpm.y,VALUE(MID(BR15,_xlpm.sc+1,_xlpm.sd-_xlpm.sc-1)),
_xlpm.R,(MID(BR15,_xlpm.sd+1,1)),
_xlfn.IFS(
$G15="","",
OR(LEFT(BR15,1)="X",BR15=""),"",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5" t="str" cm="1">
        <f t="array" ref="BT15">_xlfn.LET(
_xlpm.sa,FIND(";",BS15),_xlpm.sb,FIND(";",BS15,_xlpm.sa+1),_xlpm.sc,FIND(";",BS15,_xlpm.sb+1),_xlpm.sd,FIND(";",BS15,_xlpm.sc+1),
_xlpm.vx,VALUE(LEFT(BS15,_xlpm.sa-1)),
_xlpm.vy,VALUE(MID(BS15,_xlpm.sa+1,_xlpm.sb-_xlpm.sa-1)),
_xlpm.x,VALUE(MID(BS15,_xlpm.sb+1,_xlpm.sc-_xlpm.sb-1)),
_xlpm.y,VALUE(MID(BS15,_xlpm.sc+1,_xlpm.sd-_xlpm.sc-1)),
_xlpm.R,(MID(BS15,_xlpm.sd+1,1)),
_xlfn.IFS(
$G15="","",
OR(LEFT(BS15,1)="X",BS15=""),"",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5" t="str" cm="1">
        <f t="array" ref="BU15">_xlfn.LET(
_xlpm.sa,FIND(";",BT15),_xlpm.sb,FIND(";",BT15,_xlpm.sa+1),_xlpm.sc,FIND(";",BT15,_xlpm.sb+1),_xlpm.sd,FIND(";",BT15,_xlpm.sc+1),
_xlpm.vx,VALUE(LEFT(BT15,_xlpm.sa-1)),
_xlpm.vy,VALUE(MID(BT15,_xlpm.sa+1,_xlpm.sb-_xlpm.sa-1)),
_xlpm.x,VALUE(MID(BT15,_xlpm.sb+1,_xlpm.sc-_xlpm.sb-1)),
_xlpm.y,VALUE(MID(BT15,_xlpm.sc+1,_xlpm.sd-_xlpm.sc-1)),
_xlpm.R,(MID(BT15,_xlpm.sd+1,1)),
_xlfn.IFS(
$G15="","",
OR(LEFT(BT15,1)="X",BT15=""),"",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5" t="str" cm="1">
        <f t="array" ref="BV15">_xlfn.LET(
_xlpm.sa,FIND(";",BU15),_xlpm.sb,FIND(";",BU15,_xlpm.sa+1),_xlpm.sc,FIND(";",BU15,_xlpm.sb+1),_xlpm.sd,FIND(";",BU15,_xlpm.sc+1),
_xlpm.vx,VALUE(LEFT(BU15,_xlpm.sa-1)),
_xlpm.vy,VALUE(MID(BU15,_xlpm.sa+1,_xlpm.sb-_xlpm.sa-1)),
_xlpm.x,VALUE(MID(BU15,_xlpm.sb+1,_xlpm.sc-_xlpm.sb-1)),
_xlpm.y,VALUE(MID(BU15,_xlpm.sc+1,_xlpm.sd-_xlpm.sc-1)),
_xlpm.R,(MID(BU15,_xlpm.sd+1,1)),
_xlfn.IFS(
$G15="","",
OR(LEFT(BU15,1)="X",BU15=""),"",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5" t="str" cm="1">
        <f t="array" ref="BW15">_xlfn.LET(
_xlpm.sa,FIND(";",BV15),_xlpm.sb,FIND(";",BV15,_xlpm.sa+1),_xlpm.sc,FIND(";",BV15,_xlpm.sb+1),_xlpm.sd,FIND(";",BV15,_xlpm.sc+1),
_xlpm.vx,VALUE(LEFT(BV15,_xlpm.sa-1)),
_xlpm.vy,VALUE(MID(BV15,_xlpm.sa+1,_xlpm.sb-_xlpm.sa-1)),
_xlpm.x,VALUE(MID(BV15,_xlpm.sb+1,_xlpm.sc-_xlpm.sb-1)),
_xlpm.y,VALUE(MID(BV15,_xlpm.sc+1,_xlpm.sd-_xlpm.sc-1)),
_xlpm.R,(MID(BV15,_xlpm.sd+1,1)),
_xlfn.IFS(
$G15="","",
OR(LEFT(BV15,1)="X",BV15=""),"",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5" t="str" cm="1">
        <f t="array" ref="BX15">_xlfn.LET(
_xlpm.sa,FIND(";",BW15),_xlpm.sb,FIND(";",BW15,_xlpm.sa+1),_xlpm.sc,FIND(";",BW15,_xlpm.sb+1),_xlpm.sd,FIND(";",BW15,_xlpm.sc+1),
_xlpm.vx,VALUE(LEFT(BW15,_xlpm.sa-1)),
_xlpm.vy,VALUE(MID(BW15,_xlpm.sa+1,_xlpm.sb-_xlpm.sa-1)),
_xlpm.x,VALUE(MID(BW15,_xlpm.sb+1,_xlpm.sc-_xlpm.sb-1)),
_xlpm.y,VALUE(MID(BW15,_xlpm.sc+1,_xlpm.sd-_xlpm.sc-1)),
_xlpm.R,(MID(BW15,_xlpm.sd+1,1)),
_xlfn.IFS(
$G15="","",
OR(LEFT(BW15,1)="X",BW15=""),"",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5" t="str" cm="1">
        <f t="array" ref="BY15">_xlfn.LET(
_xlpm.sa,FIND(";",BX15),_xlpm.sb,FIND(";",BX15,_xlpm.sa+1),_xlpm.sc,FIND(";",BX15,_xlpm.sb+1),_xlpm.sd,FIND(";",BX15,_xlpm.sc+1),
_xlpm.vx,VALUE(LEFT(BX15,_xlpm.sa-1)),
_xlpm.vy,VALUE(MID(BX15,_xlpm.sa+1,_xlpm.sb-_xlpm.sa-1)),
_xlpm.x,VALUE(MID(BX15,_xlpm.sb+1,_xlpm.sc-_xlpm.sb-1)),
_xlpm.y,VALUE(MID(BX15,_xlpm.sc+1,_xlpm.sd-_xlpm.sc-1)),
_xlpm.R,(MID(BX15,_xlpm.sd+1,1)),
_xlfn.IFS(
$G15="","",
OR(LEFT(BX15,1)="X",BX15=""),"",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5" t="str" cm="1">
        <f t="array" ref="BZ15">_xlfn.LET(
_xlpm.sa,FIND(";",BY15),_xlpm.sb,FIND(";",BY15,_xlpm.sa+1),_xlpm.sc,FIND(";",BY15,_xlpm.sb+1),_xlpm.sd,FIND(";",BY15,_xlpm.sc+1),
_xlpm.vx,VALUE(LEFT(BY15,_xlpm.sa-1)),
_xlpm.vy,VALUE(MID(BY15,_xlpm.sa+1,_xlpm.sb-_xlpm.sa-1)),
_xlpm.x,VALUE(MID(BY15,_xlpm.sb+1,_xlpm.sc-_xlpm.sb-1)),
_xlpm.y,VALUE(MID(BY15,_xlpm.sc+1,_xlpm.sd-_xlpm.sc-1)),
_xlpm.R,(MID(BY15,_xlpm.sd+1,1)),
_xlfn.IFS(
$G15="","",
OR(LEFT(BY15,1)="X",BY15=""),"",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5" t="str" cm="1">
        <f t="array" ref="CA15">_xlfn.LET(
_xlpm.sa,FIND(";",BZ15),_xlpm.sb,FIND(";",BZ15,_xlpm.sa+1),_xlpm.sc,FIND(";",BZ15,_xlpm.sb+1),_xlpm.sd,FIND(";",BZ15,_xlpm.sc+1),
_xlpm.vx,VALUE(LEFT(BZ15,_xlpm.sa-1)),
_xlpm.vy,VALUE(MID(BZ15,_xlpm.sa+1,_xlpm.sb-_xlpm.sa-1)),
_xlpm.x,VALUE(MID(BZ15,_xlpm.sb+1,_xlpm.sc-_xlpm.sb-1)),
_xlpm.y,VALUE(MID(BZ15,_xlpm.sc+1,_xlpm.sd-_xlpm.sc-1)),
_xlpm.R,(MID(BZ15,_xlpm.sd+1,1)),
_xlfn.IFS(
$G15="","",
OR(LEFT(BZ15,1)="X",BZ15=""),"",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5" t="str" cm="1">
        <f t="array" ref="CB15">_xlfn.LET(
_xlpm.sa,FIND(";",CA15),_xlpm.sb,FIND(";",CA15,_xlpm.sa+1),_xlpm.sc,FIND(";",CA15,_xlpm.sb+1),_xlpm.sd,FIND(";",CA15,_xlpm.sc+1),
_xlpm.vx,VALUE(LEFT(CA15,_xlpm.sa-1)),
_xlpm.vy,VALUE(MID(CA15,_xlpm.sa+1,_xlpm.sb-_xlpm.sa-1)),
_xlpm.x,VALUE(MID(CA15,_xlpm.sb+1,_xlpm.sc-_xlpm.sb-1)),
_xlpm.y,VALUE(MID(CA15,_xlpm.sc+1,_xlpm.sd-_xlpm.sc-1)),
_xlpm.R,(MID(CA15,_xlpm.sd+1,1)),
_xlfn.IFS(
$G15="","",
OR(LEFT(CA15,1)="X",CA15=""),"",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5" t="str" cm="1">
        <f t="array" ref="CC15">_xlfn.LET(
_xlpm.sa,FIND(";",CB15),_xlpm.sb,FIND(";",CB15,_xlpm.sa+1),_xlpm.sc,FIND(";",CB15,_xlpm.sb+1),_xlpm.sd,FIND(";",CB15,_xlpm.sc+1),
_xlpm.vx,VALUE(LEFT(CB15,_xlpm.sa-1)),
_xlpm.vy,VALUE(MID(CB15,_xlpm.sa+1,_xlpm.sb-_xlpm.sa-1)),
_xlpm.x,VALUE(MID(CB15,_xlpm.sb+1,_xlpm.sc-_xlpm.sb-1)),
_xlpm.y,VALUE(MID(CB15,_xlpm.sc+1,_xlpm.sd-_xlpm.sc-1)),
_xlpm.R,(MID(CB15,_xlpm.sd+1,1)),
_xlfn.IFS(
$G15="","",
OR(LEFT(CB15,1)="X",CB15=""),"",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5" t="str" cm="1">
        <f t="array" ref="CD15">_xlfn.LET(
_xlpm.sa,FIND(";",CC15),_xlpm.sb,FIND(";",CC15,_xlpm.sa+1),_xlpm.sc,FIND(";",CC15,_xlpm.sb+1),_xlpm.sd,FIND(";",CC15,_xlpm.sc+1),
_xlpm.vx,VALUE(LEFT(CC15,_xlpm.sa-1)),
_xlpm.vy,VALUE(MID(CC15,_xlpm.sa+1,_xlpm.sb-_xlpm.sa-1)),
_xlpm.x,VALUE(MID(CC15,_xlpm.sb+1,_xlpm.sc-_xlpm.sb-1)),
_xlpm.y,VALUE(MID(CC15,_xlpm.sc+1,_xlpm.sd-_xlpm.sc-1)),
_xlpm.R,(MID(CC15,_xlpm.sd+1,1)),
_xlfn.IFS(
$G15="","",
OR(LEFT(CC15,1)="X",CC15=""),"",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5" t="str" cm="1">
        <f t="array" ref="CE15">_xlfn.LET(
_xlpm.sa,FIND(";",CD15),_xlpm.sb,FIND(";",CD15,_xlpm.sa+1),_xlpm.sc,FIND(";",CD15,_xlpm.sb+1),_xlpm.sd,FIND(";",CD15,_xlpm.sc+1),
_xlpm.vx,VALUE(LEFT(CD15,_xlpm.sa-1)),
_xlpm.vy,VALUE(MID(CD15,_xlpm.sa+1,_xlpm.sb-_xlpm.sa-1)),
_xlpm.x,VALUE(MID(CD15,_xlpm.sb+1,_xlpm.sc-_xlpm.sb-1)),
_xlpm.y,VALUE(MID(CD15,_xlpm.sc+1,_xlpm.sd-_xlpm.sc-1)),
_xlpm.R,(MID(CD15,_xlpm.sd+1,1)),
_xlfn.IFS(
$G15="","",
OR(LEFT(CD15,1)="X",CD15=""),"",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5" t="str" cm="1">
        <f t="array" ref="CF15">_xlfn.LET(
_xlpm.sa,FIND(";",CE15),_xlpm.sb,FIND(";",CE15,_xlpm.sa+1),_xlpm.sc,FIND(";",CE15,_xlpm.sb+1),_xlpm.sd,FIND(";",CE15,_xlpm.sc+1),
_xlpm.vx,VALUE(LEFT(CE15,_xlpm.sa-1)),
_xlpm.vy,VALUE(MID(CE15,_xlpm.sa+1,_xlpm.sb-_xlpm.sa-1)),
_xlpm.x,VALUE(MID(CE15,_xlpm.sb+1,_xlpm.sc-_xlpm.sb-1)),
_xlpm.y,VALUE(MID(CE15,_xlpm.sc+1,_xlpm.sd-_xlpm.sc-1)),
_xlpm.R,(MID(CE15,_xlpm.sd+1,1)),
_xlfn.IFS(
$G15="","",
OR(LEFT(CE15,1)="X",CE15=""),"",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5" t="str" cm="1">
        <f t="array" ref="CG15">_xlfn.LET(
_xlpm.sa,FIND(";",CF15),_xlpm.sb,FIND(";",CF15,_xlpm.sa+1),_xlpm.sc,FIND(";",CF15,_xlpm.sb+1),_xlpm.sd,FIND(";",CF15,_xlpm.sc+1),
_xlpm.vx,VALUE(LEFT(CF15,_xlpm.sa-1)),
_xlpm.vy,VALUE(MID(CF15,_xlpm.sa+1,_xlpm.sb-_xlpm.sa-1)),
_xlpm.x,VALUE(MID(CF15,_xlpm.sb+1,_xlpm.sc-_xlpm.sb-1)),
_xlpm.y,VALUE(MID(CF15,_xlpm.sc+1,_xlpm.sd-_xlpm.sc-1)),
_xlpm.R,(MID(CF15,_xlpm.sd+1,1)),
_xlfn.IFS(
$G15="","",
OR(LEFT(CF15,1)="X",CF15=""),"",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5" t="str" cm="1">
        <f t="array" ref="CH15">_xlfn.LET(
_xlpm.sa,FIND(";",CG15),_xlpm.sb,FIND(";",CG15,_xlpm.sa+1),_xlpm.sc,FIND(";",CG15,_xlpm.sb+1),_xlpm.sd,FIND(";",CG15,_xlpm.sc+1),
_xlpm.vx,VALUE(LEFT(CG15,_xlpm.sa-1)),
_xlpm.vy,VALUE(MID(CG15,_xlpm.sa+1,_xlpm.sb-_xlpm.sa-1)),
_xlpm.x,VALUE(MID(CG15,_xlpm.sb+1,_xlpm.sc-_xlpm.sb-1)),
_xlpm.y,VALUE(MID(CG15,_xlpm.sc+1,_xlpm.sd-_xlpm.sc-1)),
_xlpm.R,(MID(CG15,_xlpm.sd+1,1)),
_xlfn.IFS(
$G15="","",
OR(LEFT(CG15,1)="X",CG15=""),"",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5" t="str" cm="1">
        <f t="array" ref="CI15">_xlfn.LET(
_xlpm.sa,FIND(";",CH15),_xlpm.sb,FIND(";",CH15,_xlpm.sa+1),_xlpm.sc,FIND(";",CH15,_xlpm.sb+1),_xlpm.sd,FIND(";",CH15,_xlpm.sc+1),
_xlpm.vx,VALUE(LEFT(CH15,_xlpm.sa-1)),
_xlpm.vy,VALUE(MID(CH15,_xlpm.sa+1,_xlpm.sb-_xlpm.sa-1)),
_xlpm.x,VALUE(MID(CH15,_xlpm.sb+1,_xlpm.sc-_xlpm.sb-1)),
_xlpm.y,VALUE(MID(CH15,_xlpm.sc+1,_xlpm.sd-_xlpm.sc-1)),
_xlpm.R,(MID(CH15,_xlpm.sd+1,1)),
_xlfn.IFS(
$G15="","",
OR(LEFT(CH15,1)="X",CH15=""),"",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5" t="str" cm="1">
        <f t="array" ref="CJ15">_xlfn.LET(
_xlpm.sa,FIND(";",CI15),_xlpm.sb,FIND(";",CI15,_xlpm.sa+1),_xlpm.sc,FIND(";",CI15,_xlpm.sb+1),_xlpm.sd,FIND(";",CI15,_xlpm.sc+1),
_xlpm.vx,VALUE(LEFT(CI15,_xlpm.sa-1)),
_xlpm.vy,VALUE(MID(CI15,_xlpm.sa+1,_xlpm.sb-_xlpm.sa-1)),
_xlpm.x,VALUE(MID(CI15,_xlpm.sb+1,_xlpm.sc-_xlpm.sb-1)),
_xlpm.y,VALUE(MID(CI15,_xlpm.sc+1,_xlpm.sd-_xlpm.sc-1)),
_xlpm.R,(MID(CI15,_xlpm.sd+1,1)),
_xlfn.IFS(
$G15="","",
OR(LEFT(CI15,1)="X",CI15=""),"",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5" t="str" cm="1">
        <f t="array" ref="CK15">_xlfn.LET(
_xlpm.sa,FIND(";",CJ15),_xlpm.sb,FIND(";",CJ15,_xlpm.sa+1),_xlpm.sc,FIND(";",CJ15,_xlpm.sb+1),_xlpm.sd,FIND(";",CJ15,_xlpm.sc+1),
_xlpm.vx,VALUE(LEFT(CJ15,_xlpm.sa-1)),
_xlpm.vy,VALUE(MID(CJ15,_xlpm.sa+1,_xlpm.sb-_xlpm.sa-1)),
_xlpm.x,VALUE(MID(CJ15,_xlpm.sb+1,_xlpm.sc-_xlpm.sb-1)),
_xlpm.y,VALUE(MID(CJ15,_xlpm.sc+1,_xlpm.sd-_xlpm.sc-1)),
_xlpm.R,(MID(CJ15,_xlpm.sd+1,1)),
_xlfn.IFS(
$G15="","",
OR(LEFT(CJ15,1)="X",CJ15=""),"",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5" t="str" cm="1">
        <f t="array" ref="CL15">_xlfn.LET(
_xlpm.sa,FIND(";",CK15),_xlpm.sb,FIND(";",CK15,_xlpm.sa+1),_xlpm.sc,FIND(";",CK15,_xlpm.sb+1),_xlpm.sd,FIND(";",CK15,_xlpm.sc+1),
_xlpm.vx,VALUE(LEFT(CK15,_xlpm.sa-1)),
_xlpm.vy,VALUE(MID(CK15,_xlpm.sa+1,_xlpm.sb-_xlpm.sa-1)),
_xlpm.x,VALUE(MID(CK15,_xlpm.sb+1,_xlpm.sc-_xlpm.sb-1)),
_xlpm.y,VALUE(MID(CK15,_xlpm.sc+1,_xlpm.sd-_xlpm.sc-1)),
_xlpm.R,(MID(CK15,_xlpm.sd+1,1)),
_xlfn.IFS(
$G15="","",
OR(LEFT(CK15,1)="X",CK15=""),"",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5" t="str" cm="1">
        <f t="array" ref="CM15">_xlfn.LET(
_xlpm.sa,FIND(";",CL15),_xlpm.sb,FIND(";",CL15,_xlpm.sa+1),_xlpm.sc,FIND(";",CL15,_xlpm.sb+1),_xlpm.sd,FIND(";",CL15,_xlpm.sc+1),
_xlpm.vx,VALUE(LEFT(CL15,_xlpm.sa-1)),
_xlpm.vy,VALUE(MID(CL15,_xlpm.sa+1,_xlpm.sb-_xlpm.sa-1)),
_xlpm.x,VALUE(MID(CL15,_xlpm.sb+1,_xlpm.sc-_xlpm.sb-1)),
_xlpm.y,VALUE(MID(CL15,_xlpm.sc+1,_xlpm.sd-_xlpm.sc-1)),
_xlpm.R,(MID(CL15,_xlpm.sd+1,1)),
_xlfn.IFS(
$G15="","",
OR(LEFT(CL15,1)="X",CL15=""),"",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5" t="str" cm="1">
        <f t="array" ref="CN15">_xlfn.LET(
_xlpm.sa,FIND(";",CM15),_xlpm.sb,FIND(";",CM15,_xlpm.sa+1),_xlpm.sc,FIND(";",CM15,_xlpm.sb+1),_xlpm.sd,FIND(";",CM15,_xlpm.sc+1),
_xlpm.vx,VALUE(LEFT(CM15,_xlpm.sa-1)),
_xlpm.vy,VALUE(MID(CM15,_xlpm.sa+1,_xlpm.sb-_xlpm.sa-1)),
_xlpm.x,VALUE(MID(CM15,_xlpm.sb+1,_xlpm.sc-_xlpm.sb-1)),
_xlpm.y,VALUE(MID(CM15,_xlpm.sc+1,_xlpm.sd-_xlpm.sc-1)),
_xlpm.R,(MID(CM15,_xlpm.sd+1,1)),
_xlfn.IFS(
$G15="","",
OR(LEFT(CM15,1)="X",CM15=""),"",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5" t="str" cm="1">
        <f t="array" ref="CO15">_xlfn.LET(
_xlpm.sa,FIND(";",CN15),_xlpm.sb,FIND(";",CN15,_xlpm.sa+1),_xlpm.sc,FIND(";",CN15,_xlpm.sb+1),_xlpm.sd,FIND(";",CN15,_xlpm.sc+1),
_xlpm.vx,VALUE(LEFT(CN15,_xlpm.sa-1)),
_xlpm.vy,VALUE(MID(CN15,_xlpm.sa+1,_xlpm.sb-_xlpm.sa-1)),
_xlpm.x,VALUE(MID(CN15,_xlpm.sb+1,_xlpm.sc-_xlpm.sb-1)),
_xlpm.y,VALUE(MID(CN15,_xlpm.sc+1,_xlpm.sd-_xlpm.sc-1)),
_xlpm.R,(MID(CN15,_xlpm.sd+1,1)),
_xlfn.IFS(
$G15="","",
OR(LEFT(CN15,1)="X",CN15=""),"",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5" t="str" cm="1">
        <f t="array" ref="CP15">_xlfn.LET(
_xlpm.sa,FIND(";",CO15),_xlpm.sb,FIND(";",CO15,_xlpm.sa+1),_xlpm.sc,FIND(";",CO15,_xlpm.sb+1),_xlpm.sd,FIND(";",CO15,_xlpm.sc+1),
_xlpm.vx,VALUE(LEFT(CO15,_xlpm.sa-1)),
_xlpm.vy,VALUE(MID(CO15,_xlpm.sa+1,_xlpm.sb-_xlpm.sa-1)),
_xlpm.x,VALUE(MID(CO15,_xlpm.sb+1,_xlpm.sc-_xlpm.sb-1)),
_xlpm.y,VALUE(MID(CO15,_xlpm.sc+1,_xlpm.sd-_xlpm.sc-1)),
_xlpm.R,(MID(CO15,_xlpm.sd+1,1)),
_xlfn.IFS(
$G15="","",
OR(LEFT(CO15,1)="X",CO15=""),"",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5" t="str" cm="1">
        <f t="array" ref="CQ15">_xlfn.LET(
_xlpm.sa,FIND(";",CP15),_xlpm.sb,FIND(";",CP15,_xlpm.sa+1),_xlpm.sc,FIND(";",CP15,_xlpm.sb+1),_xlpm.sd,FIND(";",CP15,_xlpm.sc+1),
_xlpm.vx,VALUE(LEFT(CP15,_xlpm.sa-1)),
_xlpm.vy,VALUE(MID(CP15,_xlpm.sa+1,_xlpm.sb-_xlpm.sa-1)),
_xlpm.x,VALUE(MID(CP15,_xlpm.sb+1,_xlpm.sc-_xlpm.sb-1)),
_xlpm.y,VALUE(MID(CP15,_xlpm.sc+1,_xlpm.sd-_xlpm.sc-1)),
_xlpm.R,(MID(CP15,_xlpm.sd+1,1)),
_xlfn.IFS(
$G15="","",
OR(LEFT(CP15,1)="X",CP15=""),"",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5" t="str" cm="1">
        <f t="array" ref="CR15">_xlfn.LET(
_xlpm.sa,FIND(";",CQ15),_xlpm.sb,FIND(";",CQ15,_xlpm.sa+1),_xlpm.sc,FIND(";",CQ15,_xlpm.sb+1),_xlpm.sd,FIND(";",CQ15,_xlpm.sc+1),
_xlpm.vx,VALUE(LEFT(CQ15,_xlpm.sa-1)),
_xlpm.vy,VALUE(MID(CQ15,_xlpm.sa+1,_xlpm.sb-_xlpm.sa-1)),
_xlpm.x,VALUE(MID(CQ15,_xlpm.sb+1,_xlpm.sc-_xlpm.sb-1)),
_xlpm.y,VALUE(MID(CQ15,_xlpm.sc+1,_xlpm.sd-_xlpm.sc-1)),
_xlpm.R,(MID(CQ15,_xlpm.sd+1,1)),
_xlfn.IFS(
$G15="","",
OR(LEFT(CQ15,1)="X",CQ15=""),"",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5" t="str" cm="1">
        <f t="array" ref="CS15">_xlfn.LET(
_xlpm.sa,FIND(";",CR15),_xlpm.sb,FIND(";",CR15,_xlpm.sa+1),_xlpm.sc,FIND(";",CR15,_xlpm.sb+1),_xlpm.sd,FIND(";",CR15,_xlpm.sc+1),
_xlpm.vx,VALUE(LEFT(CR15,_xlpm.sa-1)),
_xlpm.vy,VALUE(MID(CR15,_xlpm.sa+1,_xlpm.sb-_xlpm.sa-1)),
_xlpm.x,VALUE(MID(CR15,_xlpm.sb+1,_xlpm.sc-_xlpm.sb-1)),
_xlpm.y,VALUE(MID(CR15,_xlpm.sc+1,_xlpm.sd-_xlpm.sc-1)),
_xlpm.R,(MID(CR15,_xlpm.sd+1,1)),
_xlfn.IFS(
$G15="","",
OR(LEFT(CR15,1)="X",CR15=""),"",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5" t="str" cm="1">
        <f t="array" ref="CT15">_xlfn.LET(
_xlpm.sa,FIND(";",CS15),_xlpm.sb,FIND(";",CS15,_xlpm.sa+1),_xlpm.sc,FIND(";",CS15,_xlpm.sb+1),_xlpm.sd,FIND(";",CS15,_xlpm.sc+1),
_xlpm.vx,VALUE(LEFT(CS15,_xlpm.sa-1)),
_xlpm.vy,VALUE(MID(CS15,_xlpm.sa+1,_xlpm.sb-_xlpm.sa-1)),
_xlpm.x,VALUE(MID(CS15,_xlpm.sb+1,_xlpm.sc-_xlpm.sb-1)),
_xlpm.y,VALUE(MID(CS15,_xlpm.sc+1,_xlpm.sd-_xlpm.sc-1)),
_xlpm.R,(MID(CS15,_xlpm.sd+1,1)),
_xlfn.IFS(
$G15="","",
OR(LEFT(CS15,1)="X",CS15=""),"",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5" t="str" cm="1">
        <f t="array" ref="CU15">_xlfn.LET(
_xlpm.sa,FIND(";",CT15),_xlpm.sb,FIND(";",CT15,_xlpm.sa+1),_xlpm.sc,FIND(";",CT15,_xlpm.sb+1),_xlpm.sd,FIND(";",CT15,_xlpm.sc+1),
_xlpm.vx,VALUE(LEFT(CT15,_xlpm.sa-1)),
_xlpm.vy,VALUE(MID(CT15,_xlpm.sa+1,_xlpm.sb-_xlpm.sa-1)),
_xlpm.x,VALUE(MID(CT15,_xlpm.sb+1,_xlpm.sc-_xlpm.sb-1)),
_xlpm.y,VALUE(MID(CT15,_xlpm.sc+1,_xlpm.sd-_xlpm.sc-1)),
_xlpm.R,(MID(CT15,_xlpm.sd+1,1)),
_xlfn.IFS(
$G15="","",
OR(LEFT(CT15,1)="X",CT15=""),"",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5" t="str" cm="1">
        <f t="array" ref="CV15">_xlfn.LET(
_xlpm.sa,FIND(";",CU15),_xlpm.sb,FIND(";",CU15,_xlpm.sa+1),_xlpm.sc,FIND(";",CU15,_xlpm.sb+1),_xlpm.sd,FIND(";",CU15,_xlpm.sc+1),
_xlpm.vx,VALUE(LEFT(CU15,_xlpm.sa-1)),
_xlpm.vy,VALUE(MID(CU15,_xlpm.sa+1,_xlpm.sb-_xlpm.sa-1)),
_xlpm.x,VALUE(MID(CU15,_xlpm.sb+1,_xlpm.sc-_xlpm.sb-1)),
_xlpm.y,VALUE(MID(CU15,_xlpm.sc+1,_xlpm.sd-_xlpm.sc-1)),
_xlpm.R,(MID(CU15,_xlpm.sd+1,1)),
_xlfn.IFS(
$G15="","",
OR(LEFT(CU15,1)="X",CU15=""),"",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5" t="str" cm="1">
        <f t="array" ref="CW15">_xlfn.LET(
_xlpm.sa,FIND(";",CV15),_xlpm.sb,FIND(";",CV15,_xlpm.sa+1),_xlpm.sc,FIND(";",CV15,_xlpm.sb+1),_xlpm.sd,FIND(";",CV15,_xlpm.sc+1),
_xlpm.vx,VALUE(LEFT(CV15,_xlpm.sa-1)),
_xlpm.vy,VALUE(MID(CV15,_xlpm.sa+1,_xlpm.sb-_xlpm.sa-1)),
_xlpm.x,VALUE(MID(CV15,_xlpm.sb+1,_xlpm.sc-_xlpm.sb-1)),
_xlpm.y,VALUE(MID(CV15,_xlpm.sc+1,_xlpm.sd-_xlpm.sc-1)),
_xlpm.R,(MID(CV15,_xlpm.sd+1,1)),
_xlfn.IFS(
$G15="","",
OR(LEFT(CV15,1)="X",CV15=""),"",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5" t="str" cm="1">
        <f t="array" ref="CX15">_xlfn.LET(
_xlpm.sa,FIND(";",CW15),_xlpm.sb,FIND(";",CW15,_xlpm.sa+1),_xlpm.sc,FIND(";",CW15,_xlpm.sb+1),_xlpm.sd,FIND(";",CW15,_xlpm.sc+1),
_xlpm.vx,VALUE(LEFT(CW15,_xlpm.sa-1)),
_xlpm.vy,VALUE(MID(CW15,_xlpm.sa+1,_xlpm.sb-_xlpm.sa-1)),
_xlpm.x,VALUE(MID(CW15,_xlpm.sb+1,_xlpm.sc-_xlpm.sb-1)),
_xlpm.y,VALUE(MID(CW15,_xlpm.sc+1,_xlpm.sd-_xlpm.sc-1)),
_xlpm.R,(MID(CW15,_xlpm.sd+1,1)),
_xlfn.IFS(
$G15="","",
OR(LEFT(CW15,1)="X",CW15=""),"",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5" t="str" cm="1">
        <f t="array" ref="CY15">_xlfn.LET(
_xlpm.sa,FIND(";",CX15),_xlpm.sb,FIND(";",CX15,_xlpm.sa+1),_xlpm.sc,FIND(";",CX15,_xlpm.sb+1),_xlpm.sd,FIND(";",CX15,_xlpm.sc+1),
_xlpm.vx,VALUE(LEFT(CX15,_xlpm.sa-1)),
_xlpm.vy,VALUE(MID(CX15,_xlpm.sa+1,_xlpm.sb-_xlpm.sa-1)),
_xlpm.x,VALUE(MID(CX15,_xlpm.sb+1,_xlpm.sc-_xlpm.sb-1)),
_xlpm.y,VALUE(MID(CX15,_xlpm.sc+1,_xlpm.sd-_xlpm.sc-1)),
_xlpm.R,(MID(CX15,_xlpm.sd+1,1)),
_xlfn.IFS(
$G15="","",
OR(LEFT(CX15,1)="X",CX15=""),"",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5" t="str" cm="1">
        <f t="array" ref="CZ15">_xlfn.LET(
_xlpm.sa,FIND(";",CY15),_xlpm.sb,FIND(";",CY15,_xlpm.sa+1),_xlpm.sc,FIND(";",CY15,_xlpm.sb+1),_xlpm.sd,FIND(";",CY15,_xlpm.sc+1),
_xlpm.vx,VALUE(LEFT(CY15,_xlpm.sa-1)),
_xlpm.vy,VALUE(MID(CY15,_xlpm.sa+1,_xlpm.sb-_xlpm.sa-1)),
_xlpm.x,VALUE(MID(CY15,_xlpm.sb+1,_xlpm.sc-_xlpm.sb-1)),
_xlpm.y,VALUE(MID(CY15,_xlpm.sc+1,_xlpm.sd-_xlpm.sc-1)),
_xlpm.R,(MID(CY15,_xlpm.sd+1,1)),
_xlfn.IFS(
$G15="","",
OR(LEFT(CY15,1)="X",CY15=""),"",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5" t="str" cm="1">
        <f t="array" ref="DA15">_xlfn.LET(
_xlpm.sa,FIND(";",CZ15),_xlpm.sb,FIND(";",CZ15,_xlpm.sa+1),_xlpm.sc,FIND(";",CZ15,_xlpm.sb+1),_xlpm.sd,FIND(";",CZ15,_xlpm.sc+1),
_xlpm.vx,VALUE(LEFT(CZ15,_xlpm.sa-1)),
_xlpm.vy,VALUE(MID(CZ15,_xlpm.sa+1,_xlpm.sb-_xlpm.sa-1)),
_xlpm.x,VALUE(MID(CZ15,_xlpm.sb+1,_xlpm.sc-_xlpm.sb-1)),
_xlpm.y,VALUE(MID(CZ15,_xlpm.sc+1,_xlpm.sd-_xlpm.sc-1)),
_xlpm.R,(MID(CZ15,_xlpm.sd+1,1)),
_xlfn.IFS(
$G15="","",
OR(LEFT(CZ15,1)="X",CZ15=""),"",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5" t="str" cm="1">
        <f t="array" ref="DB15">_xlfn.LET(
_xlpm.sa,FIND(";",DA15),_xlpm.sb,FIND(";",DA15,_xlpm.sa+1),_xlpm.sc,FIND(";",DA15,_xlpm.sb+1),_xlpm.sd,FIND(";",DA15,_xlpm.sc+1),
_xlpm.vx,VALUE(LEFT(DA15,_xlpm.sa-1)),
_xlpm.vy,VALUE(MID(DA15,_xlpm.sa+1,_xlpm.sb-_xlpm.sa-1)),
_xlpm.x,VALUE(MID(DA15,_xlpm.sb+1,_xlpm.sc-_xlpm.sb-1)),
_xlpm.y,VALUE(MID(DA15,_xlpm.sc+1,_xlpm.sd-_xlpm.sc-1)),
_xlpm.R,(MID(DA15,_xlpm.sd+1,1)),
_xlfn.IFS(
$G15="","",
OR(LEFT(DA15,1)="X",DA15=""),"",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5" t="str" cm="1">
        <f t="array" ref="DC15">_xlfn.LET(
_xlpm.sa,FIND(";",DB15),_xlpm.sb,FIND(";",DB15,_xlpm.sa+1),_xlpm.sc,FIND(";",DB15,_xlpm.sb+1),_xlpm.sd,FIND(";",DB15,_xlpm.sc+1),
_xlpm.vx,VALUE(LEFT(DB15,_xlpm.sa-1)),
_xlpm.vy,VALUE(MID(DB15,_xlpm.sa+1,_xlpm.sb-_xlpm.sa-1)),
_xlpm.x,VALUE(MID(DB15,_xlpm.sb+1,_xlpm.sc-_xlpm.sb-1)),
_xlpm.y,VALUE(MID(DB15,_xlpm.sc+1,_xlpm.sd-_xlpm.sc-1)),
_xlpm.R,(MID(DB15,_xlpm.sd+1,1)),
_xlfn.IFS(
$G15="","",
OR(LEFT(DB15,1)="X",DB15=""),"",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5" t="str" cm="1">
        <f t="array" ref="DD15">_xlfn.LET(
_xlpm.sa,FIND(";",DC15),_xlpm.sb,FIND(";",DC15,_xlpm.sa+1),_xlpm.sc,FIND(";",DC15,_xlpm.sb+1),_xlpm.sd,FIND(";",DC15,_xlpm.sc+1),
_xlpm.vx,VALUE(LEFT(DC15,_xlpm.sa-1)),
_xlpm.vy,VALUE(MID(DC15,_xlpm.sa+1,_xlpm.sb-_xlpm.sa-1)),
_xlpm.x,VALUE(MID(DC15,_xlpm.sb+1,_xlpm.sc-_xlpm.sb-1)),
_xlpm.y,VALUE(MID(DC15,_xlpm.sc+1,_xlpm.sd-_xlpm.sc-1)),
_xlpm.R,(MID(DC15,_xlpm.sd+1,1)),
_xlfn.IFS(
$G15="","",
OR(LEFT(DC15,1)="X",DC15=""),"",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5" t="str" cm="1">
        <f t="array" ref="DE15">_xlfn.LET(
_xlpm.sa,FIND(";",DD15),_xlpm.sb,FIND(";",DD15,_xlpm.sa+1),_xlpm.sc,FIND(";",DD15,_xlpm.sb+1),_xlpm.sd,FIND(";",DD15,_xlpm.sc+1),
_xlpm.vx,VALUE(LEFT(DD15,_xlpm.sa-1)),
_xlpm.vy,VALUE(MID(DD15,_xlpm.sa+1,_xlpm.sb-_xlpm.sa-1)),
_xlpm.x,VALUE(MID(DD15,_xlpm.sb+1,_xlpm.sc-_xlpm.sb-1)),
_xlpm.y,VALUE(MID(DD15,_xlpm.sc+1,_xlpm.sd-_xlpm.sc-1)),
_xlpm.R,(MID(DD15,_xlpm.sd+1,1)),
_xlfn.IFS(
$G15="","",
OR(LEFT(DD15,1)="X",DD15=""),"",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5" t="str" cm="1">
        <f t="array" ref="DF15">_xlfn.LET(
_xlpm.sa,FIND(";",DE15),_xlpm.sb,FIND(";",DE15,_xlpm.sa+1),_xlpm.sc,FIND(";",DE15,_xlpm.sb+1),_xlpm.sd,FIND(";",DE15,_xlpm.sc+1),
_xlpm.vx,VALUE(LEFT(DE15,_xlpm.sa-1)),
_xlpm.vy,VALUE(MID(DE15,_xlpm.sa+1,_xlpm.sb-_xlpm.sa-1)),
_xlpm.x,VALUE(MID(DE15,_xlpm.sb+1,_xlpm.sc-_xlpm.sb-1)),
_xlpm.y,VALUE(MID(DE15,_xlpm.sc+1,_xlpm.sd-_xlpm.sc-1)),
_xlpm.R,(MID(DE15,_xlpm.sd+1,1)),
_xlfn.IFS(
$G15="","",
OR(LEFT(DE15,1)="X",DE15=""),"",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5" t="str" cm="1">
        <f t="array" ref="DG15">_xlfn.LET(
_xlpm.sa,FIND(";",DF15),_xlpm.sb,FIND(";",DF15,_xlpm.sa+1),_xlpm.sc,FIND(";",DF15,_xlpm.sb+1),_xlpm.sd,FIND(";",DF15,_xlpm.sc+1),
_xlpm.vx,VALUE(LEFT(DF15,_xlpm.sa-1)),
_xlpm.vy,VALUE(MID(DF15,_xlpm.sa+1,_xlpm.sb-_xlpm.sa-1)),
_xlpm.x,VALUE(MID(DF15,_xlpm.sb+1,_xlpm.sc-_xlpm.sb-1)),
_xlpm.y,VALUE(MID(DF15,_xlpm.sc+1,_xlpm.sd-_xlpm.sc-1)),
_xlpm.R,(MID(DF15,_xlpm.sd+1,1)),
_xlfn.IFS(
$G15="","",
OR(LEFT(DF15,1)="X",DF15=""),"",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5" t="str" cm="1">
        <f t="array" ref="DH15">_xlfn.LET(
_xlpm.sa,FIND(";",DG15),_xlpm.sb,FIND(";",DG15,_xlpm.sa+1),_xlpm.sc,FIND(";",DG15,_xlpm.sb+1),_xlpm.sd,FIND(";",DG15,_xlpm.sc+1),
_xlpm.vx,VALUE(LEFT(DG15,_xlpm.sa-1)),
_xlpm.vy,VALUE(MID(DG15,_xlpm.sa+1,_xlpm.sb-_xlpm.sa-1)),
_xlpm.x,VALUE(MID(DG15,_xlpm.sb+1,_xlpm.sc-_xlpm.sb-1)),
_xlpm.y,VALUE(MID(DG15,_xlpm.sc+1,_xlpm.sd-_xlpm.sc-1)),
_xlpm.R,(MID(DG15,_xlpm.sd+1,1)),
_xlfn.IFS(
$G15="","",
OR(LEFT(DG15,1)="X",DG15=""),"",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5" t="str" cm="1">
        <f t="array" ref="DI15">_xlfn.LET(
_xlpm.sa,FIND(";",DH15),_xlpm.sb,FIND(";",DH15,_xlpm.sa+1),_xlpm.sc,FIND(";",DH15,_xlpm.sb+1),_xlpm.sd,FIND(";",DH15,_xlpm.sc+1),
_xlpm.vx,VALUE(LEFT(DH15,_xlpm.sa-1)),
_xlpm.vy,VALUE(MID(DH15,_xlpm.sa+1,_xlpm.sb-_xlpm.sa-1)),
_xlpm.x,VALUE(MID(DH15,_xlpm.sb+1,_xlpm.sc-_xlpm.sb-1)),
_xlpm.y,VALUE(MID(DH15,_xlpm.sc+1,_xlpm.sd-_xlpm.sc-1)),
_xlpm.R,(MID(DH15,_xlpm.sd+1,1)),
_xlfn.IFS(
$G15="","",
OR(LEFT(DH15,1)="X",DH15=""),"",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5" t="str" cm="1">
        <f t="array" ref="DJ15">_xlfn.LET(
_xlpm.sa,FIND(";",DI15),_xlpm.sb,FIND(";",DI15,_xlpm.sa+1),_xlpm.sc,FIND(";",DI15,_xlpm.sb+1),_xlpm.sd,FIND(";",DI15,_xlpm.sc+1),
_xlpm.vx,VALUE(LEFT(DI15,_xlpm.sa-1)),
_xlpm.vy,VALUE(MID(DI15,_xlpm.sa+1,_xlpm.sb-_xlpm.sa-1)),
_xlpm.x,VALUE(MID(DI15,_xlpm.sb+1,_xlpm.sc-_xlpm.sb-1)),
_xlpm.y,VALUE(MID(DI15,_xlpm.sc+1,_xlpm.sd-_xlpm.sc-1)),
_xlpm.R,(MID(DI15,_xlpm.sd+1,1)),
_xlfn.IFS(
$G15="","",
OR(LEFT(DI15,1)="X",DI15=""),"",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5" t="str" cm="1">
        <f t="array" ref="DK15">_xlfn.LET(
_xlpm.sa,FIND(";",DJ15),_xlpm.sb,FIND(";",DJ15,_xlpm.sa+1),_xlpm.sc,FIND(";",DJ15,_xlpm.sb+1),_xlpm.sd,FIND(";",DJ15,_xlpm.sc+1),
_xlpm.vx,VALUE(LEFT(DJ15,_xlpm.sa-1)),
_xlpm.vy,VALUE(MID(DJ15,_xlpm.sa+1,_xlpm.sb-_xlpm.sa-1)),
_xlpm.x,VALUE(MID(DJ15,_xlpm.sb+1,_xlpm.sc-_xlpm.sb-1)),
_xlpm.y,VALUE(MID(DJ15,_xlpm.sc+1,_xlpm.sd-_xlpm.sc-1)),
_xlpm.R,(MID(DJ15,_xlpm.sd+1,1)),
_xlfn.IFS(
$G15="","",
OR(LEFT(DJ15,1)="X",DJ15=""),"",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5" t="str" cm="1">
        <f t="array" ref="DL15">_xlfn.LET(
_xlpm.sa,FIND(";",DK15),_xlpm.sb,FIND(";",DK15,_xlpm.sa+1),_xlpm.sc,FIND(";",DK15,_xlpm.sb+1),_xlpm.sd,FIND(";",DK15,_xlpm.sc+1),
_xlpm.vx,VALUE(LEFT(DK15,_xlpm.sa-1)),
_xlpm.vy,VALUE(MID(DK15,_xlpm.sa+1,_xlpm.sb-_xlpm.sa-1)),
_xlpm.x,VALUE(MID(DK15,_xlpm.sb+1,_xlpm.sc-_xlpm.sb-1)),
_xlpm.y,VALUE(MID(DK15,_xlpm.sc+1,_xlpm.sd-_xlpm.sc-1)),
_xlpm.R,(MID(DK15,_xlpm.sd+1,1)),
_xlfn.IFS(
$G15="","",
OR(LEFT(DK15,1)="X",DK15=""),"",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5" t="str" cm="1">
        <f t="array" ref="DM15">_xlfn.LET(
_xlpm.sa,FIND(";",DL15),_xlpm.sb,FIND(";",DL15,_xlpm.sa+1),_xlpm.sc,FIND(";",DL15,_xlpm.sb+1),_xlpm.sd,FIND(";",DL15,_xlpm.sc+1),
_xlpm.vx,VALUE(LEFT(DL15,_xlpm.sa-1)),
_xlpm.vy,VALUE(MID(DL15,_xlpm.sa+1,_xlpm.sb-_xlpm.sa-1)),
_xlpm.x,VALUE(MID(DL15,_xlpm.sb+1,_xlpm.sc-_xlpm.sb-1)),
_xlpm.y,VALUE(MID(DL15,_xlpm.sc+1,_xlpm.sd-_xlpm.sc-1)),
_xlpm.R,(MID(DL15,_xlpm.sd+1,1)),
_xlfn.IFS(
$G15="","",
OR(LEFT(DL15,1)="X",DL15=""),"",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5" t="str" cm="1">
        <f t="array" ref="DN15">_xlfn.LET(
_xlpm.sa,FIND(";",DM15),_xlpm.sb,FIND(";",DM15,_xlpm.sa+1),_xlpm.sc,FIND(";",DM15,_xlpm.sb+1),_xlpm.sd,FIND(";",DM15,_xlpm.sc+1),
_xlpm.vx,VALUE(LEFT(DM15,_xlpm.sa-1)),
_xlpm.vy,VALUE(MID(DM15,_xlpm.sa+1,_xlpm.sb-_xlpm.sa-1)),
_xlpm.x,VALUE(MID(DM15,_xlpm.sb+1,_xlpm.sc-_xlpm.sb-1)),
_xlpm.y,VALUE(MID(DM15,_xlpm.sc+1,_xlpm.sd-_xlpm.sc-1)),
_xlpm.R,(MID(DM15,_xlpm.sd+1,1)),
_xlfn.IFS(
$G15="","",
OR(LEFT(DM15,1)="X",DM15=""),"",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5" t="str" cm="1">
        <f t="array" ref="DO15">_xlfn.LET(
_xlpm.sa,FIND(";",DN15),_xlpm.sb,FIND(";",DN15,_xlpm.sa+1),_xlpm.sc,FIND(";",DN15,_xlpm.sb+1),_xlpm.sd,FIND(";",DN15,_xlpm.sc+1),
_xlpm.vx,VALUE(LEFT(DN15,_xlpm.sa-1)),
_xlpm.vy,VALUE(MID(DN15,_xlpm.sa+1,_xlpm.sb-_xlpm.sa-1)),
_xlpm.x,VALUE(MID(DN15,_xlpm.sb+1,_xlpm.sc-_xlpm.sb-1)),
_xlpm.y,VALUE(MID(DN15,_xlpm.sc+1,_xlpm.sd-_xlpm.sc-1)),
_xlpm.R,(MID(DN15,_xlpm.sd+1,1)),
_xlfn.IFS(
$G15="","",
OR(LEFT(DN15,1)="X",DN15=""),"",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5" t="str" cm="1">
        <f t="array" ref="DP15">_xlfn.LET(
_xlpm.sa,FIND(";",DO15),_xlpm.sb,FIND(";",DO15,_xlpm.sa+1),_xlpm.sc,FIND(";",DO15,_xlpm.sb+1),_xlpm.sd,FIND(";",DO15,_xlpm.sc+1),
_xlpm.vx,VALUE(LEFT(DO15,_xlpm.sa-1)),
_xlpm.vy,VALUE(MID(DO15,_xlpm.sa+1,_xlpm.sb-_xlpm.sa-1)),
_xlpm.x,VALUE(MID(DO15,_xlpm.sb+1,_xlpm.sc-_xlpm.sb-1)),
_xlpm.y,VALUE(MID(DO15,_xlpm.sc+1,_xlpm.sd-_xlpm.sc-1)),
_xlpm.R,(MID(DO15,_xlpm.sd+1,1)),
_xlfn.IFS(
$G15="","",
OR(LEFT(DO15,1)="X",DO15=""),"",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5" t="str" cm="1">
        <f t="array" ref="DQ15">_xlfn.LET(
_xlpm.sa,FIND(";",DP15),_xlpm.sb,FIND(";",DP15,_xlpm.sa+1),_xlpm.sc,FIND(";",DP15,_xlpm.sb+1),_xlpm.sd,FIND(";",DP15,_xlpm.sc+1),
_xlpm.vx,VALUE(LEFT(DP15,_xlpm.sa-1)),
_xlpm.vy,VALUE(MID(DP15,_xlpm.sa+1,_xlpm.sb-_xlpm.sa-1)),
_xlpm.x,VALUE(MID(DP15,_xlpm.sb+1,_xlpm.sc-_xlpm.sb-1)),
_xlpm.y,VALUE(MID(DP15,_xlpm.sc+1,_xlpm.sd-_xlpm.sc-1)),
_xlpm.R,(MID(DP15,_xlpm.sd+1,1)),
_xlfn.IFS(
$G15="","",
OR(LEFT(DP15,1)="X",DP15=""),"",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5" t="str" cm="1">
        <f t="array" ref="DR15">_xlfn.LET(
_xlpm.sa,FIND(";",DQ15),_xlpm.sb,FIND(";",DQ15,_xlpm.sa+1),_xlpm.sc,FIND(";",DQ15,_xlpm.sb+1),_xlpm.sd,FIND(";",DQ15,_xlpm.sc+1),
_xlpm.vx,VALUE(LEFT(DQ15,_xlpm.sa-1)),
_xlpm.vy,VALUE(MID(DQ15,_xlpm.sa+1,_xlpm.sb-_xlpm.sa-1)),
_xlpm.x,VALUE(MID(DQ15,_xlpm.sb+1,_xlpm.sc-_xlpm.sb-1)),
_xlpm.y,VALUE(MID(DQ15,_xlpm.sc+1,_xlpm.sd-_xlpm.sc-1)),
_xlpm.R,(MID(DQ15,_xlpm.sd+1,1)),
_xlfn.IFS(
$G15="","",
OR(LEFT(DQ15,1)="X",DQ15=""),"",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5" t="str" cm="1">
        <f t="array" ref="DS15">_xlfn.LET(
_xlpm.sa,FIND(";",DR15),_xlpm.sb,FIND(";",DR15,_xlpm.sa+1),_xlpm.sc,FIND(";",DR15,_xlpm.sb+1),_xlpm.sd,FIND(";",DR15,_xlpm.sc+1),
_xlpm.vx,VALUE(LEFT(DR15,_xlpm.sa-1)),
_xlpm.vy,VALUE(MID(DR15,_xlpm.sa+1,_xlpm.sb-_xlpm.sa-1)),
_xlpm.x,VALUE(MID(DR15,_xlpm.sb+1,_xlpm.sc-_xlpm.sb-1)),
_xlpm.y,VALUE(MID(DR15,_xlpm.sc+1,_xlpm.sd-_xlpm.sc-1)),
_xlpm.R,(MID(DR15,_xlpm.sd+1,1)),
_xlfn.IFS(
$G15="","",
OR(LEFT(DR15,1)="X",DR15=""),"",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5" t="str" cm="1">
        <f t="array" ref="DT15">_xlfn.LET(
_xlpm.sa,FIND(";",DS15),_xlpm.sb,FIND(";",DS15,_xlpm.sa+1),_xlpm.sc,FIND(";",DS15,_xlpm.sb+1),_xlpm.sd,FIND(";",DS15,_xlpm.sc+1),
_xlpm.vx,VALUE(LEFT(DS15,_xlpm.sa-1)),
_xlpm.vy,VALUE(MID(DS15,_xlpm.sa+1,_xlpm.sb-_xlpm.sa-1)),
_xlpm.x,VALUE(MID(DS15,_xlpm.sb+1,_xlpm.sc-_xlpm.sb-1)),
_xlpm.y,VALUE(MID(DS15,_xlpm.sc+1,_xlpm.sd-_xlpm.sc-1)),
_xlpm.R,(MID(DS15,_xlpm.sd+1,1)),
_xlfn.IFS(
$G15="","",
OR(LEFT(DS15,1)="X",DS15=""),"",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5" t="str" cm="1">
        <f t="array" ref="DU15">_xlfn.LET(
_xlpm.sa,FIND(";",DT15),_xlpm.sb,FIND(";",DT15,_xlpm.sa+1),_xlpm.sc,FIND(";",DT15,_xlpm.sb+1),_xlpm.sd,FIND(";",DT15,_xlpm.sc+1),
_xlpm.vx,VALUE(LEFT(DT15,_xlpm.sa-1)),
_xlpm.vy,VALUE(MID(DT15,_xlpm.sa+1,_xlpm.sb-_xlpm.sa-1)),
_xlpm.x,VALUE(MID(DT15,_xlpm.sb+1,_xlpm.sc-_xlpm.sb-1)),
_xlpm.y,VALUE(MID(DT15,_xlpm.sc+1,_xlpm.sd-_xlpm.sc-1)),
_xlpm.R,(MID(DT15,_xlpm.sd+1,1)),
_xlfn.IFS(
$G15="","",
OR(LEFT(DT15,1)="X",DT15=""),"",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5" t="str" cm="1">
        <f t="array" ref="DV15">_xlfn.LET(
_xlpm.sa,FIND(";",DU15),_xlpm.sb,FIND(";",DU15,_xlpm.sa+1),_xlpm.sc,FIND(";",DU15,_xlpm.sb+1),_xlpm.sd,FIND(";",DU15,_xlpm.sc+1),
_xlpm.vx,VALUE(LEFT(DU15,_xlpm.sa-1)),
_xlpm.vy,VALUE(MID(DU15,_xlpm.sa+1,_xlpm.sb-_xlpm.sa-1)),
_xlpm.x,VALUE(MID(DU15,_xlpm.sb+1,_xlpm.sc-_xlpm.sb-1)),
_xlpm.y,VALUE(MID(DU15,_xlpm.sc+1,_xlpm.sd-_xlpm.sc-1)),
_xlpm.R,(MID(DU15,_xlpm.sd+1,1)),
_xlfn.IFS(
$G15="","",
OR(LEFT(DU15,1)="X",DU15=""),"",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5" t="str" cm="1">
        <f t="array" ref="DW15">_xlfn.LET(
_xlpm.sa,FIND(";",DV15),_xlpm.sb,FIND(";",DV15,_xlpm.sa+1),_xlpm.sc,FIND(";",DV15,_xlpm.sb+1),_xlpm.sd,FIND(";",DV15,_xlpm.sc+1),
_xlpm.vx,VALUE(LEFT(DV15,_xlpm.sa-1)),
_xlpm.vy,VALUE(MID(DV15,_xlpm.sa+1,_xlpm.sb-_xlpm.sa-1)),
_xlpm.x,VALUE(MID(DV15,_xlpm.sb+1,_xlpm.sc-_xlpm.sb-1)),
_xlpm.y,VALUE(MID(DV15,_xlpm.sc+1,_xlpm.sd-_xlpm.sc-1)),
_xlpm.R,(MID(DV15,_xlpm.sd+1,1)),
_xlfn.IFS(
$G15="","",
OR(LEFT(DV15,1)="X",DV15=""),"",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5" t="str" cm="1">
        <f t="array" ref="DX15">_xlfn.LET(
_xlpm.sa,FIND(";",DW15),_xlpm.sb,FIND(";",DW15,_xlpm.sa+1),_xlpm.sc,FIND(";",DW15,_xlpm.sb+1),_xlpm.sd,FIND(";",DW15,_xlpm.sc+1),
_xlpm.vx,VALUE(LEFT(DW15,_xlpm.sa-1)),
_xlpm.vy,VALUE(MID(DW15,_xlpm.sa+1,_xlpm.sb-_xlpm.sa-1)),
_xlpm.x,VALUE(MID(DW15,_xlpm.sb+1,_xlpm.sc-_xlpm.sb-1)),
_xlpm.y,VALUE(MID(DW15,_xlpm.sc+1,_xlpm.sd-_xlpm.sc-1)),
_xlpm.R,(MID(DW15,_xlpm.sd+1,1)),
_xlfn.IFS(
$G15="","",
OR(LEFT(DW15,1)="X",DW15=""),"",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5" t="str" cm="1">
        <f t="array" ref="DY15">_xlfn.LET(
_xlpm.sa,FIND(";",DX15),_xlpm.sb,FIND(";",DX15,_xlpm.sa+1),_xlpm.sc,FIND(";",DX15,_xlpm.sb+1),_xlpm.sd,FIND(";",DX15,_xlpm.sc+1),
_xlpm.vx,VALUE(LEFT(DX15,_xlpm.sa-1)),
_xlpm.vy,VALUE(MID(DX15,_xlpm.sa+1,_xlpm.sb-_xlpm.sa-1)),
_xlpm.x,VALUE(MID(DX15,_xlpm.sb+1,_xlpm.sc-_xlpm.sb-1)),
_xlpm.y,VALUE(MID(DX15,_xlpm.sc+1,_xlpm.sd-_xlpm.sc-1)),
_xlpm.R,(MID(DX15,_xlpm.sd+1,1)),
_xlfn.IFS(
$G15="","",
OR(LEFT(DX15,1)="X",DX15=""),"",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5" t="str" cm="1">
        <f t="array" ref="DZ15">_xlfn.LET(
_xlpm.sa,FIND(";",DY15),_xlpm.sb,FIND(";",DY15,_xlpm.sa+1),_xlpm.sc,FIND(";",DY15,_xlpm.sb+1),_xlpm.sd,FIND(";",DY15,_xlpm.sc+1),
_xlpm.vx,VALUE(LEFT(DY15,_xlpm.sa-1)),
_xlpm.vy,VALUE(MID(DY15,_xlpm.sa+1,_xlpm.sb-_xlpm.sa-1)),
_xlpm.x,VALUE(MID(DY15,_xlpm.sb+1,_xlpm.sc-_xlpm.sb-1)),
_xlpm.y,VALUE(MID(DY15,_xlpm.sc+1,_xlpm.sd-_xlpm.sc-1)),
_xlpm.R,(MID(DY15,_xlpm.sd+1,1)),
_xlfn.IFS(
$G15="","",
OR(LEFT(DY15,1)="X",DY15=""),"",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5" t="str" cm="1">
        <f t="array" ref="EA15">_xlfn.LET(
_xlpm.sa,FIND(";",DZ15),_xlpm.sb,FIND(";",DZ15,_xlpm.sa+1),_xlpm.sc,FIND(";",DZ15,_xlpm.sb+1),_xlpm.sd,FIND(";",DZ15,_xlpm.sc+1),
_xlpm.vx,VALUE(LEFT(DZ15,_xlpm.sa-1)),
_xlpm.vy,VALUE(MID(DZ15,_xlpm.sa+1,_xlpm.sb-_xlpm.sa-1)),
_xlpm.x,VALUE(MID(DZ15,_xlpm.sb+1,_xlpm.sc-_xlpm.sb-1)),
_xlpm.y,VALUE(MID(DZ15,_xlpm.sc+1,_xlpm.sd-_xlpm.sc-1)),
_xlpm.R,(MID(DZ15,_xlpm.sd+1,1)),
_xlfn.IFS(
$G15="","",
OR(LEFT(DZ15,1)="X",DZ15=""),"",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5" t="str" cm="1">
        <f t="array" ref="EB15">_xlfn.LET(
_xlpm.sa,FIND(";",EA15),_xlpm.sb,FIND(";",EA15,_xlpm.sa+1),_xlpm.sc,FIND(";",EA15,_xlpm.sb+1),_xlpm.sd,FIND(";",EA15,_xlpm.sc+1),
_xlpm.vx,VALUE(LEFT(EA15,_xlpm.sa-1)),
_xlpm.vy,VALUE(MID(EA15,_xlpm.sa+1,_xlpm.sb-_xlpm.sa-1)),
_xlpm.x,VALUE(MID(EA15,_xlpm.sb+1,_xlpm.sc-_xlpm.sb-1)),
_xlpm.y,VALUE(MID(EA15,_xlpm.sc+1,_xlpm.sd-_xlpm.sc-1)),
_xlpm.R,(MID(EA15,_xlpm.sd+1,1)),
_xlfn.IFS(
$G15="","",
OR(LEFT(EA15,1)="X",EA15=""),"",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5" t="str" cm="1">
        <f t="array" ref="EC15">_xlfn.LET(
_xlpm.sa,FIND(";",EB15),_xlpm.sb,FIND(";",EB15,_xlpm.sa+1),_xlpm.sc,FIND(";",EB15,_xlpm.sb+1),_xlpm.sd,FIND(";",EB15,_xlpm.sc+1),
_xlpm.vx,VALUE(LEFT(EB15,_xlpm.sa-1)),
_xlpm.vy,VALUE(MID(EB15,_xlpm.sa+1,_xlpm.sb-_xlpm.sa-1)),
_xlpm.x,VALUE(MID(EB15,_xlpm.sb+1,_xlpm.sc-_xlpm.sb-1)),
_xlpm.y,VALUE(MID(EB15,_xlpm.sc+1,_xlpm.sd-_xlpm.sc-1)),
_xlpm.R,(MID(EB15,_xlpm.sd+1,1)),
_xlfn.IFS(
$G15="","",
OR(LEFT(EB15,1)="X",EB15=""),"",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5" t="str" cm="1">
        <f t="array" ref="ED15">_xlfn.LET(
_xlpm.sa,FIND(";",EC15),_xlpm.sb,FIND(";",EC15,_xlpm.sa+1),_xlpm.sc,FIND(";",EC15,_xlpm.sb+1),_xlpm.sd,FIND(";",EC15,_xlpm.sc+1),
_xlpm.vx,VALUE(LEFT(EC15,_xlpm.sa-1)),
_xlpm.vy,VALUE(MID(EC15,_xlpm.sa+1,_xlpm.sb-_xlpm.sa-1)),
_xlpm.x,VALUE(MID(EC15,_xlpm.sb+1,_xlpm.sc-_xlpm.sb-1)),
_xlpm.y,VALUE(MID(EC15,_xlpm.sc+1,_xlpm.sd-_xlpm.sc-1)),
_xlpm.R,(MID(EC15,_xlpm.sd+1,1)),
_xlfn.IFS(
$G15="","",
OR(LEFT(EC15,1)="X",EC15=""),"",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5" t="str" cm="1">
        <f t="array" ref="EE15">_xlfn.LET(
_xlpm.sa,FIND(";",ED15),_xlpm.sb,FIND(";",ED15,_xlpm.sa+1),_xlpm.sc,FIND(";",ED15,_xlpm.sb+1),_xlpm.sd,FIND(";",ED15,_xlpm.sc+1),
_xlpm.vx,VALUE(LEFT(ED15,_xlpm.sa-1)),
_xlpm.vy,VALUE(MID(ED15,_xlpm.sa+1,_xlpm.sb-_xlpm.sa-1)),
_xlpm.x,VALUE(MID(ED15,_xlpm.sb+1,_xlpm.sc-_xlpm.sb-1)),
_xlpm.y,VALUE(MID(ED15,_xlpm.sc+1,_xlpm.sd-_xlpm.sc-1)),
_xlpm.R,(MID(ED15,_xlpm.sd+1,1)),
_xlfn.IFS(
$G15="","",
OR(LEFT(ED15,1)="X",ED15=""),"",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5" t="str" cm="1">
        <f t="array" ref="EF15">_xlfn.LET(
_xlpm.sa,FIND(";",EE15),_xlpm.sb,FIND(";",EE15,_xlpm.sa+1),_xlpm.sc,FIND(";",EE15,_xlpm.sb+1),_xlpm.sd,FIND(";",EE15,_xlpm.sc+1),
_xlpm.vx,VALUE(LEFT(EE15,_xlpm.sa-1)),
_xlpm.vy,VALUE(MID(EE15,_xlpm.sa+1,_xlpm.sb-_xlpm.sa-1)),
_xlpm.x,VALUE(MID(EE15,_xlpm.sb+1,_xlpm.sc-_xlpm.sb-1)),
_xlpm.y,VALUE(MID(EE15,_xlpm.sc+1,_xlpm.sd-_xlpm.sc-1)),
_xlpm.R,(MID(EE15,_xlpm.sd+1,1)),
_xlfn.IFS(
$G15="","",
OR(LEFT(EE15,1)="X",EE15=""),"",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5" t="str" cm="1">
        <f t="array" ref="EG15">_xlfn.LET(
_xlpm.sa,FIND(";",EF15),_xlpm.sb,FIND(";",EF15,_xlpm.sa+1),_xlpm.sc,FIND(";",EF15,_xlpm.sb+1),_xlpm.sd,FIND(";",EF15,_xlpm.sc+1),
_xlpm.vx,VALUE(LEFT(EF15,_xlpm.sa-1)),
_xlpm.vy,VALUE(MID(EF15,_xlpm.sa+1,_xlpm.sb-_xlpm.sa-1)),
_xlpm.x,VALUE(MID(EF15,_xlpm.sb+1,_xlpm.sc-_xlpm.sb-1)),
_xlpm.y,VALUE(MID(EF15,_xlpm.sc+1,_xlpm.sd-_xlpm.sc-1)),
_xlpm.R,(MID(EF15,_xlpm.sd+1,1)),
_xlfn.IFS(
$G15="","",
OR(LEFT(EF15,1)="X",EF15=""),"",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5" t="str" cm="1">
        <f t="array" ref="EH15">_xlfn.LET(
_xlpm.sa,FIND(";",EG15),_xlpm.sb,FIND(";",EG15,_xlpm.sa+1),_xlpm.sc,FIND(";",EG15,_xlpm.sb+1),_xlpm.sd,FIND(";",EG15,_xlpm.sc+1),
_xlpm.vx,VALUE(LEFT(EG15,_xlpm.sa-1)),
_xlpm.vy,VALUE(MID(EG15,_xlpm.sa+1,_xlpm.sb-_xlpm.sa-1)),
_xlpm.x,VALUE(MID(EG15,_xlpm.sb+1,_xlpm.sc-_xlpm.sb-1)),
_xlpm.y,VALUE(MID(EG15,_xlpm.sc+1,_xlpm.sd-_xlpm.sc-1)),
_xlpm.R,(MID(EG15,_xlpm.sd+1,1)),
_xlfn.IFS(
$G15="","",
OR(LEFT(EG15,1)="X",EG15=""),"",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5" t="str" cm="1">
        <f t="array" ref="EI15">_xlfn.LET(
_xlpm.sa,FIND(";",EH15),_xlpm.sb,FIND(";",EH15,_xlpm.sa+1),_xlpm.sc,FIND(";",EH15,_xlpm.sb+1),_xlpm.sd,FIND(";",EH15,_xlpm.sc+1),
_xlpm.vx,VALUE(LEFT(EH15,_xlpm.sa-1)),
_xlpm.vy,VALUE(MID(EH15,_xlpm.sa+1,_xlpm.sb-_xlpm.sa-1)),
_xlpm.x,VALUE(MID(EH15,_xlpm.sb+1,_xlpm.sc-_xlpm.sb-1)),
_xlpm.y,VALUE(MID(EH15,_xlpm.sc+1,_xlpm.sd-_xlpm.sc-1)),
_xlpm.R,(MID(EH15,_xlpm.sd+1,1)),
_xlfn.IFS(
$G15="","",
OR(LEFT(EH15,1)="X",EH15=""),"",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5" t="str" cm="1">
        <f t="array" ref="EJ15">_xlfn.LET(
_xlpm.sa,FIND(";",EI15),_xlpm.sb,FIND(";",EI15,_xlpm.sa+1),_xlpm.sc,FIND(";",EI15,_xlpm.sb+1),_xlpm.sd,FIND(";",EI15,_xlpm.sc+1),
_xlpm.vx,VALUE(LEFT(EI15,_xlpm.sa-1)),
_xlpm.vy,VALUE(MID(EI15,_xlpm.sa+1,_xlpm.sb-_xlpm.sa-1)),
_xlpm.x,VALUE(MID(EI15,_xlpm.sb+1,_xlpm.sc-_xlpm.sb-1)),
_xlpm.y,VALUE(MID(EI15,_xlpm.sc+1,_xlpm.sd-_xlpm.sc-1)),
_xlpm.R,(MID(EI15,_xlpm.sd+1,1)),
_xlfn.IFS(
$G15="","",
OR(LEFT(EI15,1)="X",EI15=""),"",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5" t="str" cm="1">
        <f t="array" ref="EK15">_xlfn.LET(
_xlpm.sa,FIND(";",EJ15),_xlpm.sb,FIND(";",EJ15,_xlpm.sa+1),_xlpm.sc,FIND(";",EJ15,_xlpm.sb+1),_xlpm.sd,FIND(";",EJ15,_xlpm.sc+1),
_xlpm.vx,VALUE(LEFT(EJ15,_xlpm.sa-1)),
_xlpm.vy,VALUE(MID(EJ15,_xlpm.sa+1,_xlpm.sb-_xlpm.sa-1)),
_xlpm.x,VALUE(MID(EJ15,_xlpm.sb+1,_xlpm.sc-_xlpm.sb-1)),
_xlpm.y,VALUE(MID(EJ15,_xlpm.sc+1,_xlpm.sd-_xlpm.sc-1)),
_xlpm.R,(MID(EJ15,_xlpm.sd+1,1)),
_xlfn.IFS(
$G15="","",
OR(LEFT(EJ15,1)="X",EJ15=""),"",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5" t="str" cm="1">
        <f t="array" ref="EL15">_xlfn.LET(
_xlpm.sa,FIND(";",EK15),_xlpm.sb,FIND(";",EK15,_xlpm.sa+1),_xlpm.sc,FIND(";",EK15,_xlpm.sb+1),_xlpm.sd,FIND(";",EK15,_xlpm.sc+1),
_xlpm.vx,VALUE(LEFT(EK15,_xlpm.sa-1)),
_xlpm.vy,VALUE(MID(EK15,_xlpm.sa+1,_xlpm.sb-_xlpm.sa-1)),
_xlpm.x,VALUE(MID(EK15,_xlpm.sb+1,_xlpm.sc-_xlpm.sb-1)),
_xlpm.y,VALUE(MID(EK15,_xlpm.sc+1,_xlpm.sd-_xlpm.sc-1)),
_xlpm.R,(MID(EK15,_xlpm.sd+1,1)),
_xlfn.IFS(
$G15="","",
OR(LEFT(EK15,1)="X",EK15=""),"",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5" t="str" cm="1">
        <f t="array" ref="EM15">_xlfn.LET(
_xlpm.sa,FIND(";",EL15),_xlpm.sb,FIND(";",EL15,_xlpm.sa+1),_xlpm.sc,FIND(";",EL15,_xlpm.sb+1),_xlpm.sd,FIND(";",EL15,_xlpm.sc+1),
_xlpm.vx,VALUE(LEFT(EL15,_xlpm.sa-1)),
_xlpm.vy,VALUE(MID(EL15,_xlpm.sa+1,_xlpm.sb-_xlpm.sa-1)),
_xlpm.x,VALUE(MID(EL15,_xlpm.sb+1,_xlpm.sc-_xlpm.sb-1)),
_xlpm.y,VALUE(MID(EL15,_xlpm.sc+1,_xlpm.sd-_xlpm.sc-1)),
_xlpm.R,(MID(EL15,_xlpm.sd+1,1)),
_xlfn.IFS(
$G15="","",
OR(LEFT(EL15,1)="X",EL15=""),"",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5" t="str" cm="1">
        <f t="array" ref="EN15">_xlfn.LET(
_xlpm.sa,FIND(";",EM15),_xlpm.sb,FIND(";",EM15,_xlpm.sa+1),_xlpm.sc,FIND(";",EM15,_xlpm.sb+1),_xlpm.sd,FIND(";",EM15,_xlpm.sc+1),
_xlpm.vx,VALUE(LEFT(EM15,_xlpm.sa-1)),
_xlpm.vy,VALUE(MID(EM15,_xlpm.sa+1,_xlpm.sb-_xlpm.sa-1)),
_xlpm.x,VALUE(MID(EM15,_xlpm.sb+1,_xlpm.sc-_xlpm.sb-1)),
_xlpm.y,VALUE(MID(EM15,_xlpm.sc+1,_xlpm.sd-_xlpm.sc-1)),
_xlpm.R,(MID(EM15,_xlpm.sd+1,1)),
_xlfn.IFS(
$G15="","",
OR(LEFT(EM15,1)="X",EM15=""),"",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5" t="str" cm="1">
        <f t="array" ref="EO15">_xlfn.LET(
_xlpm.sa,FIND(";",EN15),_xlpm.sb,FIND(";",EN15,_xlpm.sa+1),_xlpm.sc,FIND(";",EN15,_xlpm.sb+1),_xlpm.sd,FIND(";",EN15,_xlpm.sc+1),
_xlpm.vx,VALUE(LEFT(EN15,_xlpm.sa-1)),
_xlpm.vy,VALUE(MID(EN15,_xlpm.sa+1,_xlpm.sb-_xlpm.sa-1)),
_xlpm.x,VALUE(MID(EN15,_xlpm.sb+1,_xlpm.sc-_xlpm.sb-1)),
_xlpm.y,VALUE(MID(EN15,_xlpm.sc+1,_xlpm.sd-_xlpm.sc-1)),
_xlpm.R,(MID(EN15,_xlpm.sd+1,1)),
_xlfn.IFS(
$G15="","",
OR(LEFT(EN15,1)="X",EN15=""),"",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5" t="str" cm="1">
        <f t="array" ref="EP15">_xlfn.LET(
_xlpm.sa,FIND(";",EO15),_xlpm.sb,FIND(";",EO15,_xlpm.sa+1),_xlpm.sc,FIND(";",EO15,_xlpm.sb+1),_xlpm.sd,FIND(";",EO15,_xlpm.sc+1),
_xlpm.vx,VALUE(LEFT(EO15,_xlpm.sa-1)),
_xlpm.vy,VALUE(MID(EO15,_xlpm.sa+1,_xlpm.sb-_xlpm.sa-1)),
_xlpm.x,VALUE(MID(EO15,_xlpm.sb+1,_xlpm.sc-_xlpm.sb-1)),
_xlpm.y,VALUE(MID(EO15,_xlpm.sc+1,_xlpm.sd-_xlpm.sc-1)),
_xlpm.R,(MID(EO15,_xlpm.sd+1,1)),
_xlfn.IFS(
$G15="","",
OR(LEFT(EO15,1)="X",EO15=""),"",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5" t="str" cm="1">
        <f t="array" ref="EQ15">_xlfn.LET(
_xlpm.sa,FIND(";",EP15),_xlpm.sb,FIND(";",EP15,_xlpm.sa+1),_xlpm.sc,FIND(";",EP15,_xlpm.sb+1),_xlpm.sd,FIND(";",EP15,_xlpm.sc+1),
_xlpm.vx,VALUE(LEFT(EP15,_xlpm.sa-1)),
_xlpm.vy,VALUE(MID(EP15,_xlpm.sa+1,_xlpm.sb-_xlpm.sa-1)),
_xlpm.x,VALUE(MID(EP15,_xlpm.sb+1,_xlpm.sc-_xlpm.sb-1)),
_xlpm.y,VALUE(MID(EP15,_xlpm.sc+1,_xlpm.sd-_xlpm.sc-1)),
_xlpm.R,(MID(EP15,_xlpm.sd+1,1)),
_xlfn.IFS(
$G15="","",
OR(LEFT(EP15,1)="X",EP15=""),"",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5" t="str" cm="1">
        <f t="array" ref="ER15">_xlfn.LET(
_xlpm.sa,FIND(";",EQ15),_xlpm.sb,FIND(";",EQ15,_xlpm.sa+1),_xlpm.sc,FIND(";",EQ15,_xlpm.sb+1),_xlpm.sd,FIND(";",EQ15,_xlpm.sc+1),
_xlpm.vx,VALUE(LEFT(EQ15,_xlpm.sa-1)),
_xlpm.vy,VALUE(MID(EQ15,_xlpm.sa+1,_xlpm.sb-_xlpm.sa-1)),
_xlpm.x,VALUE(MID(EQ15,_xlpm.sb+1,_xlpm.sc-_xlpm.sb-1)),
_xlpm.y,VALUE(MID(EQ15,_xlpm.sc+1,_xlpm.sd-_xlpm.sc-1)),
_xlpm.R,(MID(EQ15,_xlpm.sd+1,1)),
_xlfn.IFS(
$G15="","",
OR(LEFT(EQ15,1)="X",EQ15=""),"",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5" t="str" cm="1">
        <f t="array" ref="ES15">_xlfn.LET(
_xlpm.sa,FIND(";",ER15),_xlpm.sb,FIND(";",ER15,_xlpm.sa+1),_xlpm.sc,FIND(";",ER15,_xlpm.sb+1),_xlpm.sd,FIND(";",ER15,_xlpm.sc+1),
_xlpm.vx,VALUE(LEFT(ER15,_xlpm.sa-1)),
_xlpm.vy,VALUE(MID(ER15,_xlpm.sa+1,_xlpm.sb-_xlpm.sa-1)),
_xlpm.x,VALUE(MID(ER15,_xlpm.sb+1,_xlpm.sc-_xlpm.sb-1)),
_xlpm.y,VALUE(MID(ER15,_xlpm.sc+1,_xlpm.sd-_xlpm.sc-1)),
_xlpm.R,(MID(ER15,_xlpm.sd+1,1)),
_xlfn.IFS(
$G15="","",
OR(LEFT(ER15,1)="X",ER15=""),"",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5" t="str" cm="1">
        <f t="array" ref="ET15">_xlfn.LET(
_xlpm.sa,FIND(";",ES15),_xlpm.sb,FIND(";",ES15,_xlpm.sa+1),_xlpm.sc,FIND(";",ES15,_xlpm.sb+1),_xlpm.sd,FIND(";",ES15,_xlpm.sc+1),
_xlpm.vx,VALUE(LEFT(ES15,_xlpm.sa-1)),
_xlpm.vy,VALUE(MID(ES15,_xlpm.sa+1,_xlpm.sb-_xlpm.sa-1)),
_xlpm.x,VALUE(MID(ES15,_xlpm.sb+1,_xlpm.sc-_xlpm.sb-1)),
_xlpm.y,VALUE(MID(ES15,_xlpm.sc+1,_xlpm.sd-_xlpm.sc-1)),
_xlpm.R,(MID(ES15,_xlpm.sd+1,1)),
_xlfn.IFS(
$G15="","",
OR(LEFT(ES15,1)="X",ES15=""),"",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5" t="str" cm="1">
        <f t="array" ref="EU15">_xlfn.LET(
_xlpm.sa,FIND(";",ET15),_xlpm.sb,FIND(";",ET15,_xlpm.sa+1),_xlpm.sc,FIND(";",ET15,_xlpm.sb+1),_xlpm.sd,FIND(";",ET15,_xlpm.sc+1),
_xlpm.vx,VALUE(LEFT(ET15,_xlpm.sa-1)),
_xlpm.vy,VALUE(MID(ET15,_xlpm.sa+1,_xlpm.sb-_xlpm.sa-1)),
_xlpm.x,VALUE(MID(ET15,_xlpm.sb+1,_xlpm.sc-_xlpm.sb-1)),
_xlpm.y,VALUE(MID(ET15,_xlpm.sc+1,_xlpm.sd-_xlpm.sc-1)),
_xlpm.R,(MID(ET15,_xlpm.sd+1,1)),
_xlfn.IFS(
$G15="","",
OR(LEFT(ET15,1)="X",ET15=""),"",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5" t="str" cm="1">
        <f t="array" ref="EV15">_xlfn.LET(
_xlpm.sa,FIND(";",EU15),_xlpm.sb,FIND(";",EU15,_xlpm.sa+1),_xlpm.sc,FIND(";",EU15,_xlpm.sb+1),_xlpm.sd,FIND(";",EU15,_xlpm.sc+1),
_xlpm.vx,VALUE(LEFT(EU15,_xlpm.sa-1)),
_xlpm.vy,VALUE(MID(EU15,_xlpm.sa+1,_xlpm.sb-_xlpm.sa-1)),
_xlpm.x,VALUE(MID(EU15,_xlpm.sb+1,_xlpm.sc-_xlpm.sb-1)),
_xlpm.y,VALUE(MID(EU15,_xlpm.sc+1,_xlpm.sd-_xlpm.sc-1)),
_xlpm.R,(MID(EU15,_xlpm.sd+1,1)),
_xlfn.IFS(
$G15="","",
OR(LEFT(EU15,1)="X",EU15=""),"",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5" t="str" cm="1">
        <f t="array" ref="EW15">_xlfn.LET(
_xlpm.sa,FIND(";",EV15),_xlpm.sb,FIND(";",EV15,_xlpm.sa+1),_xlpm.sc,FIND(";",EV15,_xlpm.sb+1),_xlpm.sd,FIND(";",EV15,_xlpm.sc+1),
_xlpm.vx,VALUE(LEFT(EV15,_xlpm.sa-1)),
_xlpm.vy,VALUE(MID(EV15,_xlpm.sa+1,_xlpm.sb-_xlpm.sa-1)),
_xlpm.x,VALUE(MID(EV15,_xlpm.sb+1,_xlpm.sc-_xlpm.sb-1)),
_xlpm.y,VALUE(MID(EV15,_xlpm.sc+1,_xlpm.sd-_xlpm.sc-1)),
_xlpm.R,(MID(EV15,_xlpm.sd+1,1)),
_xlfn.IFS(
$G15="","",
OR(LEFT(EV15,1)="X",EV15=""),"",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5" t="str" cm="1">
        <f t="array" ref="EX15">_xlfn.LET(
_xlpm.sa,FIND(";",EW15),_xlpm.sb,FIND(";",EW15,_xlpm.sa+1),_xlpm.sc,FIND(";",EW15,_xlpm.sb+1),_xlpm.sd,FIND(";",EW15,_xlpm.sc+1),
_xlpm.vx,VALUE(LEFT(EW15,_xlpm.sa-1)),
_xlpm.vy,VALUE(MID(EW15,_xlpm.sa+1,_xlpm.sb-_xlpm.sa-1)),
_xlpm.x,VALUE(MID(EW15,_xlpm.sb+1,_xlpm.sc-_xlpm.sb-1)),
_xlpm.y,VALUE(MID(EW15,_xlpm.sc+1,_xlpm.sd-_xlpm.sc-1)),
_xlpm.R,(MID(EW15,_xlpm.sd+1,1)),
_xlfn.IFS(
$G15="","",
OR(LEFT(EW15,1)="X",EW15=""),"",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5" t="str" cm="1">
        <f t="array" ref="EY15">_xlfn.LET(
_xlpm.sa,FIND(";",EX15),_xlpm.sb,FIND(";",EX15,_xlpm.sa+1),_xlpm.sc,FIND(";",EX15,_xlpm.sb+1),_xlpm.sd,FIND(";",EX15,_xlpm.sc+1),
_xlpm.vx,VALUE(LEFT(EX15,_xlpm.sa-1)),
_xlpm.vy,VALUE(MID(EX15,_xlpm.sa+1,_xlpm.sb-_xlpm.sa-1)),
_xlpm.x,VALUE(MID(EX15,_xlpm.sb+1,_xlpm.sc-_xlpm.sb-1)),
_xlpm.y,VALUE(MID(EX15,_xlpm.sc+1,_xlpm.sd-_xlpm.sc-1)),
_xlpm.R,(MID(EX15,_xlpm.sd+1,1)),
_xlfn.IFS(
$G15="","",
OR(LEFT(EX15,1)="X",EX15=""),"",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5" t="str" cm="1">
        <f t="array" ref="EZ15">_xlfn.LET(
_xlpm.sa,FIND(";",EY15),_xlpm.sb,FIND(";",EY15,_xlpm.sa+1),_xlpm.sc,FIND(";",EY15,_xlpm.sb+1),_xlpm.sd,FIND(";",EY15,_xlpm.sc+1),
_xlpm.vx,VALUE(LEFT(EY15,_xlpm.sa-1)),
_xlpm.vy,VALUE(MID(EY15,_xlpm.sa+1,_xlpm.sb-_xlpm.sa-1)),
_xlpm.x,VALUE(MID(EY15,_xlpm.sb+1,_xlpm.sc-_xlpm.sb-1)),
_xlpm.y,VALUE(MID(EY15,_xlpm.sc+1,_xlpm.sd-_xlpm.sc-1)),
_xlpm.R,(MID(EY15,_xlpm.sd+1,1)),
_xlfn.IFS(
$G15="","",
OR(LEFT(EY15,1)="X",EY15=""),"",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5" t="str" cm="1">
        <f t="array" ref="FA15">_xlfn.LET(
_xlpm.sa,FIND(";",EZ15),_xlpm.sb,FIND(";",EZ15,_xlpm.sa+1),_xlpm.sc,FIND(";",EZ15,_xlpm.sb+1),_xlpm.sd,FIND(";",EZ15,_xlpm.sc+1),
_xlpm.vx,VALUE(LEFT(EZ15,_xlpm.sa-1)),
_xlpm.vy,VALUE(MID(EZ15,_xlpm.sa+1,_xlpm.sb-_xlpm.sa-1)),
_xlpm.x,VALUE(MID(EZ15,_xlpm.sb+1,_xlpm.sc-_xlpm.sb-1)),
_xlpm.y,VALUE(MID(EZ15,_xlpm.sc+1,_xlpm.sd-_xlpm.sc-1)),
_xlpm.R,(MID(EZ15,_xlpm.sd+1,1)),
_xlfn.IFS(
$G15="","",
OR(LEFT(EZ15,1)="X",EZ15=""),"",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5" t="str" cm="1">
        <f t="array" ref="FB15">_xlfn.LET(
_xlpm.sa,FIND(";",FA15),_xlpm.sb,FIND(";",FA15,_xlpm.sa+1),_xlpm.sc,FIND(";",FA15,_xlpm.sb+1),_xlpm.sd,FIND(";",FA15,_xlpm.sc+1),
_xlpm.vx,VALUE(LEFT(FA15,_xlpm.sa-1)),
_xlpm.vy,VALUE(MID(FA15,_xlpm.sa+1,_xlpm.sb-_xlpm.sa-1)),
_xlpm.x,VALUE(MID(FA15,_xlpm.sb+1,_xlpm.sc-_xlpm.sb-1)),
_xlpm.y,VALUE(MID(FA15,_xlpm.sc+1,_xlpm.sd-_xlpm.sc-1)),
_xlpm.R,(MID(FA15,_xlpm.sd+1,1)),
_xlfn.IFS(
$G15="","",
OR(LEFT(FA15,1)="X",FA15=""),"",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5" t="str" cm="1">
        <f t="array" ref="FC15">_xlfn.LET(
_xlpm.sa,FIND(";",FB15),_xlpm.sb,FIND(";",FB15,_xlpm.sa+1),_xlpm.sc,FIND(";",FB15,_xlpm.sb+1),_xlpm.sd,FIND(";",FB15,_xlpm.sc+1),
_xlpm.vx,VALUE(LEFT(FB15,_xlpm.sa-1)),
_xlpm.vy,VALUE(MID(FB15,_xlpm.sa+1,_xlpm.sb-_xlpm.sa-1)),
_xlpm.x,VALUE(MID(FB15,_xlpm.sb+1,_xlpm.sc-_xlpm.sb-1)),
_xlpm.y,VALUE(MID(FB15,_xlpm.sc+1,_xlpm.sd-_xlpm.sc-1)),
_xlpm.R,(MID(FB15,_xlpm.sd+1,1)),
_xlfn.IFS(
$G15="","",
OR(LEFT(FB15,1)="X",FB15=""),"",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5" t="str" cm="1">
        <f t="array" ref="FD15">_xlfn.LET(
_xlpm.sa,FIND(";",FC15),_xlpm.sb,FIND(";",FC15,_xlpm.sa+1),_xlpm.sc,FIND(";",FC15,_xlpm.sb+1),_xlpm.sd,FIND(";",FC15,_xlpm.sc+1),
_xlpm.vx,VALUE(LEFT(FC15,_xlpm.sa-1)),
_xlpm.vy,VALUE(MID(FC15,_xlpm.sa+1,_xlpm.sb-_xlpm.sa-1)),
_xlpm.x,VALUE(MID(FC15,_xlpm.sb+1,_xlpm.sc-_xlpm.sb-1)),
_xlpm.y,VALUE(MID(FC15,_xlpm.sc+1,_xlpm.sd-_xlpm.sc-1)),
_xlpm.R,(MID(FC15,_xlpm.sd+1,1)),
_xlfn.IFS(
$G15="","",
OR(LEFT(FC15,1)="X",FC15=""),"",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5" t="str" cm="1">
        <f t="array" ref="FE15">_xlfn.LET(
_xlpm.sa,FIND(";",FD15),_xlpm.sb,FIND(";",FD15,_xlpm.sa+1),_xlpm.sc,FIND(";",FD15,_xlpm.sb+1),_xlpm.sd,FIND(";",FD15,_xlpm.sc+1),
_xlpm.vx,VALUE(LEFT(FD15,_xlpm.sa-1)),
_xlpm.vy,VALUE(MID(FD15,_xlpm.sa+1,_xlpm.sb-_xlpm.sa-1)),
_xlpm.x,VALUE(MID(FD15,_xlpm.sb+1,_xlpm.sc-_xlpm.sb-1)),
_xlpm.y,VALUE(MID(FD15,_xlpm.sc+1,_xlpm.sd-_xlpm.sc-1)),
_xlpm.R,(MID(FD15,_xlpm.sd+1,1)),
_xlfn.IFS(
$G15="","",
OR(LEFT(FD15,1)="X",FD15=""),"",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5" t="str" cm="1">
        <f t="array" ref="FF15">_xlfn.LET(
_xlpm.sa,FIND(";",FE15),_xlpm.sb,FIND(";",FE15,_xlpm.sa+1),_xlpm.sc,FIND(";",FE15,_xlpm.sb+1),_xlpm.sd,FIND(";",FE15,_xlpm.sc+1),
_xlpm.vx,VALUE(LEFT(FE15,_xlpm.sa-1)),
_xlpm.vy,VALUE(MID(FE15,_xlpm.sa+1,_xlpm.sb-_xlpm.sa-1)),
_xlpm.x,VALUE(MID(FE15,_xlpm.sb+1,_xlpm.sc-_xlpm.sb-1)),
_xlpm.y,VALUE(MID(FE15,_xlpm.sc+1,_xlpm.sd-_xlpm.sc-1)),
_xlpm.R,(MID(FE15,_xlpm.sd+1,1)),
_xlfn.IFS(
$G15="","",
OR(LEFT(FE15,1)="X",FE15=""),"",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5" t="str" cm="1">
        <f t="array" ref="FG15">_xlfn.LET(
_xlpm.sa,FIND(";",FF15),_xlpm.sb,FIND(";",FF15,_xlpm.sa+1),_xlpm.sc,FIND(";",FF15,_xlpm.sb+1),_xlpm.sd,FIND(";",FF15,_xlpm.sc+1),
_xlpm.vx,VALUE(LEFT(FF15,_xlpm.sa-1)),
_xlpm.vy,VALUE(MID(FF15,_xlpm.sa+1,_xlpm.sb-_xlpm.sa-1)),
_xlpm.x,VALUE(MID(FF15,_xlpm.sb+1,_xlpm.sc-_xlpm.sb-1)),
_xlpm.y,VALUE(MID(FF15,_xlpm.sc+1,_xlpm.sd-_xlpm.sc-1)),
_xlpm.R,(MID(FF15,_xlpm.sd+1,1)),
_xlfn.IFS(
$G15="","",
OR(LEFT(FF15,1)="X",FF15=""),"",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5" t="str" cm="1">
        <f t="array" ref="FH15">_xlfn.LET(
_xlpm.sa,FIND(";",FG15),_xlpm.sb,FIND(";",FG15,_xlpm.sa+1),_xlpm.sc,FIND(";",FG15,_xlpm.sb+1),_xlpm.sd,FIND(";",FG15,_xlpm.sc+1),
_xlpm.vx,VALUE(LEFT(FG15,_xlpm.sa-1)),
_xlpm.vy,VALUE(MID(FG15,_xlpm.sa+1,_xlpm.sb-_xlpm.sa-1)),
_xlpm.x,VALUE(MID(FG15,_xlpm.sb+1,_xlpm.sc-_xlpm.sb-1)),
_xlpm.y,VALUE(MID(FG15,_xlpm.sc+1,_xlpm.sd-_xlpm.sc-1)),
_xlpm.R,(MID(FG15,_xlpm.sd+1,1)),
_xlfn.IFS(
$G15="","",
OR(LEFT(FG15,1)="X",FG15=""),"",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5" t="str" cm="1">
        <f t="array" ref="FI15">_xlfn.LET(
_xlpm.sa,FIND(";",FH15),_xlpm.sb,FIND(";",FH15,_xlpm.sa+1),_xlpm.sc,FIND(";",FH15,_xlpm.sb+1),_xlpm.sd,FIND(";",FH15,_xlpm.sc+1),
_xlpm.vx,VALUE(LEFT(FH15,_xlpm.sa-1)),
_xlpm.vy,VALUE(MID(FH15,_xlpm.sa+1,_xlpm.sb-_xlpm.sa-1)),
_xlpm.x,VALUE(MID(FH15,_xlpm.sb+1,_xlpm.sc-_xlpm.sb-1)),
_xlpm.y,VALUE(MID(FH15,_xlpm.sc+1,_xlpm.sd-_xlpm.sc-1)),
_xlpm.R,(MID(FH15,_xlpm.sd+1,1)),
_xlfn.IFS(
$G15="","",
OR(LEFT(FH15,1)="X",FH15=""),"",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5" t="str" cm="1">
        <f t="array" ref="FJ15">_xlfn.LET(
_xlpm.sa,FIND(";",FI15),_xlpm.sb,FIND(";",FI15,_xlpm.sa+1),_xlpm.sc,FIND(";",FI15,_xlpm.sb+1),_xlpm.sd,FIND(";",FI15,_xlpm.sc+1),
_xlpm.vx,VALUE(LEFT(FI15,_xlpm.sa-1)),
_xlpm.vy,VALUE(MID(FI15,_xlpm.sa+1,_xlpm.sb-_xlpm.sa-1)),
_xlpm.x,VALUE(MID(FI15,_xlpm.sb+1,_xlpm.sc-_xlpm.sb-1)),
_xlpm.y,VALUE(MID(FI15,_xlpm.sc+1,_xlpm.sd-_xlpm.sc-1)),
_xlpm.R,(MID(FI15,_xlpm.sd+1,1)),
_xlfn.IFS(
$G15="","",
OR(LEFT(FI15,1)="X",FI15=""),"",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5" t="str" cm="1">
        <f t="array" ref="FK15">_xlfn.LET(
_xlpm.sa,FIND(";",FJ15),_xlpm.sb,FIND(";",FJ15,_xlpm.sa+1),_xlpm.sc,FIND(";",FJ15,_xlpm.sb+1),_xlpm.sd,FIND(";",FJ15,_xlpm.sc+1),
_xlpm.vx,VALUE(LEFT(FJ15,_xlpm.sa-1)),
_xlpm.vy,VALUE(MID(FJ15,_xlpm.sa+1,_xlpm.sb-_xlpm.sa-1)),
_xlpm.x,VALUE(MID(FJ15,_xlpm.sb+1,_xlpm.sc-_xlpm.sb-1)),
_xlpm.y,VALUE(MID(FJ15,_xlpm.sc+1,_xlpm.sd-_xlpm.sc-1)),
_xlpm.R,(MID(FJ15,_xlpm.sd+1,1)),
_xlfn.IFS(
$G15="","",
OR(LEFT(FJ15,1)="X",FJ15=""),"",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5" t="str" cm="1">
        <f t="array" ref="FL15">_xlfn.LET(
_xlpm.sa,FIND(";",FK15),_xlpm.sb,FIND(";",FK15,_xlpm.sa+1),_xlpm.sc,FIND(";",FK15,_xlpm.sb+1),_xlpm.sd,FIND(";",FK15,_xlpm.sc+1),
_xlpm.vx,VALUE(LEFT(FK15,_xlpm.sa-1)),
_xlpm.vy,VALUE(MID(FK15,_xlpm.sa+1,_xlpm.sb-_xlpm.sa-1)),
_xlpm.x,VALUE(MID(FK15,_xlpm.sb+1,_xlpm.sc-_xlpm.sb-1)),
_xlpm.y,VALUE(MID(FK15,_xlpm.sc+1,_xlpm.sd-_xlpm.sc-1)),
_xlpm.R,(MID(FK15,_xlpm.sd+1,1)),
_xlfn.IFS(
$G15="","",
OR(LEFT(FK15,1)="X",FK15=""),"",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5" t="str" cm="1">
        <f t="array" ref="FM15">_xlfn.LET(
_xlpm.sa,FIND(";",FL15),_xlpm.sb,FIND(";",FL15,_xlpm.sa+1),_xlpm.sc,FIND(";",FL15,_xlpm.sb+1),_xlpm.sd,FIND(";",FL15,_xlpm.sc+1),
_xlpm.vx,VALUE(LEFT(FL15,_xlpm.sa-1)),
_xlpm.vy,VALUE(MID(FL15,_xlpm.sa+1,_xlpm.sb-_xlpm.sa-1)),
_xlpm.x,VALUE(MID(FL15,_xlpm.sb+1,_xlpm.sc-_xlpm.sb-1)),
_xlpm.y,VALUE(MID(FL15,_xlpm.sc+1,_xlpm.sd-_xlpm.sc-1)),
_xlpm.R,(MID(FL15,_xlpm.sd+1,1)),
_xlfn.IFS(
$G15="","",
OR(LEFT(FL15,1)="X",FL15=""),"",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5" t="str" cm="1">
        <f t="array" ref="FN15">_xlfn.LET(
_xlpm.sa,FIND(";",FM15),_xlpm.sb,FIND(";",FM15,_xlpm.sa+1),_xlpm.sc,FIND(";",FM15,_xlpm.sb+1),_xlpm.sd,FIND(";",FM15,_xlpm.sc+1),
_xlpm.vx,VALUE(LEFT(FM15,_xlpm.sa-1)),
_xlpm.vy,VALUE(MID(FM15,_xlpm.sa+1,_xlpm.sb-_xlpm.sa-1)),
_xlpm.x,VALUE(MID(FM15,_xlpm.sb+1,_xlpm.sc-_xlpm.sb-1)),
_xlpm.y,VALUE(MID(FM15,_xlpm.sc+1,_xlpm.sd-_xlpm.sc-1)),
_xlpm.R,(MID(FM15,_xlpm.sd+1,1)),
_xlfn.IFS(
$G15="","",
OR(LEFT(FM15,1)="X",FM15=""),"",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5" t="str" cm="1">
        <f t="array" ref="FO15">_xlfn.LET(
_xlpm.sa,FIND(";",FN15),_xlpm.sb,FIND(";",FN15,_xlpm.sa+1),_xlpm.sc,FIND(";",FN15,_xlpm.sb+1),_xlpm.sd,FIND(";",FN15,_xlpm.sc+1),
_xlpm.vx,VALUE(LEFT(FN15,_xlpm.sa-1)),
_xlpm.vy,VALUE(MID(FN15,_xlpm.sa+1,_xlpm.sb-_xlpm.sa-1)),
_xlpm.x,VALUE(MID(FN15,_xlpm.sb+1,_xlpm.sc-_xlpm.sb-1)),
_xlpm.y,VALUE(MID(FN15,_xlpm.sc+1,_xlpm.sd-_xlpm.sc-1)),
_xlpm.R,(MID(FN15,_xlpm.sd+1,1)),
_xlfn.IFS(
$G15="","",
OR(LEFT(FN15,1)="X",FN15=""),"",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5" t="str" cm="1">
        <f t="array" ref="FP15">_xlfn.LET(
_xlpm.sa,FIND(";",FO15),_xlpm.sb,FIND(";",FO15,_xlpm.sa+1),_xlpm.sc,FIND(";",FO15,_xlpm.sb+1),_xlpm.sd,FIND(";",FO15,_xlpm.sc+1),
_xlpm.vx,VALUE(LEFT(FO15,_xlpm.sa-1)),
_xlpm.vy,VALUE(MID(FO15,_xlpm.sa+1,_xlpm.sb-_xlpm.sa-1)),
_xlpm.x,VALUE(MID(FO15,_xlpm.sb+1,_xlpm.sc-_xlpm.sb-1)),
_xlpm.y,VALUE(MID(FO15,_xlpm.sc+1,_xlpm.sd-_xlpm.sc-1)),
_xlpm.R,(MID(FO15,_xlpm.sd+1,1)),
_xlfn.IFS(
$G15="","",
OR(LEFT(FO15,1)="X",FO15=""),"",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5" t="str" cm="1">
        <f t="array" ref="FQ15">_xlfn.LET(
_xlpm.sa,FIND(";",FP15),_xlpm.sb,FIND(";",FP15,_xlpm.sa+1),_xlpm.sc,FIND(";",FP15,_xlpm.sb+1),_xlpm.sd,FIND(";",FP15,_xlpm.sc+1),
_xlpm.vx,VALUE(LEFT(FP15,_xlpm.sa-1)),
_xlpm.vy,VALUE(MID(FP15,_xlpm.sa+1,_xlpm.sb-_xlpm.sa-1)),
_xlpm.x,VALUE(MID(FP15,_xlpm.sb+1,_xlpm.sc-_xlpm.sb-1)),
_xlpm.y,VALUE(MID(FP15,_xlpm.sc+1,_xlpm.sd-_xlpm.sc-1)),
_xlpm.R,(MID(FP15,_xlpm.sd+1,1)),
_xlfn.IFS(
$G15="","",
OR(LEFT(FP15,1)="X",FP15=""),"",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5" t="str" cm="1">
        <f t="array" ref="FR15">_xlfn.LET(
_xlpm.sa,FIND(";",FQ15),_xlpm.sb,FIND(";",FQ15,_xlpm.sa+1),_xlpm.sc,FIND(";",FQ15,_xlpm.sb+1),_xlpm.sd,FIND(";",FQ15,_xlpm.sc+1),
_xlpm.vx,VALUE(LEFT(FQ15,_xlpm.sa-1)),
_xlpm.vy,VALUE(MID(FQ15,_xlpm.sa+1,_xlpm.sb-_xlpm.sa-1)),
_xlpm.x,VALUE(MID(FQ15,_xlpm.sb+1,_xlpm.sc-_xlpm.sb-1)),
_xlpm.y,VALUE(MID(FQ15,_xlpm.sc+1,_xlpm.sd-_xlpm.sc-1)),
_xlpm.R,(MID(FQ15,_xlpm.sd+1,1)),
_xlfn.IFS(
$G15="","",
OR(LEFT(FQ15,1)="X",FQ15=""),"",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5" t="str" cm="1">
        <f t="array" ref="FS15">_xlfn.LET(
_xlpm.sa,FIND(";",FR15),_xlpm.sb,FIND(";",FR15,_xlpm.sa+1),_xlpm.sc,FIND(";",FR15,_xlpm.sb+1),_xlpm.sd,FIND(";",FR15,_xlpm.sc+1),
_xlpm.vx,VALUE(LEFT(FR15,_xlpm.sa-1)),
_xlpm.vy,VALUE(MID(FR15,_xlpm.sa+1,_xlpm.sb-_xlpm.sa-1)),
_xlpm.x,VALUE(MID(FR15,_xlpm.sb+1,_xlpm.sc-_xlpm.sb-1)),
_xlpm.y,VALUE(MID(FR15,_xlpm.sc+1,_xlpm.sd-_xlpm.sc-1)),
_xlpm.R,(MID(FR15,_xlpm.sd+1,1)),
_xlfn.IFS(
$G15="","",
OR(LEFT(FR15,1)="X",FR15=""),"",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5" t="str" cm="1">
        <f t="array" ref="FT15">_xlfn.LET(
_xlpm.sa,FIND(";",FS15),_xlpm.sb,FIND(";",FS15,_xlpm.sa+1),_xlpm.sc,FIND(";",FS15,_xlpm.sb+1),_xlpm.sd,FIND(";",FS15,_xlpm.sc+1),
_xlpm.vx,VALUE(LEFT(FS15,_xlpm.sa-1)),
_xlpm.vy,VALUE(MID(FS15,_xlpm.sa+1,_xlpm.sb-_xlpm.sa-1)),
_xlpm.x,VALUE(MID(FS15,_xlpm.sb+1,_xlpm.sc-_xlpm.sb-1)),
_xlpm.y,VALUE(MID(FS15,_xlpm.sc+1,_xlpm.sd-_xlpm.sc-1)),
_xlpm.R,(MID(FS15,_xlpm.sd+1,1)),
_xlfn.IFS(
$G15="","",
OR(LEFT(FS15,1)="X",FS15=""),"",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5" t="str" cm="1">
        <f t="array" ref="FU15">_xlfn.LET(
_xlpm.sa,FIND(";",FT15),_xlpm.sb,FIND(";",FT15,_xlpm.sa+1),_xlpm.sc,FIND(";",FT15,_xlpm.sb+1),_xlpm.sd,FIND(";",FT15,_xlpm.sc+1),
_xlpm.vx,VALUE(LEFT(FT15,_xlpm.sa-1)),
_xlpm.vy,VALUE(MID(FT15,_xlpm.sa+1,_xlpm.sb-_xlpm.sa-1)),
_xlpm.x,VALUE(MID(FT15,_xlpm.sb+1,_xlpm.sc-_xlpm.sb-1)),
_xlpm.y,VALUE(MID(FT15,_xlpm.sc+1,_xlpm.sd-_xlpm.sc-1)),
_xlpm.R,(MID(FT15,_xlpm.sd+1,1)),
_xlfn.IFS(
$G15="","",
OR(LEFT(FT15,1)="X",FT15=""),"",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5" t="str" cm="1">
        <f t="array" ref="FV15">_xlfn.LET(
_xlpm.sa,FIND(";",FU15),_xlpm.sb,FIND(";",FU15,_xlpm.sa+1),_xlpm.sc,FIND(";",FU15,_xlpm.sb+1),_xlpm.sd,FIND(";",FU15,_xlpm.sc+1),
_xlpm.vx,VALUE(LEFT(FU15,_xlpm.sa-1)),
_xlpm.vy,VALUE(MID(FU15,_xlpm.sa+1,_xlpm.sb-_xlpm.sa-1)),
_xlpm.x,VALUE(MID(FU15,_xlpm.sb+1,_xlpm.sc-_xlpm.sb-1)),
_xlpm.y,VALUE(MID(FU15,_xlpm.sc+1,_xlpm.sd-_xlpm.sc-1)),
_xlpm.R,(MID(FU15,_xlpm.sd+1,1)),
_xlfn.IFS(
$G15="","",
OR(LEFT(FU15,1)="X",FU15=""),"",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5" t="str" cm="1">
        <f t="array" ref="FW15">_xlfn.LET(
_xlpm.sa,FIND(";",FV15),_xlpm.sb,FIND(";",FV15,_xlpm.sa+1),_xlpm.sc,FIND(";",FV15,_xlpm.sb+1),_xlpm.sd,FIND(";",FV15,_xlpm.sc+1),
_xlpm.vx,VALUE(LEFT(FV15,_xlpm.sa-1)),
_xlpm.vy,VALUE(MID(FV15,_xlpm.sa+1,_xlpm.sb-_xlpm.sa-1)),
_xlpm.x,VALUE(MID(FV15,_xlpm.sb+1,_xlpm.sc-_xlpm.sb-1)),
_xlpm.y,VALUE(MID(FV15,_xlpm.sc+1,_xlpm.sd-_xlpm.sc-1)),
_xlpm.R,(MID(FV15,_xlpm.sd+1,1)),
_xlfn.IFS(
$G15="","",
OR(LEFT(FV15,1)="X",FV15=""),"",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5" t="str" cm="1">
        <f t="array" ref="FX15">_xlfn.LET(
_xlpm.sa,FIND(";",FW15),_xlpm.sb,FIND(";",FW15,_xlpm.sa+1),_xlpm.sc,FIND(";",FW15,_xlpm.sb+1),_xlpm.sd,FIND(";",FW15,_xlpm.sc+1),
_xlpm.vx,VALUE(LEFT(FW15,_xlpm.sa-1)),
_xlpm.vy,VALUE(MID(FW15,_xlpm.sa+1,_xlpm.sb-_xlpm.sa-1)),
_xlpm.x,VALUE(MID(FW15,_xlpm.sb+1,_xlpm.sc-_xlpm.sb-1)),
_xlpm.y,VALUE(MID(FW15,_xlpm.sc+1,_xlpm.sd-_xlpm.sc-1)),
_xlpm.R,(MID(FW15,_xlpm.sd+1,1)),
_xlfn.IFS(
$G15="","",
OR(LEFT(FW15,1)="X",FW15=""),"",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5" t="str" cm="1">
        <f t="array" ref="FY15">_xlfn.LET(
_xlpm.sa,FIND(";",FX15),_xlpm.sb,FIND(";",FX15,_xlpm.sa+1),_xlpm.sc,FIND(";",FX15,_xlpm.sb+1),_xlpm.sd,FIND(";",FX15,_xlpm.sc+1),
_xlpm.vx,VALUE(LEFT(FX15,_xlpm.sa-1)),
_xlpm.vy,VALUE(MID(FX15,_xlpm.sa+1,_xlpm.sb-_xlpm.sa-1)),
_xlpm.x,VALUE(MID(FX15,_xlpm.sb+1,_xlpm.sc-_xlpm.sb-1)),
_xlpm.y,VALUE(MID(FX15,_xlpm.sc+1,_xlpm.sd-_xlpm.sc-1)),
_xlpm.R,(MID(FX15,_xlpm.sd+1,1)),
_xlfn.IFS(
$G15="","",
OR(LEFT(FX15,1)="X",FX15=""),"",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5" t="str" cm="1">
        <f t="array" ref="FZ15">_xlfn.LET(
_xlpm.sa,FIND(";",FY15),_xlpm.sb,FIND(";",FY15,_xlpm.sa+1),_xlpm.sc,FIND(";",FY15,_xlpm.sb+1),_xlpm.sd,FIND(";",FY15,_xlpm.sc+1),
_xlpm.vx,VALUE(LEFT(FY15,_xlpm.sa-1)),
_xlpm.vy,VALUE(MID(FY15,_xlpm.sa+1,_xlpm.sb-_xlpm.sa-1)),
_xlpm.x,VALUE(MID(FY15,_xlpm.sb+1,_xlpm.sc-_xlpm.sb-1)),
_xlpm.y,VALUE(MID(FY15,_xlpm.sc+1,_xlpm.sd-_xlpm.sc-1)),
_xlpm.R,(MID(FY15,_xlpm.sd+1,1)),
_xlfn.IFS(
$G15="","",
OR(LEFT(FY15,1)="X",FY15=""),"",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5" t="str" cm="1">
        <f t="array" ref="GA15">_xlfn.LET(
_xlpm.sa,FIND(";",FZ15),_xlpm.sb,FIND(";",FZ15,_xlpm.sa+1),_xlpm.sc,FIND(";",FZ15,_xlpm.sb+1),_xlpm.sd,FIND(";",FZ15,_xlpm.sc+1),
_xlpm.vx,VALUE(LEFT(FZ15,_xlpm.sa-1)),
_xlpm.vy,VALUE(MID(FZ15,_xlpm.sa+1,_xlpm.sb-_xlpm.sa-1)),
_xlpm.x,VALUE(MID(FZ15,_xlpm.sb+1,_xlpm.sc-_xlpm.sb-1)),
_xlpm.y,VALUE(MID(FZ15,_xlpm.sc+1,_xlpm.sd-_xlpm.sc-1)),
_xlpm.R,(MID(FZ15,_xlpm.sd+1,1)),
_xlfn.IFS(
$G15="","",
OR(LEFT(FZ15,1)="X",FZ15=""),"",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5" t="str" cm="1">
        <f t="array" ref="GB15">_xlfn.LET(
_xlpm.sa,FIND(";",GA15),_xlpm.sb,FIND(";",GA15,_xlpm.sa+1),_xlpm.sc,FIND(";",GA15,_xlpm.sb+1),_xlpm.sd,FIND(";",GA15,_xlpm.sc+1),
_xlpm.vx,VALUE(LEFT(GA15,_xlpm.sa-1)),
_xlpm.vy,VALUE(MID(GA15,_xlpm.sa+1,_xlpm.sb-_xlpm.sa-1)),
_xlpm.x,VALUE(MID(GA15,_xlpm.sb+1,_xlpm.sc-_xlpm.sb-1)),
_xlpm.y,VALUE(MID(GA15,_xlpm.sc+1,_xlpm.sd-_xlpm.sc-1)),
_xlpm.R,(MID(GA15,_xlpm.sd+1,1)),
_xlfn.IFS(
$G15="","",
OR(LEFT(GA15,1)="X",GA15=""),"",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5" t="str" cm="1">
        <f t="array" ref="GC15">_xlfn.LET(
_xlpm.sa,FIND(";",GB15),_xlpm.sb,FIND(";",GB15,_xlpm.sa+1),_xlpm.sc,FIND(";",GB15,_xlpm.sb+1),_xlpm.sd,FIND(";",GB15,_xlpm.sc+1),
_xlpm.vx,VALUE(LEFT(GB15,_xlpm.sa-1)),
_xlpm.vy,VALUE(MID(GB15,_xlpm.sa+1,_xlpm.sb-_xlpm.sa-1)),
_xlpm.x,VALUE(MID(GB15,_xlpm.sb+1,_xlpm.sc-_xlpm.sb-1)),
_xlpm.y,VALUE(MID(GB15,_xlpm.sc+1,_xlpm.sd-_xlpm.sc-1)),
_xlpm.R,(MID(GB15,_xlpm.sd+1,1)),
_xlfn.IFS(
$G15="","",
OR(LEFT(GB15,1)="X",GB15=""),"",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5" t="str" cm="1">
        <f t="array" ref="GD15">_xlfn.LET(
_xlpm.sa,FIND(";",GC15),_xlpm.sb,FIND(";",GC15,_xlpm.sa+1),_xlpm.sc,FIND(";",GC15,_xlpm.sb+1),_xlpm.sd,FIND(";",GC15,_xlpm.sc+1),
_xlpm.vx,VALUE(LEFT(GC15,_xlpm.sa-1)),
_xlpm.vy,VALUE(MID(GC15,_xlpm.sa+1,_xlpm.sb-_xlpm.sa-1)),
_xlpm.x,VALUE(MID(GC15,_xlpm.sb+1,_xlpm.sc-_xlpm.sb-1)),
_xlpm.y,VALUE(MID(GC15,_xlpm.sc+1,_xlpm.sd-_xlpm.sc-1)),
_xlpm.R,(MID(GC15,_xlpm.sd+1,1)),
_xlfn.IFS(
$G15="","",
OR(LEFT(GC15,1)="X",GC15=""),"",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5" t="str" cm="1">
        <f t="array" ref="GE15">_xlfn.LET(
_xlpm.sa,FIND(";",GD15),_xlpm.sb,FIND(";",GD15,_xlpm.sa+1),_xlpm.sc,FIND(";",GD15,_xlpm.sb+1),_xlpm.sd,FIND(";",GD15,_xlpm.sc+1),
_xlpm.vx,VALUE(LEFT(GD15,_xlpm.sa-1)),
_xlpm.vy,VALUE(MID(GD15,_xlpm.sa+1,_xlpm.sb-_xlpm.sa-1)),
_xlpm.x,VALUE(MID(GD15,_xlpm.sb+1,_xlpm.sc-_xlpm.sb-1)),
_xlpm.y,VALUE(MID(GD15,_xlpm.sc+1,_xlpm.sd-_xlpm.sc-1)),
_xlpm.R,(MID(GD15,_xlpm.sd+1,1)),
_xlfn.IFS(
$G15="","",
OR(LEFT(GD15,1)="X",GD15=""),"",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5" t="str" cm="1">
        <f t="array" ref="GF15">_xlfn.LET(
_xlpm.sa,FIND(";",GE15),_xlpm.sb,FIND(";",GE15,_xlpm.sa+1),_xlpm.sc,FIND(";",GE15,_xlpm.sb+1),_xlpm.sd,FIND(";",GE15,_xlpm.sc+1),
_xlpm.vx,VALUE(LEFT(GE15,_xlpm.sa-1)),
_xlpm.vy,VALUE(MID(GE15,_xlpm.sa+1,_xlpm.sb-_xlpm.sa-1)),
_xlpm.x,VALUE(MID(GE15,_xlpm.sb+1,_xlpm.sc-_xlpm.sb-1)),
_xlpm.y,VALUE(MID(GE15,_xlpm.sc+1,_xlpm.sd-_xlpm.sc-1)),
_xlpm.R,(MID(GE15,_xlpm.sd+1,1)),
_xlfn.IFS(
$G15="","",
OR(LEFT(GE15,1)="X",GE15=""),"",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5" t="str" cm="1">
        <f t="array" ref="GG15">_xlfn.LET(
_xlpm.sa,FIND(";",GF15),_xlpm.sb,FIND(";",GF15,_xlpm.sa+1),_xlpm.sc,FIND(";",GF15,_xlpm.sb+1),_xlpm.sd,FIND(";",GF15,_xlpm.sc+1),
_xlpm.vx,VALUE(LEFT(GF15,_xlpm.sa-1)),
_xlpm.vy,VALUE(MID(GF15,_xlpm.sa+1,_xlpm.sb-_xlpm.sa-1)),
_xlpm.x,VALUE(MID(GF15,_xlpm.sb+1,_xlpm.sc-_xlpm.sb-1)),
_xlpm.y,VALUE(MID(GF15,_xlpm.sc+1,_xlpm.sd-_xlpm.sc-1)),
_xlpm.R,(MID(GF15,_xlpm.sd+1,1)),
_xlfn.IFS(
$G15="","",
OR(LEFT(GF15,1)="X",GF15=""),"",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5" t="str" cm="1">
        <f t="array" ref="GH15">_xlfn.LET(
_xlpm.sa,FIND(";",GG15),_xlpm.sb,FIND(";",GG15,_xlpm.sa+1),_xlpm.sc,FIND(";",GG15,_xlpm.sb+1),_xlpm.sd,FIND(";",GG15,_xlpm.sc+1),
_xlpm.vx,VALUE(LEFT(GG15,_xlpm.sa-1)),
_xlpm.vy,VALUE(MID(GG15,_xlpm.sa+1,_xlpm.sb-_xlpm.sa-1)),
_xlpm.x,VALUE(MID(GG15,_xlpm.sb+1,_xlpm.sc-_xlpm.sb-1)),
_xlpm.y,VALUE(MID(GG15,_xlpm.sc+1,_xlpm.sd-_xlpm.sc-1)),
_xlpm.R,(MID(GG15,_xlpm.sd+1,1)),
_xlfn.IFS(
$G15="","",
OR(LEFT(GG15,1)="X",GG15=""),"",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5" t="str" cm="1">
        <f t="array" ref="GI15">_xlfn.LET(
_xlpm.sa,FIND(";",GH15),_xlpm.sb,FIND(";",GH15,_xlpm.sa+1),_xlpm.sc,FIND(";",GH15,_xlpm.sb+1),_xlpm.sd,FIND(";",GH15,_xlpm.sc+1),
_xlpm.vx,VALUE(LEFT(GH15,_xlpm.sa-1)),
_xlpm.vy,VALUE(MID(GH15,_xlpm.sa+1,_xlpm.sb-_xlpm.sa-1)),
_xlpm.x,VALUE(MID(GH15,_xlpm.sb+1,_xlpm.sc-_xlpm.sb-1)),
_xlpm.y,VALUE(MID(GH15,_xlpm.sc+1,_xlpm.sd-_xlpm.sc-1)),
_xlpm.R,(MID(GH15,_xlpm.sd+1,1)),
_xlfn.IFS(
$G15="","",
OR(LEFT(GH15,1)="X",GH15=""),"",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5" t="str" cm="1">
        <f t="array" ref="GJ15">_xlfn.LET(
_xlpm.sa,FIND(";",GI15),_xlpm.sb,FIND(";",GI15,_xlpm.sa+1),_xlpm.sc,FIND(";",GI15,_xlpm.sb+1),_xlpm.sd,FIND(";",GI15,_xlpm.sc+1),
_xlpm.vx,VALUE(LEFT(GI15,_xlpm.sa-1)),
_xlpm.vy,VALUE(MID(GI15,_xlpm.sa+1,_xlpm.sb-_xlpm.sa-1)),
_xlpm.x,VALUE(MID(GI15,_xlpm.sb+1,_xlpm.sc-_xlpm.sb-1)),
_xlpm.y,VALUE(MID(GI15,_xlpm.sc+1,_xlpm.sd-_xlpm.sc-1)),
_xlpm.R,(MID(GI15,_xlpm.sd+1,1)),
_xlfn.IFS(
$G15="","",
OR(LEFT(GI15,1)="X",GI15=""),"",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5" t="str" cm="1">
        <f t="array" ref="GK15">_xlfn.LET(
_xlpm.sa,FIND(";",GJ15),_xlpm.sb,FIND(";",GJ15,_xlpm.sa+1),_xlpm.sc,FIND(";",GJ15,_xlpm.sb+1),_xlpm.sd,FIND(";",GJ15,_xlpm.sc+1),
_xlpm.vx,VALUE(LEFT(GJ15,_xlpm.sa-1)),
_xlpm.vy,VALUE(MID(GJ15,_xlpm.sa+1,_xlpm.sb-_xlpm.sa-1)),
_xlpm.x,VALUE(MID(GJ15,_xlpm.sb+1,_xlpm.sc-_xlpm.sb-1)),
_xlpm.y,VALUE(MID(GJ15,_xlpm.sc+1,_xlpm.sd-_xlpm.sc-1)),
_xlpm.R,(MID(GJ15,_xlpm.sd+1,1)),
_xlfn.IFS(
$G15="","",
OR(LEFT(GJ15,1)="X",GJ15=""),"",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5" t="str" cm="1">
        <f t="array" ref="GL15">_xlfn.LET(
_xlpm.sa,FIND(";",GK15),_xlpm.sb,FIND(";",GK15,_xlpm.sa+1),_xlpm.sc,FIND(";",GK15,_xlpm.sb+1),_xlpm.sd,FIND(";",GK15,_xlpm.sc+1),
_xlpm.vx,VALUE(LEFT(GK15,_xlpm.sa-1)),
_xlpm.vy,VALUE(MID(GK15,_xlpm.sa+1,_xlpm.sb-_xlpm.sa-1)),
_xlpm.x,VALUE(MID(GK15,_xlpm.sb+1,_xlpm.sc-_xlpm.sb-1)),
_xlpm.y,VALUE(MID(GK15,_xlpm.sc+1,_xlpm.sd-_xlpm.sc-1)),
_xlpm.R,(MID(GK15,_xlpm.sd+1,1)),
_xlfn.IFS(
$G15="","",
OR(LEFT(GK15,1)="X",GK15=""),"",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5" t="str" cm="1">
        <f t="array" ref="GM15">_xlfn.LET(
_xlpm.sa,FIND(";",GL15),_xlpm.sb,FIND(";",GL15,_xlpm.sa+1),_xlpm.sc,FIND(";",GL15,_xlpm.sb+1),_xlpm.sd,FIND(";",GL15,_xlpm.sc+1),
_xlpm.vx,VALUE(LEFT(GL15,_xlpm.sa-1)),
_xlpm.vy,VALUE(MID(GL15,_xlpm.sa+1,_xlpm.sb-_xlpm.sa-1)),
_xlpm.x,VALUE(MID(GL15,_xlpm.sb+1,_xlpm.sc-_xlpm.sb-1)),
_xlpm.y,VALUE(MID(GL15,_xlpm.sc+1,_xlpm.sd-_xlpm.sc-1)),
_xlpm.R,(MID(GL15,_xlpm.sd+1,1)),
_xlfn.IFS(
$G15="","",
OR(LEFT(GL15,1)="X",GL15=""),"",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5" t="str" cm="1">
        <f t="array" ref="GN15">_xlfn.LET(
_xlpm.sa,FIND(";",GM15),_xlpm.sb,FIND(";",GM15,_xlpm.sa+1),_xlpm.sc,FIND(";",GM15,_xlpm.sb+1),_xlpm.sd,FIND(";",GM15,_xlpm.sc+1),
_xlpm.vx,VALUE(LEFT(GM15,_xlpm.sa-1)),
_xlpm.vy,VALUE(MID(GM15,_xlpm.sa+1,_xlpm.sb-_xlpm.sa-1)),
_xlpm.x,VALUE(MID(GM15,_xlpm.sb+1,_xlpm.sc-_xlpm.sb-1)),
_xlpm.y,VALUE(MID(GM15,_xlpm.sc+1,_xlpm.sd-_xlpm.sc-1)),
_xlpm.R,(MID(GM15,_xlpm.sd+1,1)),
_xlfn.IFS(
$G15="","",
OR(LEFT(GM15,1)="X",GM15=""),"",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5" t="str" cm="1">
        <f t="array" ref="GO15">_xlfn.LET(
_xlpm.sa,FIND(";",GN15),_xlpm.sb,FIND(";",GN15,_xlpm.sa+1),_xlpm.sc,FIND(";",GN15,_xlpm.sb+1),_xlpm.sd,FIND(";",GN15,_xlpm.sc+1),
_xlpm.vx,VALUE(LEFT(GN15,_xlpm.sa-1)),
_xlpm.vy,VALUE(MID(GN15,_xlpm.sa+1,_xlpm.sb-_xlpm.sa-1)),
_xlpm.x,VALUE(MID(GN15,_xlpm.sb+1,_xlpm.sc-_xlpm.sb-1)),
_xlpm.y,VALUE(MID(GN15,_xlpm.sc+1,_xlpm.sd-_xlpm.sc-1)),
_xlpm.R,(MID(GN15,_xlpm.sd+1,1)),
_xlfn.IFS(
$G15="","",
OR(LEFT(GN15,1)="X",GN15=""),"",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5" t="str" cm="1">
        <f t="array" ref="GP15">_xlfn.LET(
_xlpm.sa,FIND(";",GO15),_xlpm.sb,FIND(";",GO15,_xlpm.sa+1),_xlpm.sc,FIND(";",GO15,_xlpm.sb+1),_xlpm.sd,FIND(";",GO15,_xlpm.sc+1),
_xlpm.vx,VALUE(LEFT(GO15,_xlpm.sa-1)),
_xlpm.vy,VALUE(MID(GO15,_xlpm.sa+1,_xlpm.sb-_xlpm.sa-1)),
_xlpm.x,VALUE(MID(GO15,_xlpm.sb+1,_xlpm.sc-_xlpm.sb-1)),
_xlpm.y,VALUE(MID(GO15,_xlpm.sc+1,_xlpm.sd-_xlpm.sc-1)),
_xlpm.R,(MID(GO15,_xlpm.sd+1,1)),
_xlfn.IFS(
$G15="","",
OR(LEFT(GO15,1)="X",GO15=""),"",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5" t="str" cm="1">
        <f t="array" ref="GQ15">_xlfn.LET(
_xlpm.sa,FIND(";",GP15),_xlpm.sb,FIND(";",GP15,_xlpm.sa+1),_xlpm.sc,FIND(";",GP15,_xlpm.sb+1),_xlpm.sd,FIND(";",GP15,_xlpm.sc+1),
_xlpm.vx,VALUE(LEFT(GP15,_xlpm.sa-1)),
_xlpm.vy,VALUE(MID(GP15,_xlpm.sa+1,_xlpm.sb-_xlpm.sa-1)),
_xlpm.x,VALUE(MID(GP15,_xlpm.sb+1,_xlpm.sc-_xlpm.sb-1)),
_xlpm.y,VALUE(MID(GP15,_xlpm.sc+1,_xlpm.sd-_xlpm.sc-1)),
_xlpm.R,(MID(GP15,_xlpm.sd+1,1)),
_xlfn.IFS(
$G15="","",
OR(LEFT(GP15,1)="X",GP15=""),"",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5" t="str" cm="1">
        <f t="array" ref="GR15">_xlfn.LET(
_xlpm.sa,FIND(";",GQ15),_xlpm.sb,FIND(";",GQ15,_xlpm.sa+1),_xlpm.sc,FIND(";",GQ15,_xlpm.sb+1),_xlpm.sd,FIND(";",GQ15,_xlpm.sc+1),
_xlpm.vx,VALUE(LEFT(GQ15,_xlpm.sa-1)),
_xlpm.vy,VALUE(MID(GQ15,_xlpm.sa+1,_xlpm.sb-_xlpm.sa-1)),
_xlpm.x,VALUE(MID(GQ15,_xlpm.sb+1,_xlpm.sc-_xlpm.sb-1)),
_xlpm.y,VALUE(MID(GQ15,_xlpm.sc+1,_xlpm.sd-_xlpm.sc-1)),
_xlpm.R,(MID(GQ15,_xlpm.sd+1,1)),
_xlfn.IFS(
$G15="","",
OR(LEFT(GQ15,1)="X",GQ15=""),"",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5" t="str" cm="1">
        <f t="array" ref="GS15">_xlfn.LET(
_xlpm.sa,FIND(";",GR15),_xlpm.sb,FIND(";",GR15,_xlpm.sa+1),_xlpm.sc,FIND(";",GR15,_xlpm.sb+1),_xlpm.sd,FIND(";",GR15,_xlpm.sc+1),
_xlpm.vx,VALUE(LEFT(GR15,_xlpm.sa-1)),
_xlpm.vy,VALUE(MID(GR15,_xlpm.sa+1,_xlpm.sb-_xlpm.sa-1)),
_xlpm.x,VALUE(MID(GR15,_xlpm.sb+1,_xlpm.sc-_xlpm.sb-1)),
_xlpm.y,VALUE(MID(GR15,_xlpm.sc+1,_xlpm.sd-_xlpm.sc-1)),
_xlpm.R,(MID(GR15,_xlpm.sd+1,1)),
_xlfn.IFS(
$G15="","",
OR(LEFT(GR15,1)="X",GR15=""),"",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5" t="str" cm="1">
        <f t="array" ref="GT15">_xlfn.LET(
_xlpm.sa,FIND(";",GS15),_xlpm.sb,FIND(";",GS15,_xlpm.sa+1),_xlpm.sc,FIND(";",GS15,_xlpm.sb+1),_xlpm.sd,FIND(";",GS15,_xlpm.sc+1),
_xlpm.vx,VALUE(LEFT(GS15,_xlpm.sa-1)),
_xlpm.vy,VALUE(MID(GS15,_xlpm.sa+1,_xlpm.sb-_xlpm.sa-1)),
_xlpm.x,VALUE(MID(GS15,_xlpm.sb+1,_xlpm.sc-_xlpm.sb-1)),
_xlpm.y,VALUE(MID(GS15,_xlpm.sc+1,_xlpm.sd-_xlpm.sc-1)),
_xlpm.R,(MID(GS15,_xlpm.sd+1,1)),
_xlfn.IFS(
$G15="","",
OR(LEFT(GS15,1)="X",GS15=""),"",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5" t="str" cm="1">
        <f t="array" ref="GU15">_xlfn.LET(
_xlpm.sa,FIND(";",GT15),_xlpm.sb,FIND(";",GT15,_xlpm.sa+1),_xlpm.sc,FIND(";",GT15,_xlpm.sb+1),_xlpm.sd,FIND(";",GT15,_xlpm.sc+1),
_xlpm.vx,VALUE(LEFT(GT15,_xlpm.sa-1)),
_xlpm.vy,VALUE(MID(GT15,_xlpm.sa+1,_xlpm.sb-_xlpm.sa-1)),
_xlpm.x,VALUE(MID(GT15,_xlpm.sb+1,_xlpm.sc-_xlpm.sb-1)),
_xlpm.y,VALUE(MID(GT15,_xlpm.sc+1,_xlpm.sd-_xlpm.sc-1)),
_xlpm.R,(MID(GT15,_xlpm.sd+1,1)),
_xlfn.IFS(
$G15="","",
OR(LEFT(GT15,1)="X",GT15=""),"",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5" t="str" cm="1">
        <f t="array" ref="GV15">_xlfn.LET(
_xlpm.sa,FIND(";",GU15),_xlpm.sb,FIND(";",GU15,_xlpm.sa+1),_xlpm.sc,FIND(";",GU15,_xlpm.sb+1),_xlpm.sd,FIND(";",GU15,_xlpm.sc+1),
_xlpm.vx,VALUE(LEFT(GU15,_xlpm.sa-1)),
_xlpm.vy,VALUE(MID(GU15,_xlpm.sa+1,_xlpm.sb-_xlpm.sa-1)),
_xlpm.x,VALUE(MID(GU15,_xlpm.sb+1,_xlpm.sc-_xlpm.sb-1)),
_xlpm.y,VALUE(MID(GU15,_xlpm.sc+1,_xlpm.sd-_xlpm.sc-1)),
_xlpm.R,(MID(GU15,_xlpm.sd+1,1)),
_xlfn.IFS(
$G15="","",
OR(LEFT(GU15,1)="X",GU15=""),"",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5" t="str" cm="1">
        <f t="array" ref="GW15">_xlfn.LET(
_xlpm.sa,FIND(";",GV15),_xlpm.sb,FIND(";",GV15,_xlpm.sa+1),_xlpm.sc,FIND(";",GV15,_xlpm.sb+1),_xlpm.sd,FIND(";",GV15,_xlpm.sc+1),
_xlpm.vx,VALUE(LEFT(GV15,_xlpm.sa-1)),
_xlpm.vy,VALUE(MID(GV15,_xlpm.sa+1,_xlpm.sb-_xlpm.sa-1)),
_xlpm.x,VALUE(MID(GV15,_xlpm.sb+1,_xlpm.sc-_xlpm.sb-1)),
_xlpm.y,VALUE(MID(GV15,_xlpm.sc+1,_xlpm.sd-_xlpm.sc-1)),
_xlpm.R,(MID(GV15,_xlpm.sd+1,1)),
_xlfn.IFS(
$G15="","",
OR(LEFT(GV15,1)="X",GV15=""),"",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5" t="str" cm="1">
        <f t="array" ref="GX15">_xlfn.LET(
_xlpm.sa,FIND(";",GW15),_xlpm.sb,FIND(";",GW15,_xlpm.sa+1),_xlpm.sc,FIND(";",GW15,_xlpm.sb+1),_xlpm.sd,FIND(";",GW15,_xlpm.sc+1),
_xlpm.vx,VALUE(LEFT(GW15,_xlpm.sa-1)),
_xlpm.vy,VALUE(MID(GW15,_xlpm.sa+1,_xlpm.sb-_xlpm.sa-1)),
_xlpm.x,VALUE(MID(GW15,_xlpm.sb+1,_xlpm.sc-_xlpm.sb-1)),
_xlpm.y,VALUE(MID(GW15,_xlpm.sc+1,_xlpm.sd-_xlpm.sc-1)),
_xlpm.R,(MID(GW15,_xlpm.sd+1,1)),
_xlfn.IFS(
$G15="","",
OR(LEFT(GW15,1)="X",GW15=""),"",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5" t="str" cm="1">
        <f t="array" ref="GY15">_xlfn.LET(
_xlpm.sa,FIND(";",GX15),_xlpm.sb,FIND(";",GX15,_xlpm.sa+1),_xlpm.sc,FIND(";",GX15,_xlpm.sb+1),_xlpm.sd,FIND(";",GX15,_xlpm.sc+1),
_xlpm.vx,VALUE(LEFT(GX15,_xlpm.sa-1)),
_xlpm.vy,VALUE(MID(GX15,_xlpm.sa+1,_xlpm.sb-_xlpm.sa-1)),
_xlpm.x,VALUE(MID(GX15,_xlpm.sb+1,_xlpm.sc-_xlpm.sb-1)),
_xlpm.y,VALUE(MID(GX15,_xlpm.sc+1,_xlpm.sd-_xlpm.sc-1)),
_xlpm.R,(MID(GX15,_xlpm.sd+1,1)),
_xlfn.IFS(
$G15="","",
OR(LEFT(GX15,1)="X",GX15=""),"",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5" t="str" cm="1">
        <f t="array" ref="GZ15">_xlfn.LET(
_xlpm.sa,FIND(";",GY15),_xlpm.sb,FIND(";",GY15,_xlpm.sa+1),_xlpm.sc,FIND(";",GY15,_xlpm.sb+1),_xlpm.sd,FIND(";",GY15,_xlpm.sc+1),
_xlpm.vx,VALUE(LEFT(GY15,_xlpm.sa-1)),
_xlpm.vy,VALUE(MID(GY15,_xlpm.sa+1,_xlpm.sb-_xlpm.sa-1)),
_xlpm.x,VALUE(MID(GY15,_xlpm.sb+1,_xlpm.sc-_xlpm.sb-1)),
_xlpm.y,VALUE(MID(GY15,_xlpm.sc+1,_xlpm.sd-_xlpm.sc-1)),
_xlpm.R,(MID(GY15,_xlpm.sd+1,1)),
_xlfn.IFS(
$G15="","",
OR(LEFT(GY15,1)="X",GY15=""),"",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5" t="str" cm="1">
        <f t="array" ref="HA15">_xlfn.LET(
_xlpm.sa,FIND(";",GZ15),_xlpm.sb,FIND(";",GZ15,_xlpm.sa+1),_xlpm.sc,FIND(";",GZ15,_xlpm.sb+1),_xlpm.sd,FIND(";",GZ15,_xlpm.sc+1),
_xlpm.vx,VALUE(LEFT(GZ15,_xlpm.sa-1)),
_xlpm.vy,VALUE(MID(GZ15,_xlpm.sa+1,_xlpm.sb-_xlpm.sa-1)),
_xlpm.x,VALUE(MID(GZ15,_xlpm.sb+1,_xlpm.sc-_xlpm.sb-1)),
_xlpm.y,VALUE(MID(GZ15,_xlpm.sc+1,_xlpm.sd-_xlpm.sc-1)),
_xlpm.R,(MID(GZ15,_xlpm.sd+1,1)),
_xlfn.IFS(
$G15="","",
OR(LEFT(GZ15,1)="X",GZ15=""),"",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5" t="str" cm="1">
        <f t="array" ref="HB15">_xlfn.LET(
_xlpm.sa,FIND(";",HA15),_xlpm.sb,FIND(";",HA15,_xlpm.sa+1),_xlpm.sc,FIND(";",HA15,_xlpm.sb+1),_xlpm.sd,FIND(";",HA15,_xlpm.sc+1),
_xlpm.vx,VALUE(LEFT(HA15,_xlpm.sa-1)),
_xlpm.vy,VALUE(MID(HA15,_xlpm.sa+1,_xlpm.sb-_xlpm.sa-1)),
_xlpm.x,VALUE(MID(HA15,_xlpm.sb+1,_xlpm.sc-_xlpm.sb-1)),
_xlpm.y,VALUE(MID(HA15,_xlpm.sc+1,_xlpm.sd-_xlpm.sc-1)),
_xlpm.R,(MID(HA15,_xlpm.sd+1,1)),
_xlfn.IFS(
$G15="","",
OR(LEFT(HA15,1)="X",HA15=""),"",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5" t="str" cm="1">
        <f t="array" ref="HC15">_xlfn.LET(
_xlpm.sa,FIND(";",HB15),_xlpm.sb,FIND(";",HB15,_xlpm.sa+1),_xlpm.sc,FIND(";",HB15,_xlpm.sb+1),_xlpm.sd,FIND(";",HB15,_xlpm.sc+1),
_xlpm.vx,VALUE(LEFT(HB15,_xlpm.sa-1)),
_xlpm.vy,VALUE(MID(HB15,_xlpm.sa+1,_xlpm.sb-_xlpm.sa-1)),
_xlpm.x,VALUE(MID(HB15,_xlpm.sb+1,_xlpm.sc-_xlpm.sb-1)),
_xlpm.y,VALUE(MID(HB15,_xlpm.sc+1,_xlpm.sd-_xlpm.sc-1)),
_xlpm.R,(MID(HB15,_xlpm.sd+1,1)),
_xlfn.IFS(
$G15="","",
OR(LEFT(HB15,1)="X",HB15=""),"",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5" t="str" cm="1">
        <f t="array" ref="HD15">_xlfn.LET(
_xlpm.sa,FIND(";",HC15),_xlpm.sb,FIND(";",HC15,_xlpm.sa+1),_xlpm.sc,FIND(";",HC15,_xlpm.sb+1),_xlpm.sd,FIND(";",HC15,_xlpm.sc+1),
_xlpm.vx,VALUE(LEFT(HC15,_xlpm.sa-1)),
_xlpm.vy,VALUE(MID(HC15,_xlpm.sa+1,_xlpm.sb-_xlpm.sa-1)),
_xlpm.x,VALUE(MID(HC15,_xlpm.sb+1,_xlpm.sc-_xlpm.sb-1)),
_xlpm.y,VALUE(MID(HC15,_xlpm.sc+1,_xlpm.sd-_xlpm.sc-1)),
_xlpm.R,(MID(HC15,_xlpm.sd+1,1)),
_xlfn.IFS(
$G15="","",
OR(LEFT(HC15,1)="X",HC15=""),"",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5" t="str" cm="1">
        <f t="array" ref="HE15">_xlfn.LET(
_xlpm.sa,FIND(";",HD15),_xlpm.sb,FIND(";",HD15,_xlpm.sa+1),_xlpm.sc,FIND(";",HD15,_xlpm.sb+1),_xlpm.sd,FIND(";",HD15,_xlpm.sc+1),
_xlpm.vx,VALUE(LEFT(HD15,_xlpm.sa-1)),
_xlpm.vy,VALUE(MID(HD15,_xlpm.sa+1,_xlpm.sb-_xlpm.sa-1)),
_xlpm.x,VALUE(MID(HD15,_xlpm.sb+1,_xlpm.sc-_xlpm.sb-1)),
_xlpm.y,VALUE(MID(HD15,_xlpm.sc+1,_xlpm.sd-_xlpm.sc-1)),
_xlpm.R,(MID(HD15,_xlpm.sd+1,1)),
_xlfn.IFS(
$G15="","",
OR(LEFT(HD15,1)="X",HD15=""),"",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5" t="str" cm="1">
        <f t="array" ref="HF15">_xlfn.LET(
_xlpm.sa,FIND(";",HE15),_xlpm.sb,FIND(";",HE15,_xlpm.sa+1),_xlpm.sc,FIND(";",HE15,_xlpm.sb+1),_xlpm.sd,FIND(";",HE15,_xlpm.sc+1),
_xlpm.vx,VALUE(LEFT(HE15,_xlpm.sa-1)),
_xlpm.vy,VALUE(MID(HE15,_xlpm.sa+1,_xlpm.sb-_xlpm.sa-1)),
_xlpm.x,VALUE(MID(HE15,_xlpm.sb+1,_xlpm.sc-_xlpm.sb-1)),
_xlpm.y,VALUE(MID(HE15,_xlpm.sc+1,_xlpm.sd-_xlpm.sc-1)),
_xlpm.R,(MID(HE15,_xlpm.sd+1,1)),
_xlfn.IFS(
$G15="","",
OR(LEFT(HE15,1)="X",HE15=""),"",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5" t="str" cm="1">
        <f t="array" ref="HG15">_xlfn.LET(
_xlpm.sa,FIND(";",HF15),_xlpm.sb,FIND(";",HF15,_xlpm.sa+1),_xlpm.sc,FIND(";",HF15,_xlpm.sb+1),_xlpm.sd,FIND(";",HF15,_xlpm.sc+1),
_xlpm.vx,VALUE(LEFT(HF15,_xlpm.sa-1)),
_xlpm.vy,VALUE(MID(HF15,_xlpm.sa+1,_xlpm.sb-_xlpm.sa-1)),
_xlpm.x,VALUE(MID(HF15,_xlpm.sb+1,_xlpm.sc-_xlpm.sb-1)),
_xlpm.y,VALUE(MID(HF15,_xlpm.sc+1,_xlpm.sd-_xlpm.sc-1)),
_xlpm.R,(MID(HF15,_xlpm.sd+1,1)),
_xlfn.IFS(
$G15="","",
OR(LEFT(HF15,1)="X",HF15=""),"",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5" t="str" cm="1">
        <f t="array" ref="HH15">_xlfn.LET(
_xlpm.sa,FIND(";",HG15),_xlpm.sb,FIND(";",HG15,_xlpm.sa+1),_xlpm.sc,FIND(";",HG15,_xlpm.sb+1),_xlpm.sd,FIND(";",HG15,_xlpm.sc+1),
_xlpm.vx,VALUE(LEFT(HG15,_xlpm.sa-1)),
_xlpm.vy,VALUE(MID(HG15,_xlpm.sa+1,_xlpm.sb-_xlpm.sa-1)),
_xlpm.x,VALUE(MID(HG15,_xlpm.sb+1,_xlpm.sc-_xlpm.sb-1)),
_xlpm.y,VALUE(MID(HG15,_xlpm.sc+1,_xlpm.sd-_xlpm.sc-1)),
_xlpm.R,(MID(HG15,_xlpm.sd+1,1)),
_xlfn.IFS(
$G15="","",
OR(LEFT(HG15,1)="X",HG15=""),"",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5" t="str" cm="1">
        <f t="array" ref="HI15">_xlfn.LET(
_xlpm.sa,FIND(";",HH15),_xlpm.sb,FIND(";",HH15,_xlpm.sa+1),_xlpm.sc,FIND(";",HH15,_xlpm.sb+1),_xlpm.sd,FIND(";",HH15,_xlpm.sc+1),
_xlpm.vx,VALUE(LEFT(HH15,_xlpm.sa-1)),
_xlpm.vy,VALUE(MID(HH15,_xlpm.sa+1,_xlpm.sb-_xlpm.sa-1)),
_xlpm.x,VALUE(MID(HH15,_xlpm.sb+1,_xlpm.sc-_xlpm.sb-1)),
_xlpm.y,VALUE(MID(HH15,_xlpm.sc+1,_xlpm.sd-_xlpm.sc-1)),
_xlpm.R,(MID(HH15,_xlpm.sd+1,1)),
_xlfn.IFS(
$G15="","",
OR(LEFT(HH15,1)="X",HH15=""),"",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5" t="str" cm="1">
        <f t="array" ref="HJ15">_xlfn.LET(
_xlpm.sa,FIND(";",HI15),_xlpm.sb,FIND(";",HI15,_xlpm.sa+1),_xlpm.sc,FIND(";",HI15,_xlpm.sb+1),_xlpm.sd,FIND(";",HI15,_xlpm.sc+1),
_xlpm.vx,VALUE(LEFT(HI15,_xlpm.sa-1)),
_xlpm.vy,VALUE(MID(HI15,_xlpm.sa+1,_xlpm.sb-_xlpm.sa-1)),
_xlpm.x,VALUE(MID(HI15,_xlpm.sb+1,_xlpm.sc-_xlpm.sb-1)),
_xlpm.y,VALUE(MID(HI15,_xlpm.sc+1,_xlpm.sd-_xlpm.sc-1)),
_xlpm.R,(MID(HI15,_xlpm.sd+1,1)),
_xlfn.IFS(
$G15="","",
OR(LEFT(HI15,1)="X",HI15=""),"",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5" t="str" cm="1">
        <f t="array" ref="HK15">_xlfn.LET(
_xlpm.sa,FIND(";",HJ15),_xlpm.sb,FIND(";",HJ15,_xlpm.sa+1),_xlpm.sc,FIND(";",HJ15,_xlpm.sb+1),_xlpm.sd,FIND(";",HJ15,_xlpm.sc+1),
_xlpm.vx,VALUE(LEFT(HJ15,_xlpm.sa-1)),
_xlpm.vy,VALUE(MID(HJ15,_xlpm.sa+1,_xlpm.sb-_xlpm.sa-1)),
_xlpm.x,VALUE(MID(HJ15,_xlpm.sb+1,_xlpm.sc-_xlpm.sb-1)),
_xlpm.y,VALUE(MID(HJ15,_xlpm.sc+1,_xlpm.sd-_xlpm.sc-1)),
_xlpm.R,(MID(HJ15,_xlpm.sd+1,1)),
_xlfn.IFS(
$G15="","",
OR(LEFT(HJ15,1)="X",HJ15=""),"",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5" t="str" cm="1">
        <f t="array" ref="HL15">_xlfn.LET(
_xlpm.sa,FIND(";",HK15),_xlpm.sb,FIND(";",HK15,_xlpm.sa+1),_xlpm.sc,FIND(";",HK15,_xlpm.sb+1),_xlpm.sd,FIND(";",HK15,_xlpm.sc+1),
_xlpm.vx,VALUE(LEFT(HK15,_xlpm.sa-1)),
_xlpm.vy,VALUE(MID(HK15,_xlpm.sa+1,_xlpm.sb-_xlpm.sa-1)),
_xlpm.x,VALUE(MID(HK15,_xlpm.sb+1,_xlpm.sc-_xlpm.sb-1)),
_xlpm.y,VALUE(MID(HK15,_xlpm.sc+1,_xlpm.sd-_xlpm.sc-1)),
_xlpm.R,(MID(HK15,_xlpm.sd+1,1)),
_xlfn.IFS(
$G15="","",
OR(LEFT(HK15,1)="X",HK15=""),"",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5" t="str" cm="1">
        <f t="array" ref="HM15">_xlfn.LET(
_xlpm.sa,FIND(";",HL15),_xlpm.sb,FIND(";",HL15,_xlpm.sa+1),_xlpm.sc,FIND(";",HL15,_xlpm.sb+1),_xlpm.sd,FIND(";",HL15,_xlpm.sc+1),
_xlpm.vx,VALUE(LEFT(HL15,_xlpm.sa-1)),
_xlpm.vy,VALUE(MID(HL15,_xlpm.sa+1,_xlpm.sb-_xlpm.sa-1)),
_xlpm.x,VALUE(MID(HL15,_xlpm.sb+1,_xlpm.sc-_xlpm.sb-1)),
_xlpm.y,VALUE(MID(HL15,_xlpm.sc+1,_xlpm.sd-_xlpm.sc-1)),
_xlpm.R,(MID(HL15,_xlpm.sd+1,1)),
_xlfn.IFS(
$G15="","",
OR(LEFT(HL15,1)="X",HL15=""),"",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5" t="str" cm="1">
        <f t="array" ref="HN15">_xlfn.LET(
_xlpm.sa,FIND(";",HM15),_xlpm.sb,FIND(";",HM15,_xlpm.sa+1),_xlpm.sc,FIND(";",HM15,_xlpm.sb+1),_xlpm.sd,FIND(";",HM15,_xlpm.sc+1),
_xlpm.vx,VALUE(LEFT(HM15,_xlpm.sa-1)),
_xlpm.vy,VALUE(MID(HM15,_xlpm.sa+1,_xlpm.sb-_xlpm.sa-1)),
_xlpm.x,VALUE(MID(HM15,_xlpm.sb+1,_xlpm.sc-_xlpm.sb-1)),
_xlpm.y,VALUE(MID(HM15,_xlpm.sc+1,_xlpm.sd-_xlpm.sc-1)),
_xlpm.R,(MID(HM15,_xlpm.sd+1,1)),
_xlfn.IFS(
$G15="","",
OR(LEFT(HM15,1)="X",HM15=""),"",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5" t="str" cm="1">
        <f t="array" ref="HO15">_xlfn.LET(
_xlpm.sa,FIND(";",HN15),_xlpm.sb,FIND(";",HN15,_xlpm.sa+1),_xlpm.sc,FIND(";",HN15,_xlpm.sb+1),_xlpm.sd,FIND(";",HN15,_xlpm.sc+1),
_xlpm.vx,VALUE(LEFT(HN15,_xlpm.sa-1)),
_xlpm.vy,VALUE(MID(HN15,_xlpm.sa+1,_xlpm.sb-_xlpm.sa-1)),
_xlpm.x,VALUE(MID(HN15,_xlpm.sb+1,_xlpm.sc-_xlpm.sb-1)),
_xlpm.y,VALUE(MID(HN15,_xlpm.sc+1,_xlpm.sd-_xlpm.sc-1)),
_xlpm.R,(MID(HN15,_xlpm.sd+1,1)),
_xlfn.IFS(
$G15="","",
OR(LEFT(HN15,1)="X",HN15=""),"",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5" t="str" cm="1">
        <f t="array" ref="HP15">_xlfn.LET(
_xlpm.sa,FIND(";",HO15),_xlpm.sb,FIND(";",HO15,_xlpm.sa+1),_xlpm.sc,FIND(";",HO15,_xlpm.sb+1),_xlpm.sd,FIND(";",HO15,_xlpm.sc+1),
_xlpm.vx,VALUE(LEFT(HO15,_xlpm.sa-1)),
_xlpm.vy,VALUE(MID(HO15,_xlpm.sa+1,_xlpm.sb-_xlpm.sa-1)),
_xlpm.x,VALUE(MID(HO15,_xlpm.sb+1,_xlpm.sc-_xlpm.sb-1)),
_xlpm.y,VALUE(MID(HO15,_xlpm.sc+1,_xlpm.sd-_xlpm.sc-1)),
_xlpm.R,(MID(HO15,_xlpm.sd+1,1)),
_xlfn.IFS(
$G15="","",
OR(LEFT(HO15,1)="X",HO15=""),"",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5" t="str" cm="1">
        <f t="array" ref="HQ15">_xlfn.LET(
_xlpm.sa,FIND(";",HP15),_xlpm.sb,FIND(";",HP15,_xlpm.sa+1),_xlpm.sc,FIND(";",HP15,_xlpm.sb+1),_xlpm.sd,FIND(";",HP15,_xlpm.sc+1),
_xlpm.vx,VALUE(LEFT(HP15,_xlpm.sa-1)),
_xlpm.vy,VALUE(MID(HP15,_xlpm.sa+1,_xlpm.sb-_xlpm.sa-1)),
_xlpm.x,VALUE(MID(HP15,_xlpm.sb+1,_xlpm.sc-_xlpm.sb-1)),
_xlpm.y,VALUE(MID(HP15,_xlpm.sc+1,_xlpm.sd-_xlpm.sc-1)),
_xlpm.R,(MID(HP15,_xlpm.sd+1,1)),
_xlfn.IFS(
$G15="","",
OR(LEFT(HP15,1)="X",HP15=""),"",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5" t="str" cm="1">
        <f t="array" ref="HR15">_xlfn.LET(
_xlpm.sa,FIND(";",HQ15),_xlpm.sb,FIND(";",HQ15,_xlpm.sa+1),_xlpm.sc,FIND(";",HQ15,_xlpm.sb+1),_xlpm.sd,FIND(";",HQ15,_xlpm.sc+1),
_xlpm.vx,VALUE(LEFT(HQ15,_xlpm.sa-1)),
_xlpm.vy,VALUE(MID(HQ15,_xlpm.sa+1,_xlpm.sb-_xlpm.sa-1)),
_xlpm.x,VALUE(MID(HQ15,_xlpm.sb+1,_xlpm.sc-_xlpm.sb-1)),
_xlpm.y,VALUE(MID(HQ15,_xlpm.sc+1,_xlpm.sd-_xlpm.sc-1)),
_xlpm.R,(MID(HQ15,_xlpm.sd+1,1)),
_xlfn.IFS(
$G15="","",
OR(LEFT(HQ15,1)="X",HQ15=""),"",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5" t="str" cm="1">
        <f t="array" ref="HS15">_xlfn.LET(
_xlpm.sa,FIND(";",HR15),_xlpm.sb,FIND(";",HR15,_xlpm.sa+1),_xlpm.sc,FIND(";",HR15,_xlpm.sb+1),_xlpm.sd,FIND(";",HR15,_xlpm.sc+1),
_xlpm.vx,VALUE(LEFT(HR15,_xlpm.sa-1)),
_xlpm.vy,VALUE(MID(HR15,_xlpm.sa+1,_xlpm.sb-_xlpm.sa-1)),
_xlpm.x,VALUE(MID(HR15,_xlpm.sb+1,_xlpm.sc-_xlpm.sb-1)),
_xlpm.y,VALUE(MID(HR15,_xlpm.sc+1,_xlpm.sd-_xlpm.sc-1)),
_xlpm.R,(MID(HR15,_xlpm.sd+1,1)),
_xlfn.IFS(
$G15="","",
OR(LEFT(HR15,1)="X",HR15=""),"",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5" t="str" cm="1">
        <f t="array" ref="HT15">_xlfn.LET(
_xlpm.sa,FIND(";",HS15),_xlpm.sb,FIND(";",HS15,_xlpm.sa+1),_xlpm.sc,FIND(";",HS15,_xlpm.sb+1),_xlpm.sd,FIND(";",HS15,_xlpm.sc+1),
_xlpm.vx,VALUE(LEFT(HS15,_xlpm.sa-1)),
_xlpm.vy,VALUE(MID(HS15,_xlpm.sa+1,_xlpm.sb-_xlpm.sa-1)),
_xlpm.x,VALUE(MID(HS15,_xlpm.sb+1,_xlpm.sc-_xlpm.sb-1)),
_xlpm.y,VALUE(MID(HS15,_xlpm.sc+1,_xlpm.sd-_xlpm.sc-1)),
_xlpm.R,(MID(HS15,_xlpm.sd+1,1)),
_xlfn.IFS(
$G15="","",
OR(LEFT(HS15,1)="X",HS15=""),"",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5" t="str" cm="1">
        <f t="array" ref="HU15">_xlfn.LET(
_xlpm.sa,FIND(";",HT15),_xlpm.sb,FIND(";",HT15,_xlpm.sa+1),_xlpm.sc,FIND(";",HT15,_xlpm.sb+1),_xlpm.sd,FIND(";",HT15,_xlpm.sc+1),
_xlpm.vx,VALUE(LEFT(HT15,_xlpm.sa-1)),
_xlpm.vy,VALUE(MID(HT15,_xlpm.sa+1,_xlpm.sb-_xlpm.sa-1)),
_xlpm.x,VALUE(MID(HT15,_xlpm.sb+1,_xlpm.sc-_xlpm.sb-1)),
_xlpm.y,VALUE(MID(HT15,_xlpm.sc+1,_xlpm.sd-_xlpm.sc-1)),
_xlpm.R,(MID(HT15,_xlpm.sd+1,1)),
_xlfn.IFS(
$G15="","",
OR(LEFT(HT15,1)="X",HT15=""),"",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5" t="str" cm="1">
        <f t="array" ref="HV15">_xlfn.LET(
_xlpm.sa,FIND(";",HU15),_xlpm.sb,FIND(";",HU15,_xlpm.sa+1),_xlpm.sc,FIND(";",HU15,_xlpm.sb+1),_xlpm.sd,FIND(";",HU15,_xlpm.sc+1),
_xlpm.vx,VALUE(LEFT(HU15,_xlpm.sa-1)),
_xlpm.vy,VALUE(MID(HU15,_xlpm.sa+1,_xlpm.sb-_xlpm.sa-1)),
_xlpm.x,VALUE(MID(HU15,_xlpm.sb+1,_xlpm.sc-_xlpm.sb-1)),
_xlpm.y,VALUE(MID(HU15,_xlpm.sc+1,_xlpm.sd-_xlpm.sc-1)),
_xlpm.R,(MID(HU15,_xlpm.sd+1,1)),
_xlfn.IFS(
$G15="","",
OR(LEFT(HU15,1)="X",HU15=""),"",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5" t="str" cm="1">
        <f t="array" ref="HW15">_xlfn.LET(
_xlpm.sa,FIND(";",HV15),_xlpm.sb,FIND(";",HV15,_xlpm.sa+1),_xlpm.sc,FIND(";",HV15,_xlpm.sb+1),_xlpm.sd,FIND(";",HV15,_xlpm.sc+1),
_xlpm.vx,VALUE(LEFT(HV15,_xlpm.sa-1)),
_xlpm.vy,VALUE(MID(HV15,_xlpm.sa+1,_xlpm.sb-_xlpm.sa-1)),
_xlpm.x,VALUE(MID(HV15,_xlpm.sb+1,_xlpm.sc-_xlpm.sb-1)),
_xlpm.y,VALUE(MID(HV15,_xlpm.sc+1,_xlpm.sd-_xlpm.sc-1)),
_xlpm.R,(MID(HV15,_xlpm.sd+1,1)),
_xlfn.IFS(
$G15="","",
OR(LEFT(HV15,1)="X",HV15=""),"",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5" t="str" cm="1">
        <f t="array" ref="HX15">_xlfn.LET(
_xlpm.sa,FIND(";",HW15),_xlpm.sb,FIND(";",HW15,_xlpm.sa+1),_xlpm.sc,FIND(";",HW15,_xlpm.sb+1),_xlpm.sd,FIND(";",HW15,_xlpm.sc+1),
_xlpm.vx,VALUE(LEFT(HW15,_xlpm.sa-1)),
_xlpm.vy,VALUE(MID(HW15,_xlpm.sa+1,_xlpm.sb-_xlpm.sa-1)),
_xlpm.x,VALUE(MID(HW15,_xlpm.sb+1,_xlpm.sc-_xlpm.sb-1)),
_xlpm.y,VALUE(MID(HW15,_xlpm.sc+1,_xlpm.sd-_xlpm.sc-1)),
_xlpm.R,(MID(HW15,_xlpm.sd+1,1)),
_xlfn.IFS(
$G15="","",
OR(LEFT(HW15,1)="X",HW15=""),"",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5" t="str" cm="1">
        <f t="array" ref="HY15">_xlfn.LET(
_xlpm.sa,FIND(";",HX15),_xlpm.sb,FIND(";",HX15,_xlpm.sa+1),_xlpm.sc,FIND(";",HX15,_xlpm.sb+1),_xlpm.sd,FIND(";",HX15,_xlpm.sc+1),
_xlpm.vx,VALUE(LEFT(HX15,_xlpm.sa-1)),
_xlpm.vy,VALUE(MID(HX15,_xlpm.sa+1,_xlpm.sb-_xlpm.sa-1)),
_xlpm.x,VALUE(MID(HX15,_xlpm.sb+1,_xlpm.sc-_xlpm.sb-1)),
_xlpm.y,VALUE(MID(HX15,_xlpm.sc+1,_xlpm.sd-_xlpm.sc-1)),
_xlpm.R,(MID(HX15,_xlpm.sd+1,1)),
_xlfn.IFS(
$G15="","",
OR(LEFT(HX15,1)="X",HX15=""),"",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5" t="str" cm="1">
        <f t="array" ref="HZ15">_xlfn.LET(
_xlpm.sa,FIND(";",HY15),_xlpm.sb,FIND(";",HY15,_xlpm.sa+1),_xlpm.sc,FIND(";",HY15,_xlpm.sb+1),_xlpm.sd,FIND(";",HY15,_xlpm.sc+1),
_xlpm.vx,VALUE(LEFT(HY15,_xlpm.sa-1)),
_xlpm.vy,VALUE(MID(HY15,_xlpm.sa+1,_xlpm.sb-_xlpm.sa-1)),
_xlpm.x,VALUE(MID(HY15,_xlpm.sb+1,_xlpm.sc-_xlpm.sb-1)),
_xlpm.y,VALUE(MID(HY15,_xlpm.sc+1,_xlpm.sd-_xlpm.sc-1)),
_xlpm.R,(MID(HY15,_xlpm.sd+1,1)),
_xlfn.IFS(
$G15="","",
OR(LEFT(HY15,1)="X",HY15=""),"",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5" t="str" cm="1">
        <f t="array" ref="IA15">_xlfn.LET(
_xlpm.sa,FIND(";",HZ15),_xlpm.sb,FIND(";",HZ15,_xlpm.sa+1),_xlpm.sc,FIND(";",HZ15,_xlpm.sb+1),_xlpm.sd,FIND(";",HZ15,_xlpm.sc+1),
_xlpm.vx,VALUE(LEFT(HZ15,_xlpm.sa-1)),
_xlpm.vy,VALUE(MID(HZ15,_xlpm.sa+1,_xlpm.sb-_xlpm.sa-1)),
_xlpm.x,VALUE(MID(HZ15,_xlpm.sb+1,_xlpm.sc-_xlpm.sb-1)),
_xlpm.y,VALUE(MID(HZ15,_xlpm.sc+1,_xlpm.sd-_xlpm.sc-1)),
_xlpm.R,(MID(HZ15,_xlpm.sd+1,1)),
_xlfn.IFS(
$G15="","",
OR(LEFT(HZ15,1)="X",HZ15=""),"",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5" t="str" cm="1">
        <f t="array" ref="IB15">_xlfn.LET(
_xlpm.sa,FIND(";",IA15),_xlpm.sb,FIND(";",IA15,_xlpm.sa+1),_xlpm.sc,FIND(";",IA15,_xlpm.sb+1),_xlpm.sd,FIND(";",IA15,_xlpm.sc+1),
_xlpm.vx,VALUE(LEFT(IA15,_xlpm.sa-1)),
_xlpm.vy,VALUE(MID(IA15,_xlpm.sa+1,_xlpm.sb-_xlpm.sa-1)),
_xlpm.x,VALUE(MID(IA15,_xlpm.sb+1,_xlpm.sc-_xlpm.sb-1)),
_xlpm.y,VALUE(MID(IA15,_xlpm.sc+1,_xlpm.sd-_xlpm.sc-1)),
_xlpm.R,(MID(IA15,_xlpm.sd+1,1)),
_xlfn.IFS(
$G15="","",
OR(LEFT(IA15,1)="X",IA15=""),"",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5" t="str" cm="1">
        <f t="array" ref="IC15">_xlfn.LET(
_xlpm.sa,FIND(";",IB15),_xlpm.sb,FIND(";",IB15,_xlpm.sa+1),_xlpm.sc,FIND(";",IB15,_xlpm.sb+1),_xlpm.sd,FIND(";",IB15,_xlpm.sc+1),
_xlpm.vx,VALUE(LEFT(IB15,_xlpm.sa-1)),
_xlpm.vy,VALUE(MID(IB15,_xlpm.sa+1,_xlpm.sb-_xlpm.sa-1)),
_xlpm.x,VALUE(MID(IB15,_xlpm.sb+1,_xlpm.sc-_xlpm.sb-1)),
_xlpm.y,VALUE(MID(IB15,_xlpm.sc+1,_xlpm.sd-_xlpm.sc-1)),
_xlpm.R,(MID(IB15,_xlpm.sd+1,1)),
_xlfn.IFS(
$G15="","",
OR(LEFT(IB15,1)="X",IB15=""),"",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5" t="str" cm="1">
        <f t="array" ref="ID15">_xlfn.LET(
_xlpm.sa,FIND(";",IC15),_xlpm.sb,FIND(";",IC15,_xlpm.sa+1),_xlpm.sc,FIND(";",IC15,_xlpm.sb+1),_xlpm.sd,FIND(";",IC15,_xlpm.sc+1),
_xlpm.vx,VALUE(LEFT(IC15,_xlpm.sa-1)),
_xlpm.vy,VALUE(MID(IC15,_xlpm.sa+1,_xlpm.sb-_xlpm.sa-1)),
_xlpm.x,VALUE(MID(IC15,_xlpm.sb+1,_xlpm.sc-_xlpm.sb-1)),
_xlpm.y,VALUE(MID(IC15,_xlpm.sc+1,_xlpm.sd-_xlpm.sc-1)),
_xlpm.R,(MID(IC15,_xlpm.sd+1,1)),
_xlfn.IFS(
$G15="","",
OR(LEFT(IC15,1)="X",IC15=""),"",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5" t="str" cm="1">
        <f t="array" ref="IE15">_xlfn.LET(
_xlpm.sa,FIND(";",ID15),_xlpm.sb,FIND(";",ID15,_xlpm.sa+1),_xlpm.sc,FIND(";",ID15,_xlpm.sb+1),_xlpm.sd,FIND(";",ID15,_xlpm.sc+1),
_xlpm.vx,VALUE(LEFT(ID15,_xlpm.sa-1)),
_xlpm.vy,VALUE(MID(ID15,_xlpm.sa+1,_xlpm.sb-_xlpm.sa-1)),
_xlpm.x,VALUE(MID(ID15,_xlpm.sb+1,_xlpm.sc-_xlpm.sb-1)),
_xlpm.y,VALUE(MID(ID15,_xlpm.sc+1,_xlpm.sd-_xlpm.sc-1)),
_xlpm.R,(MID(ID15,_xlpm.sd+1,1)),
_xlfn.IFS(
$G15="","",
OR(LEFT(ID15,1)="X",ID15=""),"",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5" t="str" cm="1">
        <f t="array" ref="IF15">_xlfn.LET(
_xlpm.sa,FIND(";",IE15),_xlpm.sb,FIND(";",IE15,_xlpm.sa+1),_xlpm.sc,FIND(";",IE15,_xlpm.sb+1),_xlpm.sd,FIND(";",IE15,_xlpm.sc+1),
_xlpm.vx,VALUE(LEFT(IE15,_xlpm.sa-1)),
_xlpm.vy,VALUE(MID(IE15,_xlpm.sa+1,_xlpm.sb-_xlpm.sa-1)),
_xlpm.x,VALUE(MID(IE15,_xlpm.sb+1,_xlpm.sc-_xlpm.sb-1)),
_xlpm.y,VALUE(MID(IE15,_xlpm.sc+1,_xlpm.sd-_xlpm.sc-1)),
_xlpm.R,(MID(IE15,_xlpm.sd+1,1)),
_xlfn.IFS(
$G15="","",
OR(LEFT(IE15,1)="X",IE15=""),"",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5" t="str" cm="1">
        <f t="array" ref="IG15">_xlfn.LET(
_xlpm.sa,FIND(";",IF15),_xlpm.sb,FIND(";",IF15,_xlpm.sa+1),_xlpm.sc,FIND(";",IF15,_xlpm.sb+1),_xlpm.sd,FIND(";",IF15,_xlpm.sc+1),
_xlpm.vx,VALUE(LEFT(IF15,_xlpm.sa-1)),
_xlpm.vy,VALUE(MID(IF15,_xlpm.sa+1,_xlpm.sb-_xlpm.sa-1)),
_xlpm.x,VALUE(MID(IF15,_xlpm.sb+1,_xlpm.sc-_xlpm.sb-1)),
_xlpm.y,VALUE(MID(IF15,_xlpm.sc+1,_xlpm.sd-_xlpm.sc-1)),
_xlpm.R,(MID(IF15,_xlpm.sd+1,1)),
_xlfn.IFS(
$G15="","",
OR(LEFT(IF15,1)="X",IF15=""),"",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5" t="str" cm="1">
        <f t="array" ref="IH15">_xlfn.LET(
_xlpm.sa,FIND(";",IG15),_xlpm.sb,FIND(";",IG15,_xlpm.sa+1),_xlpm.sc,FIND(";",IG15,_xlpm.sb+1),_xlpm.sd,FIND(";",IG15,_xlpm.sc+1),
_xlpm.vx,VALUE(LEFT(IG15,_xlpm.sa-1)),
_xlpm.vy,VALUE(MID(IG15,_xlpm.sa+1,_xlpm.sb-_xlpm.sa-1)),
_xlpm.x,VALUE(MID(IG15,_xlpm.sb+1,_xlpm.sc-_xlpm.sb-1)),
_xlpm.y,VALUE(MID(IG15,_xlpm.sc+1,_xlpm.sd-_xlpm.sc-1)),
_xlpm.R,(MID(IG15,_xlpm.sd+1,1)),
_xlfn.IFS(
$G15="","",
OR(LEFT(IG15,1)="X",IG15=""),"",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5" t="str" cm="1">
        <f t="array" ref="II15">_xlfn.LET(
_xlpm.sa,FIND(";",IH15),_xlpm.sb,FIND(";",IH15,_xlpm.sa+1),_xlpm.sc,FIND(";",IH15,_xlpm.sb+1),_xlpm.sd,FIND(";",IH15,_xlpm.sc+1),
_xlpm.vx,VALUE(LEFT(IH15,_xlpm.sa-1)),
_xlpm.vy,VALUE(MID(IH15,_xlpm.sa+1,_xlpm.sb-_xlpm.sa-1)),
_xlpm.x,VALUE(MID(IH15,_xlpm.sb+1,_xlpm.sc-_xlpm.sb-1)),
_xlpm.y,VALUE(MID(IH15,_xlpm.sc+1,_xlpm.sd-_xlpm.sc-1)),
_xlpm.R,(MID(IH15,_xlpm.sd+1,1)),
_xlfn.IFS(
$G15="","",
OR(LEFT(IH15,1)="X",IH15=""),"",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5" t="str" cm="1">
        <f t="array" ref="IJ15">_xlfn.LET(
_xlpm.sa,FIND(";",II15),_xlpm.sb,FIND(";",II15,_xlpm.sa+1),_xlpm.sc,FIND(";",II15,_xlpm.sb+1),_xlpm.sd,FIND(";",II15,_xlpm.sc+1),
_xlpm.vx,VALUE(LEFT(II15,_xlpm.sa-1)),
_xlpm.vy,VALUE(MID(II15,_xlpm.sa+1,_xlpm.sb-_xlpm.sa-1)),
_xlpm.x,VALUE(MID(II15,_xlpm.sb+1,_xlpm.sc-_xlpm.sb-1)),
_xlpm.y,VALUE(MID(II15,_xlpm.sc+1,_xlpm.sd-_xlpm.sc-1)),
_xlpm.R,(MID(II15,_xlpm.sd+1,1)),
_xlfn.IFS(
$G15="","",
OR(LEFT(II15,1)="X",II15=""),"",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5" t="str" cm="1">
        <f t="array" ref="IK15">_xlfn.LET(
_xlpm.sa,FIND(";",IJ15),_xlpm.sb,FIND(";",IJ15,_xlpm.sa+1),_xlpm.sc,FIND(";",IJ15,_xlpm.sb+1),_xlpm.sd,FIND(";",IJ15,_xlpm.sc+1),
_xlpm.vx,VALUE(LEFT(IJ15,_xlpm.sa-1)),
_xlpm.vy,VALUE(MID(IJ15,_xlpm.sa+1,_xlpm.sb-_xlpm.sa-1)),
_xlpm.x,VALUE(MID(IJ15,_xlpm.sb+1,_xlpm.sc-_xlpm.sb-1)),
_xlpm.y,VALUE(MID(IJ15,_xlpm.sc+1,_xlpm.sd-_xlpm.sc-1)),
_xlpm.R,(MID(IJ15,_xlpm.sd+1,1)),
_xlfn.IFS(
$G15="","",
OR(LEFT(IJ15,1)="X",IJ15=""),"",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5" t="str" cm="1">
        <f t="array" ref="IL15">_xlfn.LET(
_xlpm.sa,FIND(";",IK15),_xlpm.sb,FIND(";",IK15,_xlpm.sa+1),_xlpm.sc,FIND(";",IK15,_xlpm.sb+1),_xlpm.sd,FIND(";",IK15,_xlpm.sc+1),
_xlpm.vx,VALUE(LEFT(IK15,_xlpm.sa-1)),
_xlpm.vy,VALUE(MID(IK15,_xlpm.sa+1,_xlpm.sb-_xlpm.sa-1)),
_xlpm.x,VALUE(MID(IK15,_xlpm.sb+1,_xlpm.sc-_xlpm.sb-1)),
_xlpm.y,VALUE(MID(IK15,_xlpm.sc+1,_xlpm.sd-_xlpm.sc-1)),
_xlpm.R,(MID(IK15,_xlpm.sd+1,1)),
_xlfn.IFS(
$G15="","",
OR(LEFT(IK15,1)="X",IK15=""),"",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5" t="str" cm="1">
        <f t="array" ref="IM15">_xlfn.LET(
_xlpm.sa,FIND(";",IL15),_xlpm.sb,FIND(";",IL15,_xlpm.sa+1),_xlpm.sc,FIND(";",IL15,_xlpm.sb+1),_xlpm.sd,FIND(";",IL15,_xlpm.sc+1),
_xlpm.vx,VALUE(LEFT(IL15,_xlpm.sa-1)),
_xlpm.vy,VALUE(MID(IL15,_xlpm.sa+1,_xlpm.sb-_xlpm.sa-1)),
_xlpm.x,VALUE(MID(IL15,_xlpm.sb+1,_xlpm.sc-_xlpm.sb-1)),
_xlpm.y,VALUE(MID(IL15,_xlpm.sc+1,_xlpm.sd-_xlpm.sc-1)),
_xlpm.R,(MID(IL15,_xlpm.sd+1,1)),
_xlfn.IFS(
$G15="","",
OR(LEFT(IL15,1)="X",IL15=""),"",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5" t="str" cm="1">
        <f t="array" ref="IN15">_xlfn.LET(
_xlpm.sa,FIND(";",IM15),_xlpm.sb,FIND(";",IM15,_xlpm.sa+1),_xlpm.sc,FIND(";",IM15,_xlpm.sb+1),_xlpm.sd,FIND(";",IM15,_xlpm.sc+1),
_xlpm.vx,VALUE(LEFT(IM15,_xlpm.sa-1)),
_xlpm.vy,VALUE(MID(IM15,_xlpm.sa+1,_xlpm.sb-_xlpm.sa-1)),
_xlpm.x,VALUE(MID(IM15,_xlpm.sb+1,_xlpm.sc-_xlpm.sb-1)),
_xlpm.y,VALUE(MID(IM15,_xlpm.sc+1,_xlpm.sd-_xlpm.sc-1)),
_xlpm.R,(MID(IM15,_xlpm.sd+1,1)),
_xlfn.IFS(
$G15="","",
OR(LEFT(IM15,1)="X",IM15=""),"",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5" t="str" cm="1">
        <f t="array" ref="IO15">_xlfn.LET(
_xlpm.sa,FIND(";",IN15),_xlpm.sb,FIND(";",IN15,_xlpm.sa+1),_xlpm.sc,FIND(";",IN15,_xlpm.sb+1),_xlpm.sd,FIND(";",IN15,_xlpm.sc+1),
_xlpm.vx,VALUE(LEFT(IN15,_xlpm.sa-1)),
_xlpm.vy,VALUE(MID(IN15,_xlpm.sa+1,_xlpm.sb-_xlpm.sa-1)),
_xlpm.x,VALUE(MID(IN15,_xlpm.sb+1,_xlpm.sc-_xlpm.sb-1)),
_xlpm.y,VALUE(MID(IN15,_xlpm.sc+1,_xlpm.sd-_xlpm.sc-1)),
_xlpm.R,(MID(IN15,_xlpm.sd+1,1)),
_xlfn.IFS(
$G15="","",
OR(LEFT(IN15,1)="X",IN15=""),"",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5" t="str" cm="1">
        <f t="array" ref="IP15">_xlfn.LET(
_xlpm.sa,FIND(";",IO15),_xlpm.sb,FIND(";",IO15,_xlpm.sa+1),_xlpm.sc,FIND(";",IO15,_xlpm.sb+1),_xlpm.sd,FIND(";",IO15,_xlpm.sc+1),
_xlpm.vx,VALUE(LEFT(IO15,_xlpm.sa-1)),
_xlpm.vy,VALUE(MID(IO15,_xlpm.sa+1,_xlpm.sb-_xlpm.sa-1)),
_xlpm.x,VALUE(MID(IO15,_xlpm.sb+1,_xlpm.sc-_xlpm.sb-1)),
_xlpm.y,VALUE(MID(IO15,_xlpm.sc+1,_xlpm.sd-_xlpm.sc-1)),
_xlpm.R,(MID(IO15,_xlpm.sd+1,1)),
_xlfn.IFS(
$G15="","",
OR(LEFT(IO15,1)="X",IO15=""),"",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5" t="str" cm="1">
        <f t="array" ref="IQ15">_xlfn.LET(
_xlpm.sa,FIND(";",IP15),_xlpm.sb,FIND(";",IP15,_xlpm.sa+1),_xlpm.sc,FIND(";",IP15,_xlpm.sb+1),_xlpm.sd,FIND(";",IP15,_xlpm.sc+1),
_xlpm.vx,VALUE(LEFT(IP15,_xlpm.sa-1)),
_xlpm.vy,VALUE(MID(IP15,_xlpm.sa+1,_xlpm.sb-_xlpm.sa-1)),
_xlpm.x,VALUE(MID(IP15,_xlpm.sb+1,_xlpm.sc-_xlpm.sb-1)),
_xlpm.y,VALUE(MID(IP15,_xlpm.sc+1,_xlpm.sd-_xlpm.sc-1)),
_xlpm.R,(MID(IP15,_xlpm.sd+1,1)),
_xlfn.IFS(
$G15="","",
OR(LEFT(IP15,1)="X",IP15=""),"",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5" t="str" cm="1">
        <f t="array" ref="IR15">_xlfn.LET(
_xlpm.sa,FIND(";",IQ15),_xlpm.sb,FIND(";",IQ15,_xlpm.sa+1),_xlpm.sc,FIND(";",IQ15,_xlpm.sb+1),_xlpm.sd,FIND(";",IQ15,_xlpm.sc+1),
_xlpm.vx,VALUE(LEFT(IQ15,_xlpm.sa-1)),
_xlpm.vy,VALUE(MID(IQ15,_xlpm.sa+1,_xlpm.sb-_xlpm.sa-1)),
_xlpm.x,VALUE(MID(IQ15,_xlpm.sb+1,_xlpm.sc-_xlpm.sb-1)),
_xlpm.y,VALUE(MID(IQ15,_xlpm.sc+1,_xlpm.sd-_xlpm.sc-1)),
_xlpm.R,(MID(IQ15,_xlpm.sd+1,1)),
_xlfn.IFS(
$G15="","",
OR(LEFT(IQ15,1)="X",IQ15=""),"",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5" t="str" cm="1">
        <f t="array" ref="IS15">_xlfn.LET(
_xlpm.sa,FIND(";",IR15),_xlpm.sb,FIND(";",IR15,_xlpm.sa+1),_xlpm.sc,FIND(";",IR15,_xlpm.sb+1),_xlpm.sd,FIND(";",IR15,_xlpm.sc+1),
_xlpm.vx,VALUE(LEFT(IR15,_xlpm.sa-1)),
_xlpm.vy,VALUE(MID(IR15,_xlpm.sa+1,_xlpm.sb-_xlpm.sa-1)),
_xlpm.x,VALUE(MID(IR15,_xlpm.sb+1,_xlpm.sc-_xlpm.sb-1)),
_xlpm.y,VALUE(MID(IR15,_xlpm.sc+1,_xlpm.sd-_xlpm.sc-1)),
_xlpm.R,(MID(IR15,_xlpm.sd+1,1)),
_xlfn.IFS(
$G15="","",
OR(LEFT(IR15,1)="X",IR15=""),"",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5" t="str" cm="1">
        <f t="array" ref="IT15">_xlfn.LET(
_xlpm.sa,FIND(";",IS15),_xlpm.sb,FIND(";",IS15,_xlpm.sa+1),_xlpm.sc,FIND(";",IS15,_xlpm.sb+1),_xlpm.sd,FIND(";",IS15,_xlpm.sc+1),
_xlpm.vx,VALUE(LEFT(IS15,_xlpm.sa-1)),
_xlpm.vy,VALUE(MID(IS15,_xlpm.sa+1,_xlpm.sb-_xlpm.sa-1)),
_xlpm.x,VALUE(MID(IS15,_xlpm.sb+1,_xlpm.sc-_xlpm.sb-1)),
_xlpm.y,VALUE(MID(IS15,_xlpm.sc+1,_xlpm.sd-_xlpm.sc-1)),
_xlpm.R,(MID(IS15,_xlpm.sd+1,1)),
_xlfn.IFS(
$G15="","",
OR(LEFT(IS15,1)="X",IS15=""),"",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5" t="str" cm="1">
        <f t="array" ref="IU15">_xlfn.LET(
_xlpm.sa,FIND(";",IT15),_xlpm.sb,FIND(";",IT15,_xlpm.sa+1),_xlpm.sc,FIND(";",IT15,_xlpm.sb+1),_xlpm.sd,FIND(";",IT15,_xlpm.sc+1),
_xlpm.vx,VALUE(LEFT(IT15,_xlpm.sa-1)),
_xlpm.vy,VALUE(MID(IT15,_xlpm.sa+1,_xlpm.sb-_xlpm.sa-1)),
_xlpm.x,VALUE(MID(IT15,_xlpm.sb+1,_xlpm.sc-_xlpm.sb-1)),
_xlpm.y,VALUE(MID(IT15,_xlpm.sc+1,_xlpm.sd-_xlpm.sc-1)),
_xlpm.R,(MID(IT15,_xlpm.sd+1,1)),
_xlfn.IFS(
$G15="","",
OR(LEFT(IT15,1)="X",IT15=""),"",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5" t="str" cm="1">
        <f t="array" ref="IV15">_xlfn.LET(
_xlpm.sa,FIND(";",IU15),_xlpm.sb,FIND(";",IU15,_xlpm.sa+1),_xlpm.sc,FIND(";",IU15,_xlpm.sb+1),_xlpm.sd,FIND(";",IU15,_xlpm.sc+1),
_xlpm.vx,VALUE(LEFT(IU15,_xlpm.sa-1)),
_xlpm.vy,VALUE(MID(IU15,_xlpm.sa+1,_xlpm.sb-_xlpm.sa-1)),
_xlpm.x,VALUE(MID(IU15,_xlpm.sb+1,_xlpm.sc-_xlpm.sb-1)),
_xlpm.y,VALUE(MID(IU15,_xlpm.sc+1,_xlpm.sd-_xlpm.sc-1)),
_xlpm.R,(MID(IU15,_xlpm.sd+1,1)),
_xlfn.IFS(
$G15="","",
OR(LEFT(IU15,1)="X",IU15=""),"",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5" t="str" cm="1">
        <f t="array" ref="IW15">_xlfn.LET(
_xlpm.sa,FIND(";",IV15),_xlpm.sb,FIND(";",IV15,_xlpm.sa+1),_xlpm.sc,FIND(";",IV15,_xlpm.sb+1),_xlpm.sd,FIND(";",IV15,_xlpm.sc+1),
_xlpm.vx,VALUE(LEFT(IV15,_xlpm.sa-1)),
_xlpm.vy,VALUE(MID(IV15,_xlpm.sa+1,_xlpm.sb-_xlpm.sa-1)),
_xlpm.x,VALUE(MID(IV15,_xlpm.sb+1,_xlpm.sc-_xlpm.sb-1)),
_xlpm.y,VALUE(MID(IV15,_xlpm.sc+1,_xlpm.sd-_xlpm.sc-1)),
_xlpm.R,(MID(IV15,_xlpm.sd+1,1)),
_xlfn.IFS(
$G15="","",
OR(LEFT(IV15,1)="X",IV15=""),"",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5" t="str" cm="1">
        <f t="array" ref="IX15">_xlfn.LET(
_xlpm.sa,FIND(";",IW15),_xlpm.sb,FIND(";",IW15,_xlpm.sa+1),_xlpm.sc,FIND(";",IW15,_xlpm.sb+1),_xlpm.sd,FIND(";",IW15,_xlpm.sc+1),
_xlpm.vx,VALUE(LEFT(IW15,_xlpm.sa-1)),
_xlpm.vy,VALUE(MID(IW15,_xlpm.sa+1,_xlpm.sb-_xlpm.sa-1)),
_xlpm.x,VALUE(MID(IW15,_xlpm.sb+1,_xlpm.sc-_xlpm.sb-1)),
_xlpm.y,VALUE(MID(IW15,_xlpm.sc+1,_xlpm.sd-_xlpm.sc-1)),
_xlpm.R,(MID(IW15,_xlpm.sd+1,1)),
_xlfn.IFS(
$G15="","",
OR(LEFT(IW15,1)="X",IW15=""),"",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5" t="str" cm="1">
        <f t="array" ref="IY15">_xlfn.LET(
_xlpm.sa,FIND(";",IX15),_xlpm.sb,FIND(";",IX15,_xlpm.sa+1),_xlpm.sc,FIND(";",IX15,_xlpm.sb+1),_xlpm.sd,FIND(";",IX15,_xlpm.sc+1),
_xlpm.vx,VALUE(LEFT(IX15,_xlpm.sa-1)),
_xlpm.vy,VALUE(MID(IX15,_xlpm.sa+1,_xlpm.sb-_xlpm.sa-1)),
_xlpm.x,VALUE(MID(IX15,_xlpm.sb+1,_xlpm.sc-_xlpm.sb-1)),
_xlpm.y,VALUE(MID(IX15,_xlpm.sc+1,_xlpm.sd-_xlpm.sc-1)),
_xlpm.R,(MID(IX15,_xlpm.sd+1,1)),
_xlfn.IFS(
$G15="","",
OR(LEFT(IX15,1)="X",IX15=""),"",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5" t="str" cm="1">
        <f t="array" ref="IZ15">_xlfn.LET(
_xlpm.sa,FIND(";",IY15),_xlpm.sb,FIND(";",IY15,_xlpm.sa+1),_xlpm.sc,FIND(";",IY15,_xlpm.sb+1),_xlpm.sd,FIND(";",IY15,_xlpm.sc+1),
_xlpm.vx,VALUE(LEFT(IY15,_xlpm.sa-1)),
_xlpm.vy,VALUE(MID(IY15,_xlpm.sa+1,_xlpm.sb-_xlpm.sa-1)),
_xlpm.x,VALUE(MID(IY15,_xlpm.sb+1,_xlpm.sc-_xlpm.sb-1)),
_xlpm.y,VALUE(MID(IY15,_xlpm.sc+1,_xlpm.sd-_xlpm.sc-1)),
_xlpm.R,(MID(IY15,_xlpm.sd+1,1)),
_xlfn.IFS(
$G15="","",
OR(LEFT(IY15,1)="X",IY15=""),"",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5" t="str" cm="1">
        <f t="array" ref="JA15">_xlfn.LET(
_xlpm.sa,FIND(";",IZ15),_xlpm.sb,FIND(";",IZ15,_xlpm.sa+1),_xlpm.sc,FIND(";",IZ15,_xlpm.sb+1),_xlpm.sd,FIND(";",IZ15,_xlpm.sc+1),
_xlpm.vx,VALUE(LEFT(IZ15,_xlpm.sa-1)),
_xlpm.vy,VALUE(MID(IZ15,_xlpm.sa+1,_xlpm.sb-_xlpm.sa-1)),
_xlpm.x,VALUE(MID(IZ15,_xlpm.sb+1,_xlpm.sc-_xlpm.sb-1)),
_xlpm.y,VALUE(MID(IZ15,_xlpm.sc+1,_xlpm.sd-_xlpm.sc-1)),
_xlpm.R,(MID(IZ15,_xlpm.sd+1,1)),
_xlfn.IFS(
$G15="","",
OR(LEFT(IZ15,1)="X",IZ15=""),"",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5" t="str" cm="1">
        <f t="array" ref="JB15">_xlfn.LET(
_xlpm.sa,FIND(";",JA15),_xlpm.sb,FIND(";",JA15,_xlpm.sa+1),_xlpm.sc,FIND(";",JA15,_xlpm.sb+1),_xlpm.sd,FIND(";",JA15,_xlpm.sc+1),
_xlpm.vx,VALUE(LEFT(JA15,_xlpm.sa-1)),
_xlpm.vy,VALUE(MID(JA15,_xlpm.sa+1,_xlpm.sb-_xlpm.sa-1)),
_xlpm.x,VALUE(MID(JA15,_xlpm.sb+1,_xlpm.sc-_xlpm.sb-1)),
_xlpm.y,VALUE(MID(JA15,_xlpm.sc+1,_xlpm.sd-_xlpm.sc-1)),
_xlpm.R,(MID(JA15,_xlpm.sd+1,1)),
_xlfn.IFS(
$G15="","",
OR(LEFT(JA15,1)="X",JA15=""),"",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5" t="str" cm="1">
        <f t="array" ref="JC15">_xlfn.LET(
_xlpm.sa,FIND(";",JB15),_xlpm.sb,FIND(";",JB15,_xlpm.sa+1),_xlpm.sc,FIND(";",JB15,_xlpm.sb+1),_xlpm.sd,FIND(";",JB15,_xlpm.sc+1),
_xlpm.vx,VALUE(LEFT(JB15,_xlpm.sa-1)),
_xlpm.vy,VALUE(MID(JB15,_xlpm.sa+1,_xlpm.sb-_xlpm.sa-1)),
_xlpm.x,VALUE(MID(JB15,_xlpm.sb+1,_xlpm.sc-_xlpm.sb-1)),
_xlpm.y,VALUE(MID(JB15,_xlpm.sc+1,_xlpm.sd-_xlpm.sc-1)),
_xlpm.R,(MID(JB15,_xlpm.sd+1,1)),
_xlfn.IFS(
$G15="","",
OR(LEFT(JB15,1)="X",JB15=""),"",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5" t="str" cm="1">
        <f t="array" ref="JD15">_xlfn.LET(
_xlpm.sa,FIND(";",JC15),_xlpm.sb,FIND(";",JC15,_xlpm.sa+1),_xlpm.sc,FIND(";",JC15,_xlpm.sb+1),_xlpm.sd,FIND(";",JC15,_xlpm.sc+1),
_xlpm.vx,VALUE(LEFT(JC15,_xlpm.sa-1)),
_xlpm.vy,VALUE(MID(JC15,_xlpm.sa+1,_xlpm.sb-_xlpm.sa-1)),
_xlpm.x,VALUE(MID(JC15,_xlpm.sb+1,_xlpm.sc-_xlpm.sb-1)),
_xlpm.y,VALUE(MID(JC15,_xlpm.sc+1,_xlpm.sd-_xlpm.sc-1)),
_xlpm.R,(MID(JC15,_xlpm.sd+1,1)),
_xlfn.IFS(
$G15="","",
OR(LEFT(JC15,1)="X",JC15=""),"",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5" t="str" cm="1">
        <f t="array" ref="JE15">_xlfn.LET(
_xlpm.sa,FIND(";",JD15),_xlpm.sb,FIND(";",JD15,_xlpm.sa+1),_xlpm.sc,FIND(";",JD15,_xlpm.sb+1),_xlpm.sd,FIND(";",JD15,_xlpm.sc+1),
_xlpm.vx,VALUE(LEFT(JD15,_xlpm.sa-1)),
_xlpm.vy,VALUE(MID(JD15,_xlpm.sa+1,_xlpm.sb-_xlpm.sa-1)),
_xlpm.x,VALUE(MID(JD15,_xlpm.sb+1,_xlpm.sc-_xlpm.sb-1)),
_xlpm.y,VALUE(MID(JD15,_xlpm.sc+1,_xlpm.sd-_xlpm.sc-1)),
_xlpm.R,(MID(JD15,_xlpm.sd+1,1)),
_xlfn.IFS(
$G15="","",
OR(LEFT(JD15,1)="X",JD15=""),"",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5" t="str" cm="1">
        <f t="array" ref="JF15">_xlfn.LET(
_xlpm.sa,FIND(";",JE15),_xlpm.sb,FIND(";",JE15,_xlpm.sa+1),_xlpm.sc,FIND(";",JE15,_xlpm.sb+1),_xlpm.sd,FIND(";",JE15,_xlpm.sc+1),
_xlpm.vx,VALUE(LEFT(JE15,_xlpm.sa-1)),
_xlpm.vy,VALUE(MID(JE15,_xlpm.sa+1,_xlpm.sb-_xlpm.sa-1)),
_xlpm.x,VALUE(MID(JE15,_xlpm.sb+1,_xlpm.sc-_xlpm.sb-1)),
_xlpm.y,VALUE(MID(JE15,_xlpm.sc+1,_xlpm.sd-_xlpm.sc-1)),
_xlpm.R,(MID(JE15,_xlpm.sd+1,1)),
_xlfn.IFS(
$G15="","",
OR(LEFT(JE15,1)="X",JE15=""),"",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5" t="str" cm="1">
        <f t="array" ref="JG15">_xlfn.LET(
_xlpm.sa,FIND(";",JF15),_xlpm.sb,FIND(";",JF15,_xlpm.sa+1),_xlpm.sc,FIND(";",JF15,_xlpm.sb+1),_xlpm.sd,FIND(";",JF15,_xlpm.sc+1),
_xlpm.vx,VALUE(LEFT(JF15,_xlpm.sa-1)),
_xlpm.vy,VALUE(MID(JF15,_xlpm.sa+1,_xlpm.sb-_xlpm.sa-1)),
_xlpm.x,VALUE(MID(JF15,_xlpm.sb+1,_xlpm.sc-_xlpm.sb-1)),
_xlpm.y,VALUE(MID(JF15,_xlpm.sc+1,_xlpm.sd-_xlpm.sc-1)),
_xlpm.R,(MID(JF15,_xlpm.sd+1,1)),
_xlfn.IFS(
$G15="","",
OR(LEFT(JF15,1)="X",JF15=""),"",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5" t="str" cm="1">
        <f t="array" ref="JH15">_xlfn.LET(
_xlpm.sa,FIND(";",JG15),_xlpm.sb,FIND(";",JG15,_xlpm.sa+1),_xlpm.sc,FIND(";",JG15,_xlpm.sb+1),_xlpm.sd,FIND(";",JG15,_xlpm.sc+1),
_xlpm.vx,VALUE(LEFT(JG15,_xlpm.sa-1)),
_xlpm.vy,VALUE(MID(JG15,_xlpm.sa+1,_xlpm.sb-_xlpm.sa-1)),
_xlpm.x,VALUE(MID(JG15,_xlpm.sb+1,_xlpm.sc-_xlpm.sb-1)),
_xlpm.y,VALUE(MID(JG15,_xlpm.sc+1,_xlpm.sd-_xlpm.sc-1)),
_xlpm.R,(MID(JG15,_xlpm.sd+1,1)),
_xlfn.IFS(
$G15="","",
OR(LEFT(JG15,1)="X",JG15=""),"",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5" t="str" cm="1">
        <f t="array" ref="JI15">_xlfn.LET(
_xlpm.sa,FIND(";",JH15),_xlpm.sb,FIND(";",JH15,_xlpm.sa+1),_xlpm.sc,FIND(";",JH15,_xlpm.sb+1),_xlpm.sd,FIND(";",JH15,_xlpm.sc+1),
_xlpm.vx,VALUE(LEFT(JH15,_xlpm.sa-1)),
_xlpm.vy,VALUE(MID(JH15,_xlpm.sa+1,_xlpm.sb-_xlpm.sa-1)),
_xlpm.x,VALUE(MID(JH15,_xlpm.sb+1,_xlpm.sc-_xlpm.sb-1)),
_xlpm.y,VALUE(MID(JH15,_xlpm.sc+1,_xlpm.sd-_xlpm.sc-1)),
_xlpm.R,(MID(JH15,_xlpm.sd+1,1)),
_xlfn.IFS(
$G15="","",
OR(LEFT(JH15,1)="X",JH15=""),"",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5" t="str" cm="1">
        <f t="array" ref="JJ15">_xlfn.LET(
_xlpm.sa,FIND(";",JI15),_xlpm.sb,FIND(";",JI15,_xlpm.sa+1),_xlpm.sc,FIND(";",JI15,_xlpm.sb+1),_xlpm.sd,FIND(";",JI15,_xlpm.sc+1),
_xlpm.vx,VALUE(LEFT(JI15,_xlpm.sa-1)),
_xlpm.vy,VALUE(MID(JI15,_xlpm.sa+1,_xlpm.sb-_xlpm.sa-1)),
_xlpm.x,VALUE(MID(JI15,_xlpm.sb+1,_xlpm.sc-_xlpm.sb-1)),
_xlpm.y,VALUE(MID(JI15,_xlpm.sc+1,_xlpm.sd-_xlpm.sc-1)),
_xlpm.R,(MID(JI15,_xlpm.sd+1,1)),
_xlfn.IFS(
$G15="","",
OR(LEFT(JI15,1)="X",JI15=""),"",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5" t="str" cm="1">
        <f t="array" ref="JK15">_xlfn.LET(
_xlpm.sa,FIND(";",JJ15),_xlpm.sb,FIND(";",JJ15,_xlpm.sa+1),_xlpm.sc,FIND(";",JJ15,_xlpm.sb+1),_xlpm.sd,FIND(";",JJ15,_xlpm.sc+1),
_xlpm.vx,VALUE(LEFT(JJ15,_xlpm.sa-1)),
_xlpm.vy,VALUE(MID(JJ15,_xlpm.sa+1,_xlpm.sb-_xlpm.sa-1)),
_xlpm.x,VALUE(MID(JJ15,_xlpm.sb+1,_xlpm.sc-_xlpm.sb-1)),
_xlpm.y,VALUE(MID(JJ15,_xlpm.sc+1,_xlpm.sd-_xlpm.sc-1)),
_xlpm.R,(MID(JJ15,_xlpm.sd+1,1)),
_xlfn.IFS(
$G15="","",
OR(LEFT(JJ15,1)="X",JJ15=""),"",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5" t="str" cm="1">
        <f t="array" ref="JL15">_xlfn.LET(
_xlpm.sa,FIND(";",JK15),_xlpm.sb,FIND(";",JK15,_xlpm.sa+1),_xlpm.sc,FIND(";",JK15,_xlpm.sb+1),_xlpm.sd,FIND(";",JK15,_xlpm.sc+1),
_xlpm.vx,VALUE(LEFT(JK15,_xlpm.sa-1)),
_xlpm.vy,VALUE(MID(JK15,_xlpm.sa+1,_xlpm.sb-_xlpm.sa-1)),
_xlpm.x,VALUE(MID(JK15,_xlpm.sb+1,_xlpm.sc-_xlpm.sb-1)),
_xlpm.y,VALUE(MID(JK15,_xlpm.sc+1,_xlpm.sd-_xlpm.sc-1)),
_xlpm.R,(MID(JK15,_xlpm.sd+1,1)),
_xlfn.IFS(
$G15="","",
OR(LEFT(JK15,1)="X",JK15=""),"",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5" t="str" cm="1">
        <f t="array" ref="JM15">_xlfn.LET(
_xlpm.sa,FIND(";",JL15),_xlpm.sb,FIND(";",JL15,_xlpm.sa+1),_xlpm.sc,FIND(";",JL15,_xlpm.sb+1),_xlpm.sd,FIND(";",JL15,_xlpm.sc+1),
_xlpm.vx,VALUE(LEFT(JL15,_xlpm.sa-1)),
_xlpm.vy,VALUE(MID(JL15,_xlpm.sa+1,_xlpm.sb-_xlpm.sa-1)),
_xlpm.x,VALUE(MID(JL15,_xlpm.sb+1,_xlpm.sc-_xlpm.sb-1)),
_xlpm.y,VALUE(MID(JL15,_xlpm.sc+1,_xlpm.sd-_xlpm.sc-1)),
_xlpm.R,(MID(JL15,_xlpm.sd+1,1)),
_xlfn.IFS(
$G15="","",
OR(LEFT(JL15,1)="X",JL15=""),"",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5" t="str" cm="1">
        <f t="array" ref="JN15">_xlfn.LET(
_xlpm.sa,FIND(";",JM15),_xlpm.sb,FIND(";",JM15,_xlpm.sa+1),_xlpm.sc,FIND(";",JM15,_xlpm.sb+1),_xlpm.sd,FIND(";",JM15,_xlpm.sc+1),
_xlpm.vx,VALUE(LEFT(JM15,_xlpm.sa-1)),
_xlpm.vy,VALUE(MID(JM15,_xlpm.sa+1,_xlpm.sb-_xlpm.sa-1)),
_xlpm.x,VALUE(MID(JM15,_xlpm.sb+1,_xlpm.sc-_xlpm.sb-1)),
_xlpm.y,VALUE(MID(JM15,_xlpm.sc+1,_xlpm.sd-_xlpm.sc-1)),
_xlpm.R,(MID(JM15,_xlpm.sd+1,1)),
_xlfn.IFS(
$G15="","",
OR(LEFT(JM15,1)="X",JM15=""),"",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5" t="str" cm="1">
        <f t="array" ref="JO15">_xlfn.LET(
_xlpm.sa,FIND(";",JN15),_xlpm.sb,FIND(";",JN15,_xlpm.sa+1),_xlpm.sc,FIND(";",JN15,_xlpm.sb+1),_xlpm.sd,FIND(";",JN15,_xlpm.sc+1),
_xlpm.vx,VALUE(LEFT(JN15,_xlpm.sa-1)),
_xlpm.vy,VALUE(MID(JN15,_xlpm.sa+1,_xlpm.sb-_xlpm.sa-1)),
_xlpm.x,VALUE(MID(JN15,_xlpm.sb+1,_xlpm.sc-_xlpm.sb-1)),
_xlpm.y,VALUE(MID(JN15,_xlpm.sc+1,_xlpm.sd-_xlpm.sc-1)),
_xlpm.R,(MID(JN15,_xlpm.sd+1,1)),
_xlfn.IFS(
$G15="","",
OR(LEFT(JN15,1)="X",JN15=""),"",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5" t="str" cm="1">
        <f t="array" ref="JP15">_xlfn.LET(
_xlpm.sa,FIND(";",JO15),_xlpm.sb,FIND(";",JO15,_xlpm.sa+1),_xlpm.sc,FIND(";",JO15,_xlpm.sb+1),_xlpm.sd,FIND(";",JO15,_xlpm.sc+1),
_xlpm.vx,VALUE(LEFT(JO15,_xlpm.sa-1)),
_xlpm.vy,VALUE(MID(JO15,_xlpm.sa+1,_xlpm.sb-_xlpm.sa-1)),
_xlpm.x,VALUE(MID(JO15,_xlpm.sb+1,_xlpm.sc-_xlpm.sb-1)),
_xlpm.y,VALUE(MID(JO15,_xlpm.sc+1,_xlpm.sd-_xlpm.sc-1)),
_xlpm.R,(MID(JO15,_xlpm.sd+1,1)),
_xlfn.IFS(
$G15="","",
OR(LEFT(JO15,1)="X",JO15=""),"",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5" t="str" cm="1">
        <f t="array" ref="JQ15">_xlfn.LET(
_xlpm.sa,FIND(";",JP15),_xlpm.sb,FIND(";",JP15,_xlpm.sa+1),_xlpm.sc,FIND(";",JP15,_xlpm.sb+1),_xlpm.sd,FIND(";",JP15,_xlpm.sc+1),
_xlpm.vx,VALUE(LEFT(JP15,_xlpm.sa-1)),
_xlpm.vy,VALUE(MID(JP15,_xlpm.sa+1,_xlpm.sb-_xlpm.sa-1)),
_xlpm.x,VALUE(MID(JP15,_xlpm.sb+1,_xlpm.sc-_xlpm.sb-1)),
_xlpm.y,VALUE(MID(JP15,_xlpm.sc+1,_xlpm.sd-_xlpm.sc-1)),
_xlpm.R,(MID(JP15,_xlpm.sd+1,1)),
_xlfn.IFS(
$G15="","",
OR(LEFT(JP15,1)="X",JP15=""),"",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5" t="str" cm="1">
        <f t="array" ref="JR15">_xlfn.LET(
_xlpm.sa,FIND(";",JQ15),_xlpm.sb,FIND(";",JQ15,_xlpm.sa+1),_xlpm.sc,FIND(";",JQ15,_xlpm.sb+1),_xlpm.sd,FIND(";",JQ15,_xlpm.sc+1),
_xlpm.vx,VALUE(LEFT(JQ15,_xlpm.sa-1)),
_xlpm.vy,VALUE(MID(JQ15,_xlpm.sa+1,_xlpm.sb-_xlpm.sa-1)),
_xlpm.x,VALUE(MID(JQ15,_xlpm.sb+1,_xlpm.sc-_xlpm.sb-1)),
_xlpm.y,VALUE(MID(JQ15,_xlpm.sc+1,_xlpm.sd-_xlpm.sc-1)),
_xlpm.R,(MID(JQ15,_xlpm.sd+1,1)),
_xlfn.IFS(
$G15="","",
OR(LEFT(JQ15,1)="X",JQ15=""),"",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5" t="str" cm="1">
        <f t="array" ref="JS15">_xlfn.LET(
_xlpm.sa,FIND(";",JR15),_xlpm.sb,FIND(";",JR15,_xlpm.sa+1),_xlpm.sc,FIND(";",JR15,_xlpm.sb+1),_xlpm.sd,FIND(";",JR15,_xlpm.sc+1),
_xlpm.vx,VALUE(LEFT(JR15,_xlpm.sa-1)),
_xlpm.vy,VALUE(MID(JR15,_xlpm.sa+1,_xlpm.sb-_xlpm.sa-1)),
_xlpm.x,VALUE(MID(JR15,_xlpm.sb+1,_xlpm.sc-_xlpm.sb-1)),
_xlpm.y,VALUE(MID(JR15,_xlpm.sc+1,_xlpm.sd-_xlpm.sc-1)),
_xlpm.R,(MID(JR15,_xlpm.sd+1,1)),
_xlfn.IFS(
$G15="","",
OR(LEFT(JR15,1)="X",JR15=""),"",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5" t="str" cm="1">
        <f t="array" ref="JT15">_xlfn.LET(
_xlpm.sa,FIND(";",JS15),_xlpm.sb,FIND(";",JS15,_xlpm.sa+1),_xlpm.sc,FIND(";",JS15,_xlpm.sb+1),_xlpm.sd,FIND(";",JS15,_xlpm.sc+1),
_xlpm.vx,VALUE(LEFT(JS15,_xlpm.sa-1)),
_xlpm.vy,VALUE(MID(JS15,_xlpm.sa+1,_xlpm.sb-_xlpm.sa-1)),
_xlpm.x,VALUE(MID(JS15,_xlpm.sb+1,_xlpm.sc-_xlpm.sb-1)),
_xlpm.y,VALUE(MID(JS15,_xlpm.sc+1,_xlpm.sd-_xlpm.sc-1)),
_xlpm.R,(MID(JS15,_xlpm.sd+1,1)),
_xlfn.IFS(
$G15="","",
OR(LEFT(JS15,1)="X",JS15=""),"",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5" t="str" cm="1">
        <f t="array" ref="JU15">_xlfn.LET(
_xlpm.sa,FIND(";",JT15),_xlpm.sb,FIND(";",JT15,_xlpm.sa+1),_xlpm.sc,FIND(";",JT15,_xlpm.sb+1),_xlpm.sd,FIND(";",JT15,_xlpm.sc+1),
_xlpm.vx,VALUE(LEFT(JT15,_xlpm.sa-1)),
_xlpm.vy,VALUE(MID(JT15,_xlpm.sa+1,_xlpm.sb-_xlpm.sa-1)),
_xlpm.x,VALUE(MID(JT15,_xlpm.sb+1,_xlpm.sc-_xlpm.sb-1)),
_xlpm.y,VALUE(MID(JT15,_xlpm.sc+1,_xlpm.sd-_xlpm.sc-1)),
_xlpm.R,(MID(JT15,_xlpm.sd+1,1)),
_xlfn.IFS(
$G15="","",
OR(LEFT(JT15,1)="X",JT15=""),"",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5" t="str" cm="1">
        <f t="array" ref="JV15">_xlfn.LET(
_xlpm.sa,FIND(";",JU15),_xlpm.sb,FIND(";",JU15,_xlpm.sa+1),_xlpm.sc,FIND(";",JU15,_xlpm.sb+1),_xlpm.sd,FIND(";",JU15,_xlpm.sc+1),
_xlpm.vx,VALUE(LEFT(JU15,_xlpm.sa-1)),
_xlpm.vy,VALUE(MID(JU15,_xlpm.sa+1,_xlpm.sb-_xlpm.sa-1)),
_xlpm.x,VALUE(MID(JU15,_xlpm.sb+1,_xlpm.sc-_xlpm.sb-1)),
_xlpm.y,VALUE(MID(JU15,_xlpm.sc+1,_xlpm.sd-_xlpm.sc-1)),
_xlpm.R,(MID(JU15,_xlpm.sd+1,1)),
_xlfn.IFS(
$G15="","",
OR(LEFT(JU15,1)="X",JU15=""),"",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5" t="str" cm="1">
        <f t="array" ref="JW15">_xlfn.LET(
_xlpm.sa,FIND(";",JV15),_xlpm.sb,FIND(";",JV15,_xlpm.sa+1),_xlpm.sc,FIND(";",JV15,_xlpm.sb+1),_xlpm.sd,FIND(";",JV15,_xlpm.sc+1),
_xlpm.vx,VALUE(LEFT(JV15,_xlpm.sa-1)),
_xlpm.vy,VALUE(MID(JV15,_xlpm.sa+1,_xlpm.sb-_xlpm.sa-1)),
_xlpm.x,VALUE(MID(JV15,_xlpm.sb+1,_xlpm.sc-_xlpm.sb-1)),
_xlpm.y,VALUE(MID(JV15,_xlpm.sc+1,_xlpm.sd-_xlpm.sc-1)),
_xlpm.R,(MID(JV15,_xlpm.sd+1,1)),
_xlfn.IFS(
$G15="","",
OR(LEFT(JV15,1)="X",JV15=""),"",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5" t="str" cm="1">
        <f t="array" ref="JX15">_xlfn.LET(
_xlpm.sa,FIND(";",JW15),_xlpm.sb,FIND(";",JW15,_xlpm.sa+1),_xlpm.sc,FIND(";",JW15,_xlpm.sb+1),_xlpm.sd,FIND(";",JW15,_xlpm.sc+1),
_xlpm.vx,VALUE(LEFT(JW15,_xlpm.sa-1)),
_xlpm.vy,VALUE(MID(JW15,_xlpm.sa+1,_xlpm.sb-_xlpm.sa-1)),
_xlpm.x,VALUE(MID(JW15,_xlpm.sb+1,_xlpm.sc-_xlpm.sb-1)),
_xlpm.y,VALUE(MID(JW15,_xlpm.sc+1,_xlpm.sd-_xlpm.sc-1)),
_xlpm.R,(MID(JW15,_xlpm.sd+1,1)),
_xlfn.IFS(
$G15="","",
OR(LEFT(JW15,1)="X",JW15=""),"",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5" t="str" cm="1">
        <f t="array" ref="JY15">_xlfn.LET(
_xlpm.sa,FIND(";",JX15),_xlpm.sb,FIND(";",JX15,_xlpm.sa+1),_xlpm.sc,FIND(";",JX15,_xlpm.sb+1),_xlpm.sd,FIND(";",JX15,_xlpm.sc+1),
_xlpm.vx,VALUE(LEFT(JX15,_xlpm.sa-1)),
_xlpm.vy,VALUE(MID(JX15,_xlpm.sa+1,_xlpm.sb-_xlpm.sa-1)),
_xlpm.x,VALUE(MID(JX15,_xlpm.sb+1,_xlpm.sc-_xlpm.sb-1)),
_xlpm.y,VALUE(MID(JX15,_xlpm.sc+1,_xlpm.sd-_xlpm.sc-1)),
_xlpm.R,(MID(JX15,_xlpm.sd+1,1)),
_xlfn.IFS(
$G15="","",
OR(LEFT(JX15,1)="X",JX15=""),"",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5" t="str" cm="1">
        <f t="array" ref="JZ15">_xlfn.LET(
_xlpm.sa,FIND(";",JY15),_xlpm.sb,FIND(";",JY15,_xlpm.sa+1),_xlpm.sc,FIND(";",JY15,_xlpm.sb+1),_xlpm.sd,FIND(";",JY15,_xlpm.sc+1),
_xlpm.vx,VALUE(LEFT(JY15,_xlpm.sa-1)),
_xlpm.vy,VALUE(MID(JY15,_xlpm.sa+1,_xlpm.sb-_xlpm.sa-1)),
_xlpm.x,VALUE(MID(JY15,_xlpm.sb+1,_xlpm.sc-_xlpm.sb-1)),
_xlpm.y,VALUE(MID(JY15,_xlpm.sc+1,_xlpm.sd-_xlpm.sc-1)),
_xlpm.R,(MID(JY15,_xlpm.sd+1,1)),
_xlfn.IFS(
$G15="","",
OR(LEFT(JY15,1)="X",JY15=""),"",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5" t="str" cm="1">
        <f t="array" ref="KA15">_xlfn.LET(
_xlpm.sa,FIND(";",JZ15),_xlpm.sb,FIND(";",JZ15,_xlpm.sa+1),_xlpm.sc,FIND(";",JZ15,_xlpm.sb+1),_xlpm.sd,FIND(";",JZ15,_xlpm.sc+1),
_xlpm.vx,VALUE(LEFT(JZ15,_xlpm.sa-1)),
_xlpm.vy,VALUE(MID(JZ15,_xlpm.sa+1,_xlpm.sb-_xlpm.sa-1)),
_xlpm.x,VALUE(MID(JZ15,_xlpm.sb+1,_xlpm.sc-_xlpm.sb-1)),
_xlpm.y,VALUE(MID(JZ15,_xlpm.sc+1,_xlpm.sd-_xlpm.sc-1)),
_xlpm.R,(MID(JZ15,_xlpm.sd+1,1)),
_xlfn.IFS(
$G15="","",
OR(LEFT(JZ15,1)="X",JZ15=""),"",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5" t="str" cm="1">
        <f t="array" ref="KB15">_xlfn.LET(
_xlpm.sa,FIND(";",KA15),_xlpm.sb,FIND(";",KA15,_xlpm.sa+1),_xlpm.sc,FIND(";",KA15,_xlpm.sb+1),_xlpm.sd,FIND(";",KA15,_xlpm.sc+1),
_xlpm.vx,VALUE(LEFT(KA15,_xlpm.sa-1)),
_xlpm.vy,VALUE(MID(KA15,_xlpm.sa+1,_xlpm.sb-_xlpm.sa-1)),
_xlpm.x,VALUE(MID(KA15,_xlpm.sb+1,_xlpm.sc-_xlpm.sb-1)),
_xlpm.y,VALUE(MID(KA15,_xlpm.sc+1,_xlpm.sd-_xlpm.sc-1)),
_xlpm.R,(MID(KA15,_xlpm.sd+1,1)),
_xlfn.IFS(
$G15="","",
OR(LEFT(KA15,1)="X",KA15=""),"",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5" t="str" cm="1">
        <f t="array" ref="KC15">_xlfn.LET(
_xlpm.sa,FIND(";",KB15),_xlpm.sb,FIND(";",KB15,_xlpm.sa+1),_xlpm.sc,FIND(";",KB15,_xlpm.sb+1),_xlpm.sd,FIND(";",KB15,_xlpm.sc+1),
_xlpm.vx,VALUE(LEFT(KB15,_xlpm.sa-1)),
_xlpm.vy,VALUE(MID(KB15,_xlpm.sa+1,_xlpm.sb-_xlpm.sa-1)),
_xlpm.x,VALUE(MID(KB15,_xlpm.sb+1,_xlpm.sc-_xlpm.sb-1)),
_xlpm.y,VALUE(MID(KB15,_xlpm.sc+1,_xlpm.sd-_xlpm.sc-1)),
_xlpm.R,(MID(KB15,_xlpm.sd+1,1)),
_xlfn.IFS(
$G15="","",
OR(LEFT(KB15,1)="X",KB15=""),"",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5" t="str" cm="1">
        <f t="array" ref="KD15">_xlfn.LET(
_xlpm.sa,FIND(";",KC15),_xlpm.sb,FIND(";",KC15,_xlpm.sa+1),_xlpm.sc,FIND(";",KC15,_xlpm.sb+1),_xlpm.sd,FIND(";",KC15,_xlpm.sc+1),
_xlpm.vx,VALUE(LEFT(KC15,_xlpm.sa-1)),
_xlpm.vy,VALUE(MID(KC15,_xlpm.sa+1,_xlpm.sb-_xlpm.sa-1)),
_xlpm.x,VALUE(MID(KC15,_xlpm.sb+1,_xlpm.sc-_xlpm.sb-1)),
_xlpm.y,VALUE(MID(KC15,_xlpm.sc+1,_xlpm.sd-_xlpm.sc-1)),
_xlpm.R,(MID(KC15,_xlpm.sd+1,1)),
_xlfn.IFS(
$G15="","",
OR(LEFT(KC15,1)="X",KC15=""),"",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5" t="str" cm="1">
        <f t="array" ref="KE15">_xlfn.LET(
_xlpm.sa,FIND(";",KD15),_xlpm.sb,FIND(";",KD15,_xlpm.sa+1),_xlpm.sc,FIND(";",KD15,_xlpm.sb+1),_xlpm.sd,FIND(";",KD15,_xlpm.sc+1),
_xlpm.vx,VALUE(LEFT(KD15,_xlpm.sa-1)),
_xlpm.vy,VALUE(MID(KD15,_xlpm.sa+1,_xlpm.sb-_xlpm.sa-1)),
_xlpm.x,VALUE(MID(KD15,_xlpm.sb+1,_xlpm.sc-_xlpm.sb-1)),
_xlpm.y,VALUE(MID(KD15,_xlpm.sc+1,_xlpm.sd-_xlpm.sc-1)),
_xlpm.R,(MID(KD15,_xlpm.sd+1,1)),
_xlfn.IFS(
$G15="","",
OR(LEFT(KD15,1)="X",KD15=""),"",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5" t="str" cm="1">
        <f t="array" ref="KF15">_xlfn.LET(
_xlpm.sa,FIND(";",KE15),_xlpm.sb,FIND(";",KE15,_xlpm.sa+1),_xlpm.sc,FIND(";",KE15,_xlpm.sb+1),_xlpm.sd,FIND(";",KE15,_xlpm.sc+1),
_xlpm.vx,VALUE(LEFT(KE15,_xlpm.sa-1)),
_xlpm.vy,VALUE(MID(KE15,_xlpm.sa+1,_xlpm.sb-_xlpm.sa-1)),
_xlpm.x,VALUE(MID(KE15,_xlpm.sb+1,_xlpm.sc-_xlpm.sb-1)),
_xlpm.y,VALUE(MID(KE15,_xlpm.sc+1,_xlpm.sd-_xlpm.sc-1)),
_xlpm.R,(MID(KE15,_xlpm.sd+1,1)),
_xlfn.IFS(
$G15="","",
OR(LEFT(KE15,1)="X",KE15=""),"",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5" t="str" cm="1">
        <f t="array" ref="KG15">_xlfn.LET(
_xlpm.sa,FIND(";",KF15),_xlpm.sb,FIND(";",KF15,_xlpm.sa+1),_xlpm.sc,FIND(";",KF15,_xlpm.sb+1),_xlpm.sd,FIND(";",KF15,_xlpm.sc+1),
_xlpm.vx,VALUE(LEFT(KF15,_xlpm.sa-1)),
_xlpm.vy,VALUE(MID(KF15,_xlpm.sa+1,_xlpm.sb-_xlpm.sa-1)),
_xlpm.x,VALUE(MID(KF15,_xlpm.sb+1,_xlpm.sc-_xlpm.sb-1)),
_xlpm.y,VALUE(MID(KF15,_xlpm.sc+1,_xlpm.sd-_xlpm.sc-1)),
_xlpm.R,(MID(KF15,_xlpm.sd+1,1)),
_xlfn.IFS(
$G15="","",
OR(LEFT(KF15,1)="X",KF15=""),"",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5" t="str" cm="1">
        <f t="array" ref="KH15">_xlfn.LET(
_xlpm.sa,FIND(";",KG15),_xlpm.sb,FIND(";",KG15,_xlpm.sa+1),_xlpm.sc,FIND(";",KG15,_xlpm.sb+1),_xlpm.sd,FIND(";",KG15,_xlpm.sc+1),
_xlpm.vx,VALUE(LEFT(KG15,_xlpm.sa-1)),
_xlpm.vy,VALUE(MID(KG15,_xlpm.sa+1,_xlpm.sb-_xlpm.sa-1)),
_xlpm.x,VALUE(MID(KG15,_xlpm.sb+1,_xlpm.sc-_xlpm.sb-1)),
_xlpm.y,VALUE(MID(KG15,_xlpm.sc+1,_xlpm.sd-_xlpm.sc-1)),
_xlpm.R,(MID(KG15,_xlpm.sd+1,1)),
_xlfn.IFS(
$G15="","",
OR(LEFT(KG15,1)="X",KG15=""),"",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5" t="str" cm="1">
        <f t="array" ref="KI15">_xlfn.LET(
_xlpm.sa,FIND(";",KH15),_xlpm.sb,FIND(";",KH15,_xlpm.sa+1),_xlpm.sc,FIND(";",KH15,_xlpm.sb+1),_xlpm.sd,FIND(";",KH15,_xlpm.sc+1),
_xlpm.vx,VALUE(LEFT(KH15,_xlpm.sa-1)),
_xlpm.vy,VALUE(MID(KH15,_xlpm.sa+1,_xlpm.sb-_xlpm.sa-1)),
_xlpm.x,VALUE(MID(KH15,_xlpm.sb+1,_xlpm.sc-_xlpm.sb-1)),
_xlpm.y,VALUE(MID(KH15,_xlpm.sc+1,_xlpm.sd-_xlpm.sc-1)),
_xlpm.R,(MID(KH15,_xlpm.sd+1,1)),
_xlfn.IFS(
$G15="","",
OR(LEFT(KH15,1)="X",KH15=""),"",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5" t="str" cm="1">
        <f t="array" ref="KJ15">_xlfn.LET(
_xlpm.sa,FIND(";",KI15),_xlpm.sb,FIND(";",KI15,_xlpm.sa+1),_xlpm.sc,FIND(";",KI15,_xlpm.sb+1),_xlpm.sd,FIND(";",KI15,_xlpm.sc+1),
_xlpm.vx,VALUE(LEFT(KI15,_xlpm.sa-1)),
_xlpm.vy,VALUE(MID(KI15,_xlpm.sa+1,_xlpm.sb-_xlpm.sa-1)),
_xlpm.x,VALUE(MID(KI15,_xlpm.sb+1,_xlpm.sc-_xlpm.sb-1)),
_xlpm.y,VALUE(MID(KI15,_xlpm.sc+1,_xlpm.sd-_xlpm.sc-1)),
_xlpm.R,(MID(KI15,_xlpm.sd+1,1)),
_xlfn.IFS(
$G15="","",
OR(LEFT(KI15,1)="X",KI15=""),"",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5" t="str" cm="1">
        <f t="array" ref="KK15">_xlfn.LET(
_xlpm.sa,FIND(";",KJ15),_xlpm.sb,FIND(";",KJ15,_xlpm.sa+1),_xlpm.sc,FIND(";",KJ15,_xlpm.sb+1),_xlpm.sd,FIND(";",KJ15,_xlpm.sc+1),
_xlpm.vx,VALUE(LEFT(KJ15,_xlpm.sa-1)),
_xlpm.vy,VALUE(MID(KJ15,_xlpm.sa+1,_xlpm.sb-_xlpm.sa-1)),
_xlpm.x,VALUE(MID(KJ15,_xlpm.sb+1,_xlpm.sc-_xlpm.sb-1)),
_xlpm.y,VALUE(MID(KJ15,_xlpm.sc+1,_xlpm.sd-_xlpm.sc-1)),
_xlpm.R,(MID(KJ15,_xlpm.sd+1,1)),
_xlfn.IFS(
$G15="","",
OR(LEFT(KJ15,1)="X",KJ15=""),"",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5" t="str" cm="1">
        <f t="array" ref="KL15">_xlfn.LET(
_xlpm.sa,FIND(";",KK15),_xlpm.sb,FIND(";",KK15,_xlpm.sa+1),_xlpm.sc,FIND(";",KK15,_xlpm.sb+1),_xlpm.sd,FIND(";",KK15,_xlpm.sc+1),
_xlpm.vx,VALUE(LEFT(KK15,_xlpm.sa-1)),
_xlpm.vy,VALUE(MID(KK15,_xlpm.sa+1,_xlpm.sb-_xlpm.sa-1)),
_xlpm.x,VALUE(MID(KK15,_xlpm.sb+1,_xlpm.sc-_xlpm.sb-1)),
_xlpm.y,VALUE(MID(KK15,_xlpm.sc+1,_xlpm.sd-_xlpm.sc-1)),
_xlpm.R,(MID(KK15,_xlpm.sd+1,1)),
_xlfn.IFS(
$G15="","",
OR(LEFT(KK15,1)="X",KK15=""),"",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5" t="str" cm="1">
        <f t="array" ref="KM15">_xlfn.LET(
_xlpm.sa,FIND(";",KL15),_xlpm.sb,FIND(";",KL15,_xlpm.sa+1),_xlpm.sc,FIND(";",KL15,_xlpm.sb+1),_xlpm.sd,FIND(";",KL15,_xlpm.sc+1),
_xlpm.vx,VALUE(LEFT(KL15,_xlpm.sa-1)),
_xlpm.vy,VALUE(MID(KL15,_xlpm.sa+1,_xlpm.sb-_xlpm.sa-1)),
_xlpm.x,VALUE(MID(KL15,_xlpm.sb+1,_xlpm.sc-_xlpm.sb-1)),
_xlpm.y,VALUE(MID(KL15,_xlpm.sc+1,_xlpm.sd-_xlpm.sc-1)),
_xlpm.R,(MID(KL15,_xlpm.sd+1,1)),
_xlfn.IFS(
$G15="","",
OR(LEFT(KL15,1)="X",KL15=""),"",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5" t="str" cm="1">
        <f t="array" ref="KN15">_xlfn.LET(
_xlpm.sa,FIND(";",KM15),_xlpm.sb,FIND(";",KM15,_xlpm.sa+1),_xlpm.sc,FIND(";",KM15,_xlpm.sb+1),_xlpm.sd,FIND(";",KM15,_xlpm.sc+1),
_xlpm.vx,VALUE(LEFT(KM15,_xlpm.sa-1)),
_xlpm.vy,VALUE(MID(KM15,_xlpm.sa+1,_xlpm.sb-_xlpm.sa-1)),
_xlpm.x,VALUE(MID(KM15,_xlpm.sb+1,_xlpm.sc-_xlpm.sb-1)),
_xlpm.y,VALUE(MID(KM15,_xlpm.sc+1,_xlpm.sd-_xlpm.sc-1)),
_xlpm.R,(MID(KM15,_xlpm.sd+1,1)),
_xlfn.IFS(
$G15="","",
OR(LEFT(KM15,1)="X",KM15=""),"",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5" t="str" cm="1">
        <f t="array" ref="KO15">_xlfn.LET(
_xlpm.sa,FIND(";",KN15),_xlpm.sb,FIND(";",KN15,_xlpm.sa+1),_xlpm.sc,FIND(";",KN15,_xlpm.sb+1),_xlpm.sd,FIND(";",KN15,_xlpm.sc+1),
_xlpm.vx,VALUE(LEFT(KN15,_xlpm.sa-1)),
_xlpm.vy,VALUE(MID(KN15,_xlpm.sa+1,_xlpm.sb-_xlpm.sa-1)),
_xlpm.x,VALUE(MID(KN15,_xlpm.sb+1,_xlpm.sc-_xlpm.sb-1)),
_xlpm.y,VALUE(MID(KN15,_xlpm.sc+1,_xlpm.sd-_xlpm.sc-1)),
_xlpm.R,(MID(KN15,_xlpm.sd+1,1)),
_xlfn.IFS(
$G15="","",
OR(LEFT(KN15,1)="X",KN15=""),"",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5" t="str" cm="1">
        <f t="array" ref="KP15">_xlfn.LET(
_xlpm.sa,FIND(";",KO15),_xlpm.sb,FIND(";",KO15,_xlpm.sa+1),_xlpm.sc,FIND(";",KO15,_xlpm.sb+1),_xlpm.sd,FIND(";",KO15,_xlpm.sc+1),
_xlpm.vx,VALUE(LEFT(KO15,_xlpm.sa-1)),
_xlpm.vy,VALUE(MID(KO15,_xlpm.sa+1,_xlpm.sb-_xlpm.sa-1)),
_xlpm.x,VALUE(MID(KO15,_xlpm.sb+1,_xlpm.sc-_xlpm.sb-1)),
_xlpm.y,VALUE(MID(KO15,_xlpm.sc+1,_xlpm.sd-_xlpm.sc-1)),
_xlpm.R,(MID(KO15,_xlpm.sd+1,1)),
_xlfn.IFS(
$G15="","",
OR(LEFT(KO15,1)="X",KO15=""),"",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5" t="str" cm="1">
        <f t="array" ref="KQ15">_xlfn.LET(
_xlpm.sa,FIND(";",KP15),_xlpm.sb,FIND(";",KP15,_xlpm.sa+1),_xlpm.sc,FIND(";",KP15,_xlpm.sb+1),_xlpm.sd,FIND(";",KP15,_xlpm.sc+1),
_xlpm.vx,VALUE(LEFT(KP15,_xlpm.sa-1)),
_xlpm.vy,VALUE(MID(KP15,_xlpm.sa+1,_xlpm.sb-_xlpm.sa-1)),
_xlpm.x,VALUE(MID(KP15,_xlpm.sb+1,_xlpm.sc-_xlpm.sb-1)),
_xlpm.y,VALUE(MID(KP15,_xlpm.sc+1,_xlpm.sd-_xlpm.sc-1)),
_xlpm.R,(MID(KP15,_xlpm.sd+1,1)),
_xlfn.IFS(
$G15="","",
OR(LEFT(KP15,1)="X",KP15=""),"",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5" t="str" cm="1">
        <f t="array" ref="KR15">_xlfn.LET(
_xlpm.sa,FIND(";",KQ15),_xlpm.sb,FIND(";",KQ15,_xlpm.sa+1),_xlpm.sc,FIND(";",KQ15,_xlpm.sb+1),_xlpm.sd,FIND(";",KQ15,_xlpm.sc+1),
_xlpm.vx,VALUE(LEFT(KQ15,_xlpm.sa-1)),
_xlpm.vy,VALUE(MID(KQ15,_xlpm.sa+1,_xlpm.sb-_xlpm.sa-1)),
_xlpm.x,VALUE(MID(KQ15,_xlpm.sb+1,_xlpm.sc-_xlpm.sb-1)),
_xlpm.y,VALUE(MID(KQ15,_xlpm.sc+1,_xlpm.sd-_xlpm.sc-1)),
_xlpm.R,(MID(KQ15,_xlpm.sd+1,1)),
_xlfn.IFS(
$G15="","",
OR(LEFT(KQ15,1)="X",KQ15=""),"",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5" t="str" cm="1">
        <f t="array" ref="KS15">_xlfn.LET(
_xlpm.sa,FIND(";",KR15),_xlpm.sb,FIND(";",KR15,_xlpm.sa+1),_xlpm.sc,FIND(";",KR15,_xlpm.sb+1),_xlpm.sd,FIND(";",KR15,_xlpm.sc+1),
_xlpm.vx,VALUE(LEFT(KR15,_xlpm.sa-1)),
_xlpm.vy,VALUE(MID(KR15,_xlpm.sa+1,_xlpm.sb-_xlpm.sa-1)),
_xlpm.x,VALUE(MID(KR15,_xlpm.sb+1,_xlpm.sc-_xlpm.sb-1)),
_xlpm.y,VALUE(MID(KR15,_xlpm.sc+1,_xlpm.sd-_xlpm.sc-1)),
_xlpm.R,(MID(KR15,_xlpm.sd+1,1)),
_xlfn.IFS(
$G15="","",
OR(LEFT(KR15,1)="X",KR15=""),"",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5" t="str" cm="1">
        <f t="array" ref="KT15">_xlfn.LET(
_xlpm.sa,FIND(";",KS15),_xlpm.sb,FIND(";",KS15,_xlpm.sa+1),_xlpm.sc,FIND(";",KS15,_xlpm.sb+1),_xlpm.sd,FIND(";",KS15,_xlpm.sc+1),
_xlpm.vx,VALUE(LEFT(KS15,_xlpm.sa-1)),
_xlpm.vy,VALUE(MID(KS15,_xlpm.sa+1,_xlpm.sb-_xlpm.sa-1)),
_xlpm.x,VALUE(MID(KS15,_xlpm.sb+1,_xlpm.sc-_xlpm.sb-1)),
_xlpm.y,VALUE(MID(KS15,_xlpm.sc+1,_xlpm.sd-_xlpm.sc-1)),
_xlpm.R,(MID(KS15,_xlpm.sd+1,1)),
_xlfn.IFS(
$G15="","",
OR(LEFT(KS15,1)="X",KS15=""),"",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5" t="str" cm="1">
        <f t="array" ref="KU15">_xlfn.LET(
_xlpm.sa,FIND(";",KT15),_xlpm.sb,FIND(";",KT15,_xlpm.sa+1),_xlpm.sc,FIND(";",KT15,_xlpm.sb+1),_xlpm.sd,FIND(";",KT15,_xlpm.sc+1),
_xlpm.vx,VALUE(LEFT(KT15,_xlpm.sa-1)),
_xlpm.vy,VALUE(MID(KT15,_xlpm.sa+1,_xlpm.sb-_xlpm.sa-1)),
_xlpm.x,VALUE(MID(KT15,_xlpm.sb+1,_xlpm.sc-_xlpm.sb-1)),
_xlpm.y,VALUE(MID(KT15,_xlpm.sc+1,_xlpm.sd-_xlpm.sc-1)),
_xlpm.R,(MID(KT15,_xlpm.sd+1,1)),
_xlfn.IFS(
$G15="","",
OR(LEFT(KT15,1)="X",KT15=""),"",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5" t="str" cm="1">
        <f t="array" ref="KV15">_xlfn.LET(
_xlpm.sa,FIND(";",KU15),_xlpm.sb,FIND(";",KU15,_xlpm.sa+1),_xlpm.sc,FIND(";",KU15,_xlpm.sb+1),_xlpm.sd,FIND(";",KU15,_xlpm.sc+1),
_xlpm.vx,VALUE(LEFT(KU15,_xlpm.sa-1)),
_xlpm.vy,VALUE(MID(KU15,_xlpm.sa+1,_xlpm.sb-_xlpm.sa-1)),
_xlpm.x,VALUE(MID(KU15,_xlpm.sb+1,_xlpm.sc-_xlpm.sb-1)),
_xlpm.y,VALUE(MID(KU15,_xlpm.sc+1,_xlpm.sd-_xlpm.sc-1)),
_xlpm.R,(MID(KU15,_xlpm.sd+1,1)),
_xlfn.IFS(
$G15="","",
OR(LEFT(KU15,1)="X",KU15=""),"",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5" t="str" cm="1">
        <f t="array" ref="KW15">_xlfn.LET(
_xlpm.sa,FIND(";",KV15),_xlpm.sb,FIND(";",KV15,_xlpm.sa+1),_xlpm.sc,FIND(";",KV15,_xlpm.sb+1),_xlpm.sd,FIND(";",KV15,_xlpm.sc+1),
_xlpm.vx,VALUE(LEFT(KV15,_xlpm.sa-1)),
_xlpm.vy,VALUE(MID(KV15,_xlpm.sa+1,_xlpm.sb-_xlpm.sa-1)),
_xlpm.x,VALUE(MID(KV15,_xlpm.sb+1,_xlpm.sc-_xlpm.sb-1)),
_xlpm.y,VALUE(MID(KV15,_xlpm.sc+1,_xlpm.sd-_xlpm.sc-1)),
_xlpm.R,(MID(KV15,_xlpm.sd+1,1)),
_xlfn.IFS(
$G15="","",
OR(LEFT(KV15,1)="X",KV15=""),"",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5" t="str" cm="1">
        <f t="array" ref="KX15">_xlfn.LET(
_xlpm.sa,FIND(";",KW15),_xlpm.sb,FIND(";",KW15,_xlpm.sa+1),_xlpm.sc,FIND(";",KW15,_xlpm.sb+1),_xlpm.sd,FIND(";",KW15,_xlpm.sc+1),
_xlpm.vx,VALUE(LEFT(KW15,_xlpm.sa-1)),
_xlpm.vy,VALUE(MID(KW15,_xlpm.sa+1,_xlpm.sb-_xlpm.sa-1)),
_xlpm.x,VALUE(MID(KW15,_xlpm.sb+1,_xlpm.sc-_xlpm.sb-1)),
_xlpm.y,VALUE(MID(KW15,_xlpm.sc+1,_xlpm.sd-_xlpm.sc-1)),
_xlpm.R,(MID(KW15,_xlpm.sd+1,1)),
_xlfn.IFS(
$G15="","",
OR(LEFT(KW15,1)="X",KW15=""),"",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5" t="str" cm="1">
        <f t="array" ref="KY15">_xlfn.LET(
_xlpm.sa,FIND(";",KX15),_xlpm.sb,FIND(";",KX15,_xlpm.sa+1),_xlpm.sc,FIND(";",KX15,_xlpm.sb+1),_xlpm.sd,FIND(";",KX15,_xlpm.sc+1),
_xlpm.vx,VALUE(LEFT(KX15,_xlpm.sa-1)),
_xlpm.vy,VALUE(MID(KX15,_xlpm.sa+1,_xlpm.sb-_xlpm.sa-1)),
_xlpm.x,VALUE(MID(KX15,_xlpm.sb+1,_xlpm.sc-_xlpm.sb-1)),
_xlpm.y,VALUE(MID(KX15,_xlpm.sc+1,_xlpm.sd-_xlpm.sc-1)),
_xlpm.R,(MID(KX15,_xlpm.sd+1,1)),
_xlfn.IFS(
$G15="","",
OR(LEFT(KX15,1)="X",KX15=""),"",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5" t="str" cm="1">
        <f t="array" ref="KZ15">_xlfn.LET(
_xlpm.sa,FIND(";",KY15),_xlpm.sb,FIND(";",KY15,_xlpm.sa+1),_xlpm.sc,FIND(";",KY15,_xlpm.sb+1),_xlpm.sd,FIND(";",KY15,_xlpm.sc+1),
_xlpm.vx,VALUE(LEFT(KY15,_xlpm.sa-1)),
_xlpm.vy,VALUE(MID(KY15,_xlpm.sa+1,_xlpm.sb-_xlpm.sa-1)),
_xlpm.x,VALUE(MID(KY15,_xlpm.sb+1,_xlpm.sc-_xlpm.sb-1)),
_xlpm.y,VALUE(MID(KY15,_xlpm.sc+1,_xlpm.sd-_xlpm.sc-1)),
_xlpm.R,(MID(KY15,_xlpm.sd+1,1)),
_xlfn.IFS(
$G15="","",
OR(LEFT(KY15,1)="X",KY15=""),"",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5" t="str" cm="1">
        <f t="array" ref="LA15">_xlfn.LET(
_xlpm.sa,FIND(";",KZ15),_xlpm.sb,FIND(";",KZ15,_xlpm.sa+1),_xlpm.sc,FIND(";",KZ15,_xlpm.sb+1),_xlpm.sd,FIND(";",KZ15,_xlpm.sc+1),
_xlpm.vx,VALUE(LEFT(KZ15,_xlpm.sa-1)),
_xlpm.vy,VALUE(MID(KZ15,_xlpm.sa+1,_xlpm.sb-_xlpm.sa-1)),
_xlpm.x,VALUE(MID(KZ15,_xlpm.sb+1,_xlpm.sc-_xlpm.sb-1)),
_xlpm.y,VALUE(MID(KZ15,_xlpm.sc+1,_xlpm.sd-_xlpm.sc-1)),
_xlpm.R,(MID(KZ15,_xlpm.sd+1,1)),
_xlfn.IFS(
$G15="","",
OR(LEFT(KZ15,1)="X",KZ15=""),"",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5" t="str" cm="1">
        <f t="array" ref="LB15">_xlfn.LET(
_xlpm.sa,FIND(";",LA15),_xlpm.sb,FIND(";",LA15,_xlpm.sa+1),_xlpm.sc,FIND(";",LA15,_xlpm.sb+1),_xlpm.sd,FIND(";",LA15,_xlpm.sc+1),
_xlpm.vx,VALUE(LEFT(LA15,_xlpm.sa-1)),
_xlpm.vy,VALUE(MID(LA15,_xlpm.sa+1,_xlpm.sb-_xlpm.sa-1)),
_xlpm.x,VALUE(MID(LA15,_xlpm.sb+1,_xlpm.sc-_xlpm.sb-1)),
_xlpm.y,VALUE(MID(LA15,_xlpm.sc+1,_xlpm.sd-_xlpm.sc-1)),
_xlpm.R,(MID(LA15,_xlpm.sd+1,1)),
_xlfn.IFS(
$G15="","",
OR(LEFT(LA15,1)="X",LA15=""),"",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5" t="str" cm="1">
        <f t="array" ref="LC15">_xlfn.LET(
_xlpm.sa,FIND(";",LB15),_xlpm.sb,FIND(";",LB15,_xlpm.sa+1),_xlpm.sc,FIND(";",LB15,_xlpm.sb+1),_xlpm.sd,FIND(";",LB15,_xlpm.sc+1),
_xlpm.vx,VALUE(LEFT(LB15,_xlpm.sa-1)),
_xlpm.vy,VALUE(MID(LB15,_xlpm.sa+1,_xlpm.sb-_xlpm.sa-1)),
_xlpm.x,VALUE(MID(LB15,_xlpm.sb+1,_xlpm.sc-_xlpm.sb-1)),
_xlpm.y,VALUE(MID(LB15,_xlpm.sc+1,_xlpm.sd-_xlpm.sc-1)),
_xlpm.R,(MID(LB15,_xlpm.sd+1,1)),
_xlfn.IFS(
$G15="","",
OR(LEFT(LB15,1)="X",LB15=""),"",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5" t="str" cm="1">
        <f t="array" ref="LD15">_xlfn.LET(
_xlpm.sa,FIND(";",LC15),_xlpm.sb,FIND(";",LC15,_xlpm.sa+1),_xlpm.sc,FIND(";",LC15,_xlpm.sb+1),_xlpm.sd,FIND(";",LC15,_xlpm.sc+1),
_xlpm.vx,VALUE(LEFT(LC15,_xlpm.sa-1)),
_xlpm.vy,VALUE(MID(LC15,_xlpm.sa+1,_xlpm.sb-_xlpm.sa-1)),
_xlpm.x,VALUE(MID(LC15,_xlpm.sb+1,_xlpm.sc-_xlpm.sb-1)),
_xlpm.y,VALUE(MID(LC15,_xlpm.sc+1,_xlpm.sd-_xlpm.sc-1)),
_xlpm.R,(MID(LC15,_xlpm.sd+1,1)),
_xlfn.IFS(
$G15="","",
OR(LEFT(LC15,1)="X",LC15=""),"",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5" t="str" cm="1">
        <f t="array" ref="LE15">_xlfn.LET(
_xlpm.sa,FIND(";",LD15),_xlpm.sb,FIND(";",LD15,_xlpm.sa+1),_xlpm.sc,FIND(";",LD15,_xlpm.sb+1),_xlpm.sd,FIND(";",LD15,_xlpm.sc+1),
_xlpm.vx,VALUE(LEFT(LD15,_xlpm.sa-1)),
_xlpm.vy,VALUE(MID(LD15,_xlpm.sa+1,_xlpm.sb-_xlpm.sa-1)),
_xlpm.x,VALUE(MID(LD15,_xlpm.sb+1,_xlpm.sc-_xlpm.sb-1)),
_xlpm.y,VALUE(MID(LD15,_xlpm.sc+1,_xlpm.sd-_xlpm.sc-1)),
_xlpm.R,(MID(LD15,_xlpm.sd+1,1)),
_xlfn.IFS(
$G15="","",
OR(LEFT(LD15,1)="X",LD15=""),"",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5" t="str" cm="1">
        <f t="array" ref="LF15">_xlfn.LET(
_xlpm.sa,FIND(";",LE15),_xlpm.sb,FIND(";",LE15,_xlpm.sa+1),_xlpm.sc,FIND(";",LE15,_xlpm.sb+1),_xlpm.sd,FIND(";",LE15,_xlpm.sc+1),
_xlpm.vx,VALUE(LEFT(LE15,_xlpm.sa-1)),
_xlpm.vy,VALUE(MID(LE15,_xlpm.sa+1,_xlpm.sb-_xlpm.sa-1)),
_xlpm.x,VALUE(MID(LE15,_xlpm.sb+1,_xlpm.sc-_xlpm.sb-1)),
_xlpm.y,VALUE(MID(LE15,_xlpm.sc+1,_xlpm.sd-_xlpm.sc-1)),
_xlpm.R,(MID(LE15,_xlpm.sd+1,1)),
_xlfn.IFS(
$G15="","",
OR(LEFT(LE15,1)="X",LE15=""),"",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5" t="str" cm="1">
        <f t="array" ref="LG15">_xlfn.LET(
_xlpm.sa,FIND(";",LF15),_xlpm.sb,FIND(";",LF15,_xlpm.sa+1),_xlpm.sc,FIND(";",LF15,_xlpm.sb+1),_xlpm.sd,FIND(";",LF15,_xlpm.sc+1),
_xlpm.vx,VALUE(LEFT(LF15,_xlpm.sa-1)),
_xlpm.vy,VALUE(MID(LF15,_xlpm.sa+1,_xlpm.sb-_xlpm.sa-1)),
_xlpm.x,VALUE(MID(LF15,_xlpm.sb+1,_xlpm.sc-_xlpm.sb-1)),
_xlpm.y,VALUE(MID(LF15,_xlpm.sc+1,_xlpm.sd-_xlpm.sc-1)),
_xlpm.R,(MID(LF15,_xlpm.sd+1,1)),
_xlfn.IFS(
$G15="","",
OR(LEFT(LF15,1)="X",LF15=""),"",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5" t="str" cm="1">
        <f t="array" ref="LH15">_xlfn.LET(
_xlpm.sa,FIND(";",LG15),_xlpm.sb,FIND(";",LG15,_xlpm.sa+1),_xlpm.sc,FIND(";",LG15,_xlpm.sb+1),_xlpm.sd,FIND(";",LG15,_xlpm.sc+1),
_xlpm.vx,VALUE(LEFT(LG15,_xlpm.sa-1)),
_xlpm.vy,VALUE(MID(LG15,_xlpm.sa+1,_xlpm.sb-_xlpm.sa-1)),
_xlpm.x,VALUE(MID(LG15,_xlpm.sb+1,_xlpm.sc-_xlpm.sb-1)),
_xlpm.y,VALUE(MID(LG15,_xlpm.sc+1,_xlpm.sd-_xlpm.sc-1)),
_xlpm.R,(MID(LG15,_xlpm.sd+1,1)),
_xlfn.IFS(
$G15="","",
OR(LEFT(LG15,1)="X",LG15=""),"",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5" t="str" cm="1">
        <f t="array" ref="LI15">_xlfn.LET(
_xlpm.sa,FIND(";",LH15),_xlpm.sb,FIND(";",LH15,_xlpm.sa+1),_xlpm.sc,FIND(";",LH15,_xlpm.sb+1),_xlpm.sd,FIND(";",LH15,_xlpm.sc+1),
_xlpm.vx,VALUE(LEFT(LH15,_xlpm.sa-1)),
_xlpm.vy,VALUE(MID(LH15,_xlpm.sa+1,_xlpm.sb-_xlpm.sa-1)),
_xlpm.x,VALUE(MID(LH15,_xlpm.sb+1,_xlpm.sc-_xlpm.sb-1)),
_xlpm.y,VALUE(MID(LH15,_xlpm.sc+1,_xlpm.sd-_xlpm.sc-1)),
_xlpm.R,(MID(LH15,_xlpm.sd+1,1)),
_xlfn.IFS(
$G15="","",
OR(LEFT(LH15,1)="X",LH15=""),"",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5" t="str" cm="1">
        <f t="array" ref="LJ15">_xlfn.LET(
_xlpm.sa,FIND(";",LI15),_xlpm.sb,FIND(";",LI15,_xlpm.sa+1),_xlpm.sc,FIND(";",LI15,_xlpm.sb+1),_xlpm.sd,FIND(";",LI15,_xlpm.sc+1),
_xlpm.vx,VALUE(LEFT(LI15,_xlpm.sa-1)),
_xlpm.vy,VALUE(MID(LI15,_xlpm.sa+1,_xlpm.sb-_xlpm.sa-1)),
_xlpm.x,VALUE(MID(LI15,_xlpm.sb+1,_xlpm.sc-_xlpm.sb-1)),
_xlpm.y,VALUE(MID(LI15,_xlpm.sc+1,_xlpm.sd-_xlpm.sc-1)),
_xlpm.R,(MID(LI15,_xlpm.sd+1,1)),
_xlfn.IFS(
$G15="","",
OR(LEFT(LI15,1)="X",LI15=""),"",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5" t="str" cm="1">
        <f t="array" ref="LK15">_xlfn.LET(
_xlpm.sa,FIND(";",LJ15),_xlpm.sb,FIND(";",LJ15,_xlpm.sa+1),_xlpm.sc,FIND(";",LJ15,_xlpm.sb+1),_xlpm.sd,FIND(";",LJ15,_xlpm.sc+1),
_xlpm.vx,VALUE(LEFT(LJ15,_xlpm.sa-1)),
_xlpm.vy,VALUE(MID(LJ15,_xlpm.sa+1,_xlpm.sb-_xlpm.sa-1)),
_xlpm.x,VALUE(MID(LJ15,_xlpm.sb+1,_xlpm.sc-_xlpm.sb-1)),
_xlpm.y,VALUE(MID(LJ15,_xlpm.sc+1,_xlpm.sd-_xlpm.sc-1)),
_xlpm.R,(MID(LJ15,_xlpm.sd+1,1)),
_xlfn.IFS(
$G15="","",
OR(LEFT(LJ15,1)="X",LJ15=""),"",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5" t="str" cm="1">
        <f t="array" ref="LL15">_xlfn.LET(
_xlpm.sa,FIND(";",LK15),_xlpm.sb,FIND(";",LK15,_xlpm.sa+1),_xlpm.sc,FIND(";",LK15,_xlpm.sb+1),_xlpm.sd,FIND(";",LK15,_xlpm.sc+1),
_xlpm.vx,VALUE(LEFT(LK15,_xlpm.sa-1)),
_xlpm.vy,VALUE(MID(LK15,_xlpm.sa+1,_xlpm.sb-_xlpm.sa-1)),
_xlpm.x,VALUE(MID(LK15,_xlpm.sb+1,_xlpm.sc-_xlpm.sb-1)),
_xlpm.y,VALUE(MID(LK15,_xlpm.sc+1,_xlpm.sd-_xlpm.sc-1)),
_xlpm.R,(MID(LK15,_xlpm.sd+1,1)),
_xlfn.IFS(
$G15="","",
OR(LEFT(LK15,1)="X",LK15=""),"",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5" t="str" cm="1">
        <f t="array" ref="LM15">_xlfn.LET(
_xlpm.sa,FIND(";",LL15),_xlpm.sb,FIND(";",LL15,_xlpm.sa+1),_xlpm.sc,FIND(";",LL15,_xlpm.sb+1),_xlpm.sd,FIND(";",LL15,_xlpm.sc+1),
_xlpm.vx,VALUE(LEFT(LL15,_xlpm.sa-1)),
_xlpm.vy,VALUE(MID(LL15,_xlpm.sa+1,_xlpm.sb-_xlpm.sa-1)),
_xlpm.x,VALUE(MID(LL15,_xlpm.sb+1,_xlpm.sc-_xlpm.sb-1)),
_xlpm.y,VALUE(MID(LL15,_xlpm.sc+1,_xlpm.sd-_xlpm.sc-1)),
_xlpm.R,(MID(LL15,_xlpm.sd+1,1)),
_xlfn.IFS(
$G15="","",
OR(LEFT(LL15,1)="X",LL15=""),"",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5" t="str" cm="1">
        <f t="array" ref="LN15">_xlfn.LET(
_xlpm.sa,FIND(";",LM15),_xlpm.sb,FIND(";",LM15,_xlpm.sa+1),_xlpm.sc,FIND(";",LM15,_xlpm.sb+1),_xlpm.sd,FIND(";",LM15,_xlpm.sc+1),
_xlpm.vx,VALUE(LEFT(LM15,_xlpm.sa-1)),
_xlpm.vy,VALUE(MID(LM15,_xlpm.sa+1,_xlpm.sb-_xlpm.sa-1)),
_xlpm.x,VALUE(MID(LM15,_xlpm.sb+1,_xlpm.sc-_xlpm.sb-1)),
_xlpm.y,VALUE(MID(LM15,_xlpm.sc+1,_xlpm.sd-_xlpm.sc-1)),
_xlpm.R,(MID(LM15,_xlpm.sd+1,1)),
_xlfn.IFS(
$G15="","",
OR(LEFT(LM15,1)="X",LM15=""),"",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5" t="str" cm="1">
        <f t="array" ref="LO15">_xlfn.LET(
_xlpm.sa,FIND(";",LN15),_xlpm.sb,FIND(";",LN15,_xlpm.sa+1),_xlpm.sc,FIND(";",LN15,_xlpm.sb+1),_xlpm.sd,FIND(";",LN15,_xlpm.sc+1),
_xlpm.vx,VALUE(LEFT(LN15,_xlpm.sa-1)),
_xlpm.vy,VALUE(MID(LN15,_xlpm.sa+1,_xlpm.sb-_xlpm.sa-1)),
_xlpm.x,VALUE(MID(LN15,_xlpm.sb+1,_xlpm.sc-_xlpm.sb-1)),
_xlpm.y,VALUE(MID(LN15,_xlpm.sc+1,_xlpm.sd-_xlpm.sc-1)),
_xlpm.R,(MID(LN15,_xlpm.sd+1,1)),
_xlfn.IFS(
$G15="","",
OR(LEFT(LN15,1)="X",LN15=""),"",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5" t="str" cm="1">
        <f t="array" ref="LP15">_xlfn.LET(
_xlpm.sa,FIND(";",LO15),_xlpm.sb,FIND(";",LO15,_xlpm.sa+1),_xlpm.sc,FIND(";",LO15,_xlpm.sb+1),_xlpm.sd,FIND(";",LO15,_xlpm.sc+1),
_xlpm.vx,VALUE(LEFT(LO15,_xlpm.sa-1)),
_xlpm.vy,VALUE(MID(LO15,_xlpm.sa+1,_xlpm.sb-_xlpm.sa-1)),
_xlpm.x,VALUE(MID(LO15,_xlpm.sb+1,_xlpm.sc-_xlpm.sb-1)),
_xlpm.y,VALUE(MID(LO15,_xlpm.sc+1,_xlpm.sd-_xlpm.sc-1)),
_xlpm.R,(MID(LO15,_xlpm.sd+1,1)),
_xlfn.IFS(
$G15="","",
OR(LEFT(LO15,1)="X",LO15=""),"",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5" t="str" cm="1">
        <f t="array" ref="LQ15">_xlfn.LET(
_xlpm.sa,FIND(";",LP15),_xlpm.sb,FIND(";",LP15,_xlpm.sa+1),_xlpm.sc,FIND(";",LP15,_xlpm.sb+1),_xlpm.sd,FIND(";",LP15,_xlpm.sc+1),
_xlpm.vx,VALUE(LEFT(LP15,_xlpm.sa-1)),
_xlpm.vy,VALUE(MID(LP15,_xlpm.sa+1,_xlpm.sb-_xlpm.sa-1)),
_xlpm.x,VALUE(MID(LP15,_xlpm.sb+1,_xlpm.sc-_xlpm.sb-1)),
_xlpm.y,VALUE(MID(LP15,_xlpm.sc+1,_xlpm.sd-_xlpm.sc-1)),
_xlpm.R,(MID(LP15,_xlpm.sd+1,1)),
_xlfn.IFS(
$G15="","",
OR(LEFT(LP15,1)="X",LP15=""),"",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5" t="str" cm="1">
        <f t="array" ref="LR15">_xlfn.LET(
_xlpm.sa,FIND(";",LQ15),_xlpm.sb,FIND(";",LQ15,_xlpm.sa+1),_xlpm.sc,FIND(";",LQ15,_xlpm.sb+1),_xlpm.sd,FIND(";",LQ15,_xlpm.sc+1),
_xlpm.vx,VALUE(LEFT(LQ15,_xlpm.sa-1)),
_xlpm.vy,VALUE(MID(LQ15,_xlpm.sa+1,_xlpm.sb-_xlpm.sa-1)),
_xlpm.x,VALUE(MID(LQ15,_xlpm.sb+1,_xlpm.sc-_xlpm.sb-1)),
_xlpm.y,VALUE(MID(LQ15,_xlpm.sc+1,_xlpm.sd-_xlpm.sc-1)),
_xlpm.R,(MID(LQ15,_xlpm.sd+1,1)),
_xlfn.IFS(
$G15="","",
OR(LEFT(LQ15,1)="X",LQ15=""),"",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5" t="str" cm="1">
        <f t="array" ref="LS15">_xlfn.LET(
_xlpm.sa,FIND(";",LR15),_xlpm.sb,FIND(";",LR15,_xlpm.sa+1),_xlpm.sc,FIND(";",LR15,_xlpm.sb+1),_xlpm.sd,FIND(";",LR15,_xlpm.sc+1),
_xlpm.vx,VALUE(LEFT(LR15,_xlpm.sa-1)),
_xlpm.vy,VALUE(MID(LR15,_xlpm.sa+1,_xlpm.sb-_xlpm.sa-1)),
_xlpm.x,VALUE(MID(LR15,_xlpm.sb+1,_xlpm.sc-_xlpm.sb-1)),
_xlpm.y,VALUE(MID(LR15,_xlpm.sc+1,_xlpm.sd-_xlpm.sc-1)),
_xlpm.R,(MID(LR15,_xlpm.sd+1,1)),
_xlfn.IFS(
$G15="","",
OR(LEFT(LR15,1)="X",LR15=""),"",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5" t="str" cm="1">
        <f t="array" ref="LT15">_xlfn.LET(
_xlpm.sa,FIND(";",LS15),_xlpm.sb,FIND(";",LS15,_xlpm.sa+1),_xlpm.sc,FIND(";",LS15,_xlpm.sb+1),_xlpm.sd,FIND(";",LS15,_xlpm.sc+1),
_xlpm.vx,VALUE(LEFT(LS15,_xlpm.sa-1)),
_xlpm.vy,VALUE(MID(LS15,_xlpm.sa+1,_xlpm.sb-_xlpm.sa-1)),
_xlpm.x,VALUE(MID(LS15,_xlpm.sb+1,_xlpm.sc-_xlpm.sb-1)),
_xlpm.y,VALUE(MID(LS15,_xlpm.sc+1,_xlpm.sd-_xlpm.sc-1)),
_xlpm.R,(MID(LS15,_xlpm.sd+1,1)),
_xlfn.IFS(
$G15="","",
OR(LEFT(LS15,1)="X",LS15=""),"",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5" t="str" cm="1">
        <f t="array" ref="LU15">_xlfn.LET(
_xlpm.sa,FIND(";",LT15),_xlpm.sb,FIND(";",LT15,_xlpm.sa+1),_xlpm.sc,FIND(";",LT15,_xlpm.sb+1),_xlpm.sd,FIND(";",LT15,_xlpm.sc+1),
_xlpm.vx,VALUE(LEFT(LT15,_xlpm.sa-1)),
_xlpm.vy,VALUE(MID(LT15,_xlpm.sa+1,_xlpm.sb-_xlpm.sa-1)),
_xlpm.x,VALUE(MID(LT15,_xlpm.sb+1,_xlpm.sc-_xlpm.sb-1)),
_xlpm.y,VALUE(MID(LT15,_xlpm.sc+1,_xlpm.sd-_xlpm.sc-1)),
_xlpm.R,(MID(LT15,_xlpm.sd+1,1)),
_xlfn.IFS(
$G15="","",
OR(LEFT(LT15,1)="X",LT15=""),"",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5" t="str" cm="1">
        <f t="array" ref="LV15">_xlfn.LET(
_xlpm.sa,FIND(";",LU15),_xlpm.sb,FIND(";",LU15,_xlpm.sa+1),_xlpm.sc,FIND(";",LU15,_xlpm.sb+1),_xlpm.sd,FIND(";",LU15,_xlpm.sc+1),
_xlpm.vx,VALUE(LEFT(LU15,_xlpm.sa-1)),
_xlpm.vy,VALUE(MID(LU15,_xlpm.sa+1,_xlpm.sb-_xlpm.sa-1)),
_xlpm.x,VALUE(MID(LU15,_xlpm.sb+1,_xlpm.sc-_xlpm.sb-1)),
_xlpm.y,VALUE(MID(LU15,_xlpm.sc+1,_xlpm.sd-_xlpm.sc-1)),
_xlpm.R,(MID(LU15,_xlpm.sd+1,1)),
_xlfn.IFS(
$G15="","",
OR(LEFT(LU15,1)="X",LU15=""),"",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5" t="str" cm="1">
        <f t="array" ref="LW15">_xlfn.LET(
_xlpm.sa,FIND(";",LV15),_xlpm.sb,FIND(";",LV15,_xlpm.sa+1),_xlpm.sc,FIND(";",LV15,_xlpm.sb+1),_xlpm.sd,FIND(";",LV15,_xlpm.sc+1),
_xlpm.vx,VALUE(LEFT(LV15,_xlpm.sa-1)),
_xlpm.vy,VALUE(MID(LV15,_xlpm.sa+1,_xlpm.sb-_xlpm.sa-1)),
_xlpm.x,VALUE(MID(LV15,_xlpm.sb+1,_xlpm.sc-_xlpm.sb-1)),
_xlpm.y,VALUE(MID(LV15,_xlpm.sc+1,_xlpm.sd-_xlpm.sc-1)),
_xlpm.R,(MID(LV15,_xlpm.sd+1,1)),
_xlfn.IFS(
$G15="","",
OR(LEFT(LV15,1)="X",LV15=""),"",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5" t="str" cm="1">
        <f t="array" ref="LX15">_xlfn.LET(
_xlpm.sa,FIND(";",LW15),_xlpm.sb,FIND(";",LW15,_xlpm.sa+1),_xlpm.sc,FIND(";",LW15,_xlpm.sb+1),_xlpm.sd,FIND(";",LW15,_xlpm.sc+1),
_xlpm.vx,VALUE(LEFT(LW15,_xlpm.sa-1)),
_xlpm.vy,VALUE(MID(LW15,_xlpm.sa+1,_xlpm.sb-_xlpm.sa-1)),
_xlpm.x,VALUE(MID(LW15,_xlpm.sb+1,_xlpm.sc-_xlpm.sb-1)),
_xlpm.y,VALUE(MID(LW15,_xlpm.sc+1,_xlpm.sd-_xlpm.sc-1)),
_xlpm.R,(MID(LW15,_xlpm.sd+1,1)),
_xlfn.IFS(
$G15="","",
OR(LEFT(LW15,1)="X",LW15=""),"",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5" t="str" cm="1">
        <f t="array" ref="LY15">_xlfn.LET(
_xlpm.sa,FIND(";",LX15),_xlpm.sb,FIND(";",LX15,_xlpm.sa+1),_xlpm.sc,FIND(";",LX15,_xlpm.sb+1),_xlpm.sd,FIND(";",LX15,_xlpm.sc+1),
_xlpm.vx,VALUE(LEFT(LX15,_xlpm.sa-1)),
_xlpm.vy,VALUE(MID(LX15,_xlpm.sa+1,_xlpm.sb-_xlpm.sa-1)),
_xlpm.x,VALUE(MID(LX15,_xlpm.sb+1,_xlpm.sc-_xlpm.sb-1)),
_xlpm.y,VALUE(MID(LX15,_xlpm.sc+1,_xlpm.sd-_xlpm.sc-1)),
_xlpm.R,(MID(LX15,_xlpm.sd+1,1)),
_xlfn.IFS(
$G15="","",
OR(LEFT(LX15,1)="X",LX15=""),"",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5" t="str" cm="1">
        <f t="array" ref="LZ15">_xlfn.LET(
_xlpm.sa,FIND(";",LY15),_xlpm.sb,FIND(";",LY15,_xlpm.sa+1),_xlpm.sc,FIND(";",LY15,_xlpm.sb+1),_xlpm.sd,FIND(";",LY15,_xlpm.sc+1),
_xlpm.vx,VALUE(LEFT(LY15,_xlpm.sa-1)),
_xlpm.vy,VALUE(MID(LY15,_xlpm.sa+1,_xlpm.sb-_xlpm.sa-1)),
_xlpm.x,VALUE(MID(LY15,_xlpm.sb+1,_xlpm.sc-_xlpm.sb-1)),
_xlpm.y,VALUE(MID(LY15,_xlpm.sc+1,_xlpm.sd-_xlpm.sc-1)),
_xlpm.R,(MID(LY15,_xlpm.sd+1,1)),
_xlfn.IFS(
$G15="","",
OR(LEFT(LY15,1)="X",LY15=""),"",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5" t="str" cm="1">
        <f t="array" ref="MA15">_xlfn.LET(
_xlpm.sa,FIND(";",LZ15),_xlpm.sb,FIND(";",LZ15,_xlpm.sa+1),_xlpm.sc,FIND(";",LZ15,_xlpm.sb+1),_xlpm.sd,FIND(";",LZ15,_xlpm.sc+1),
_xlpm.vx,VALUE(LEFT(LZ15,_xlpm.sa-1)),
_xlpm.vy,VALUE(MID(LZ15,_xlpm.sa+1,_xlpm.sb-_xlpm.sa-1)),
_xlpm.x,VALUE(MID(LZ15,_xlpm.sb+1,_xlpm.sc-_xlpm.sb-1)),
_xlpm.y,VALUE(MID(LZ15,_xlpm.sc+1,_xlpm.sd-_xlpm.sc-1)),
_xlpm.R,(MID(LZ15,_xlpm.sd+1,1)),
_xlfn.IFS(
$G15="","",
OR(LEFT(LZ15,1)="X",LZ15=""),"",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5" t="str" cm="1">
        <f t="array" ref="MB15">_xlfn.LET(
_xlpm.sa,FIND(";",MA15),_xlpm.sb,FIND(";",MA15,_xlpm.sa+1),_xlpm.sc,FIND(";",MA15,_xlpm.sb+1),_xlpm.sd,FIND(";",MA15,_xlpm.sc+1),
_xlpm.vx,VALUE(LEFT(MA15,_xlpm.sa-1)),
_xlpm.vy,VALUE(MID(MA15,_xlpm.sa+1,_xlpm.sb-_xlpm.sa-1)),
_xlpm.x,VALUE(MID(MA15,_xlpm.sb+1,_xlpm.sc-_xlpm.sb-1)),
_xlpm.y,VALUE(MID(MA15,_xlpm.sc+1,_xlpm.sd-_xlpm.sc-1)),
_xlpm.R,(MID(MA15,_xlpm.sd+1,1)),
_xlfn.IFS(
$G15="","",
OR(LEFT(MA15,1)="X",MA15=""),"",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5" t="str" cm="1">
        <f t="array" ref="MC15">_xlfn.LET(
_xlpm.sa,FIND(";",MB15),_xlpm.sb,FIND(";",MB15,_xlpm.sa+1),_xlpm.sc,FIND(";",MB15,_xlpm.sb+1),_xlpm.sd,FIND(";",MB15,_xlpm.sc+1),
_xlpm.vx,VALUE(LEFT(MB15,_xlpm.sa-1)),
_xlpm.vy,VALUE(MID(MB15,_xlpm.sa+1,_xlpm.sb-_xlpm.sa-1)),
_xlpm.x,VALUE(MID(MB15,_xlpm.sb+1,_xlpm.sc-_xlpm.sb-1)),
_xlpm.y,VALUE(MID(MB15,_xlpm.sc+1,_xlpm.sd-_xlpm.sc-1)),
_xlpm.R,(MID(MB15,_xlpm.sd+1,1)),
_xlfn.IFS(
$G15="","",
OR(LEFT(MB15,1)="X",MB15=""),"",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5" t="str" cm="1">
        <f t="array" ref="MD15">_xlfn.LET(
_xlpm.sa,FIND(";",MC15),_xlpm.sb,FIND(";",MC15,_xlpm.sa+1),_xlpm.sc,FIND(";",MC15,_xlpm.sb+1),_xlpm.sd,FIND(";",MC15,_xlpm.sc+1),
_xlpm.vx,VALUE(LEFT(MC15,_xlpm.sa-1)),
_xlpm.vy,VALUE(MID(MC15,_xlpm.sa+1,_xlpm.sb-_xlpm.sa-1)),
_xlpm.x,VALUE(MID(MC15,_xlpm.sb+1,_xlpm.sc-_xlpm.sb-1)),
_xlpm.y,VALUE(MID(MC15,_xlpm.sc+1,_xlpm.sd-_xlpm.sc-1)),
_xlpm.R,(MID(MC15,_xlpm.sd+1,1)),
_xlfn.IFS(
$G15="","",
OR(LEFT(MC15,1)="X",MC15=""),"",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5" t="str" cm="1">
        <f t="array" ref="ME15">_xlfn.LET(
_xlpm.sa,FIND(";",MD15),_xlpm.sb,FIND(";",MD15,_xlpm.sa+1),_xlpm.sc,FIND(";",MD15,_xlpm.sb+1),_xlpm.sd,FIND(";",MD15,_xlpm.sc+1),
_xlpm.vx,VALUE(LEFT(MD15,_xlpm.sa-1)),
_xlpm.vy,VALUE(MID(MD15,_xlpm.sa+1,_xlpm.sb-_xlpm.sa-1)),
_xlpm.x,VALUE(MID(MD15,_xlpm.sb+1,_xlpm.sc-_xlpm.sb-1)),
_xlpm.y,VALUE(MID(MD15,_xlpm.sc+1,_xlpm.sd-_xlpm.sc-1)),
_xlpm.R,(MID(MD15,_xlpm.sd+1,1)),
_xlfn.IFS(
$G15="","",
OR(LEFT(MD15,1)="X",MD15=""),"",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5" t="str" cm="1">
        <f t="array" ref="MF15">_xlfn.LET(
_xlpm.sa,FIND(";",ME15),_xlpm.sb,FIND(";",ME15,_xlpm.sa+1),_xlpm.sc,FIND(";",ME15,_xlpm.sb+1),_xlpm.sd,FIND(";",ME15,_xlpm.sc+1),
_xlpm.vx,VALUE(LEFT(ME15,_xlpm.sa-1)),
_xlpm.vy,VALUE(MID(ME15,_xlpm.sa+1,_xlpm.sb-_xlpm.sa-1)),
_xlpm.x,VALUE(MID(ME15,_xlpm.sb+1,_xlpm.sc-_xlpm.sb-1)),
_xlpm.y,VALUE(MID(ME15,_xlpm.sc+1,_xlpm.sd-_xlpm.sc-1)),
_xlpm.R,(MID(ME15,_xlpm.sd+1,1)),
_xlfn.IFS(
$G15="","",
OR(LEFT(ME15,1)="X",ME15=""),"",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5" t="str" cm="1">
        <f t="array" ref="MG15">_xlfn.LET(
_xlpm.sa,FIND(";",MF15),_xlpm.sb,FIND(";",MF15,_xlpm.sa+1),_xlpm.sc,FIND(";",MF15,_xlpm.sb+1),_xlpm.sd,FIND(";",MF15,_xlpm.sc+1),
_xlpm.vx,VALUE(LEFT(MF15,_xlpm.sa-1)),
_xlpm.vy,VALUE(MID(MF15,_xlpm.sa+1,_xlpm.sb-_xlpm.sa-1)),
_xlpm.x,VALUE(MID(MF15,_xlpm.sb+1,_xlpm.sc-_xlpm.sb-1)),
_xlpm.y,VALUE(MID(MF15,_xlpm.sc+1,_xlpm.sd-_xlpm.sc-1)),
_xlpm.R,(MID(MF15,_xlpm.sd+1,1)),
_xlfn.IFS(
$G15="","",
OR(LEFT(MF15,1)="X",MF15=""),"",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5" t="str" cm="1">
        <f t="array" ref="MH15">_xlfn.LET(
_xlpm.sa,FIND(";",MG15),_xlpm.sb,FIND(";",MG15,_xlpm.sa+1),_xlpm.sc,FIND(";",MG15,_xlpm.sb+1),_xlpm.sd,FIND(";",MG15,_xlpm.sc+1),
_xlpm.vx,VALUE(LEFT(MG15,_xlpm.sa-1)),
_xlpm.vy,VALUE(MID(MG15,_xlpm.sa+1,_xlpm.sb-_xlpm.sa-1)),
_xlpm.x,VALUE(MID(MG15,_xlpm.sb+1,_xlpm.sc-_xlpm.sb-1)),
_xlpm.y,VALUE(MID(MG15,_xlpm.sc+1,_xlpm.sd-_xlpm.sc-1)),
_xlpm.R,(MID(MG15,_xlpm.sd+1,1)),
_xlfn.IFS(
$G15="","",
OR(LEFT(MG15,1)="X",MG15=""),"",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5" t="str" cm="1">
        <f t="array" ref="MI15">_xlfn.LET(
_xlpm.sa,FIND(";",MH15),_xlpm.sb,FIND(";",MH15,_xlpm.sa+1),_xlpm.sc,FIND(";",MH15,_xlpm.sb+1),_xlpm.sd,FIND(";",MH15,_xlpm.sc+1),
_xlpm.vx,VALUE(LEFT(MH15,_xlpm.sa-1)),
_xlpm.vy,VALUE(MID(MH15,_xlpm.sa+1,_xlpm.sb-_xlpm.sa-1)),
_xlpm.x,VALUE(MID(MH15,_xlpm.sb+1,_xlpm.sc-_xlpm.sb-1)),
_xlpm.y,VALUE(MID(MH15,_xlpm.sc+1,_xlpm.sd-_xlpm.sc-1)),
_xlpm.R,(MID(MH15,_xlpm.sd+1,1)),
_xlfn.IFS(
$G15="","",
OR(LEFT(MH15,1)="X",MH15=""),"",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5" t="str" cm="1">
        <f t="array" ref="MJ15">_xlfn.LET(
_xlpm.sa,FIND(";",MI15),_xlpm.sb,FIND(";",MI15,_xlpm.sa+1),_xlpm.sc,FIND(";",MI15,_xlpm.sb+1),_xlpm.sd,FIND(";",MI15,_xlpm.sc+1),
_xlpm.vx,VALUE(LEFT(MI15,_xlpm.sa-1)),
_xlpm.vy,VALUE(MID(MI15,_xlpm.sa+1,_xlpm.sb-_xlpm.sa-1)),
_xlpm.x,VALUE(MID(MI15,_xlpm.sb+1,_xlpm.sc-_xlpm.sb-1)),
_xlpm.y,VALUE(MID(MI15,_xlpm.sc+1,_xlpm.sd-_xlpm.sc-1)),
_xlpm.R,(MID(MI15,_xlpm.sd+1,1)),
_xlfn.IFS(
$G15="","",
OR(LEFT(MI15,1)="X",MI15=""),"",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5" t="str" cm="1">
        <f t="array" ref="MK15">_xlfn.LET(
_xlpm.sa,FIND(";",MJ15),_xlpm.sb,FIND(";",MJ15,_xlpm.sa+1),_xlpm.sc,FIND(";",MJ15,_xlpm.sb+1),_xlpm.sd,FIND(";",MJ15,_xlpm.sc+1),
_xlpm.vx,VALUE(LEFT(MJ15,_xlpm.sa-1)),
_xlpm.vy,VALUE(MID(MJ15,_xlpm.sa+1,_xlpm.sb-_xlpm.sa-1)),
_xlpm.x,VALUE(MID(MJ15,_xlpm.sb+1,_xlpm.sc-_xlpm.sb-1)),
_xlpm.y,VALUE(MID(MJ15,_xlpm.sc+1,_xlpm.sd-_xlpm.sc-1)),
_xlpm.R,(MID(MJ15,_xlpm.sd+1,1)),
_xlfn.IFS(
$G15="","",
OR(LEFT(MJ15,1)="X",MJ15=""),"",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5" t="str" cm="1">
        <f t="array" ref="ML15">_xlfn.LET(
_xlpm.sa,FIND(";",MK15),_xlpm.sb,FIND(";",MK15,_xlpm.sa+1),_xlpm.sc,FIND(";",MK15,_xlpm.sb+1),_xlpm.sd,FIND(";",MK15,_xlpm.sc+1),
_xlpm.vx,VALUE(LEFT(MK15,_xlpm.sa-1)),
_xlpm.vy,VALUE(MID(MK15,_xlpm.sa+1,_xlpm.sb-_xlpm.sa-1)),
_xlpm.x,VALUE(MID(MK15,_xlpm.sb+1,_xlpm.sc-_xlpm.sb-1)),
_xlpm.y,VALUE(MID(MK15,_xlpm.sc+1,_xlpm.sd-_xlpm.sc-1)),
_xlpm.R,(MID(MK15,_xlpm.sd+1,1)),
_xlfn.IFS(
$G15="","",
OR(LEFT(MK15,1)="X",MK15=""),"",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5" t="str" cm="1">
        <f t="array" ref="MM15">_xlfn.LET(
_xlpm.sa,FIND(";",ML15),_xlpm.sb,FIND(";",ML15,_xlpm.sa+1),_xlpm.sc,FIND(";",ML15,_xlpm.sb+1),_xlpm.sd,FIND(";",ML15,_xlpm.sc+1),
_xlpm.vx,VALUE(LEFT(ML15,_xlpm.sa-1)),
_xlpm.vy,VALUE(MID(ML15,_xlpm.sa+1,_xlpm.sb-_xlpm.sa-1)),
_xlpm.x,VALUE(MID(ML15,_xlpm.sb+1,_xlpm.sc-_xlpm.sb-1)),
_xlpm.y,VALUE(MID(ML15,_xlpm.sc+1,_xlpm.sd-_xlpm.sc-1)),
_xlpm.R,(MID(ML15,_xlpm.sd+1,1)),
_xlfn.IFS(
$G15="","",
OR(LEFT(ML15,1)="X",ML15=""),"",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5" t="str" cm="1">
        <f t="array" ref="MN15">_xlfn.LET(
_xlpm.sa,FIND(";",MM15),_xlpm.sb,FIND(";",MM15,_xlpm.sa+1),_xlpm.sc,FIND(";",MM15,_xlpm.sb+1),_xlpm.sd,FIND(";",MM15,_xlpm.sc+1),
_xlpm.vx,VALUE(LEFT(MM15,_xlpm.sa-1)),
_xlpm.vy,VALUE(MID(MM15,_xlpm.sa+1,_xlpm.sb-_xlpm.sa-1)),
_xlpm.x,VALUE(MID(MM15,_xlpm.sb+1,_xlpm.sc-_xlpm.sb-1)),
_xlpm.y,VALUE(MID(MM15,_xlpm.sc+1,_xlpm.sd-_xlpm.sc-1)),
_xlpm.R,(MID(MM15,_xlpm.sd+1,1)),
_xlfn.IFS(
$G15="","",
OR(LEFT(MM15,1)="X",MM15=""),"",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5" t="str" cm="1">
        <f t="array" ref="MO15">_xlfn.LET(
_xlpm.sa,FIND(";",MN15),_xlpm.sb,FIND(";",MN15,_xlpm.sa+1),_xlpm.sc,FIND(";",MN15,_xlpm.sb+1),_xlpm.sd,FIND(";",MN15,_xlpm.sc+1),
_xlpm.vx,VALUE(LEFT(MN15,_xlpm.sa-1)),
_xlpm.vy,VALUE(MID(MN15,_xlpm.sa+1,_xlpm.sb-_xlpm.sa-1)),
_xlpm.x,VALUE(MID(MN15,_xlpm.sb+1,_xlpm.sc-_xlpm.sb-1)),
_xlpm.y,VALUE(MID(MN15,_xlpm.sc+1,_xlpm.sd-_xlpm.sc-1)),
_xlpm.R,(MID(MN15,_xlpm.sd+1,1)),
_xlfn.IFS(
$G15="","",
OR(LEFT(MN15,1)="X",MN15=""),"",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5" t="str" cm="1">
        <f t="array" ref="MP15">_xlfn.LET(
_xlpm.sa,FIND(";",MO15),_xlpm.sb,FIND(";",MO15,_xlpm.sa+1),_xlpm.sc,FIND(";",MO15,_xlpm.sb+1),_xlpm.sd,FIND(";",MO15,_xlpm.sc+1),
_xlpm.vx,VALUE(LEFT(MO15,_xlpm.sa-1)),
_xlpm.vy,VALUE(MID(MO15,_xlpm.sa+1,_xlpm.sb-_xlpm.sa-1)),
_xlpm.x,VALUE(MID(MO15,_xlpm.sb+1,_xlpm.sc-_xlpm.sb-1)),
_xlpm.y,VALUE(MID(MO15,_xlpm.sc+1,_xlpm.sd-_xlpm.sc-1)),
_xlpm.R,(MID(MO15,_xlpm.sd+1,1)),
_xlfn.IFS(
$G15="","",
OR(LEFT(MO15,1)="X",MO15=""),"",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5" t="str" cm="1">
        <f t="array" ref="MQ15">_xlfn.LET(
_xlpm.sa,FIND(";",MP15),_xlpm.sb,FIND(";",MP15,_xlpm.sa+1),_xlpm.sc,FIND(";",MP15,_xlpm.sb+1),_xlpm.sd,FIND(";",MP15,_xlpm.sc+1),
_xlpm.vx,VALUE(LEFT(MP15,_xlpm.sa-1)),
_xlpm.vy,VALUE(MID(MP15,_xlpm.sa+1,_xlpm.sb-_xlpm.sa-1)),
_xlpm.x,VALUE(MID(MP15,_xlpm.sb+1,_xlpm.sc-_xlpm.sb-1)),
_xlpm.y,VALUE(MID(MP15,_xlpm.sc+1,_xlpm.sd-_xlpm.sc-1)),
_xlpm.R,(MID(MP15,_xlpm.sd+1,1)),
_xlfn.IFS(
$G15="","",
OR(LEFT(MP15,1)="X",MP15=""),"",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5" t="str" cm="1">
        <f t="array" ref="MR15">_xlfn.LET(
_xlpm.sa,FIND(";",MQ15),_xlpm.sb,FIND(";",MQ15,_xlpm.sa+1),_xlpm.sc,FIND(";",MQ15,_xlpm.sb+1),_xlpm.sd,FIND(";",MQ15,_xlpm.sc+1),
_xlpm.vx,VALUE(LEFT(MQ15,_xlpm.sa-1)),
_xlpm.vy,VALUE(MID(MQ15,_xlpm.sa+1,_xlpm.sb-_xlpm.sa-1)),
_xlpm.x,VALUE(MID(MQ15,_xlpm.sb+1,_xlpm.sc-_xlpm.sb-1)),
_xlpm.y,VALUE(MID(MQ15,_xlpm.sc+1,_xlpm.sd-_xlpm.sc-1)),
_xlpm.R,(MID(MQ15,_xlpm.sd+1,1)),
_xlfn.IFS(
$G15="","",
OR(LEFT(MQ15,1)="X",MQ15=""),"",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5" t="str" cm="1">
        <f t="array" ref="MS15">_xlfn.LET(
_xlpm.sa,FIND(";",MR15),_xlpm.sb,FIND(";",MR15,_xlpm.sa+1),_xlpm.sc,FIND(";",MR15,_xlpm.sb+1),_xlpm.sd,FIND(";",MR15,_xlpm.sc+1),
_xlpm.vx,VALUE(LEFT(MR15,_xlpm.sa-1)),
_xlpm.vy,VALUE(MID(MR15,_xlpm.sa+1,_xlpm.sb-_xlpm.sa-1)),
_xlpm.x,VALUE(MID(MR15,_xlpm.sb+1,_xlpm.sc-_xlpm.sb-1)),
_xlpm.y,VALUE(MID(MR15,_xlpm.sc+1,_xlpm.sd-_xlpm.sc-1)),
_xlpm.R,(MID(MR15,_xlpm.sd+1,1)),
_xlfn.IFS(
$G15="","",
OR(LEFT(MR15,1)="X",MR15=""),"",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5" t="str" cm="1">
        <f t="array" ref="MT15">_xlfn.LET(
_xlpm.sa,FIND(";",MS15),_xlpm.sb,FIND(";",MS15,_xlpm.sa+1),_xlpm.sc,FIND(";",MS15,_xlpm.sb+1),_xlpm.sd,FIND(";",MS15,_xlpm.sc+1),
_xlpm.vx,VALUE(LEFT(MS15,_xlpm.sa-1)),
_xlpm.vy,VALUE(MID(MS15,_xlpm.sa+1,_xlpm.sb-_xlpm.sa-1)),
_xlpm.x,VALUE(MID(MS15,_xlpm.sb+1,_xlpm.sc-_xlpm.sb-1)),
_xlpm.y,VALUE(MID(MS15,_xlpm.sc+1,_xlpm.sd-_xlpm.sc-1)),
_xlpm.R,(MID(MS15,_xlpm.sd+1,1)),
_xlfn.IFS(
$G15="","",
OR(LEFT(MS15,1)="X",MS15=""),"",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5" t="str" cm="1">
        <f t="array" ref="MU15">IFERROR(_xlfn.XMATCH("Y",RIGHT(INDEX(RUN,ROW()-ROW($MU$9),0))),"")</f>
        <v/>
      </c>
    </row>
    <row r="16" spans="1:359" x14ac:dyDescent="0.3">
      <c r="D16">
        <f t="shared" si="9"/>
        <v>6</v>
      </c>
      <c r="E16">
        <v>25</v>
      </c>
      <c r="F16">
        <f t="shared" si="7"/>
        <v>-30</v>
      </c>
      <c r="G16" s="1">
        <v>50</v>
      </c>
      <c r="H16">
        <v>-63</v>
      </c>
      <c r="I16">
        <v>0</v>
      </c>
      <c r="J16">
        <v>0</v>
      </c>
      <c r="K16" s="18" t="str">
        <f t="shared" si="10"/>
        <v>50;-63;0;0;N</v>
      </c>
      <c r="L16" t="str" cm="1">
        <f t="array" ref="L16">_xlfn.LET(
_xlpm.sa,FIND(";",K16),_xlpm.sb,FIND(";",K16,_xlpm.sa+1),_xlpm.sc,FIND(";",K16,_xlpm.sb+1),_xlpm.sd,FIND(";",K16,_xlpm.sc+1),
_xlpm.vx,VALUE(LEFT(K16,_xlpm.sa-1)),
_xlpm.vy,VALUE(MID(K16,_xlpm.sa+1,_xlpm.sb-_xlpm.sa-1)),
_xlpm.x,VALUE(MID(K16,_xlpm.sb+1,_xlpm.sc-_xlpm.sb-1)),
_xlpm.y,VALUE(MID(K16,_xlpm.sc+1,_xlpm.sd-_xlpm.sc-1)),
_xlpm.R,(MID(K16,_xlpm.sd+1,1)),
_xlfn.IFS(
$G16="","",
OR(LEFT(K16,1)="X",K16=""),"",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6" t="str" cm="1">
        <f t="array" ref="M16">_xlfn.LET(
_xlpm.sa,FIND(";",L16),_xlpm.sb,FIND(";",L16,_xlpm.sa+1),_xlpm.sc,FIND(";",L16,_xlpm.sb+1),_xlpm.sd,FIND(";",L16,_xlpm.sc+1),
_xlpm.vx,VALUE(LEFT(L16,_xlpm.sa-1)),
_xlpm.vy,VALUE(MID(L16,_xlpm.sa+1,_xlpm.sb-_xlpm.sa-1)),
_xlpm.x,VALUE(MID(L16,_xlpm.sb+1,_xlpm.sc-_xlpm.sb-1)),
_xlpm.y,VALUE(MID(L16,_xlpm.sc+1,_xlpm.sd-_xlpm.sc-1)),
_xlpm.R,(MID(L16,_xlpm.sd+1,1)),
_xlfn.IFS(
$G16="","",
OR(LEFT(L16,1)="X",L16=""),"",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6" t="str" cm="1">
        <f t="array" ref="N16">_xlfn.LET(
_xlpm.sa,FIND(";",M16),_xlpm.sb,FIND(";",M16,_xlpm.sa+1),_xlpm.sc,FIND(";",M16,_xlpm.sb+1),_xlpm.sd,FIND(";",M16,_xlpm.sc+1),
_xlpm.vx,VALUE(LEFT(M16,_xlpm.sa-1)),
_xlpm.vy,VALUE(MID(M16,_xlpm.sa+1,_xlpm.sb-_xlpm.sa-1)),
_xlpm.x,VALUE(MID(M16,_xlpm.sb+1,_xlpm.sc-_xlpm.sb-1)),
_xlpm.y,VALUE(MID(M16,_xlpm.sc+1,_xlpm.sd-_xlpm.sc-1)),
_xlpm.R,(MID(M16,_xlpm.sd+1,1)),
_xlfn.IFS(
$G16="","",
OR(LEFT(M16,1)="X",M16=""),"",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6" t="str" cm="1">
        <f t="array" ref="O16">_xlfn.LET(
_xlpm.sa,FIND(";",N16),_xlpm.sb,FIND(";",N16,_xlpm.sa+1),_xlpm.sc,FIND(";",N16,_xlpm.sb+1),_xlpm.sd,FIND(";",N16,_xlpm.sc+1),
_xlpm.vx,VALUE(LEFT(N16,_xlpm.sa-1)),
_xlpm.vy,VALUE(MID(N16,_xlpm.sa+1,_xlpm.sb-_xlpm.sa-1)),
_xlpm.x,VALUE(MID(N16,_xlpm.sb+1,_xlpm.sc-_xlpm.sb-1)),
_xlpm.y,VALUE(MID(N16,_xlpm.sc+1,_xlpm.sd-_xlpm.sc-1)),
_xlpm.R,(MID(N16,_xlpm.sd+1,1)),
_xlfn.IFS(
$G16="","",
OR(LEFT(N16,1)="X",N16=""),"",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6" t="str" cm="1">
        <f t="array" ref="P16">_xlfn.LET(
_xlpm.sa,FIND(";",O16),_xlpm.sb,FIND(";",O16,_xlpm.sa+1),_xlpm.sc,FIND(";",O16,_xlpm.sb+1),_xlpm.sd,FIND(";",O16,_xlpm.sc+1),
_xlpm.vx,VALUE(LEFT(O16,_xlpm.sa-1)),
_xlpm.vy,VALUE(MID(O16,_xlpm.sa+1,_xlpm.sb-_xlpm.sa-1)),
_xlpm.x,VALUE(MID(O16,_xlpm.sb+1,_xlpm.sc-_xlpm.sb-1)),
_xlpm.y,VALUE(MID(O16,_xlpm.sc+1,_xlpm.sd-_xlpm.sc-1)),
_xlpm.R,(MID(O16,_xlpm.sd+1,1)),
_xlfn.IFS(
$G16="","",
OR(LEFT(O16,1)="X",O16=""),"",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6" t="str" cm="1">
        <f t="array" ref="Q16">_xlfn.LET(
_xlpm.sa,FIND(";",P16),_xlpm.sb,FIND(";",P16,_xlpm.sa+1),_xlpm.sc,FIND(";",P16,_xlpm.sb+1),_xlpm.sd,FIND(";",P16,_xlpm.sc+1),
_xlpm.vx,VALUE(LEFT(P16,_xlpm.sa-1)),
_xlpm.vy,VALUE(MID(P16,_xlpm.sa+1,_xlpm.sb-_xlpm.sa-1)),
_xlpm.x,VALUE(MID(P16,_xlpm.sb+1,_xlpm.sc-_xlpm.sb-1)),
_xlpm.y,VALUE(MID(P16,_xlpm.sc+1,_xlpm.sd-_xlpm.sc-1)),
_xlpm.R,(MID(P16,_xlpm.sd+1,1)),
_xlfn.IFS(
$G16="","",
OR(LEFT(P16,1)="X",P16=""),"",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6" t="str" cm="1">
        <f t="array" ref="R16">_xlfn.LET(
_xlpm.sa,FIND(";",Q16),_xlpm.sb,FIND(";",Q16,_xlpm.sa+1),_xlpm.sc,FIND(";",Q16,_xlpm.sb+1),_xlpm.sd,FIND(";",Q16,_xlpm.sc+1),
_xlpm.vx,VALUE(LEFT(Q16,_xlpm.sa-1)),
_xlpm.vy,VALUE(MID(Q16,_xlpm.sa+1,_xlpm.sb-_xlpm.sa-1)),
_xlpm.x,VALUE(MID(Q16,_xlpm.sb+1,_xlpm.sc-_xlpm.sb-1)),
_xlpm.y,VALUE(MID(Q16,_xlpm.sc+1,_xlpm.sd-_xlpm.sc-1)),
_xlpm.R,(MID(Q16,_xlpm.sd+1,1)),
_xlfn.IFS(
$G16="","",
OR(LEFT(Q16,1)="X",Q16=""),"",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6" t="str" cm="1">
        <f t="array" ref="S16">_xlfn.LET(
_xlpm.sa,FIND(";",R16),_xlpm.sb,FIND(";",R16,_xlpm.sa+1),_xlpm.sc,FIND(";",R16,_xlpm.sb+1),_xlpm.sd,FIND(";",R16,_xlpm.sc+1),
_xlpm.vx,VALUE(LEFT(R16,_xlpm.sa-1)),
_xlpm.vy,VALUE(MID(R16,_xlpm.sa+1,_xlpm.sb-_xlpm.sa-1)),
_xlpm.x,VALUE(MID(R16,_xlpm.sb+1,_xlpm.sc-_xlpm.sb-1)),
_xlpm.y,VALUE(MID(R16,_xlpm.sc+1,_xlpm.sd-_xlpm.sc-1)),
_xlpm.R,(MID(R16,_xlpm.sd+1,1)),
_xlfn.IFS(
$G16="","",
OR(LEFT(R16,1)="X",R16=""),"",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6" t="str" cm="1">
        <f t="array" ref="T16">_xlfn.LET(
_xlpm.sa,FIND(";",S16),_xlpm.sb,FIND(";",S16,_xlpm.sa+1),_xlpm.sc,FIND(";",S16,_xlpm.sb+1),_xlpm.sd,FIND(";",S16,_xlpm.sc+1),
_xlpm.vx,VALUE(LEFT(S16,_xlpm.sa-1)),
_xlpm.vy,VALUE(MID(S16,_xlpm.sa+1,_xlpm.sb-_xlpm.sa-1)),
_xlpm.x,VALUE(MID(S16,_xlpm.sb+1,_xlpm.sc-_xlpm.sb-1)),
_xlpm.y,VALUE(MID(S16,_xlpm.sc+1,_xlpm.sd-_xlpm.sc-1)),
_xlpm.R,(MID(S16,_xlpm.sd+1,1)),
_xlfn.IFS(
$G16="","",
OR(LEFT(S16,1)="X",S16=""),"",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6" t="str" cm="1">
        <f t="array" ref="U16">_xlfn.LET(
_xlpm.sa,FIND(";",T16),_xlpm.sb,FIND(";",T16,_xlpm.sa+1),_xlpm.sc,FIND(";",T16,_xlpm.sb+1),_xlpm.sd,FIND(";",T16,_xlpm.sc+1),
_xlpm.vx,VALUE(LEFT(T16,_xlpm.sa-1)),
_xlpm.vy,VALUE(MID(T16,_xlpm.sa+1,_xlpm.sb-_xlpm.sa-1)),
_xlpm.x,VALUE(MID(T16,_xlpm.sb+1,_xlpm.sc-_xlpm.sb-1)),
_xlpm.y,VALUE(MID(T16,_xlpm.sc+1,_xlpm.sd-_xlpm.sc-1)),
_xlpm.R,(MID(T16,_xlpm.sd+1,1)),
_xlfn.IFS(
$G16="","",
OR(LEFT(T16,1)="X",T16=""),"",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6" t="str" cm="1">
        <f t="array" ref="V16">_xlfn.LET(
_xlpm.sa,FIND(";",U16),_xlpm.sb,FIND(";",U16,_xlpm.sa+1),_xlpm.sc,FIND(";",U16,_xlpm.sb+1),_xlpm.sd,FIND(";",U16,_xlpm.sc+1),
_xlpm.vx,VALUE(LEFT(U16,_xlpm.sa-1)),
_xlpm.vy,VALUE(MID(U16,_xlpm.sa+1,_xlpm.sb-_xlpm.sa-1)),
_xlpm.x,VALUE(MID(U16,_xlpm.sb+1,_xlpm.sc-_xlpm.sb-1)),
_xlpm.y,VALUE(MID(U16,_xlpm.sc+1,_xlpm.sd-_xlpm.sc-1)),
_xlpm.R,(MID(U16,_xlpm.sd+1,1)),
_xlfn.IFS(
$G16="","",
OR(LEFT(U16,1)="X",U16=""),"",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6" t="str" cm="1">
        <f t="array" ref="W16">_xlfn.LET(
_xlpm.sa,FIND(";",V16),_xlpm.sb,FIND(";",V16,_xlpm.sa+1),_xlpm.sc,FIND(";",V16,_xlpm.sb+1),_xlpm.sd,FIND(";",V16,_xlpm.sc+1),
_xlpm.vx,VALUE(LEFT(V16,_xlpm.sa-1)),
_xlpm.vy,VALUE(MID(V16,_xlpm.sa+1,_xlpm.sb-_xlpm.sa-1)),
_xlpm.x,VALUE(MID(V16,_xlpm.sb+1,_xlpm.sc-_xlpm.sb-1)),
_xlpm.y,VALUE(MID(V16,_xlpm.sc+1,_xlpm.sd-_xlpm.sc-1)),
_xlpm.R,(MID(V16,_xlpm.sd+1,1)),
_xlfn.IFS(
$G16="","",
OR(LEFT(V16,1)="X",V16=""),"",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6" t="str" cm="1">
        <f t="array" ref="X16">_xlfn.LET(
_xlpm.sa,FIND(";",W16),_xlpm.sb,FIND(";",W16,_xlpm.sa+1),_xlpm.sc,FIND(";",W16,_xlpm.sb+1),_xlpm.sd,FIND(";",W16,_xlpm.sc+1),
_xlpm.vx,VALUE(LEFT(W16,_xlpm.sa-1)),
_xlpm.vy,VALUE(MID(W16,_xlpm.sa+1,_xlpm.sb-_xlpm.sa-1)),
_xlpm.x,VALUE(MID(W16,_xlpm.sb+1,_xlpm.sc-_xlpm.sb-1)),
_xlpm.y,VALUE(MID(W16,_xlpm.sc+1,_xlpm.sd-_xlpm.sc-1)),
_xlpm.R,(MID(W16,_xlpm.sd+1,1)),
_xlfn.IFS(
$G16="","",
OR(LEFT(W16,1)="X",W16=""),"",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6" t="str" cm="1">
        <f t="array" ref="Y16">_xlfn.LET(
_xlpm.sa,FIND(";",X16),_xlpm.sb,FIND(";",X16,_xlpm.sa+1),_xlpm.sc,FIND(";",X16,_xlpm.sb+1),_xlpm.sd,FIND(";",X16,_xlpm.sc+1),
_xlpm.vx,VALUE(LEFT(X16,_xlpm.sa-1)),
_xlpm.vy,VALUE(MID(X16,_xlpm.sa+1,_xlpm.sb-_xlpm.sa-1)),
_xlpm.x,VALUE(MID(X16,_xlpm.sb+1,_xlpm.sc-_xlpm.sb-1)),
_xlpm.y,VALUE(MID(X16,_xlpm.sc+1,_xlpm.sd-_xlpm.sc-1)),
_xlpm.R,(MID(X16,_xlpm.sd+1,1)),
_xlfn.IFS(
$G16="","",
OR(LEFT(X16,1)="X",X16=""),"",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6" t="str" cm="1">
        <f t="array" ref="Z16">_xlfn.LET(
_xlpm.sa,FIND(";",Y16),_xlpm.sb,FIND(";",Y16,_xlpm.sa+1),_xlpm.sc,FIND(";",Y16,_xlpm.sb+1),_xlpm.sd,FIND(";",Y16,_xlpm.sc+1),
_xlpm.vx,VALUE(LEFT(Y16,_xlpm.sa-1)),
_xlpm.vy,VALUE(MID(Y16,_xlpm.sa+1,_xlpm.sb-_xlpm.sa-1)),
_xlpm.x,VALUE(MID(Y16,_xlpm.sb+1,_xlpm.sc-_xlpm.sb-1)),
_xlpm.y,VALUE(MID(Y16,_xlpm.sc+1,_xlpm.sd-_xlpm.sc-1)),
_xlpm.R,(MID(Y16,_xlpm.sd+1,1)),
_xlfn.IFS(
$G16="","",
OR(LEFT(Y16,1)="X",Y16=""),"",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6" t="str" cm="1">
        <f t="array" ref="AA16">_xlfn.LET(
_xlpm.sa,FIND(";",Z16),_xlpm.sb,FIND(";",Z16,_xlpm.sa+1),_xlpm.sc,FIND(";",Z16,_xlpm.sb+1),_xlpm.sd,FIND(";",Z16,_xlpm.sc+1),
_xlpm.vx,VALUE(LEFT(Z16,_xlpm.sa-1)),
_xlpm.vy,VALUE(MID(Z16,_xlpm.sa+1,_xlpm.sb-_xlpm.sa-1)),
_xlpm.x,VALUE(MID(Z16,_xlpm.sb+1,_xlpm.sc-_xlpm.sb-1)),
_xlpm.y,VALUE(MID(Z16,_xlpm.sc+1,_xlpm.sd-_xlpm.sc-1)),
_xlpm.R,(MID(Z16,_xlpm.sd+1,1)),
_xlfn.IFS(
$G16="","",
OR(LEFT(Z16,1)="X",Z16=""),"",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6" t="str" cm="1">
        <f t="array" ref="AB16">_xlfn.LET(
_xlpm.sa,FIND(";",AA16),_xlpm.sb,FIND(";",AA16,_xlpm.sa+1),_xlpm.sc,FIND(";",AA16,_xlpm.sb+1),_xlpm.sd,FIND(";",AA16,_xlpm.sc+1),
_xlpm.vx,VALUE(LEFT(AA16,_xlpm.sa-1)),
_xlpm.vy,VALUE(MID(AA16,_xlpm.sa+1,_xlpm.sb-_xlpm.sa-1)),
_xlpm.x,VALUE(MID(AA16,_xlpm.sb+1,_xlpm.sc-_xlpm.sb-1)),
_xlpm.y,VALUE(MID(AA16,_xlpm.sc+1,_xlpm.sd-_xlpm.sc-1)),
_xlpm.R,(MID(AA16,_xlpm.sd+1,1)),
_xlfn.IFS(
$G16="","",
OR(LEFT(AA16,1)="X",AA16=""),"",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6" t="str" cm="1">
        <f t="array" ref="AC16">_xlfn.LET(
_xlpm.sa,FIND(";",AB16),_xlpm.sb,FIND(";",AB16,_xlpm.sa+1),_xlpm.sc,FIND(";",AB16,_xlpm.sb+1),_xlpm.sd,FIND(";",AB16,_xlpm.sc+1),
_xlpm.vx,VALUE(LEFT(AB16,_xlpm.sa-1)),
_xlpm.vy,VALUE(MID(AB16,_xlpm.sa+1,_xlpm.sb-_xlpm.sa-1)),
_xlpm.x,VALUE(MID(AB16,_xlpm.sb+1,_xlpm.sc-_xlpm.sb-1)),
_xlpm.y,VALUE(MID(AB16,_xlpm.sc+1,_xlpm.sd-_xlpm.sc-1)),
_xlpm.R,(MID(AB16,_xlpm.sd+1,1)),
_xlfn.IFS(
$G16="","",
OR(LEFT(AB16,1)="X",AB16=""),"",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6" t="str" cm="1">
        <f t="array" ref="AD16">_xlfn.LET(
_xlpm.sa,FIND(";",AC16),_xlpm.sb,FIND(";",AC16,_xlpm.sa+1),_xlpm.sc,FIND(";",AC16,_xlpm.sb+1),_xlpm.sd,FIND(";",AC16,_xlpm.sc+1),
_xlpm.vx,VALUE(LEFT(AC16,_xlpm.sa-1)),
_xlpm.vy,VALUE(MID(AC16,_xlpm.sa+1,_xlpm.sb-_xlpm.sa-1)),
_xlpm.x,VALUE(MID(AC16,_xlpm.sb+1,_xlpm.sc-_xlpm.sb-1)),
_xlpm.y,VALUE(MID(AC16,_xlpm.sc+1,_xlpm.sd-_xlpm.sc-1)),
_xlpm.R,(MID(AC16,_xlpm.sd+1,1)),
_xlfn.IFS(
$G16="","",
OR(LEFT(AC16,1)="X",AC16=""),"",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6" t="str" cm="1">
        <f t="array" ref="AE16">_xlfn.LET(
_xlpm.sa,FIND(";",AD16),_xlpm.sb,FIND(";",AD16,_xlpm.sa+1),_xlpm.sc,FIND(";",AD16,_xlpm.sb+1),_xlpm.sd,FIND(";",AD16,_xlpm.sc+1),
_xlpm.vx,VALUE(LEFT(AD16,_xlpm.sa-1)),
_xlpm.vy,VALUE(MID(AD16,_xlpm.sa+1,_xlpm.sb-_xlpm.sa-1)),
_xlpm.x,VALUE(MID(AD16,_xlpm.sb+1,_xlpm.sc-_xlpm.sb-1)),
_xlpm.y,VALUE(MID(AD16,_xlpm.sc+1,_xlpm.sd-_xlpm.sc-1)),
_xlpm.R,(MID(AD16,_xlpm.sd+1,1)),
_xlfn.IFS(
$G16="","",
OR(LEFT(AD16,1)="X",AD16=""),"",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6" t="str" cm="1">
        <f t="array" ref="AF16">_xlfn.LET(
_xlpm.sa,FIND(";",AE16),_xlpm.sb,FIND(";",AE16,_xlpm.sa+1),_xlpm.sc,FIND(";",AE16,_xlpm.sb+1),_xlpm.sd,FIND(";",AE16,_xlpm.sc+1),
_xlpm.vx,VALUE(LEFT(AE16,_xlpm.sa-1)),
_xlpm.vy,VALUE(MID(AE16,_xlpm.sa+1,_xlpm.sb-_xlpm.sa-1)),
_xlpm.x,VALUE(MID(AE16,_xlpm.sb+1,_xlpm.sc-_xlpm.sb-1)),
_xlpm.y,VALUE(MID(AE16,_xlpm.sc+1,_xlpm.sd-_xlpm.sc-1)),
_xlpm.R,(MID(AE16,_xlpm.sd+1,1)),
_xlfn.IFS(
$G16="","",
OR(LEFT(AE16,1)="X",AE16=""),"",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6" t="str" cm="1">
        <f t="array" ref="AG16">_xlfn.LET(
_xlpm.sa,FIND(";",AF16),_xlpm.sb,FIND(";",AF16,_xlpm.sa+1),_xlpm.sc,FIND(";",AF16,_xlpm.sb+1),_xlpm.sd,FIND(";",AF16,_xlpm.sc+1),
_xlpm.vx,VALUE(LEFT(AF16,_xlpm.sa-1)),
_xlpm.vy,VALUE(MID(AF16,_xlpm.sa+1,_xlpm.sb-_xlpm.sa-1)),
_xlpm.x,VALUE(MID(AF16,_xlpm.sb+1,_xlpm.sc-_xlpm.sb-1)),
_xlpm.y,VALUE(MID(AF16,_xlpm.sc+1,_xlpm.sd-_xlpm.sc-1)),
_xlpm.R,(MID(AF16,_xlpm.sd+1,1)),
_xlfn.IFS(
$G16="","",
OR(LEFT(AF16,1)="X",AF16=""),"",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6" t="str" cm="1">
        <f t="array" ref="AH16">_xlfn.LET(
_xlpm.sa,FIND(";",AG16),_xlpm.sb,FIND(";",AG16,_xlpm.sa+1),_xlpm.sc,FIND(";",AG16,_xlpm.sb+1),_xlpm.sd,FIND(";",AG16,_xlpm.sc+1),
_xlpm.vx,VALUE(LEFT(AG16,_xlpm.sa-1)),
_xlpm.vy,VALUE(MID(AG16,_xlpm.sa+1,_xlpm.sb-_xlpm.sa-1)),
_xlpm.x,VALUE(MID(AG16,_xlpm.sb+1,_xlpm.sc-_xlpm.sb-1)),
_xlpm.y,VALUE(MID(AG16,_xlpm.sc+1,_xlpm.sd-_xlpm.sc-1)),
_xlpm.R,(MID(AG16,_xlpm.sd+1,1)),
_xlfn.IFS(
$G16="","",
OR(LEFT(AG16,1)="X",AG16=""),"",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6" t="str" cm="1">
        <f t="array" ref="AI16">_xlfn.LET(
_xlpm.sa,FIND(";",AH16),_xlpm.sb,FIND(";",AH16,_xlpm.sa+1),_xlpm.sc,FIND(";",AH16,_xlpm.sb+1),_xlpm.sd,FIND(";",AH16,_xlpm.sc+1),
_xlpm.vx,VALUE(LEFT(AH16,_xlpm.sa-1)),
_xlpm.vy,VALUE(MID(AH16,_xlpm.sa+1,_xlpm.sb-_xlpm.sa-1)),
_xlpm.x,VALUE(MID(AH16,_xlpm.sb+1,_xlpm.sc-_xlpm.sb-1)),
_xlpm.y,VALUE(MID(AH16,_xlpm.sc+1,_xlpm.sd-_xlpm.sc-1)),
_xlpm.R,(MID(AH16,_xlpm.sd+1,1)),
_xlfn.IFS(
$G16="","",
OR(LEFT(AH16,1)="X",AH16=""),"",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6" t="str" cm="1">
        <f t="array" ref="AJ16">_xlfn.LET(
_xlpm.sa,FIND(";",AI16),_xlpm.sb,FIND(";",AI16,_xlpm.sa+1),_xlpm.sc,FIND(";",AI16,_xlpm.sb+1),_xlpm.sd,FIND(";",AI16,_xlpm.sc+1),
_xlpm.vx,VALUE(LEFT(AI16,_xlpm.sa-1)),
_xlpm.vy,VALUE(MID(AI16,_xlpm.sa+1,_xlpm.sb-_xlpm.sa-1)),
_xlpm.x,VALUE(MID(AI16,_xlpm.sb+1,_xlpm.sc-_xlpm.sb-1)),
_xlpm.y,VALUE(MID(AI16,_xlpm.sc+1,_xlpm.sd-_xlpm.sc-1)),
_xlpm.R,(MID(AI16,_xlpm.sd+1,1)),
_xlfn.IFS(
$G16="","",
OR(LEFT(AI16,1)="X",AI16=""),"",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6" t="str" cm="1">
        <f t="array" ref="AK16">_xlfn.LET(
_xlpm.sa,FIND(";",AJ16),_xlpm.sb,FIND(";",AJ16,_xlpm.sa+1),_xlpm.sc,FIND(";",AJ16,_xlpm.sb+1),_xlpm.sd,FIND(";",AJ16,_xlpm.sc+1),
_xlpm.vx,VALUE(LEFT(AJ16,_xlpm.sa-1)),
_xlpm.vy,VALUE(MID(AJ16,_xlpm.sa+1,_xlpm.sb-_xlpm.sa-1)),
_xlpm.x,VALUE(MID(AJ16,_xlpm.sb+1,_xlpm.sc-_xlpm.sb-1)),
_xlpm.y,VALUE(MID(AJ16,_xlpm.sc+1,_xlpm.sd-_xlpm.sc-1)),
_xlpm.R,(MID(AJ16,_xlpm.sd+1,1)),
_xlfn.IFS(
$G16="","",
OR(LEFT(AJ16,1)="X",AJ16=""),"",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6" t="str" cm="1">
        <f t="array" ref="AL16">_xlfn.LET(
_xlpm.sa,FIND(";",AK16),_xlpm.sb,FIND(";",AK16,_xlpm.sa+1),_xlpm.sc,FIND(";",AK16,_xlpm.sb+1),_xlpm.sd,FIND(";",AK16,_xlpm.sc+1),
_xlpm.vx,VALUE(LEFT(AK16,_xlpm.sa-1)),
_xlpm.vy,VALUE(MID(AK16,_xlpm.sa+1,_xlpm.sb-_xlpm.sa-1)),
_xlpm.x,VALUE(MID(AK16,_xlpm.sb+1,_xlpm.sc-_xlpm.sb-1)),
_xlpm.y,VALUE(MID(AK16,_xlpm.sc+1,_xlpm.sd-_xlpm.sc-1)),
_xlpm.R,(MID(AK16,_xlpm.sd+1,1)),
_xlfn.IFS(
$G16="","",
OR(LEFT(AK16,1)="X",AK16=""),"",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6" t="str" cm="1">
        <f t="array" ref="AM16">_xlfn.LET(
_xlpm.sa,FIND(";",AL16),_xlpm.sb,FIND(";",AL16,_xlpm.sa+1),_xlpm.sc,FIND(";",AL16,_xlpm.sb+1),_xlpm.sd,FIND(";",AL16,_xlpm.sc+1),
_xlpm.vx,VALUE(LEFT(AL16,_xlpm.sa-1)),
_xlpm.vy,VALUE(MID(AL16,_xlpm.sa+1,_xlpm.sb-_xlpm.sa-1)),
_xlpm.x,VALUE(MID(AL16,_xlpm.sb+1,_xlpm.sc-_xlpm.sb-1)),
_xlpm.y,VALUE(MID(AL16,_xlpm.sc+1,_xlpm.sd-_xlpm.sc-1)),
_xlpm.R,(MID(AL16,_xlpm.sd+1,1)),
_xlfn.IFS(
$G16="","",
OR(LEFT(AL16,1)="X",AL16=""),"",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6" t="str" cm="1">
        <f t="array" ref="AN16">_xlfn.LET(
_xlpm.sa,FIND(";",AM16),_xlpm.sb,FIND(";",AM16,_xlpm.sa+1),_xlpm.sc,FIND(";",AM16,_xlpm.sb+1),_xlpm.sd,FIND(";",AM16,_xlpm.sc+1),
_xlpm.vx,VALUE(LEFT(AM16,_xlpm.sa-1)),
_xlpm.vy,VALUE(MID(AM16,_xlpm.sa+1,_xlpm.sb-_xlpm.sa-1)),
_xlpm.x,VALUE(MID(AM16,_xlpm.sb+1,_xlpm.sc-_xlpm.sb-1)),
_xlpm.y,VALUE(MID(AM16,_xlpm.sc+1,_xlpm.sd-_xlpm.sc-1)),
_xlpm.R,(MID(AM16,_xlpm.sd+1,1)),
_xlfn.IFS(
$G16="","",
OR(LEFT(AM16,1)="X",AM16=""),"",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6" t="str" cm="1">
        <f t="array" ref="AO16">_xlfn.LET(
_xlpm.sa,FIND(";",AN16),_xlpm.sb,FIND(";",AN16,_xlpm.sa+1),_xlpm.sc,FIND(";",AN16,_xlpm.sb+1),_xlpm.sd,FIND(";",AN16,_xlpm.sc+1),
_xlpm.vx,VALUE(LEFT(AN16,_xlpm.sa-1)),
_xlpm.vy,VALUE(MID(AN16,_xlpm.sa+1,_xlpm.sb-_xlpm.sa-1)),
_xlpm.x,VALUE(MID(AN16,_xlpm.sb+1,_xlpm.sc-_xlpm.sb-1)),
_xlpm.y,VALUE(MID(AN16,_xlpm.sc+1,_xlpm.sd-_xlpm.sc-1)),
_xlpm.R,(MID(AN16,_xlpm.sd+1,1)),
_xlfn.IFS(
$G16="","",
OR(LEFT(AN16,1)="X",AN16=""),"",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6" t="str" cm="1">
        <f t="array" ref="AP16">_xlfn.LET(
_xlpm.sa,FIND(";",AO16),_xlpm.sb,FIND(";",AO16,_xlpm.sa+1),_xlpm.sc,FIND(";",AO16,_xlpm.sb+1),_xlpm.sd,FIND(";",AO16,_xlpm.sc+1),
_xlpm.vx,VALUE(LEFT(AO16,_xlpm.sa-1)),
_xlpm.vy,VALUE(MID(AO16,_xlpm.sa+1,_xlpm.sb-_xlpm.sa-1)),
_xlpm.x,VALUE(MID(AO16,_xlpm.sb+1,_xlpm.sc-_xlpm.sb-1)),
_xlpm.y,VALUE(MID(AO16,_xlpm.sc+1,_xlpm.sd-_xlpm.sc-1)),
_xlpm.R,(MID(AO16,_xlpm.sd+1,1)),
_xlfn.IFS(
$G16="","",
OR(LEFT(AO16,1)="X",AO16=""),"",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6" t="str" cm="1">
        <f t="array" ref="AQ16">_xlfn.LET(
_xlpm.sa,FIND(";",AP16),_xlpm.sb,FIND(";",AP16,_xlpm.sa+1),_xlpm.sc,FIND(";",AP16,_xlpm.sb+1),_xlpm.sd,FIND(";",AP16,_xlpm.sc+1),
_xlpm.vx,VALUE(LEFT(AP16,_xlpm.sa-1)),
_xlpm.vy,VALUE(MID(AP16,_xlpm.sa+1,_xlpm.sb-_xlpm.sa-1)),
_xlpm.x,VALUE(MID(AP16,_xlpm.sb+1,_xlpm.sc-_xlpm.sb-1)),
_xlpm.y,VALUE(MID(AP16,_xlpm.sc+1,_xlpm.sd-_xlpm.sc-1)),
_xlpm.R,(MID(AP16,_xlpm.sd+1,1)),
_xlfn.IFS(
$G16="","",
OR(LEFT(AP16,1)="X",AP16=""),"",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6" t="str" cm="1">
        <f t="array" ref="AR16">_xlfn.LET(
_xlpm.sa,FIND(";",AQ16),_xlpm.sb,FIND(";",AQ16,_xlpm.sa+1),_xlpm.sc,FIND(";",AQ16,_xlpm.sb+1),_xlpm.sd,FIND(";",AQ16,_xlpm.sc+1),
_xlpm.vx,VALUE(LEFT(AQ16,_xlpm.sa-1)),
_xlpm.vy,VALUE(MID(AQ16,_xlpm.sa+1,_xlpm.sb-_xlpm.sa-1)),
_xlpm.x,VALUE(MID(AQ16,_xlpm.sb+1,_xlpm.sc-_xlpm.sb-1)),
_xlpm.y,VALUE(MID(AQ16,_xlpm.sc+1,_xlpm.sd-_xlpm.sc-1)),
_xlpm.R,(MID(AQ16,_xlpm.sd+1,1)),
_xlfn.IFS(
$G16="","",
OR(LEFT(AQ16,1)="X",AQ16=""),"",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6" t="str" cm="1">
        <f t="array" ref="AS16">_xlfn.LET(
_xlpm.sa,FIND(";",AR16),_xlpm.sb,FIND(";",AR16,_xlpm.sa+1),_xlpm.sc,FIND(";",AR16,_xlpm.sb+1),_xlpm.sd,FIND(";",AR16,_xlpm.sc+1),
_xlpm.vx,VALUE(LEFT(AR16,_xlpm.sa-1)),
_xlpm.vy,VALUE(MID(AR16,_xlpm.sa+1,_xlpm.sb-_xlpm.sa-1)),
_xlpm.x,VALUE(MID(AR16,_xlpm.sb+1,_xlpm.sc-_xlpm.sb-1)),
_xlpm.y,VALUE(MID(AR16,_xlpm.sc+1,_xlpm.sd-_xlpm.sc-1)),
_xlpm.R,(MID(AR16,_xlpm.sd+1,1)),
_xlfn.IFS(
$G16="","",
OR(LEFT(AR16,1)="X",AR16=""),"",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6" t="str" cm="1">
        <f t="array" ref="AT16">_xlfn.LET(
_xlpm.sa,FIND(";",AS16),_xlpm.sb,FIND(";",AS16,_xlpm.sa+1),_xlpm.sc,FIND(";",AS16,_xlpm.sb+1),_xlpm.sd,FIND(";",AS16,_xlpm.sc+1),
_xlpm.vx,VALUE(LEFT(AS16,_xlpm.sa-1)),
_xlpm.vy,VALUE(MID(AS16,_xlpm.sa+1,_xlpm.sb-_xlpm.sa-1)),
_xlpm.x,VALUE(MID(AS16,_xlpm.sb+1,_xlpm.sc-_xlpm.sb-1)),
_xlpm.y,VALUE(MID(AS16,_xlpm.sc+1,_xlpm.sd-_xlpm.sc-1)),
_xlpm.R,(MID(AS16,_xlpm.sd+1,1)),
_xlfn.IFS(
$G16="","",
OR(LEFT(AS16,1)="X",AS16=""),"",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6" t="str" cm="1">
        <f t="array" ref="AU16">_xlfn.LET(
_xlpm.sa,FIND(";",AT16),_xlpm.sb,FIND(";",AT16,_xlpm.sa+1),_xlpm.sc,FIND(";",AT16,_xlpm.sb+1),_xlpm.sd,FIND(";",AT16,_xlpm.sc+1),
_xlpm.vx,VALUE(LEFT(AT16,_xlpm.sa-1)),
_xlpm.vy,VALUE(MID(AT16,_xlpm.sa+1,_xlpm.sb-_xlpm.sa-1)),
_xlpm.x,VALUE(MID(AT16,_xlpm.sb+1,_xlpm.sc-_xlpm.sb-1)),
_xlpm.y,VALUE(MID(AT16,_xlpm.sc+1,_xlpm.sd-_xlpm.sc-1)),
_xlpm.R,(MID(AT16,_xlpm.sd+1,1)),
_xlfn.IFS(
$G16="","",
OR(LEFT(AT16,1)="X",AT16=""),"",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6" t="str" cm="1">
        <f t="array" ref="AV16">_xlfn.LET(
_xlpm.sa,FIND(";",AU16),_xlpm.sb,FIND(";",AU16,_xlpm.sa+1),_xlpm.sc,FIND(";",AU16,_xlpm.sb+1),_xlpm.sd,FIND(";",AU16,_xlpm.sc+1),
_xlpm.vx,VALUE(LEFT(AU16,_xlpm.sa-1)),
_xlpm.vy,VALUE(MID(AU16,_xlpm.sa+1,_xlpm.sb-_xlpm.sa-1)),
_xlpm.x,VALUE(MID(AU16,_xlpm.sb+1,_xlpm.sc-_xlpm.sb-1)),
_xlpm.y,VALUE(MID(AU16,_xlpm.sc+1,_xlpm.sd-_xlpm.sc-1)),
_xlpm.R,(MID(AU16,_xlpm.sd+1,1)),
_xlfn.IFS(
$G16="","",
OR(LEFT(AU16,1)="X",AU16=""),"",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6" t="str" cm="1">
        <f t="array" ref="AW16">_xlfn.LET(
_xlpm.sa,FIND(";",AV16),_xlpm.sb,FIND(";",AV16,_xlpm.sa+1),_xlpm.sc,FIND(";",AV16,_xlpm.sb+1),_xlpm.sd,FIND(";",AV16,_xlpm.sc+1),
_xlpm.vx,VALUE(LEFT(AV16,_xlpm.sa-1)),
_xlpm.vy,VALUE(MID(AV16,_xlpm.sa+1,_xlpm.sb-_xlpm.sa-1)),
_xlpm.x,VALUE(MID(AV16,_xlpm.sb+1,_xlpm.sc-_xlpm.sb-1)),
_xlpm.y,VALUE(MID(AV16,_xlpm.sc+1,_xlpm.sd-_xlpm.sc-1)),
_xlpm.R,(MID(AV16,_xlpm.sd+1,1)),
_xlfn.IFS(
$G16="","",
OR(LEFT(AV16,1)="X",AV16=""),"",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6" t="str" cm="1">
        <f t="array" ref="AX16">_xlfn.LET(
_xlpm.sa,FIND(";",AW16),_xlpm.sb,FIND(";",AW16,_xlpm.sa+1),_xlpm.sc,FIND(";",AW16,_xlpm.sb+1),_xlpm.sd,FIND(";",AW16,_xlpm.sc+1),
_xlpm.vx,VALUE(LEFT(AW16,_xlpm.sa-1)),
_xlpm.vy,VALUE(MID(AW16,_xlpm.sa+1,_xlpm.sb-_xlpm.sa-1)),
_xlpm.x,VALUE(MID(AW16,_xlpm.sb+1,_xlpm.sc-_xlpm.sb-1)),
_xlpm.y,VALUE(MID(AW16,_xlpm.sc+1,_xlpm.sd-_xlpm.sc-1)),
_xlpm.R,(MID(AW16,_xlpm.sd+1,1)),
_xlfn.IFS(
$G16="","",
OR(LEFT(AW16,1)="X",AW16=""),"",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6" t="str" cm="1">
        <f t="array" ref="AY16">_xlfn.LET(
_xlpm.sa,FIND(";",AX16),_xlpm.sb,FIND(";",AX16,_xlpm.sa+1),_xlpm.sc,FIND(";",AX16,_xlpm.sb+1),_xlpm.sd,FIND(";",AX16,_xlpm.sc+1),
_xlpm.vx,VALUE(LEFT(AX16,_xlpm.sa-1)),
_xlpm.vy,VALUE(MID(AX16,_xlpm.sa+1,_xlpm.sb-_xlpm.sa-1)),
_xlpm.x,VALUE(MID(AX16,_xlpm.sb+1,_xlpm.sc-_xlpm.sb-1)),
_xlpm.y,VALUE(MID(AX16,_xlpm.sc+1,_xlpm.sd-_xlpm.sc-1)),
_xlpm.R,(MID(AX16,_xlpm.sd+1,1)),
_xlfn.IFS(
$G16="","",
OR(LEFT(AX16,1)="X",AX16=""),"",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6" t="str" cm="1">
        <f t="array" ref="AZ16">_xlfn.LET(
_xlpm.sa,FIND(";",AY16),_xlpm.sb,FIND(";",AY16,_xlpm.sa+1),_xlpm.sc,FIND(";",AY16,_xlpm.sb+1),_xlpm.sd,FIND(";",AY16,_xlpm.sc+1),
_xlpm.vx,VALUE(LEFT(AY16,_xlpm.sa-1)),
_xlpm.vy,VALUE(MID(AY16,_xlpm.sa+1,_xlpm.sb-_xlpm.sa-1)),
_xlpm.x,VALUE(MID(AY16,_xlpm.sb+1,_xlpm.sc-_xlpm.sb-1)),
_xlpm.y,VALUE(MID(AY16,_xlpm.sc+1,_xlpm.sd-_xlpm.sc-1)),
_xlpm.R,(MID(AY16,_xlpm.sd+1,1)),
_xlfn.IFS(
$G16="","",
OR(LEFT(AY16,1)="X",AY16=""),"",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6" t="str" cm="1">
        <f t="array" ref="BA16">_xlfn.LET(
_xlpm.sa,FIND(";",AZ16),_xlpm.sb,FIND(";",AZ16,_xlpm.sa+1),_xlpm.sc,FIND(";",AZ16,_xlpm.sb+1),_xlpm.sd,FIND(";",AZ16,_xlpm.sc+1),
_xlpm.vx,VALUE(LEFT(AZ16,_xlpm.sa-1)),
_xlpm.vy,VALUE(MID(AZ16,_xlpm.sa+1,_xlpm.sb-_xlpm.sa-1)),
_xlpm.x,VALUE(MID(AZ16,_xlpm.sb+1,_xlpm.sc-_xlpm.sb-1)),
_xlpm.y,VALUE(MID(AZ16,_xlpm.sc+1,_xlpm.sd-_xlpm.sc-1)),
_xlpm.R,(MID(AZ16,_xlpm.sd+1,1)),
_xlfn.IFS(
$G16="","",
OR(LEFT(AZ16,1)="X",AZ16=""),"",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6" t="str" cm="1">
        <f t="array" ref="BB16">_xlfn.LET(
_xlpm.sa,FIND(";",BA16),_xlpm.sb,FIND(";",BA16,_xlpm.sa+1),_xlpm.sc,FIND(";",BA16,_xlpm.sb+1),_xlpm.sd,FIND(";",BA16,_xlpm.sc+1),
_xlpm.vx,VALUE(LEFT(BA16,_xlpm.sa-1)),
_xlpm.vy,VALUE(MID(BA16,_xlpm.sa+1,_xlpm.sb-_xlpm.sa-1)),
_xlpm.x,VALUE(MID(BA16,_xlpm.sb+1,_xlpm.sc-_xlpm.sb-1)),
_xlpm.y,VALUE(MID(BA16,_xlpm.sc+1,_xlpm.sd-_xlpm.sc-1)),
_xlpm.R,(MID(BA16,_xlpm.sd+1,1)),
_xlfn.IFS(
$G16="","",
OR(LEFT(BA16,1)="X",BA16=""),"",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6" t="str" cm="1">
        <f t="array" ref="BC16">_xlfn.LET(
_xlpm.sa,FIND(";",BB16),_xlpm.sb,FIND(";",BB16,_xlpm.sa+1),_xlpm.sc,FIND(";",BB16,_xlpm.sb+1),_xlpm.sd,FIND(";",BB16,_xlpm.sc+1),
_xlpm.vx,VALUE(LEFT(BB16,_xlpm.sa-1)),
_xlpm.vy,VALUE(MID(BB16,_xlpm.sa+1,_xlpm.sb-_xlpm.sa-1)),
_xlpm.x,VALUE(MID(BB16,_xlpm.sb+1,_xlpm.sc-_xlpm.sb-1)),
_xlpm.y,VALUE(MID(BB16,_xlpm.sc+1,_xlpm.sd-_xlpm.sc-1)),
_xlpm.R,(MID(BB16,_xlpm.sd+1,1)),
_xlfn.IFS(
$G16="","",
OR(LEFT(BB16,1)="X",BB16=""),"",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6" t="str" cm="1">
        <f t="array" ref="BD16">_xlfn.LET(
_xlpm.sa,FIND(";",BC16),_xlpm.sb,FIND(";",BC16,_xlpm.sa+1),_xlpm.sc,FIND(";",BC16,_xlpm.sb+1),_xlpm.sd,FIND(";",BC16,_xlpm.sc+1),
_xlpm.vx,VALUE(LEFT(BC16,_xlpm.sa-1)),
_xlpm.vy,VALUE(MID(BC16,_xlpm.sa+1,_xlpm.sb-_xlpm.sa-1)),
_xlpm.x,VALUE(MID(BC16,_xlpm.sb+1,_xlpm.sc-_xlpm.sb-1)),
_xlpm.y,VALUE(MID(BC16,_xlpm.sc+1,_xlpm.sd-_xlpm.sc-1)),
_xlpm.R,(MID(BC16,_xlpm.sd+1,1)),
_xlfn.IFS(
$G16="","",
OR(LEFT(BC16,1)="X",BC16=""),"",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6" t="str" cm="1">
        <f t="array" ref="BE16">_xlfn.LET(
_xlpm.sa,FIND(";",BD16),_xlpm.sb,FIND(";",BD16,_xlpm.sa+1),_xlpm.sc,FIND(";",BD16,_xlpm.sb+1),_xlpm.sd,FIND(";",BD16,_xlpm.sc+1),
_xlpm.vx,VALUE(LEFT(BD16,_xlpm.sa-1)),
_xlpm.vy,VALUE(MID(BD16,_xlpm.sa+1,_xlpm.sb-_xlpm.sa-1)),
_xlpm.x,VALUE(MID(BD16,_xlpm.sb+1,_xlpm.sc-_xlpm.sb-1)),
_xlpm.y,VALUE(MID(BD16,_xlpm.sc+1,_xlpm.sd-_xlpm.sc-1)),
_xlpm.R,(MID(BD16,_xlpm.sd+1,1)),
_xlfn.IFS(
$G16="","",
OR(LEFT(BD16,1)="X",BD16=""),"",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6" t="str" cm="1">
        <f t="array" ref="BF16">_xlfn.LET(
_xlpm.sa,FIND(";",BE16),_xlpm.sb,FIND(";",BE16,_xlpm.sa+1),_xlpm.sc,FIND(";",BE16,_xlpm.sb+1),_xlpm.sd,FIND(";",BE16,_xlpm.sc+1),
_xlpm.vx,VALUE(LEFT(BE16,_xlpm.sa-1)),
_xlpm.vy,VALUE(MID(BE16,_xlpm.sa+1,_xlpm.sb-_xlpm.sa-1)),
_xlpm.x,VALUE(MID(BE16,_xlpm.sb+1,_xlpm.sc-_xlpm.sb-1)),
_xlpm.y,VALUE(MID(BE16,_xlpm.sc+1,_xlpm.sd-_xlpm.sc-1)),
_xlpm.R,(MID(BE16,_xlpm.sd+1,1)),
_xlfn.IFS(
$G16="","",
OR(LEFT(BE16,1)="X",BE16=""),"",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6" t="str" cm="1">
        <f t="array" ref="BG16">_xlfn.LET(
_xlpm.sa,FIND(";",BF16),_xlpm.sb,FIND(";",BF16,_xlpm.sa+1),_xlpm.sc,FIND(";",BF16,_xlpm.sb+1),_xlpm.sd,FIND(";",BF16,_xlpm.sc+1),
_xlpm.vx,VALUE(LEFT(BF16,_xlpm.sa-1)),
_xlpm.vy,VALUE(MID(BF16,_xlpm.sa+1,_xlpm.sb-_xlpm.sa-1)),
_xlpm.x,VALUE(MID(BF16,_xlpm.sb+1,_xlpm.sc-_xlpm.sb-1)),
_xlpm.y,VALUE(MID(BF16,_xlpm.sc+1,_xlpm.sd-_xlpm.sc-1)),
_xlpm.R,(MID(BF16,_xlpm.sd+1,1)),
_xlfn.IFS(
$G16="","",
OR(LEFT(BF16,1)="X",BF16=""),"",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6" t="str" cm="1">
        <f t="array" ref="BH16">_xlfn.LET(
_xlpm.sa,FIND(";",BG16),_xlpm.sb,FIND(";",BG16,_xlpm.sa+1),_xlpm.sc,FIND(";",BG16,_xlpm.sb+1),_xlpm.sd,FIND(";",BG16,_xlpm.sc+1),
_xlpm.vx,VALUE(LEFT(BG16,_xlpm.sa-1)),
_xlpm.vy,VALUE(MID(BG16,_xlpm.sa+1,_xlpm.sb-_xlpm.sa-1)),
_xlpm.x,VALUE(MID(BG16,_xlpm.sb+1,_xlpm.sc-_xlpm.sb-1)),
_xlpm.y,VALUE(MID(BG16,_xlpm.sc+1,_xlpm.sd-_xlpm.sc-1)),
_xlpm.R,(MID(BG16,_xlpm.sd+1,1)),
_xlfn.IFS(
$G16="","",
OR(LEFT(BG16,1)="X",BG16=""),"",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6" t="str" cm="1">
        <f t="array" ref="BI16">_xlfn.LET(
_xlpm.sa,FIND(";",BH16),_xlpm.sb,FIND(";",BH16,_xlpm.sa+1),_xlpm.sc,FIND(";",BH16,_xlpm.sb+1),_xlpm.sd,FIND(";",BH16,_xlpm.sc+1),
_xlpm.vx,VALUE(LEFT(BH16,_xlpm.sa-1)),
_xlpm.vy,VALUE(MID(BH16,_xlpm.sa+1,_xlpm.sb-_xlpm.sa-1)),
_xlpm.x,VALUE(MID(BH16,_xlpm.sb+1,_xlpm.sc-_xlpm.sb-1)),
_xlpm.y,VALUE(MID(BH16,_xlpm.sc+1,_xlpm.sd-_xlpm.sc-1)),
_xlpm.R,(MID(BH16,_xlpm.sd+1,1)),
_xlfn.IFS(
$G16="","",
OR(LEFT(BH16,1)="X",BH16=""),"",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6" t="str" cm="1">
        <f t="array" ref="BJ16">_xlfn.LET(
_xlpm.sa,FIND(";",BI16),_xlpm.sb,FIND(";",BI16,_xlpm.sa+1),_xlpm.sc,FIND(";",BI16,_xlpm.sb+1),_xlpm.sd,FIND(";",BI16,_xlpm.sc+1),
_xlpm.vx,VALUE(LEFT(BI16,_xlpm.sa-1)),
_xlpm.vy,VALUE(MID(BI16,_xlpm.sa+1,_xlpm.sb-_xlpm.sa-1)),
_xlpm.x,VALUE(MID(BI16,_xlpm.sb+1,_xlpm.sc-_xlpm.sb-1)),
_xlpm.y,VALUE(MID(BI16,_xlpm.sc+1,_xlpm.sd-_xlpm.sc-1)),
_xlpm.R,(MID(BI16,_xlpm.sd+1,1)),
_xlfn.IFS(
$G16="","",
OR(LEFT(BI16,1)="X",BI16=""),"",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6" t="str" cm="1">
        <f t="array" ref="BK16">_xlfn.LET(
_xlpm.sa,FIND(";",BJ16),_xlpm.sb,FIND(";",BJ16,_xlpm.sa+1),_xlpm.sc,FIND(";",BJ16,_xlpm.sb+1),_xlpm.sd,FIND(";",BJ16,_xlpm.sc+1),
_xlpm.vx,VALUE(LEFT(BJ16,_xlpm.sa-1)),
_xlpm.vy,VALUE(MID(BJ16,_xlpm.sa+1,_xlpm.sb-_xlpm.sa-1)),
_xlpm.x,VALUE(MID(BJ16,_xlpm.sb+1,_xlpm.sc-_xlpm.sb-1)),
_xlpm.y,VALUE(MID(BJ16,_xlpm.sc+1,_xlpm.sd-_xlpm.sc-1)),
_xlpm.R,(MID(BJ16,_xlpm.sd+1,1)),
_xlfn.IFS(
$G16="","",
OR(LEFT(BJ16,1)="X",BJ16=""),"",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6" t="str" cm="1">
        <f t="array" ref="BL16">_xlfn.LET(
_xlpm.sa,FIND(";",BK16),_xlpm.sb,FIND(";",BK16,_xlpm.sa+1),_xlpm.sc,FIND(";",BK16,_xlpm.sb+1),_xlpm.sd,FIND(";",BK16,_xlpm.sc+1),
_xlpm.vx,VALUE(LEFT(BK16,_xlpm.sa-1)),
_xlpm.vy,VALUE(MID(BK16,_xlpm.sa+1,_xlpm.sb-_xlpm.sa-1)),
_xlpm.x,VALUE(MID(BK16,_xlpm.sb+1,_xlpm.sc-_xlpm.sb-1)),
_xlpm.y,VALUE(MID(BK16,_xlpm.sc+1,_xlpm.sd-_xlpm.sc-1)),
_xlpm.R,(MID(BK16,_xlpm.sd+1,1)),
_xlfn.IFS(
$G16="","",
OR(LEFT(BK16,1)="X",BK16=""),"",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6" t="str" cm="1">
        <f t="array" ref="BM16">_xlfn.LET(
_xlpm.sa,FIND(";",BL16),_xlpm.sb,FIND(";",BL16,_xlpm.sa+1),_xlpm.sc,FIND(";",BL16,_xlpm.sb+1),_xlpm.sd,FIND(";",BL16,_xlpm.sc+1),
_xlpm.vx,VALUE(LEFT(BL16,_xlpm.sa-1)),
_xlpm.vy,VALUE(MID(BL16,_xlpm.sa+1,_xlpm.sb-_xlpm.sa-1)),
_xlpm.x,VALUE(MID(BL16,_xlpm.sb+1,_xlpm.sc-_xlpm.sb-1)),
_xlpm.y,VALUE(MID(BL16,_xlpm.sc+1,_xlpm.sd-_xlpm.sc-1)),
_xlpm.R,(MID(BL16,_xlpm.sd+1,1)),
_xlfn.IFS(
$G16="","",
OR(LEFT(BL16,1)="X",BL16=""),"",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6" t="str" cm="1">
        <f t="array" ref="BN16">_xlfn.LET(
_xlpm.sa,FIND(";",BM16),_xlpm.sb,FIND(";",BM16,_xlpm.sa+1),_xlpm.sc,FIND(";",BM16,_xlpm.sb+1),_xlpm.sd,FIND(";",BM16,_xlpm.sc+1),
_xlpm.vx,VALUE(LEFT(BM16,_xlpm.sa-1)),
_xlpm.vy,VALUE(MID(BM16,_xlpm.sa+1,_xlpm.sb-_xlpm.sa-1)),
_xlpm.x,VALUE(MID(BM16,_xlpm.sb+1,_xlpm.sc-_xlpm.sb-1)),
_xlpm.y,VALUE(MID(BM16,_xlpm.sc+1,_xlpm.sd-_xlpm.sc-1)),
_xlpm.R,(MID(BM16,_xlpm.sd+1,1)),
_xlfn.IFS(
$G16="","",
OR(LEFT(BM16,1)="X",BM16=""),"",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6" t="str" cm="1">
        <f t="array" ref="BO16">_xlfn.LET(
_xlpm.sa,FIND(";",BN16),_xlpm.sb,FIND(";",BN16,_xlpm.sa+1),_xlpm.sc,FIND(";",BN16,_xlpm.sb+1),_xlpm.sd,FIND(";",BN16,_xlpm.sc+1),
_xlpm.vx,VALUE(LEFT(BN16,_xlpm.sa-1)),
_xlpm.vy,VALUE(MID(BN16,_xlpm.sa+1,_xlpm.sb-_xlpm.sa-1)),
_xlpm.x,VALUE(MID(BN16,_xlpm.sb+1,_xlpm.sc-_xlpm.sb-1)),
_xlpm.y,VALUE(MID(BN16,_xlpm.sc+1,_xlpm.sd-_xlpm.sc-1)),
_xlpm.R,(MID(BN16,_xlpm.sd+1,1)),
_xlfn.IFS(
$G16="","",
OR(LEFT(BN16,1)="X",BN16=""),"",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6" t="str" cm="1">
        <f t="array" ref="BP16">_xlfn.LET(
_xlpm.sa,FIND(";",BO16),_xlpm.sb,FIND(";",BO16,_xlpm.sa+1),_xlpm.sc,FIND(";",BO16,_xlpm.sb+1),_xlpm.sd,FIND(";",BO16,_xlpm.sc+1),
_xlpm.vx,VALUE(LEFT(BO16,_xlpm.sa-1)),
_xlpm.vy,VALUE(MID(BO16,_xlpm.sa+1,_xlpm.sb-_xlpm.sa-1)),
_xlpm.x,VALUE(MID(BO16,_xlpm.sb+1,_xlpm.sc-_xlpm.sb-1)),
_xlpm.y,VALUE(MID(BO16,_xlpm.sc+1,_xlpm.sd-_xlpm.sc-1)),
_xlpm.R,(MID(BO16,_xlpm.sd+1,1)),
_xlfn.IFS(
$G16="","",
OR(LEFT(BO16,1)="X",BO16=""),"",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6" t="str" cm="1">
        <f t="array" ref="BQ16">_xlfn.LET(
_xlpm.sa,FIND(";",BP16),_xlpm.sb,FIND(";",BP16,_xlpm.sa+1),_xlpm.sc,FIND(";",BP16,_xlpm.sb+1),_xlpm.sd,FIND(";",BP16,_xlpm.sc+1),
_xlpm.vx,VALUE(LEFT(BP16,_xlpm.sa-1)),
_xlpm.vy,VALUE(MID(BP16,_xlpm.sa+1,_xlpm.sb-_xlpm.sa-1)),
_xlpm.x,VALUE(MID(BP16,_xlpm.sb+1,_xlpm.sc-_xlpm.sb-1)),
_xlpm.y,VALUE(MID(BP16,_xlpm.sc+1,_xlpm.sd-_xlpm.sc-1)),
_xlpm.R,(MID(BP16,_xlpm.sd+1,1)),
_xlfn.IFS(
$G16="","",
OR(LEFT(BP16,1)="X",BP16=""),"",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6" t="str" cm="1">
        <f t="array" ref="BR16">_xlfn.LET(
_xlpm.sa,FIND(";",BQ16),_xlpm.sb,FIND(";",BQ16,_xlpm.sa+1),_xlpm.sc,FIND(";",BQ16,_xlpm.sb+1),_xlpm.sd,FIND(";",BQ16,_xlpm.sc+1),
_xlpm.vx,VALUE(LEFT(BQ16,_xlpm.sa-1)),
_xlpm.vy,VALUE(MID(BQ16,_xlpm.sa+1,_xlpm.sb-_xlpm.sa-1)),
_xlpm.x,VALUE(MID(BQ16,_xlpm.sb+1,_xlpm.sc-_xlpm.sb-1)),
_xlpm.y,VALUE(MID(BQ16,_xlpm.sc+1,_xlpm.sd-_xlpm.sc-1)),
_xlpm.R,(MID(BQ16,_xlpm.sd+1,1)),
_xlfn.IFS(
$G16="","",
OR(LEFT(BQ16,1)="X",BQ16=""),"",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6" t="str" cm="1">
        <f t="array" ref="BS16">_xlfn.LET(
_xlpm.sa,FIND(";",BR16),_xlpm.sb,FIND(";",BR16,_xlpm.sa+1),_xlpm.sc,FIND(";",BR16,_xlpm.sb+1),_xlpm.sd,FIND(";",BR16,_xlpm.sc+1),
_xlpm.vx,VALUE(LEFT(BR16,_xlpm.sa-1)),
_xlpm.vy,VALUE(MID(BR16,_xlpm.sa+1,_xlpm.sb-_xlpm.sa-1)),
_xlpm.x,VALUE(MID(BR16,_xlpm.sb+1,_xlpm.sc-_xlpm.sb-1)),
_xlpm.y,VALUE(MID(BR16,_xlpm.sc+1,_xlpm.sd-_xlpm.sc-1)),
_xlpm.R,(MID(BR16,_xlpm.sd+1,1)),
_xlfn.IFS(
$G16="","",
OR(LEFT(BR16,1)="X",BR16=""),"",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6" t="str" cm="1">
        <f t="array" ref="BT16">_xlfn.LET(
_xlpm.sa,FIND(";",BS16),_xlpm.sb,FIND(";",BS16,_xlpm.sa+1),_xlpm.sc,FIND(";",BS16,_xlpm.sb+1),_xlpm.sd,FIND(";",BS16,_xlpm.sc+1),
_xlpm.vx,VALUE(LEFT(BS16,_xlpm.sa-1)),
_xlpm.vy,VALUE(MID(BS16,_xlpm.sa+1,_xlpm.sb-_xlpm.sa-1)),
_xlpm.x,VALUE(MID(BS16,_xlpm.sb+1,_xlpm.sc-_xlpm.sb-1)),
_xlpm.y,VALUE(MID(BS16,_xlpm.sc+1,_xlpm.sd-_xlpm.sc-1)),
_xlpm.R,(MID(BS16,_xlpm.sd+1,1)),
_xlfn.IFS(
$G16="","",
OR(LEFT(BS16,1)="X",BS16=""),"",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6" t="str" cm="1">
        <f t="array" ref="BU16">_xlfn.LET(
_xlpm.sa,FIND(";",BT16),_xlpm.sb,FIND(";",BT16,_xlpm.sa+1),_xlpm.sc,FIND(";",BT16,_xlpm.sb+1),_xlpm.sd,FIND(";",BT16,_xlpm.sc+1),
_xlpm.vx,VALUE(LEFT(BT16,_xlpm.sa-1)),
_xlpm.vy,VALUE(MID(BT16,_xlpm.sa+1,_xlpm.sb-_xlpm.sa-1)),
_xlpm.x,VALUE(MID(BT16,_xlpm.sb+1,_xlpm.sc-_xlpm.sb-1)),
_xlpm.y,VALUE(MID(BT16,_xlpm.sc+1,_xlpm.sd-_xlpm.sc-1)),
_xlpm.R,(MID(BT16,_xlpm.sd+1,1)),
_xlfn.IFS(
$G16="","",
OR(LEFT(BT16,1)="X",BT16=""),"",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6" t="str" cm="1">
        <f t="array" ref="BV16">_xlfn.LET(
_xlpm.sa,FIND(";",BU16),_xlpm.sb,FIND(";",BU16,_xlpm.sa+1),_xlpm.sc,FIND(";",BU16,_xlpm.sb+1),_xlpm.sd,FIND(";",BU16,_xlpm.sc+1),
_xlpm.vx,VALUE(LEFT(BU16,_xlpm.sa-1)),
_xlpm.vy,VALUE(MID(BU16,_xlpm.sa+1,_xlpm.sb-_xlpm.sa-1)),
_xlpm.x,VALUE(MID(BU16,_xlpm.sb+1,_xlpm.sc-_xlpm.sb-1)),
_xlpm.y,VALUE(MID(BU16,_xlpm.sc+1,_xlpm.sd-_xlpm.sc-1)),
_xlpm.R,(MID(BU16,_xlpm.sd+1,1)),
_xlfn.IFS(
$G16="","",
OR(LEFT(BU16,1)="X",BU16=""),"",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6" t="str" cm="1">
        <f t="array" ref="BW16">_xlfn.LET(
_xlpm.sa,FIND(";",BV16),_xlpm.sb,FIND(";",BV16,_xlpm.sa+1),_xlpm.sc,FIND(";",BV16,_xlpm.sb+1),_xlpm.sd,FIND(";",BV16,_xlpm.sc+1),
_xlpm.vx,VALUE(LEFT(BV16,_xlpm.sa-1)),
_xlpm.vy,VALUE(MID(BV16,_xlpm.sa+1,_xlpm.sb-_xlpm.sa-1)),
_xlpm.x,VALUE(MID(BV16,_xlpm.sb+1,_xlpm.sc-_xlpm.sb-1)),
_xlpm.y,VALUE(MID(BV16,_xlpm.sc+1,_xlpm.sd-_xlpm.sc-1)),
_xlpm.R,(MID(BV16,_xlpm.sd+1,1)),
_xlfn.IFS(
$G16="","",
OR(LEFT(BV16,1)="X",BV16=""),"",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6" t="str" cm="1">
        <f t="array" ref="BX16">_xlfn.LET(
_xlpm.sa,FIND(";",BW16),_xlpm.sb,FIND(";",BW16,_xlpm.sa+1),_xlpm.sc,FIND(";",BW16,_xlpm.sb+1),_xlpm.sd,FIND(";",BW16,_xlpm.sc+1),
_xlpm.vx,VALUE(LEFT(BW16,_xlpm.sa-1)),
_xlpm.vy,VALUE(MID(BW16,_xlpm.sa+1,_xlpm.sb-_xlpm.sa-1)),
_xlpm.x,VALUE(MID(BW16,_xlpm.sb+1,_xlpm.sc-_xlpm.sb-1)),
_xlpm.y,VALUE(MID(BW16,_xlpm.sc+1,_xlpm.sd-_xlpm.sc-1)),
_xlpm.R,(MID(BW16,_xlpm.sd+1,1)),
_xlfn.IFS(
$G16="","",
OR(LEFT(BW16,1)="X",BW16=""),"",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6" t="str" cm="1">
        <f t="array" ref="BY16">_xlfn.LET(
_xlpm.sa,FIND(";",BX16),_xlpm.sb,FIND(";",BX16,_xlpm.sa+1),_xlpm.sc,FIND(";",BX16,_xlpm.sb+1),_xlpm.sd,FIND(";",BX16,_xlpm.sc+1),
_xlpm.vx,VALUE(LEFT(BX16,_xlpm.sa-1)),
_xlpm.vy,VALUE(MID(BX16,_xlpm.sa+1,_xlpm.sb-_xlpm.sa-1)),
_xlpm.x,VALUE(MID(BX16,_xlpm.sb+1,_xlpm.sc-_xlpm.sb-1)),
_xlpm.y,VALUE(MID(BX16,_xlpm.sc+1,_xlpm.sd-_xlpm.sc-1)),
_xlpm.R,(MID(BX16,_xlpm.sd+1,1)),
_xlfn.IFS(
$G16="","",
OR(LEFT(BX16,1)="X",BX16=""),"",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6" t="str" cm="1">
        <f t="array" ref="BZ16">_xlfn.LET(
_xlpm.sa,FIND(";",BY16),_xlpm.sb,FIND(";",BY16,_xlpm.sa+1),_xlpm.sc,FIND(";",BY16,_xlpm.sb+1),_xlpm.sd,FIND(";",BY16,_xlpm.sc+1),
_xlpm.vx,VALUE(LEFT(BY16,_xlpm.sa-1)),
_xlpm.vy,VALUE(MID(BY16,_xlpm.sa+1,_xlpm.sb-_xlpm.sa-1)),
_xlpm.x,VALUE(MID(BY16,_xlpm.sb+1,_xlpm.sc-_xlpm.sb-1)),
_xlpm.y,VALUE(MID(BY16,_xlpm.sc+1,_xlpm.sd-_xlpm.sc-1)),
_xlpm.R,(MID(BY16,_xlpm.sd+1,1)),
_xlfn.IFS(
$G16="","",
OR(LEFT(BY16,1)="X",BY16=""),"",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6" t="str" cm="1">
        <f t="array" ref="CA16">_xlfn.LET(
_xlpm.sa,FIND(";",BZ16),_xlpm.sb,FIND(";",BZ16,_xlpm.sa+1),_xlpm.sc,FIND(";",BZ16,_xlpm.sb+1),_xlpm.sd,FIND(";",BZ16,_xlpm.sc+1),
_xlpm.vx,VALUE(LEFT(BZ16,_xlpm.sa-1)),
_xlpm.vy,VALUE(MID(BZ16,_xlpm.sa+1,_xlpm.sb-_xlpm.sa-1)),
_xlpm.x,VALUE(MID(BZ16,_xlpm.sb+1,_xlpm.sc-_xlpm.sb-1)),
_xlpm.y,VALUE(MID(BZ16,_xlpm.sc+1,_xlpm.sd-_xlpm.sc-1)),
_xlpm.R,(MID(BZ16,_xlpm.sd+1,1)),
_xlfn.IFS(
$G16="","",
OR(LEFT(BZ16,1)="X",BZ16=""),"",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6" t="str" cm="1">
        <f t="array" ref="CB16">_xlfn.LET(
_xlpm.sa,FIND(";",CA16),_xlpm.sb,FIND(";",CA16,_xlpm.sa+1),_xlpm.sc,FIND(";",CA16,_xlpm.sb+1),_xlpm.sd,FIND(";",CA16,_xlpm.sc+1),
_xlpm.vx,VALUE(LEFT(CA16,_xlpm.sa-1)),
_xlpm.vy,VALUE(MID(CA16,_xlpm.sa+1,_xlpm.sb-_xlpm.sa-1)),
_xlpm.x,VALUE(MID(CA16,_xlpm.sb+1,_xlpm.sc-_xlpm.sb-1)),
_xlpm.y,VALUE(MID(CA16,_xlpm.sc+1,_xlpm.sd-_xlpm.sc-1)),
_xlpm.R,(MID(CA16,_xlpm.sd+1,1)),
_xlfn.IFS(
$G16="","",
OR(LEFT(CA16,1)="X",CA16=""),"",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6" t="str" cm="1">
        <f t="array" ref="CC16">_xlfn.LET(
_xlpm.sa,FIND(";",CB16),_xlpm.sb,FIND(";",CB16,_xlpm.sa+1),_xlpm.sc,FIND(";",CB16,_xlpm.sb+1),_xlpm.sd,FIND(";",CB16,_xlpm.sc+1),
_xlpm.vx,VALUE(LEFT(CB16,_xlpm.sa-1)),
_xlpm.vy,VALUE(MID(CB16,_xlpm.sa+1,_xlpm.sb-_xlpm.sa-1)),
_xlpm.x,VALUE(MID(CB16,_xlpm.sb+1,_xlpm.sc-_xlpm.sb-1)),
_xlpm.y,VALUE(MID(CB16,_xlpm.sc+1,_xlpm.sd-_xlpm.sc-1)),
_xlpm.R,(MID(CB16,_xlpm.sd+1,1)),
_xlfn.IFS(
$G16="","",
OR(LEFT(CB16,1)="X",CB16=""),"",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6" t="str" cm="1">
        <f t="array" ref="CD16">_xlfn.LET(
_xlpm.sa,FIND(";",CC16),_xlpm.sb,FIND(";",CC16,_xlpm.sa+1),_xlpm.sc,FIND(";",CC16,_xlpm.sb+1),_xlpm.sd,FIND(";",CC16,_xlpm.sc+1),
_xlpm.vx,VALUE(LEFT(CC16,_xlpm.sa-1)),
_xlpm.vy,VALUE(MID(CC16,_xlpm.sa+1,_xlpm.sb-_xlpm.sa-1)),
_xlpm.x,VALUE(MID(CC16,_xlpm.sb+1,_xlpm.sc-_xlpm.sb-1)),
_xlpm.y,VALUE(MID(CC16,_xlpm.sc+1,_xlpm.sd-_xlpm.sc-1)),
_xlpm.R,(MID(CC16,_xlpm.sd+1,1)),
_xlfn.IFS(
$G16="","",
OR(LEFT(CC16,1)="X",CC16=""),"",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6" t="str" cm="1">
        <f t="array" ref="CE16">_xlfn.LET(
_xlpm.sa,FIND(";",CD16),_xlpm.sb,FIND(";",CD16,_xlpm.sa+1),_xlpm.sc,FIND(";",CD16,_xlpm.sb+1),_xlpm.sd,FIND(";",CD16,_xlpm.sc+1),
_xlpm.vx,VALUE(LEFT(CD16,_xlpm.sa-1)),
_xlpm.vy,VALUE(MID(CD16,_xlpm.sa+1,_xlpm.sb-_xlpm.sa-1)),
_xlpm.x,VALUE(MID(CD16,_xlpm.sb+1,_xlpm.sc-_xlpm.sb-1)),
_xlpm.y,VALUE(MID(CD16,_xlpm.sc+1,_xlpm.sd-_xlpm.sc-1)),
_xlpm.R,(MID(CD16,_xlpm.sd+1,1)),
_xlfn.IFS(
$G16="","",
OR(LEFT(CD16,1)="X",CD16=""),"",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6" t="str" cm="1">
        <f t="array" ref="CF16">_xlfn.LET(
_xlpm.sa,FIND(";",CE16),_xlpm.sb,FIND(";",CE16,_xlpm.sa+1),_xlpm.sc,FIND(";",CE16,_xlpm.sb+1),_xlpm.sd,FIND(";",CE16,_xlpm.sc+1),
_xlpm.vx,VALUE(LEFT(CE16,_xlpm.sa-1)),
_xlpm.vy,VALUE(MID(CE16,_xlpm.sa+1,_xlpm.sb-_xlpm.sa-1)),
_xlpm.x,VALUE(MID(CE16,_xlpm.sb+1,_xlpm.sc-_xlpm.sb-1)),
_xlpm.y,VALUE(MID(CE16,_xlpm.sc+1,_xlpm.sd-_xlpm.sc-1)),
_xlpm.R,(MID(CE16,_xlpm.sd+1,1)),
_xlfn.IFS(
$G16="","",
OR(LEFT(CE16,1)="X",CE16=""),"",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6" t="str" cm="1">
        <f t="array" ref="CG16">_xlfn.LET(
_xlpm.sa,FIND(";",CF16),_xlpm.sb,FIND(";",CF16,_xlpm.sa+1),_xlpm.sc,FIND(";",CF16,_xlpm.sb+1),_xlpm.sd,FIND(";",CF16,_xlpm.sc+1),
_xlpm.vx,VALUE(LEFT(CF16,_xlpm.sa-1)),
_xlpm.vy,VALUE(MID(CF16,_xlpm.sa+1,_xlpm.sb-_xlpm.sa-1)),
_xlpm.x,VALUE(MID(CF16,_xlpm.sb+1,_xlpm.sc-_xlpm.sb-1)),
_xlpm.y,VALUE(MID(CF16,_xlpm.sc+1,_xlpm.sd-_xlpm.sc-1)),
_xlpm.R,(MID(CF16,_xlpm.sd+1,1)),
_xlfn.IFS(
$G16="","",
OR(LEFT(CF16,1)="X",CF16=""),"",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6" t="str" cm="1">
        <f t="array" ref="CH16">_xlfn.LET(
_xlpm.sa,FIND(";",CG16),_xlpm.sb,FIND(";",CG16,_xlpm.sa+1),_xlpm.sc,FIND(";",CG16,_xlpm.sb+1),_xlpm.sd,FIND(";",CG16,_xlpm.sc+1),
_xlpm.vx,VALUE(LEFT(CG16,_xlpm.sa-1)),
_xlpm.vy,VALUE(MID(CG16,_xlpm.sa+1,_xlpm.sb-_xlpm.sa-1)),
_xlpm.x,VALUE(MID(CG16,_xlpm.sb+1,_xlpm.sc-_xlpm.sb-1)),
_xlpm.y,VALUE(MID(CG16,_xlpm.sc+1,_xlpm.sd-_xlpm.sc-1)),
_xlpm.R,(MID(CG16,_xlpm.sd+1,1)),
_xlfn.IFS(
$G16="","",
OR(LEFT(CG16,1)="X",CG16=""),"",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6" t="str" cm="1">
        <f t="array" ref="CI16">_xlfn.LET(
_xlpm.sa,FIND(";",CH16),_xlpm.sb,FIND(";",CH16,_xlpm.sa+1),_xlpm.sc,FIND(";",CH16,_xlpm.sb+1),_xlpm.sd,FIND(";",CH16,_xlpm.sc+1),
_xlpm.vx,VALUE(LEFT(CH16,_xlpm.sa-1)),
_xlpm.vy,VALUE(MID(CH16,_xlpm.sa+1,_xlpm.sb-_xlpm.sa-1)),
_xlpm.x,VALUE(MID(CH16,_xlpm.sb+1,_xlpm.sc-_xlpm.sb-1)),
_xlpm.y,VALUE(MID(CH16,_xlpm.sc+1,_xlpm.sd-_xlpm.sc-1)),
_xlpm.R,(MID(CH16,_xlpm.sd+1,1)),
_xlfn.IFS(
$G16="","",
OR(LEFT(CH16,1)="X",CH16=""),"",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6" t="str" cm="1">
        <f t="array" ref="CJ16">_xlfn.LET(
_xlpm.sa,FIND(";",CI16),_xlpm.sb,FIND(";",CI16,_xlpm.sa+1),_xlpm.sc,FIND(";",CI16,_xlpm.sb+1),_xlpm.sd,FIND(";",CI16,_xlpm.sc+1),
_xlpm.vx,VALUE(LEFT(CI16,_xlpm.sa-1)),
_xlpm.vy,VALUE(MID(CI16,_xlpm.sa+1,_xlpm.sb-_xlpm.sa-1)),
_xlpm.x,VALUE(MID(CI16,_xlpm.sb+1,_xlpm.sc-_xlpm.sb-1)),
_xlpm.y,VALUE(MID(CI16,_xlpm.sc+1,_xlpm.sd-_xlpm.sc-1)),
_xlpm.R,(MID(CI16,_xlpm.sd+1,1)),
_xlfn.IFS(
$G16="","",
OR(LEFT(CI16,1)="X",CI16=""),"",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6" t="str" cm="1">
        <f t="array" ref="CK16">_xlfn.LET(
_xlpm.sa,FIND(";",CJ16),_xlpm.sb,FIND(";",CJ16,_xlpm.sa+1),_xlpm.sc,FIND(";",CJ16,_xlpm.sb+1),_xlpm.sd,FIND(";",CJ16,_xlpm.sc+1),
_xlpm.vx,VALUE(LEFT(CJ16,_xlpm.sa-1)),
_xlpm.vy,VALUE(MID(CJ16,_xlpm.sa+1,_xlpm.sb-_xlpm.sa-1)),
_xlpm.x,VALUE(MID(CJ16,_xlpm.sb+1,_xlpm.sc-_xlpm.sb-1)),
_xlpm.y,VALUE(MID(CJ16,_xlpm.sc+1,_xlpm.sd-_xlpm.sc-1)),
_xlpm.R,(MID(CJ16,_xlpm.sd+1,1)),
_xlfn.IFS(
$G16="","",
OR(LEFT(CJ16,1)="X",CJ16=""),"",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6" t="str" cm="1">
        <f t="array" ref="CL16">_xlfn.LET(
_xlpm.sa,FIND(";",CK16),_xlpm.sb,FIND(";",CK16,_xlpm.sa+1),_xlpm.sc,FIND(";",CK16,_xlpm.sb+1),_xlpm.sd,FIND(";",CK16,_xlpm.sc+1),
_xlpm.vx,VALUE(LEFT(CK16,_xlpm.sa-1)),
_xlpm.vy,VALUE(MID(CK16,_xlpm.sa+1,_xlpm.sb-_xlpm.sa-1)),
_xlpm.x,VALUE(MID(CK16,_xlpm.sb+1,_xlpm.sc-_xlpm.sb-1)),
_xlpm.y,VALUE(MID(CK16,_xlpm.sc+1,_xlpm.sd-_xlpm.sc-1)),
_xlpm.R,(MID(CK16,_xlpm.sd+1,1)),
_xlfn.IFS(
$G16="","",
OR(LEFT(CK16,1)="X",CK16=""),"",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6" t="str" cm="1">
        <f t="array" ref="CM16">_xlfn.LET(
_xlpm.sa,FIND(";",CL16),_xlpm.sb,FIND(";",CL16,_xlpm.sa+1),_xlpm.sc,FIND(";",CL16,_xlpm.sb+1),_xlpm.sd,FIND(";",CL16,_xlpm.sc+1),
_xlpm.vx,VALUE(LEFT(CL16,_xlpm.sa-1)),
_xlpm.vy,VALUE(MID(CL16,_xlpm.sa+1,_xlpm.sb-_xlpm.sa-1)),
_xlpm.x,VALUE(MID(CL16,_xlpm.sb+1,_xlpm.sc-_xlpm.sb-1)),
_xlpm.y,VALUE(MID(CL16,_xlpm.sc+1,_xlpm.sd-_xlpm.sc-1)),
_xlpm.R,(MID(CL16,_xlpm.sd+1,1)),
_xlfn.IFS(
$G16="","",
OR(LEFT(CL16,1)="X",CL16=""),"",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6" t="str" cm="1">
        <f t="array" ref="CN16">_xlfn.LET(
_xlpm.sa,FIND(";",CM16),_xlpm.sb,FIND(";",CM16,_xlpm.sa+1),_xlpm.sc,FIND(";",CM16,_xlpm.sb+1),_xlpm.sd,FIND(";",CM16,_xlpm.sc+1),
_xlpm.vx,VALUE(LEFT(CM16,_xlpm.sa-1)),
_xlpm.vy,VALUE(MID(CM16,_xlpm.sa+1,_xlpm.sb-_xlpm.sa-1)),
_xlpm.x,VALUE(MID(CM16,_xlpm.sb+1,_xlpm.sc-_xlpm.sb-1)),
_xlpm.y,VALUE(MID(CM16,_xlpm.sc+1,_xlpm.sd-_xlpm.sc-1)),
_xlpm.R,(MID(CM16,_xlpm.sd+1,1)),
_xlfn.IFS(
$G16="","",
OR(LEFT(CM16,1)="X",CM16=""),"",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6" t="str" cm="1">
        <f t="array" ref="CO16">_xlfn.LET(
_xlpm.sa,FIND(";",CN16),_xlpm.sb,FIND(";",CN16,_xlpm.sa+1),_xlpm.sc,FIND(";",CN16,_xlpm.sb+1),_xlpm.sd,FIND(";",CN16,_xlpm.sc+1),
_xlpm.vx,VALUE(LEFT(CN16,_xlpm.sa-1)),
_xlpm.vy,VALUE(MID(CN16,_xlpm.sa+1,_xlpm.sb-_xlpm.sa-1)),
_xlpm.x,VALUE(MID(CN16,_xlpm.sb+1,_xlpm.sc-_xlpm.sb-1)),
_xlpm.y,VALUE(MID(CN16,_xlpm.sc+1,_xlpm.sd-_xlpm.sc-1)),
_xlpm.R,(MID(CN16,_xlpm.sd+1,1)),
_xlfn.IFS(
$G16="","",
OR(LEFT(CN16,1)="X",CN16=""),"",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6" t="str" cm="1">
        <f t="array" ref="CP16">_xlfn.LET(
_xlpm.sa,FIND(";",CO16),_xlpm.sb,FIND(";",CO16,_xlpm.sa+1),_xlpm.sc,FIND(";",CO16,_xlpm.sb+1),_xlpm.sd,FIND(";",CO16,_xlpm.sc+1),
_xlpm.vx,VALUE(LEFT(CO16,_xlpm.sa-1)),
_xlpm.vy,VALUE(MID(CO16,_xlpm.sa+1,_xlpm.sb-_xlpm.sa-1)),
_xlpm.x,VALUE(MID(CO16,_xlpm.sb+1,_xlpm.sc-_xlpm.sb-1)),
_xlpm.y,VALUE(MID(CO16,_xlpm.sc+1,_xlpm.sd-_xlpm.sc-1)),
_xlpm.R,(MID(CO16,_xlpm.sd+1,1)),
_xlfn.IFS(
$G16="","",
OR(LEFT(CO16,1)="X",CO16=""),"",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6" t="str" cm="1">
        <f t="array" ref="CQ16">_xlfn.LET(
_xlpm.sa,FIND(";",CP16),_xlpm.sb,FIND(";",CP16,_xlpm.sa+1),_xlpm.sc,FIND(";",CP16,_xlpm.sb+1),_xlpm.sd,FIND(";",CP16,_xlpm.sc+1),
_xlpm.vx,VALUE(LEFT(CP16,_xlpm.sa-1)),
_xlpm.vy,VALUE(MID(CP16,_xlpm.sa+1,_xlpm.sb-_xlpm.sa-1)),
_xlpm.x,VALUE(MID(CP16,_xlpm.sb+1,_xlpm.sc-_xlpm.sb-1)),
_xlpm.y,VALUE(MID(CP16,_xlpm.sc+1,_xlpm.sd-_xlpm.sc-1)),
_xlpm.R,(MID(CP16,_xlpm.sd+1,1)),
_xlfn.IFS(
$G16="","",
OR(LEFT(CP16,1)="X",CP16=""),"",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6" t="str" cm="1">
        <f t="array" ref="CR16">_xlfn.LET(
_xlpm.sa,FIND(";",CQ16),_xlpm.sb,FIND(";",CQ16,_xlpm.sa+1),_xlpm.sc,FIND(";",CQ16,_xlpm.sb+1),_xlpm.sd,FIND(";",CQ16,_xlpm.sc+1),
_xlpm.vx,VALUE(LEFT(CQ16,_xlpm.sa-1)),
_xlpm.vy,VALUE(MID(CQ16,_xlpm.sa+1,_xlpm.sb-_xlpm.sa-1)),
_xlpm.x,VALUE(MID(CQ16,_xlpm.sb+1,_xlpm.sc-_xlpm.sb-1)),
_xlpm.y,VALUE(MID(CQ16,_xlpm.sc+1,_xlpm.sd-_xlpm.sc-1)),
_xlpm.R,(MID(CQ16,_xlpm.sd+1,1)),
_xlfn.IFS(
$G16="","",
OR(LEFT(CQ16,1)="X",CQ16=""),"",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6" t="str" cm="1">
        <f t="array" ref="CS16">_xlfn.LET(
_xlpm.sa,FIND(";",CR16),_xlpm.sb,FIND(";",CR16,_xlpm.sa+1),_xlpm.sc,FIND(";",CR16,_xlpm.sb+1),_xlpm.sd,FIND(";",CR16,_xlpm.sc+1),
_xlpm.vx,VALUE(LEFT(CR16,_xlpm.sa-1)),
_xlpm.vy,VALUE(MID(CR16,_xlpm.sa+1,_xlpm.sb-_xlpm.sa-1)),
_xlpm.x,VALUE(MID(CR16,_xlpm.sb+1,_xlpm.sc-_xlpm.sb-1)),
_xlpm.y,VALUE(MID(CR16,_xlpm.sc+1,_xlpm.sd-_xlpm.sc-1)),
_xlpm.R,(MID(CR16,_xlpm.sd+1,1)),
_xlfn.IFS(
$G16="","",
OR(LEFT(CR16,1)="X",CR16=""),"",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6" t="str" cm="1">
        <f t="array" ref="CT16">_xlfn.LET(
_xlpm.sa,FIND(";",CS16),_xlpm.sb,FIND(";",CS16,_xlpm.sa+1),_xlpm.sc,FIND(";",CS16,_xlpm.sb+1),_xlpm.sd,FIND(";",CS16,_xlpm.sc+1),
_xlpm.vx,VALUE(LEFT(CS16,_xlpm.sa-1)),
_xlpm.vy,VALUE(MID(CS16,_xlpm.sa+1,_xlpm.sb-_xlpm.sa-1)),
_xlpm.x,VALUE(MID(CS16,_xlpm.sb+1,_xlpm.sc-_xlpm.sb-1)),
_xlpm.y,VALUE(MID(CS16,_xlpm.sc+1,_xlpm.sd-_xlpm.sc-1)),
_xlpm.R,(MID(CS16,_xlpm.sd+1,1)),
_xlfn.IFS(
$G16="","",
OR(LEFT(CS16,1)="X",CS16=""),"",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6" t="str" cm="1">
        <f t="array" ref="CU16">_xlfn.LET(
_xlpm.sa,FIND(";",CT16),_xlpm.sb,FIND(";",CT16,_xlpm.sa+1),_xlpm.sc,FIND(";",CT16,_xlpm.sb+1),_xlpm.sd,FIND(";",CT16,_xlpm.sc+1),
_xlpm.vx,VALUE(LEFT(CT16,_xlpm.sa-1)),
_xlpm.vy,VALUE(MID(CT16,_xlpm.sa+1,_xlpm.sb-_xlpm.sa-1)),
_xlpm.x,VALUE(MID(CT16,_xlpm.sb+1,_xlpm.sc-_xlpm.sb-1)),
_xlpm.y,VALUE(MID(CT16,_xlpm.sc+1,_xlpm.sd-_xlpm.sc-1)),
_xlpm.R,(MID(CT16,_xlpm.sd+1,1)),
_xlfn.IFS(
$G16="","",
OR(LEFT(CT16,1)="X",CT16=""),"",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6" t="str" cm="1">
        <f t="array" ref="CV16">_xlfn.LET(
_xlpm.sa,FIND(";",CU16),_xlpm.sb,FIND(";",CU16,_xlpm.sa+1),_xlpm.sc,FIND(";",CU16,_xlpm.sb+1),_xlpm.sd,FIND(";",CU16,_xlpm.sc+1),
_xlpm.vx,VALUE(LEFT(CU16,_xlpm.sa-1)),
_xlpm.vy,VALUE(MID(CU16,_xlpm.sa+1,_xlpm.sb-_xlpm.sa-1)),
_xlpm.x,VALUE(MID(CU16,_xlpm.sb+1,_xlpm.sc-_xlpm.sb-1)),
_xlpm.y,VALUE(MID(CU16,_xlpm.sc+1,_xlpm.sd-_xlpm.sc-1)),
_xlpm.R,(MID(CU16,_xlpm.sd+1,1)),
_xlfn.IFS(
$G16="","",
OR(LEFT(CU16,1)="X",CU16=""),"",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6" t="str" cm="1">
        <f t="array" ref="CW16">_xlfn.LET(
_xlpm.sa,FIND(";",CV16),_xlpm.sb,FIND(";",CV16,_xlpm.sa+1),_xlpm.sc,FIND(";",CV16,_xlpm.sb+1),_xlpm.sd,FIND(";",CV16,_xlpm.sc+1),
_xlpm.vx,VALUE(LEFT(CV16,_xlpm.sa-1)),
_xlpm.vy,VALUE(MID(CV16,_xlpm.sa+1,_xlpm.sb-_xlpm.sa-1)),
_xlpm.x,VALUE(MID(CV16,_xlpm.sb+1,_xlpm.sc-_xlpm.sb-1)),
_xlpm.y,VALUE(MID(CV16,_xlpm.sc+1,_xlpm.sd-_xlpm.sc-1)),
_xlpm.R,(MID(CV16,_xlpm.sd+1,1)),
_xlfn.IFS(
$G16="","",
OR(LEFT(CV16,1)="X",CV16=""),"",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6" t="str" cm="1">
        <f t="array" ref="CX16">_xlfn.LET(
_xlpm.sa,FIND(";",CW16),_xlpm.sb,FIND(";",CW16,_xlpm.sa+1),_xlpm.sc,FIND(";",CW16,_xlpm.sb+1),_xlpm.sd,FIND(";",CW16,_xlpm.sc+1),
_xlpm.vx,VALUE(LEFT(CW16,_xlpm.sa-1)),
_xlpm.vy,VALUE(MID(CW16,_xlpm.sa+1,_xlpm.sb-_xlpm.sa-1)),
_xlpm.x,VALUE(MID(CW16,_xlpm.sb+1,_xlpm.sc-_xlpm.sb-1)),
_xlpm.y,VALUE(MID(CW16,_xlpm.sc+1,_xlpm.sd-_xlpm.sc-1)),
_xlpm.R,(MID(CW16,_xlpm.sd+1,1)),
_xlfn.IFS(
$G16="","",
OR(LEFT(CW16,1)="X",CW16=""),"",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6" t="str" cm="1">
        <f t="array" ref="CY16">_xlfn.LET(
_xlpm.sa,FIND(";",CX16),_xlpm.sb,FIND(";",CX16,_xlpm.sa+1),_xlpm.sc,FIND(";",CX16,_xlpm.sb+1),_xlpm.sd,FIND(";",CX16,_xlpm.sc+1),
_xlpm.vx,VALUE(LEFT(CX16,_xlpm.sa-1)),
_xlpm.vy,VALUE(MID(CX16,_xlpm.sa+1,_xlpm.sb-_xlpm.sa-1)),
_xlpm.x,VALUE(MID(CX16,_xlpm.sb+1,_xlpm.sc-_xlpm.sb-1)),
_xlpm.y,VALUE(MID(CX16,_xlpm.sc+1,_xlpm.sd-_xlpm.sc-1)),
_xlpm.R,(MID(CX16,_xlpm.sd+1,1)),
_xlfn.IFS(
$G16="","",
OR(LEFT(CX16,1)="X",CX16=""),"",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6" t="str" cm="1">
        <f t="array" ref="CZ16">_xlfn.LET(
_xlpm.sa,FIND(";",CY16),_xlpm.sb,FIND(";",CY16,_xlpm.sa+1),_xlpm.sc,FIND(";",CY16,_xlpm.sb+1),_xlpm.sd,FIND(";",CY16,_xlpm.sc+1),
_xlpm.vx,VALUE(LEFT(CY16,_xlpm.sa-1)),
_xlpm.vy,VALUE(MID(CY16,_xlpm.sa+1,_xlpm.sb-_xlpm.sa-1)),
_xlpm.x,VALUE(MID(CY16,_xlpm.sb+1,_xlpm.sc-_xlpm.sb-1)),
_xlpm.y,VALUE(MID(CY16,_xlpm.sc+1,_xlpm.sd-_xlpm.sc-1)),
_xlpm.R,(MID(CY16,_xlpm.sd+1,1)),
_xlfn.IFS(
$G16="","",
OR(LEFT(CY16,1)="X",CY16=""),"",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6" t="str" cm="1">
        <f t="array" ref="DA16">_xlfn.LET(
_xlpm.sa,FIND(";",CZ16),_xlpm.sb,FIND(";",CZ16,_xlpm.sa+1),_xlpm.sc,FIND(";",CZ16,_xlpm.sb+1),_xlpm.sd,FIND(";",CZ16,_xlpm.sc+1),
_xlpm.vx,VALUE(LEFT(CZ16,_xlpm.sa-1)),
_xlpm.vy,VALUE(MID(CZ16,_xlpm.sa+1,_xlpm.sb-_xlpm.sa-1)),
_xlpm.x,VALUE(MID(CZ16,_xlpm.sb+1,_xlpm.sc-_xlpm.sb-1)),
_xlpm.y,VALUE(MID(CZ16,_xlpm.sc+1,_xlpm.sd-_xlpm.sc-1)),
_xlpm.R,(MID(CZ16,_xlpm.sd+1,1)),
_xlfn.IFS(
$G16="","",
OR(LEFT(CZ16,1)="X",CZ16=""),"",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6" t="str" cm="1">
        <f t="array" ref="DB16">_xlfn.LET(
_xlpm.sa,FIND(";",DA16),_xlpm.sb,FIND(";",DA16,_xlpm.sa+1),_xlpm.sc,FIND(";",DA16,_xlpm.sb+1),_xlpm.sd,FIND(";",DA16,_xlpm.sc+1),
_xlpm.vx,VALUE(LEFT(DA16,_xlpm.sa-1)),
_xlpm.vy,VALUE(MID(DA16,_xlpm.sa+1,_xlpm.sb-_xlpm.sa-1)),
_xlpm.x,VALUE(MID(DA16,_xlpm.sb+1,_xlpm.sc-_xlpm.sb-1)),
_xlpm.y,VALUE(MID(DA16,_xlpm.sc+1,_xlpm.sd-_xlpm.sc-1)),
_xlpm.R,(MID(DA16,_xlpm.sd+1,1)),
_xlfn.IFS(
$G16="","",
OR(LEFT(DA16,1)="X",DA16=""),"",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6" t="str" cm="1">
        <f t="array" ref="DC16">_xlfn.LET(
_xlpm.sa,FIND(";",DB16),_xlpm.sb,FIND(";",DB16,_xlpm.sa+1),_xlpm.sc,FIND(";",DB16,_xlpm.sb+1),_xlpm.sd,FIND(";",DB16,_xlpm.sc+1),
_xlpm.vx,VALUE(LEFT(DB16,_xlpm.sa-1)),
_xlpm.vy,VALUE(MID(DB16,_xlpm.sa+1,_xlpm.sb-_xlpm.sa-1)),
_xlpm.x,VALUE(MID(DB16,_xlpm.sb+1,_xlpm.sc-_xlpm.sb-1)),
_xlpm.y,VALUE(MID(DB16,_xlpm.sc+1,_xlpm.sd-_xlpm.sc-1)),
_xlpm.R,(MID(DB16,_xlpm.sd+1,1)),
_xlfn.IFS(
$G16="","",
OR(LEFT(DB16,1)="X",DB16=""),"",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6" t="str" cm="1">
        <f t="array" ref="DD16">_xlfn.LET(
_xlpm.sa,FIND(";",DC16),_xlpm.sb,FIND(";",DC16,_xlpm.sa+1),_xlpm.sc,FIND(";",DC16,_xlpm.sb+1),_xlpm.sd,FIND(";",DC16,_xlpm.sc+1),
_xlpm.vx,VALUE(LEFT(DC16,_xlpm.sa-1)),
_xlpm.vy,VALUE(MID(DC16,_xlpm.sa+1,_xlpm.sb-_xlpm.sa-1)),
_xlpm.x,VALUE(MID(DC16,_xlpm.sb+1,_xlpm.sc-_xlpm.sb-1)),
_xlpm.y,VALUE(MID(DC16,_xlpm.sc+1,_xlpm.sd-_xlpm.sc-1)),
_xlpm.R,(MID(DC16,_xlpm.sd+1,1)),
_xlfn.IFS(
$G16="","",
OR(LEFT(DC16,1)="X",DC16=""),"",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6" t="str" cm="1">
        <f t="array" ref="DE16">_xlfn.LET(
_xlpm.sa,FIND(";",DD16),_xlpm.sb,FIND(";",DD16,_xlpm.sa+1),_xlpm.sc,FIND(";",DD16,_xlpm.sb+1),_xlpm.sd,FIND(";",DD16,_xlpm.sc+1),
_xlpm.vx,VALUE(LEFT(DD16,_xlpm.sa-1)),
_xlpm.vy,VALUE(MID(DD16,_xlpm.sa+1,_xlpm.sb-_xlpm.sa-1)),
_xlpm.x,VALUE(MID(DD16,_xlpm.sb+1,_xlpm.sc-_xlpm.sb-1)),
_xlpm.y,VALUE(MID(DD16,_xlpm.sc+1,_xlpm.sd-_xlpm.sc-1)),
_xlpm.R,(MID(DD16,_xlpm.sd+1,1)),
_xlfn.IFS(
$G16="","",
OR(LEFT(DD16,1)="X",DD16=""),"",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6" t="str" cm="1">
        <f t="array" ref="DF16">_xlfn.LET(
_xlpm.sa,FIND(";",DE16),_xlpm.sb,FIND(";",DE16,_xlpm.sa+1),_xlpm.sc,FIND(";",DE16,_xlpm.sb+1),_xlpm.sd,FIND(";",DE16,_xlpm.sc+1),
_xlpm.vx,VALUE(LEFT(DE16,_xlpm.sa-1)),
_xlpm.vy,VALUE(MID(DE16,_xlpm.sa+1,_xlpm.sb-_xlpm.sa-1)),
_xlpm.x,VALUE(MID(DE16,_xlpm.sb+1,_xlpm.sc-_xlpm.sb-1)),
_xlpm.y,VALUE(MID(DE16,_xlpm.sc+1,_xlpm.sd-_xlpm.sc-1)),
_xlpm.R,(MID(DE16,_xlpm.sd+1,1)),
_xlfn.IFS(
$G16="","",
OR(LEFT(DE16,1)="X",DE16=""),"",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6" t="str" cm="1">
        <f t="array" ref="DG16">_xlfn.LET(
_xlpm.sa,FIND(";",DF16),_xlpm.sb,FIND(";",DF16,_xlpm.sa+1),_xlpm.sc,FIND(";",DF16,_xlpm.sb+1),_xlpm.sd,FIND(";",DF16,_xlpm.sc+1),
_xlpm.vx,VALUE(LEFT(DF16,_xlpm.sa-1)),
_xlpm.vy,VALUE(MID(DF16,_xlpm.sa+1,_xlpm.sb-_xlpm.sa-1)),
_xlpm.x,VALUE(MID(DF16,_xlpm.sb+1,_xlpm.sc-_xlpm.sb-1)),
_xlpm.y,VALUE(MID(DF16,_xlpm.sc+1,_xlpm.sd-_xlpm.sc-1)),
_xlpm.R,(MID(DF16,_xlpm.sd+1,1)),
_xlfn.IFS(
$G16="","",
OR(LEFT(DF16,1)="X",DF16=""),"",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6" t="str" cm="1">
        <f t="array" ref="DH16">_xlfn.LET(
_xlpm.sa,FIND(";",DG16),_xlpm.sb,FIND(";",DG16,_xlpm.sa+1),_xlpm.sc,FIND(";",DG16,_xlpm.sb+1),_xlpm.sd,FIND(";",DG16,_xlpm.sc+1),
_xlpm.vx,VALUE(LEFT(DG16,_xlpm.sa-1)),
_xlpm.vy,VALUE(MID(DG16,_xlpm.sa+1,_xlpm.sb-_xlpm.sa-1)),
_xlpm.x,VALUE(MID(DG16,_xlpm.sb+1,_xlpm.sc-_xlpm.sb-1)),
_xlpm.y,VALUE(MID(DG16,_xlpm.sc+1,_xlpm.sd-_xlpm.sc-1)),
_xlpm.R,(MID(DG16,_xlpm.sd+1,1)),
_xlfn.IFS(
$G16="","",
OR(LEFT(DG16,1)="X",DG16=""),"",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6" t="str" cm="1">
        <f t="array" ref="DI16">_xlfn.LET(
_xlpm.sa,FIND(";",DH16),_xlpm.sb,FIND(";",DH16,_xlpm.sa+1),_xlpm.sc,FIND(";",DH16,_xlpm.sb+1),_xlpm.sd,FIND(";",DH16,_xlpm.sc+1),
_xlpm.vx,VALUE(LEFT(DH16,_xlpm.sa-1)),
_xlpm.vy,VALUE(MID(DH16,_xlpm.sa+1,_xlpm.sb-_xlpm.sa-1)),
_xlpm.x,VALUE(MID(DH16,_xlpm.sb+1,_xlpm.sc-_xlpm.sb-1)),
_xlpm.y,VALUE(MID(DH16,_xlpm.sc+1,_xlpm.sd-_xlpm.sc-1)),
_xlpm.R,(MID(DH16,_xlpm.sd+1,1)),
_xlfn.IFS(
$G16="","",
OR(LEFT(DH16,1)="X",DH16=""),"",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6" t="str" cm="1">
        <f t="array" ref="DJ16">_xlfn.LET(
_xlpm.sa,FIND(";",DI16),_xlpm.sb,FIND(";",DI16,_xlpm.sa+1),_xlpm.sc,FIND(";",DI16,_xlpm.sb+1),_xlpm.sd,FIND(";",DI16,_xlpm.sc+1),
_xlpm.vx,VALUE(LEFT(DI16,_xlpm.sa-1)),
_xlpm.vy,VALUE(MID(DI16,_xlpm.sa+1,_xlpm.sb-_xlpm.sa-1)),
_xlpm.x,VALUE(MID(DI16,_xlpm.sb+1,_xlpm.sc-_xlpm.sb-1)),
_xlpm.y,VALUE(MID(DI16,_xlpm.sc+1,_xlpm.sd-_xlpm.sc-1)),
_xlpm.R,(MID(DI16,_xlpm.sd+1,1)),
_xlfn.IFS(
$G16="","",
OR(LEFT(DI16,1)="X",DI16=""),"",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6" t="str" cm="1">
        <f t="array" ref="DK16">_xlfn.LET(
_xlpm.sa,FIND(";",DJ16),_xlpm.sb,FIND(";",DJ16,_xlpm.sa+1),_xlpm.sc,FIND(";",DJ16,_xlpm.sb+1),_xlpm.sd,FIND(";",DJ16,_xlpm.sc+1),
_xlpm.vx,VALUE(LEFT(DJ16,_xlpm.sa-1)),
_xlpm.vy,VALUE(MID(DJ16,_xlpm.sa+1,_xlpm.sb-_xlpm.sa-1)),
_xlpm.x,VALUE(MID(DJ16,_xlpm.sb+1,_xlpm.sc-_xlpm.sb-1)),
_xlpm.y,VALUE(MID(DJ16,_xlpm.sc+1,_xlpm.sd-_xlpm.sc-1)),
_xlpm.R,(MID(DJ16,_xlpm.sd+1,1)),
_xlfn.IFS(
$G16="","",
OR(LEFT(DJ16,1)="X",DJ16=""),"",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6" t="str" cm="1">
        <f t="array" ref="DL16">_xlfn.LET(
_xlpm.sa,FIND(";",DK16),_xlpm.sb,FIND(";",DK16,_xlpm.sa+1),_xlpm.sc,FIND(";",DK16,_xlpm.sb+1),_xlpm.sd,FIND(";",DK16,_xlpm.sc+1),
_xlpm.vx,VALUE(LEFT(DK16,_xlpm.sa-1)),
_xlpm.vy,VALUE(MID(DK16,_xlpm.sa+1,_xlpm.sb-_xlpm.sa-1)),
_xlpm.x,VALUE(MID(DK16,_xlpm.sb+1,_xlpm.sc-_xlpm.sb-1)),
_xlpm.y,VALUE(MID(DK16,_xlpm.sc+1,_xlpm.sd-_xlpm.sc-1)),
_xlpm.R,(MID(DK16,_xlpm.sd+1,1)),
_xlfn.IFS(
$G16="","",
OR(LEFT(DK16,1)="X",DK16=""),"",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6" t="str" cm="1">
        <f t="array" ref="DM16">_xlfn.LET(
_xlpm.sa,FIND(";",DL16),_xlpm.sb,FIND(";",DL16,_xlpm.sa+1),_xlpm.sc,FIND(";",DL16,_xlpm.sb+1),_xlpm.sd,FIND(";",DL16,_xlpm.sc+1),
_xlpm.vx,VALUE(LEFT(DL16,_xlpm.sa-1)),
_xlpm.vy,VALUE(MID(DL16,_xlpm.sa+1,_xlpm.sb-_xlpm.sa-1)),
_xlpm.x,VALUE(MID(DL16,_xlpm.sb+1,_xlpm.sc-_xlpm.sb-1)),
_xlpm.y,VALUE(MID(DL16,_xlpm.sc+1,_xlpm.sd-_xlpm.sc-1)),
_xlpm.R,(MID(DL16,_xlpm.sd+1,1)),
_xlfn.IFS(
$G16="","",
OR(LEFT(DL16,1)="X",DL16=""),"",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6" t="str" cm="1">
        <f t="array" ref="DN16">_xlfn.LET(
_xlpm.sa,FIND(";",DM16),_xlpm.sb,FIND(";",DM16,_xlpm.sa+1),_xlpm.sc,FIND(";",DM16,_xlpm.sb+1),_xlpm.sd,FIND(";",DM16,_xlpm.sc+1),
_xlpm.vx,VALUE(LEFT(DM16,_xlpm.sa-1)),
_xlpm.vy,VALUE(MID(DM16,_xlpm.sa+1,_xlpm.sb-_xlpm.sa-1)),
_xlpm.x,VALUE(MID(DM16,_xlpm.sb+1,_xlpm.sc-_xlpm.sb-1)),
_xlpm.y,VALUE(MID(DM16,_xlpm.sc+1,_xlpm.sd-_xlpm.sc-1)),
_xlpm.R,(MID(DM16,_xlpm.sd+1,1)),
_xlfn.IFS(
$G16="","",
OR(LEFT(DM16,1)="X",DM16=""),"",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6" t="str" cm="1">
        <f t="array" ref="DO16">_xlfn.LET(
_xlpm.sa,FIND(";",DN16),_xlpm.sb,FIND(";",DN16,_xlpm.sa+1),_xlpm.sc,FIND(";",DN16,_xlpm.sb+1),_xlpm.sd,FIND(";",DN16,_xlpm.sc+1),
_xlpm.vx,VALUE(LEFT(DN16,_xlpm.sa-1)),
_xlpm.vy,VALUE(MID(DN16,_xlpm.sa+1,_xlpm.sb-_xlpm.sa-1)),
_xlpm.x,VALUE(MID(DN16,_xlpm.sb+1,_xlpm.sc-_xlpm.sb-1)),
_xlpm.y,VALUE(MID(DN16,_xlpm.sc+1,_xlpm.sd-_xlpm.sc-1)),
_xlpm.R,(MID(DN16,_xlpm.sd+1,1)),
_xlfn.IFS(
$G16="","",
OR(LEFT(DN16,1)="X",DN16=""),"",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6" t="str" cm="1">
        <f t="array" ref="DP16">_xlfn.LET(
_xlpm.sa,FIND(";",DO16),_xlpm.sb,FIND(";",DO16,_xlpm.sa+1),_xlpm.sc,FIND(";",DO16,_xlpm.sb+1),_xlpm.sd,FIND(";",DO16,_xlpm.sc+1),
_xlpm.vx,VALUE(LEFT(DO16,_xlpm.sa-1)),
_xlpm.vy,VALUE(MID(DO16,_xlpm.sa+1,_xlpm.sb-_xlpm.sa-1)),
_xlpm.x,VALUE(MID(DO16,_xlpm.sb+1,_xlpm.sc-_xlpm.sb-1)),
_xlpm.y,VALUE(MID(DO16,_xlpm.sc+1,_xlpm.sd-_xlpm.sc-1)),
_xlpm.R,(MID(DO16,_xlpm.sd+1,1)),
_xlfn.IFS(
$G16="","",
OR(LEFT(DO16,1)="X",DO16=""),"",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6" t="str" cm="1">
        <f t="array" ref="DQ16">_xlfn.LET(
_xlpm.sa,FIND(";",DP16),_xlpm.sb,FIND(";",DP16,_xlpm.sa+1),_xlpm.sc,FIND(";",DP16,_xlpm.sb+1),_xlpm.sd,FIND(";",DP16,_xlpm.sc+1),
_xlpm.vx,VALUE(LEFT(DP16,_xlpm.sa-1)),
_xlpm.vy,VALUE(MID(DP16,_xlpm.sa+1,_xlpm.sb-_xlpm.sa-1)),
_xlpm.x,VALUE(MID(DP16,_xlpm.sb+1,_xlpm.sc-_xlpm.sb-1)),
_xlpm.y,VALUE(MID(DP16,_xlpm.sc+1,_xlpm.sd-_xlpm.sc-1)),
_xlpm.R,(MID(DP16,_xlpm.sd+1,1)),
_xlfn.IFS(
$G16="","",
OR(LEFT(DP16,1)="X",DP16=""),"",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6" t="str" cm="1">
        <f t="array" ref="DR16">_xlfn.LET(
_xlpm.sa,FIND(";",DQ16),_xlpm.sb,FIND(";",DQ16,_xlpm.sa+1),_xlpm.sc,FIND(";",DQ16,_xlpm.sb+1),_xlpm.sd,FIND(";",DQ16,_xlpm.sc+1),
_xlpm.vx,VALUE(LEFT(DQ16,_xlpm.sa-1)),
_xlpm.vy,VALUE(MID(DQ16,_xlpm.sa+1,_xlpm.sb-_xlpm.sa-1)),
_xlpm.x,VALUE(MID(DQ16,_xlpm.sb+1,_xlpm.sc-_xlpm.sb-1)),
_xlpm.y,VALUE(MID(DQ16,_xlpm.sc+1,_xlpm.sd-_xlpm.sc-1)),
_xlpm.R,(MID(DQ16,_xlpm.sd+1,1)),
_xlfn.IFS(
$G16="","",
OR(LEFT(DQ16,1)="X",DQ16=""),"",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6" t="str" cm="1">
        <f t="array" ref="DS16">_xlfn.LET(
_xlpm.sa,FIND(";",DR16),_xlpm.sb,FIND(";",DR16,_xlpm.sa+1),_xlpm.sc,FIND(";",DR16,_xlpm.sb+1),_xlpm.sd,FIND(";",DR16,_xlpm.sc+1),
_xlpm.vx,VALUE(LEFT(DR16,_xlpm.sa-1)),
_xlpm.vy,VALUE(MID(DR16,_xlpm.sa+1,_xlpm.sb-_xlpm.sa-1)),
_xlpm.x,VALUE(MID(DR16,_xlpm.sb+1,_xlpm.sc-_xlpm.sb-1)),
_xlpm.y,VALUE(MID(DR16,_xlpm.sc+1,_xlpm.sd-_xlpm.sc-1)),
_xlpm.R,(MID(DR16,_xlpm.sd+1,1)),
_xlfn.IFS(
$G16="","",
OR(LEFT(DR16,1)="X",DR16=""),"",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6" t="str" cm="1">
        <f t="array" ref="DT16">_xlfn.LET(
_xlpm.sa,FIND(";",DS16),_xlpm.sb,FIND(";",DS16,_xlpm.sa+1),_xlpm.sc,FIND(";",DS16,_xlpm.sb+1),_xlpm.sd,FIND(";",DS16,_xlpm.sc+1),
_xlpm.vx,VALUE(LEFT(DS16,_xlpm.sa-1)),
_xlpm.vy,VALUE(MID(DS16,_xlpm.sa+1,_xlpm.sb-_xlpm.sa-1)),
_xlpm.x,VALUE(MID(DS16,_xlpm.sb+1,_xlpm.sc-_xlpm.sb-1)),
_xlpm.y,VALUE(MID(DS16,_xlpm.sc+1,_xlpm.sd-_xlpm.sc-1)),
_xlpm.R,(MID(DS16,_xlpm.sd+1,1)),
_xlfn.IFS(
$G16="","",
OR(LEFT(DS16,1)="X",DS16=""),"",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6" t="str" cm="1">
        <f t="array" ref="DU16">_xlfn.LET(
_xlpm.sa,FIND(";",DT16),_xlpm.sb,FIND(";",DT16,_xlpm.sa+1),_xlpm.sc,FIND(";",DT16,_xlpm.sb+1),_xlpm.sd,FIND(";",DT16,_xlpm.sc+1),
_xlpm.vx,VALUE(LEFT(DT16,_xlpm.sa-1)),
_xlpm.vy,VALUE(MID(DT16,_xlpm.sa+1,_xlpm.sb-_xlpm.sa-1)),
_xlpm.x,VALUE(MID(DT16,_xlpm.sb+1,_xlpm.sc-_xlpm.sb-1)),
_xlpm.y,VALUE(MID(DT16,_xlpm.sc+1,_xlpm.sd-_xlpm.sc-1)),
_xlpm.R,(MID(DT16,_xlpm.sd+1,1)),
_xlfn.IFS(
$G16="","",
OR(LEFT(DT16,1)="X",DT16=""),"",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6" t="str" cm="1">
        <f t="array" ref="DV16">_xlfn.LET(
_xlpm.sa,FIND(";",DU16),_xlpm.sb,FIND(";",DU16,_xlpm.sa+1),_xlpm.sc,FIND(";",DU16,_xlpm.sb+1),_xlpm.sd,FIND(";",DU16,_xlpm.sc+1),
_xlpm.vx,VALUE(LEFT(DU16,_xlpm.sa-1)),
_xlpm.vy,VALUE(MID(DU16,_xlpm.sa+1,_xlpm.sb-_xlpm.sa-1)),
_xlpm.x,VALUE(MID(DU16,_xlpm.sb+1,_xlpm.sc-_xlpm.sb-1)),
_xlpm.y,VALUE(MID(DU16,_xlpm.sc+1,_xlpm.sd-_xlpm.sc-1)),
_xlpm.R,(MID(DU16,_xlpm.sd+1,1)),
_xlfn.IFS(
$G16="","",
OR(LEFT(DU16,1)="X",DU16=""),"",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6" t="str" cm="1">
        <f t="array" ref="DW16">_xlfn.LET(
_xlpm.sa,FIND(";",DV16),_xlpm.sb,FIND(";",DV16,_xlpm.sa+1),_xlpm.sc,FIND(";",DV16,_xlpm.sb+1),_xlpm.sd,FIND(";",DV16,_xlpm.sc+1),
_xlpm.vx,VALUE(LEFT(DV16,_xlpm.sa-1)),
_xlpm.vy,VALUE(MID(DV16,_xlpm.sa+1,_xlpm.sb-_xlpm.sa-1)),
_xlpm.x,VALUE(MID(DV16,_xlpm.sb+1,_xlpm.sc-_xlpm.sb-1)),
_xlpm.y,VALUE(MID(DV16,_xlpm.sc+1,_xlpm.sd-_xlpm.sc-1)),
_xlpm.R,(MID(DV16,_xlpm.sd+1,1)),
_xlfn.IFS(
$G16="","",
OR(LEFT(DV16,1)="X",DV16=""),"",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6" t="str" cm="1">
        <f t="array" ref="DX16">_xlfn.LET(
_xlpm.sa,FIND(";",DW16),_xlpm.sb,FIND(";",DW16,_xlpm.sa+1),_xlpm.sc,FIND(";",DW16,_xlpm.sb+1),_xlpm.sd,FIND(";",DW16,_xlpm.sc+1),
_xlpm.vx,VALUE(LEFT(DW16,_xlpm.sa-1)),
_xlpm.vy,VALUE(MID(DW16,_xlpm.sa+1,_xlpm.sb-_xlpm.sa-1)),
_xlpm.x,VALUE(MID(DW16,_xlpm.sb+1,_xlpm.sc-_xlpm.sb-1)),
_xlpm.y,VALUE(MID(DW16,_xlpm.sc+1,_xlpm.sd-_xlpm.sc-1)),
_xlpm.R,(MID(DW16,_xlpm.sd+1,1)),
_xlfn.IFS(
$G16="","",
OR(LEFT(DW16,1)="X",DW16=""),"",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6" t="str" cm="1">
        <f t="array" ref="DY16">_xlfn.LET(
_xlpm.sa,FIND(";",DX16),_xlpm.sb,FIND(";",DX16,_xlpm.sa+1),_xlpm.sc,FIND(";",DX16,_xlpm.sb+1),_xlpm.sd,FIND(";",DX16,_xlpm.sc+1),
_xlpm.vx,VALUE(LEFT(DX16,_xlpm.sa-1)),
_xlpm.vy,VALUE(MID(DX16,_xlpm.sa+1,_xlpm.sb-_xlpm.sa-1)),
_xlpm.x,VALUE(MID(DX16,_xlpm.sb+1,_xlpm.sc-_xlpm.sb-1)),
_xlpm.y,VALUE(MID(DX16,_xlpm.sc+1,_xlpm.sd-_xlpm.sc-1)),
_xlpm.R,(MID(DX16,_xlpm.sd+1,1)),
_xlfn.IFS(
$G16="","",
OR(LEFT(DX16,1)="X",DX16=""),"",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6" t="str" cm="1">
        <f t="array" ref="DZ16">_xlfn.LET(
_xlpm.sa,FIND(";",DY16),_xlpm.sb,FIND(";",DY16,_xlpm.sa+1),_xlpm.sc,FIND(";",DY16,_xlpm.sb+1),_xlpm.sd,FIND(";",DY16,_xlpm.sc+1),
_xlpm.vx,VALUE(LEFT(DY16,_xlpm.sa-1)),
_xlpm.vy,VALUE(MID(DY16,_xlpm.sa+1,_xlpm.sb-_xlpm.sa-1)),
_xlpm.x,VALUE(MID(DY16,_xlpm.sb+1,_xlpm.sc-_xlpm.sb-1)),
_xlpm.y,VALUE(MID(DY16,_xlpm.sc+1,_xlpm.sd-_xlpm.sc-1)),
_xlpm.R,(MID(DY16,_xlpm.sd+1,1)),
_xlfn.IFS(
$G16="","",
OR(LEFT(DY16,1)="X",DY16=""),"",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6" t="str" cm="1">
        <f t="array" ref="EA16">_xlfn.LET(
_xlpm.sa,FIND(";",DZ16),_xlpm.sb,FIND(";",DZ16,_xlpm.sa+1),_xlpm.sc,FIND(";",DZ16,_xlpm.sb+1),_xlpm.sd,FIND(";",DZ16,_xlpm.sc+1),
_xlpm.vx,VALUE(LEFT(DZ16,_xlpm.sa-1)),
_xlpm.vy,VALUE(MID(DZ16,_xlpm.sa+1,_xlpm.sb-_xlpm.sa-1)),
_xlpm.x,VALUE(MID(DZ16,_xlpm.sb+1,_xlpm.sc-_xlpm.sb-1)),
_xlpm.y,VALUE(MID(DZ16,_xlpm.sc+1,_xlpm.sd-_xlpm.sc-1)),
_xlpm.R,(MID(DZ16,_xlpm.sd+1,1)),
_xlfn.IFS(
$G16="","",
OR(LEFT(DZ16,1)="X",DZ16=""),"",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6" t="str" cm="1">
        <f t="array" ref="EB16">_xlfn.LET(
_xlpm.sa,FIND(";",EA16),_xlpm.sb,FIND(";",EA16,_xlpm.sa+1),_xlpm.sc,FIND(";",EA16,_xlpm.sb+1),_xlpm.sd,FIND(";",EA16,_xlpm.sc+1),
_xlpm.vx,VALUE(LEFT(EA16,_xlpm.sa-1)),
_xlpm.vy,VALUE(MID(EA16,_xlpm.sa+1,_xlpm.sb-_xlpm.sa-1)),
_xlpm.x,VALUE(MID(EA16,_xlpm.sb+1,_xlpm.sc-_xlpm.sb-1)),
_xlpm.y,VALUE(MID(EA16,_xlpm.sc+1,_xlpm.sd-_xlpm.sc-1)),
_xlpm.R,(MID(EA16,_xlpm.sd+1,1)),
_xlfn.IFS(
$G16="","",
OR(LEFT(EA16,1)="X",EA16=""),"",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6" t="str" cm="1">
        <f t="array" ref="EC16">_xlfn.LET(
_xlpm.sa,FIND(";",EB16),_xlpm.sb,FIND(";",EB16,_xlpm.sa+1),_xlpm.sc,FIND(";",EB16,_xlpm.sb+1),_xlpm.sd,FIND(";",EB16,_xlpm.sc+1),
_xlpm.vx,VALUE(LEFT(EB16,_xlpm.sa-1)),
_xlpm.vy,VALUE(MID(EB16,_xlpm.sa+1,_xlpm.sb-_xlpm.sa-1)),
_xlpm.x,VALUE(MID(EB16,_xlpm.sb+1,_xlpm.sc-_xlpm.sb-1)),
_xlpm.y,VALUE(MID(EB16,_xlpm.sc+1,_xlpm.sd-_xlpm.sc-1)),
_xlpm.R,(MID(EB16,_xlpm.sd+1,1)),
_xlfn.IFS(
$G16="","",
OR(LEFT(EB16,1)="X",EB16=""),"",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6" t="str" cm="1">
        <f t="array" ref="ED16">_xlfn.LET(
_xlpm.sa,FIND(";",EC16),_xlpm.sb,FIND(";",EC16,_xlpm.sa+1),_xlpm.sc,FIND(";",EC16,_xlpm.sb+1),_xlpm.sd,FIND(";",EC16,_xlpm.sc+1),
_xlpm.vx,VALUE(LEFT(EC16,_xlpm.sa-1)),
_xlpm.vy,VALUE(MID(EC16,_xlpm.sa+1,_xlpm.sb-_xlpm.sa-1)),
_xlpm.x,VALUE(MID(EC16,_xlpm.sb+1,_xlpm.sc-_xlpm.sb-1)),
_xlpm.y,VALUE(MID(EC16,_xlpm.sc+1,_xlpm.sd-_xlpm.sc-1)),
_xlpm.R,(MID(EC16,_xlpm.sd+1,1)),
_xlfn.IFS(
$G16="","",
OR(LEFT(EC16,1)="X",EC16=""),"",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6" t="str" cm="1">
        <f t="array" ref="EE16">_xlfn.LET(
_xlpm.sa,FIND(";",ED16),_xlpm.sb,FIND(";",ED16,_xlpm.sa+1),_xlpm.sc,FIND(";",ED16,_xlpm.sb+1),_xlpm.sd,FIND(";",ED16,_xlpm.sc+1),
_xlpm.vx,VALUE(LEFT(ED16,_xlpm.sa-1)),
_xlpm.vy,VALUE(MID(ED16,_xlpm.sa+1,_xlpm.sb-_xlpm.sa-1)),
_xlpm.x,VALUE(MID(ED16,_xlpm.sb+1,_xlpm.sc-_xlpm.sb-1)),
_xlpm.y,VALUE(MID(ED16,_xlpm.sc+1,_xlpm.sd-_xlpm.sc-1)),
_xlpm.R,(MID(ED16,_xlpm.sd+1,1)),
_xlfn.IFS(
$G16="","",
OR(LEFT(ED16,1)="X",ED16=""),"",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6" t="str" cm="1">
        <f t="array" ref="EF16">_xlfn.LET(
_xlpm.sa,FIND(";",EE16),_xlpm.sb,FIND(";",EE16,_xlpm.sa+1),_xlpm.sc,FIND(";",EE16,_xlpm.sb+1),_xlpm.sd,FIND(";",EE16,_xlpm.sc+1),
_xlpm.vx,VALUE(LEFT(EE16,_xlpm.sa-1)),
_xlpm.vy,VALUE(MID(EE16,_xlpm.sa+1,_xlpm.sb-_xlpm.sa-1)),
_xlpm.x,VALUE(MID(EE16,_xlpm.sb+1,_xlpm.sc-_xlpm.sb-1)),
_xlpm.y,VALUE(MID(EE16,_xlpm.sc+1,_xlpm.sd-_xlpm.sc-1)),
_xlpm.R,(MID(EE16,_xlpm.sd+1,1)),
_xlfn.IFS(
$G16="","",
OR(LEFT(EE16,1)="X",EE16=""),"",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6" t="str" cm="1">
        <f t="array" ref="EG16">_xlfn.LET(
_xlpm.sa,FIND(";",EF16),_xlpm.sb,FIND(";",EF16,_xlpm.sa+1),_xlpm.sc,FIND(";",EF16,_xlpm.sb+1),_xlpm.sd,FIND(";",EF16,_xlpm.sc+1),
_xlpm.vx,VALUE(LEFT(EF16,_xlpm.sa-1)),
_xlpm.vy,VALUE(MID(EF16,_xlpm.sa+1,_xlpm.sb-_xlpm.sa-1)),
_xlpm.x,VALUE(MID(EF16,_xlpm.sb+1,_xlpm.sc-_xlpm.sb-1)),
_xlpm.y,VALUE(MID(EF16,_xlpm.sc+1,_xlpm.sd-_xlpm.sc-1)),
_xlpm.R,(MID(EF16,_xlpm.sd+1,1)),
_xlfn.IFS(
$G16="","",
OR(LEFT(EF16,1)="X",EF16=""),"",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6" t="str" cm="1">
        <f t="array" ref="EH16">_xlfn.LET(
_xlpm.sa,FIND(";",EG16),_xlpm.sb,FIND(";",EG16,_xlpm.sa+1),_xlpm.sc,FIND(";",EG16,_xlpm.sb+1),_xlpm.sd,FIND(";",EG16,_xlpm.sc+1),
_xlpm.vx,VALUE(LEFT(EG16,_xlpm.sa-1)),
_xlpm.vy,VALUE(MID(EG16,_xlpm.sa+1,_xlpm.sb-_xlpm.sa-1)),
_xlpm.x,VALUE(MID(EG16,_xlpm.sb+1,_xlpm.sc-_xlpm.sb-1)),
_xlpm.y,VALUE(MID(EG16,_xlpm.sc+1,_xlpm.sd-_xlpm.sc-1)),
_xlpm.R,(MID(EG16,_xlpm.sd+1,1)),
_xlfn.IFS(
$G16="","",
OR(LEFT(EG16,1)="X",EG16=""),"",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6" t="str" cm="1">
        <f t="array" ref="EI16">_xlfn.LET(
_xlpm.sa,FIND(";",EH16),_xlpm.sb,FIND(";",EH16,_xlpm.sa+1),_xlpm.sc,FIND(";",EH16,_xlpm.sb+1),_xlpm.sd,FIND(";",EH16,_xlpm.sc+1),
_xlpm.vx,VALUE(LEFT(EH16,_xlpm.sa-1)),
_xlpm.vy,VALUE(MID(EH16,_xlpm.sa+1,_xlpm.sb-_xlpm.sa-1)),
_xlpm.x,VALUE(MID(EH16,_xlpm.sb+1,_xlpm.sc-_xlpm.sb-1)),
_xlpm.y,VALUE(MID(EH16,_xlpm.sc+1,_xlpm.sd-_xlpm.sc-1)),
_xlpm.R,(MID(EH16,_xlpm.sd+1,1)),
_xlfn.IFS(
$G16="","",
OR(LEFT(EH16,1)="X",EH16=""),"",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6" t="str" cm="1">
        <f t="array" ref="EJ16">_xlfn.LET(
_xlpm.sa,FIND(";",EI16),_xlpm.sb,FIND(";",EI16,_xlpm.sa+1),_xlpm.sc,FIND(";",EI16,_xlpm.sb+1),_xlpm.sd,FIND(";",EI16,_xlpm.sc+1),
_xlpm.vx,VALUE(LEFT(EI16,_xlpm.sa-1)),
_xlpm.vy,VALUE(MID(EI16,_xlpm.sa+1,_xlpm.sb-_xlpm.sa-1)),
_xlpm.x,VALUE(MID(EI16,_xlpm.sb+1,_xlpm.sc-_xlpm.sb-1)),
_xlpm.y,VALUE(MID(EI16,_xlpm.sc+1,_xlpm.sd-_xlpm.sc-1)),
_xlpm.R,(MID(EI16,_xlpm.sd+1,1)),
_xlfn.IFS(
$G16="","",
OR(LEFT(EI16,1)="X",EI16=""),"",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6" t="str" cm="1">
        <f t="array" ref="EK16">_xlfn.LET(
_xlpm.sa,FIND(";",EJ16),_xlpm.sb,FIND(";",EJ16,_xlpm.sa+1),_xlpm.sc,FIND(";",EJ16,_xlpm.sb+1),_xlpm.sd,FIND(";",EJ16,_xlpm.sc+1),
_xlpm.vx,VALUE(LEFT(EJ16,_xlpm.sa-1)),
_xlpm.vy,VALUE(MID(EJ16,_xlpm.sa+1,_xlpm.sb-_xlpm.sa-1)),
_xlpm.x,VALUE(MID(EJ16,_xlpm.sb+1,_xlpm.sc-_xlpm.sb-1)),
_xlpm.y,VALUE(MID(EJ16,_xlpm.sc+1,_xlpm.sd-_xlpm.sc-1)),
_xlpm.R,(MID(EJ16,_xlpm.sd+1,1)),
_xlfn.IFS(
$G16="","",
OR(LEFT(EJ16,1)="X",EJ16=""),"",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6" t="str" cm="1">
        <f t="array" ref="EL16">_xlfn.LET(
_xlpm.sa,FIND(";",EK16),_xlpm.sb,FIND(";",EK16,_xlpm.sa+1),_xlpm.sc,FIND(";",EK16,_xlpm.sb+1),_xlpm.sd,FIND(";",EK16,_xlpm.sc+1),
_xlpm.vx,VALUE(LEFT(EK16,_xlpm.sa-1)),
_xlpm.vy,VALUE(MID(EK16,_xlpm.sa+1,_xlpm.sb-_xlpm.sa-1)),
_xlpm.x,VALUE(MID(EK16,_xlpm.sb+1,_xlpm.sc-_xlpm.sb-1)),
_xlpm.y,VALUE(MID(EK16,_xlpm.sc+1,_xlpm.sd-_xlpm.sc-1)),
_xlpm.R,(MID(EK16,_xlpm.sd+1,1)),
_xlfn.IFS(
$G16="","",
OR(LEFT(EK16,1)="X",EK16=""),"",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6" t="str" cm="1">
        <f t="array" ref="EM16">_xlfn.LET(
_xlpm.sa,FIND(";",EL16),_xlpm.sb,FIND(";",EL16,_xlpm.sa+1),_xlpm.sc,FIND(";",EL16,_xlpm.sb+1),_xlpm.sd,FIND(";",EL16,_xlpm.sc+1),
_xlpm.vx,VALUE(LEFT(EL16,_xlpm.sa-1)),
_xlpm.vy,VALUE(MID(EL16,_xlpm.sa+1,_xlpm.sb-_xlpm.sa-1)),
_xlpm.x,VALUE(MID(EL16,_xlpm.sb+1,_xlpm.sc-_xlpm.sb-1)),
_xlpm.y,VALUE(MID(EL16,_xlpm.sc+1,_xlpm.sd-_xlpm.sc-1)),
_xlpm.R,(MID(EL16,_xlpm.sd+1,1)),
_xlfn.IFS(
$G16="","",
OR(LEFT(EL16,1)="X",EL16=""),"",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6" t="str" cm="1">
        <f t="array" ref="EN16">_xlfn.LET(
_xlpm.sa,FIND(";",EM16),_xlpm.sb,FIND(";",EM16,_xlpm.sa+1),_xlpm.sc,FIND(";",EM16,_xlpm.sb+1),_xlpm.sd,FIND(";",EM16,_xlpm.sc+1),
_xlpm.vx,VALUE(LEFT(EM16,_xlpm.sa-1)),
_xlpm.vy,VALUE(MID(EM16,_xlpm.sa+1,_xlpm.sb-_xlpm.sa-1)),
_xlpm.x,VALUE(MID(EM16,_xlpm.sb+1,_xlpm.sc-_xlpm.sb-1)),
_xlpm.y,VALUE(MID(EM16,_xlpm.sc+1,_xlpm.sd-_xlpm.sc-1)),
_xlpm.R,(MID(EM16,_xlpm.sd+1,1)),
_xlfn.IFS(
$G16="","",
OR(LEFT(EM16,1)="X",EM16=""),"",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6" t="str" cm="1">
        <f t="array" ref="EO16">_xlfn.LET(
_xlpm.sa,FIND(";",EN16),_xlpm.sb,FIND(";",EN16,_xlpm.sa+1),_xlpm.sc,FIND(";",EN16,_xlpm.sb+1),_xlpm.sd,FIND(";",EN16,_xlpm.sc+1),
_xlpm.vx,VALUE(LEFT(EN16,_xlpm.sa-1)),
_xlpm.vy,VALUE(MID(EN16,_xlpm.sa+1,_xlpm.sb-_xlpm.sa-1)),
_xlpm.x,VALUE(MID(EN16,_xlpm.sb+1,_xlpm.sc-_xlpm.sb-1)),
_xlpm.y,VALUE(MID(EN16,_xlpm.sc+1,_xlpm.sd-_xlpm.sc-1)),
_xlpm.R,(MID(EN16,_xlpm.sd+1,1)),
_xlfn.IFS(
$G16="","",
OR(LEFT(EN16,1)="X",EN16=""),"",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6" t="str" cm="1">
        <f t="array" ref="EP16">_xlfn.LET(
_xlpm.sa,FIND(";",EO16),_xlpm.sb,FIND(";",EO16,_xlpm.sa+1),_xlpm.sc,FIND(";",EO16,_xlpm.sb+1),_xlpm.sd,FIND(";",EO16,_xlpm.sc+1),
_xlpm.vx,VALUE(LEFT(EO16,_xlpm.sa-1)),
_xlpm.vy,VALUE(MID(EO16,_xlpm.sa+1,_xlpm.sb-_xlpm.sa-1)),
_xlpm.x,VALUE(MID(EO16,_xlpm.sb+1,_xlpm.sc-_xlpm.sb-1)),
_xlpm.y,VALUE(MID(EO16,_xlpm.sc+1,_xlpm.sd-_xlpm.sc-1)),
_xlpm.R,(MID(EO16,_xlpm.sd+1,1)),
_xlfn.IFS(
$G16="","",
OR(LEFT(EO16,1)="X",EO16=""),"",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6" t="str" cm="1">
        <f t="array" ref="EQ16">_xlfn.LET(
_xlpm.sa,FIND(";",EP16),_xlpm.sb,FIND(";",EP16,_xlpm.sa+1),_xlpm.sc,FIND(";",EP16,_xlpm.sb+1),_xlpm.sd,FIND(";",EP16,_xlpm.sc+1),
_xlpm.vx,VALUE(LEFT(EP16,_xlpm.sa-1)),
_xlpm.vy,VALUE(MID(EP16,_xlpm.sa+1,_xlpm.sb-_xlpm.sa-1)),
_xlpm.x,VALUE(MID(EP16,_xlpm.sb+1,_xlpm.sc-_xlpm.sb-1)),
_xlpm.y,VALUE(MID(EP16,_xlpm.sc+1,_xlpm.sd-_xlpm.sc-1)),
_xlpm.R,(MID(EP16,_xlpm.sd+1,1)),
_xlfn.IFS(
$G16="","",
OR(LEFT(EP16,1)="X",EP16=""),"",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6" t="str" cm="1">
        <f t="array" ref="ER16">_xlfn.LET(
_xlpm.sa,FIND(";",EQ16),_xlpm.sb,FIND(";",EQ16,_xlpm.sa+1),_xlpm.sc,FIND(";",EQ16,_xlpm.sb+1),_xlpm.sd,FIND(";",EQ16,_xlpm.sc+1),
_xlpm.vx,VALUE(LEFT(EQ16,_xlpm.sa-1)),
_xlpm.vy,VALUE(MID(EQ16,_xlpm.sa+1,_xlpm.sb-_xlpm.sa-1)),
_xlpm.x,VALUE(MID(EQ16,_xlpm.sb+1,_xlpm.sc-_xlpm.sb-1)),
_xlpm.y,VALUE(MID(EQ16,_xlpm.sc+1,_xlpm.sd-_xlpm.sc-1)),
_xlpm.R,(MID(EQ16,_xlpm.sd+1,1)),
_xlfn.IFS(
$G16="","",
OR(LEFT(EQ16,1)="X",EQ16=""),"",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6" t="str" cm="1">
        <f t="array" ref="ES16">_xlfn.LET(
_xlpm.sa,FIND(";",ER16),_xlpm.sb,FIND(";",ER16,_xlpm.sa+1),_xlpm.sc,FIND(";",ER16,_xlpm.sb+1),_xlpm.sd,FIND(";",ER16,_xlpm.sc+1),
_xlpm.vx,VALUE(LEFT(ER16,_xlpm.sa-1)),
_xlpm.vy,VALUE(MID(ER16,_xlpm.sa+1,_xlpm.sb-_xlpm.sa-1)),
_xlpm.x,VALUE(MID(ER16,_xlpm.sb+1,_xlpm.sc-_xlpm.sb-1)),
_xlpm.y,VALUE(MID(ER16,_xlpm.sc+1,_xlpm.sd-_xlpm.sc-1)),
_xlpm.R,(MID(ER16,_xlpm.sd+1,1)),
_xlfn.IFS(
$G16="","",
OR(LEFT(ER16,1)="X",ER16=""),"",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6" t="str" cm="1">
        <f t="array" ref="ET16">_xlfn.LET(
_xlpm.sa,FIND(";",ES16),_xlpm.sb,FIND(";",ES16,_xlpm.sa+1),_xlpm.sc,FIND(";",ES16,_xlpm.sb+1),_xlpm.sd,FIND(";",ES16,_xlpm.sc+1),
_xlpm.vx,VALUE(LEFT(ES16,_xlpm.sa-1)),
_xlpm.vy,VALUE(MID(ES16,_xlpm.sa+1,_xlpm.sb-_xlpm.sa-1)),
_xlpm.x,VALUE(MID(ES16,_xlpm.sb+1,_xlpm.sc-_xlpm.sb-1)),
_xlpm.y,VALUE(MID(ES16,_xlpm.sc+1,_xlpm.sd-_xlpm.sc-1)),
_xlpm.R,(MID(ES16,_xlpm.sd+1,1)),
_xlfn.IFS(
$G16="","",
OR(LEFT(ES16,1)="X",ES16=""),"",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6" t="str" cm="1">
        <f t="array" ref="EU16">_xlfn.LET(
_xlpm.sa,FIND(";",ET16),_xlpm.sb,FIND(";",ET16,_xlpm.sa+1),_xlpm.sc,FIND(";",ET16,_xlpm.sb+1),_xlpm.sd,FIND(";",ET16,_xlpm.sc+1),
_xlpm.vx,VALUE(LEFT(ET16,_xlpm.sa-1)),
_xlpm.vy,VALUE(MID(ET16,_xlpm.sa+1,_xlpm.sb-_xlpm.sa-1)),
_xlpm.x,VALUE(MID(ET16,_xlpm.sb+1,_xlpm.sc-_xlpm.sb-1)),
_xlpm.y,VALUE(MID(ET16,_xlpm.sc+1,_xlpm.sd-_xlpm.sc-1)),
_xlpm.R,(MID(ET16,_xlpm.sd+1,1)),
_xlfn.IFS(
$G16="","",
OR(LEFT(ET16,1)="X",ET16=""),"",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6" t="str" cm="1">
        <f t="array" ref="EV16">_xlfn.LET(
_xlpm.sa,FIND(";",EU16),_xlpm.sb,FIND(";",EU16,_xlpm.sa+1),_xlpm.sc,FIND(";",EU16,_xlpm.sb+1),_xlpm.sd,FIND(";",EU16,_xlpm.sc+1),
_xlpm.vx,VALUE(LEFT(EU16,_xlpm.sa-1)),
_xlpm.vy,VALUE(MID(EU16,_xlpm.sa+1,_xlpm.sb-_xlpm.sa-1)),
_xlpm.x,VALUE(MID(EU16,_xlpm.sb+1,_xlpm.sc-_xlpm.sb-1)),
_xlpm.y,VALUE(MID(EU16,_xlpm.sc+1,_xlpm.sd-_xlpm.sc-1)),
_xlpm.R,(MID(EU16,_xlpm.sd+1,1)),
_xlfn.IFS(
$G16="","",
OR(LEFT(EU16,1)="X",EU16=""),"",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6" t="str" cm="1">
        <f t="array" ref="EW16">_xlfn.LET(
_xlpm.sa,FIND(";",EV16),_xlpm.sb,FIND(";",EV16,_xlpm.sa+1),_xlpm.sc,FIND(";",EV16,_xlpm.sb+1),_xlpm.sd,FIND(";",EV16,_xlpm.sc+1),
_xlpm.vx,VALUE(LEFT(EV16,_xlpm.sa-1)),
_xlpm.vy,VALUE(MID(EV16,_xlpm.sa+1,_xlpm.sb-_xlpm.sa-1)),
_xlpm.x,VALUE(MID(EV16,_xlpm.sb+1,_xlpm.sc-_xlpm.sb-1)),
_xlpm.y,VALUE(MID(EV16,_xlpm.sc+1,_xlpm.sd-_xlpm.sc-1)),
_xlpm.R,(MID(EV16,_xlpm.sd+1,1)),
_xlfn.IFS(
$G16="","",
OR(LEFT(EV16,1)="X",EV16=""),"",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6" t="str" cm="1">
        <f t="array" ref="EX16">_xlfn.LET(
_xlpm.sa,FIND(";",EW16),_xlpm.sb,FIND(";",EW16,_xlpm.sa+1),_xlpm.sc,FIND(";",EW16,_xlpm.sb+1),_xlpm.sd,FIND(";",EW16,_xlpm.sc+1),
_xlpm.vx,VALUE(LEFT(EW16,_xlpm.sa-1)),
_xlpm.vy,VALUE(MID(EW16,_xlpm.sa+1,_xlpm.sb-_xlpm.sa-1)),
_xlpm.x,VALUE(MID(EW16,_xlpm.sb+1,_xlpm.sc-_xlpm.sb-1)),
_xlpm.y,VALUE(MID(EW16,_xlpm.sc+1,_xlpm.sd-_xlpm.sc-1)),
_xlpm.R,(MID(EW16,_xlpm.sd+1,1)),
_xlfn.IFS(
$G16="","",
OR(LEFT(EW16,1)="X",EW16=""),"",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6" t="str" cm="1">
        <f t="array" ref="EY16">_xlfn.LET(
_xlpm.sa,FIND(";",EX16),_xlpm.sb,FIND(";",EX16,_xlpm.sa+1),_xlpm.sc,FIND(";",EX16,_xlpm.sb+1),_xlpm.sd,FIND(";",EX16,_xlpm.sc+1),
_xlpm.vx,VALUE(LEFT(EX16,_xlpm.sa-1)),
_xlpm.vy,VALUE(MID(EX16,_xlpm.sa+1,_xlpm.sb-_xlpm.sa-1)),
_xlpm.x,VALUE(MID(EX16,_xlpm.sb+1,_xlpm.sc-_xlpm.sb-1)),
_xlpm.y,VALUE(MID(EX16,_xlpm.sc+1,_xlpm.sd-_xlpm.sc-1)),
_xlpm.R,(MID(EX16,_xlpm.sd+1,1)),
_xlfn.IFS(
$G16="","",
OR(LEFT(EX16,1)="X",EX16=""),"",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6" t="str" cm="1">
        <f t="array" ref="EZ16">_xlfn.LET(
_xlpm.sa,FIND(";",EY16),_xlpm.sb,FIND(";",EY16,_xlpm.sa+1),_xlpm.sc,FIND(";",EY16,_xlpm.sb+1),_xlpm.sd,FIND(";",EY16,_xlpm.sc+1),
_xlpm.vx,VALUE(LEFT(EY16,_xlpm.sa-1)),
_xlpm.vy,VALUE(MID(EY16,_xlpm.sa+1,_xlpm.sb-_xlpm.sa-1)),
_xlpm.x,VALUE(MID(EY16,_xlpm.sb+1,_xlpm.sc-_xlpm.sb-1)),
_xlpm.y,VALUE(MID(EY16,_xlpm.sc+1,_xlpm.sd-_xlpm.sc-1)),
_xlpm.R,(MID(EY16,_xlpm.sd+1,1)),
_xlfn.IFS(
$G16="","",
OR(LEFT(EY16,1)="X",EY16=""),"",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6" t="str" cm="1">
        <f t="array" ref="FA16">_xlfn.LET(
_xlpm.sa,FIND(";",EZ16),_xlpm.sb,FIND(";",EZ16,_xlpm.sa+1),_xlpm.sc,FIND(";",EZ16,_xlpm.sb+1),_xlpm.sd,FIND(";",EZ16,_xlpm.sc+1),
_xlpm.vx,VALUE(LEFT(EZ16,_xlpm.sa-1)),
_xlpm.vy,VALUE(MID(EZ16,_xlpm.sa+1,_xlpm.sb-_xlpm.sa-1)),
_xlpm.x,VALUE(MID(EZ16,_xlpm.sb+1,_xlpm.sc-_xlpm.sb-1)),
_xlpm.y,VALUE(MID(EZ16,_xlpm.sc+1,_xlpm.sd-_xlpm.sc-1)),
_xlpm.R,(MID(EZ16,_xlpm.sd+1,1)),
_xlfn.IFS(
$G16="","",
OR(LEFT(EZ16,1)="X",EZ16=""),"",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6" t="str" cm="1">
        <f t="array" ref="FB16">_xlfn.LET(
_xlpm.sa,FIND(";",FA16),_xlpm.sb,FIND(";",FA16,_xlpm.sa+1),_xlpm.sc,FIND(";",FA16,_xlpm.sb+1),_xlpm.sd,FIND(";",FA16,_xlpm.sc+1),
_xlpm.vx,VALUE(LEFT(FA16,_xlpm.sa-1)),
_xlpm.vy,VALUE(MID(FA16,_xlpm.sa+1,_xlpm.sb-_xlpm.sa-1)),
_xlpm.x,VALUE(MID(FA16,_xlpm.sb+1,_xlpm.sc-_xlpm.sb-1)),
_xlpm.y,VALUE(MID(FA16,_xlpm.sc+1,_xlpm.sd-_xlpm.sc-1)),
_xlpm.R,(MID(FA16,_xlpm.sd+1,1)),
_xlfn.IFS(
$G16="","",
OR(LEFT(FA16,1)="X",FA16=""),"",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6" t="str" cm="1">
        <f t="array" ref="FC16">_xlfn.LET(
_xlpm.sa,FIND(";",FB16),_xlpm.sb,FIND(";",FB16,_xlpm.sa+1),_xlpm.sc,FIND(";",FB16,_xlpm.sb+1),_xlpm.sd,FIND(";",FB16,_xlpm.sc+1),
_xlpm.vx,VALUE(LEFT(FB16,_xlpm.sa-1)),
_xlpm.vy,VALUE(MID(FB16,_xlpm.sa+1,_xlpm.sb-_xlpm.sa-1)),
_xlpm.x,VALUE(MID(FB16,_xlpm.sb+1,_xlpm.sc-_xlpm.sb-1)),
_xlpm.y,VALUE(MID(FB16,_xlpm.sc+1,_xlpm.sd-_xlpm.sc-1)),
_xlpm.R,(MID(FB16,_xlpm.sd+1,1)),
_xlfn.IFS(
$G16="","",
OR(LEFT(FB16,1)="X",FB16=""),"",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6" t="str" cm="1">
        <f t="array" ref="FD16">_xlfn.LET(
_xlpm.sa,FIND(";",FC16),_xlpm.sb,FIND(";",FC16,_xlpm.sa+1),_xlpm.sc,FIND(";",FC16,_xlpm.sb+1),_xlpm.sd,FIND(";",FC16,_xlpm.sc+1),
_xlpm.vx,VALUE(LEFT(FC16,_xlpm.sa-1)),
_xlpm.vy,VALUE(MID(FC16,_xlpm.sa+1,_xlpm.sb-_xlpm.sa-1)),
_xlpm.x,VALUE(MID(FC16,_xlpm.sb+1,_xlpm.sc-_xlpm.sb-1)),
_xlpm.y,VALUE(MID(FC16,_xlpm.sc+1,_xlpm.sd-_xlpm.sc-1)),
_xlpm.R,(MID(FC16,_xlpm.sd+1,1)),
_xlfn.IFS(
$G16="","",
OR(LEFT(FC16,1)="X",FC16=""),"",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6" t="str" cm="1">
        <f t="array" ref="FE16">_xlfn.LET(
_xlpm.sa,FIND(";",FD16),_xlpm.sb,FIND(";",FD16,_xlpm.sa+1),_xlpm.sc,FIND(";",FD16,_xlpm.sb+1),_xlpm.sd,FIND(";",FD16,_xlpm.sc+1),
_xlpm.vx,VALUE(LEFT(FD16,_xlpm.sa-1)),
_xlpm.vy,VALUE(MID(FD16,_xlpm.sa+1,_xlpm.sb-_xlpm.sa-1)),
_xlpm.x,VALUE(MID(FD16,_xlpm.sb+1,_xlpm.sc-_xlpm.sb-1)),
_xlpm.y,VALUE(MID(FD16,_xlpm.sc+1,_xlpm.sd-_xlpm.sc-1)),
_xlpm.R,(MID(FD16,_xlpm.sd+1,1)),
_xlfn.IFS(
$G16="","",
OR(LEFT(FD16,1)="X",FD16=""),"",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6" t="str" cm="1">
        <f t="array" ref="FF16">_xlfn.LET(
_xlpm.sa,FIND(";",FE16),_xlpm.sb,FIND(";",FE16,_xlpm.sa+1),_xlpm.sc,FIND(";",FE16,_xlpm.sb+1),_xlpm.sd,FIND(";",FE16,_xlpm.sc+1),
_xlpm.vx,VALUE(LEFT(FE16,_xlpm.sa-1)),
_xlpm.vy,VALUE(MID(FE16,_xlpm.sa+1,_xlpm.sb-_xlpm.sa-1)),
_xlpm.x,VALUE(MID(FE16,_xlpm.sb+1,_xlpm.sc-_xlpm.sb-1)),
_xlpm.y,VALUE(MID(FE16,_xlpm.sc+1,_xlpm.sd-_xlpm.sc-1)),
_xlpm.R,(MID(FE16,_xlpm.sd+1,1)),
_xlfn.IFS(
$G16="","",
OR(LEFT(FE16,1)="X",FE16=""),"",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6" t="str" cm="1">
        <f t="array" ref="FG16">_xlfn.LET(
_xlpm.sa,FIND(";",FF16),_xlpm.sb,FIND(";",FF16,_xlpm.sa+1),_xlpm.sc,FIND(";",FF16,_xlpm.sb+1),_xlpm.sd,FIND(";",FF16,_xlpm.sc+1),
_xlpm.vx,VALUE(LEFT(FF16,_xlpm.sa-1)),
_xlpm.vy,VALUE(MID(FF16,_xlpm.sa+1,_xlpm.sb-_xlpm.sa-1)),
_xlpm.x,VALUE(MID(FF16,_xlpm.sb+1,_xlpm.sc-_xlpm.sb-1)),
_xlpm.y,VALUE(MID(FF16,_xlpm.sc+1,_xlpm.sd-_xlpm.sc-1)),
_xlpm.R,(MID(FF16,_xlpm.sd+1,1)),
_xlfn.IFS(
$G16="","",
OR(LEFT(FF16,1)="X",FF16=""),"",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6" t="str" cm="1">
        <f t="array" ref="FH16">_xlfn.LET(
_xlpm.sa,FIND(";",FG16),_xlpm.sb,FIND(";",FG16,_xlpm.sa+1),_xlpm.sc,FIND(";",FG16,_xlpm.sb+1),_xlpm.sd,FIND(";",FG16,_xlpm.sc+1),
_xlpm.vx,VALUE(LEFT(FG16,_xlpm.sa-1)),
_xlpm.vy,VALUE(MID(FG16,_xlpm.sa+1,_xlpm.sb-_xlpm.sa-1)),
_xlpm.x,VALUE(MID(FG16,_xlpm.sb+1,_xlpm.sc-_xlpm.sb-1)),
_xlpm.y,VALUE(MID(FG16,_xlpm.sc+1,_xlpm.sd-_xlpm.sc-1)),
_xlpm.R,(MID(FG16,_xlpm.sd+1,1)),
_xlfn.IFS(
$G16="","",
OR(LEFT(FG16,1)="X",FG16=""),"",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6" t="str" cm="1">
        <f t="array" ref="FI16">_xlfn.LET(
_xlpm.sa,FIND(";",FH16),_xlpm.sb,FIND(";",FH16,_xlpm.sa+1),_xlpm.sc,FIND(";",FH16,_xlpm.sb+1),_xlpm.sd,FIND(";",FH16,_xlpm.sc+1),
_xlpm.vx,VALUE(LEFT(FH16,_xlpm.sa-1)),
_xlpm.vy,VALUE(MID(FH16,_xlpm.sa+1,_xlpm.sb-_xlpm.sa-1)),
_xlpm.x,VALUE(MID(FH16,_xlpm.sb+1,_xlpm.sc-_xlpm.sb-1)),
_xlpm.y,VALUE(MID(FH16,_xlpm.sc+1,_xlpm.sd-_xlpm.sc-1)),
_xlpm.R,(MID(FH16,_xlpm.sd+1,1)),
_xlfn.IFS(
$G16="","",
OR(LEFT(FH16,1)="X",FH16=""),"",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6" t="str" cm="1">
        <f t="array" ref="FJ16">_xlfn.LET(
_xlpm.sa,FIND(";",FI16),_xlpm.sb,FIND(";",FI16,_xlpm.sa+1),_xlpm.sc,FIND(";",FI16,_xlpm.sb+1),_xlpm.sd,FIND(";",FI16,_xlpm.sc+1),
_xlpm.vx,VALUE(LEFT(FI16,_xlpm.sa-1)),
_xlpm.vy,VALUE(MID(FI16,_xlpm.sa+1,_xlpm.sb-_xlpm.sa-1)),
_xlpm.x,VALUE(MID(FI16,_xlpm.sb+1,_xlpm.sc-_xlpm.sb-1)),
_xlpm.y,VALUE(MID(FI16,_xlpm.sc+1,_xlpm.sd-_xlpm.sc-1)),
_xlpm.R,(MID(FI16,_xlpm.sd+1,1)),
_xlfn.IFS(
$G16="","",
OR(LEFT(FI16,1)="X",FI16=""),"",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6" t="str" cm="1">
        <f t="array" ref="FK16">_xlfn.LET(
_xlpm.sa,FIND(";",FJ16),_xlpm.sb,FIND(";",FJ16,_xlpm.sa+1),_xlpm.sc,FIND(";",FJ16,_xlpm.sb+1),_xlpm.sd,FIND(";",FJ16,_xlpm.sc+1),
_xlpm.vx,VALUE(LEFT(FJ16,_xlpm.sa-1)),
_xlpm.vy,VALUE(MID(FJ16,_xlpm.sa+1,_xlpm.sb-_xlpm.sa-1)),
_xlpm.x,VALUE(MID(FJ16,_xlpm.sb+1,_xlpm.sc-_xlpm.sb-1)),
_xlpm.y,VALUE(MID(FJ16,_xlpm.sc+1,_xlpm.sd-_xlpm.sc-1)),
_xlpm.R,(MID(FJ16,_xlpm.sd+1,1)),
_xlfn.IFS(
$G16="","",
OR(LEFT(FJ16,1)="X",FJ16=""),"",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6" t="str" cm="1">
        <f t="array" ref="FL16">_xlfn.LET(
_xlpm.sa,FIND(";",FK16),_xlpm.sb,FIND(";",FK16,_xlpm.sa+1),_xlpm.sc,FIND(";",FK16,_xlpm.sb+1),_xlpm.sd,FIND(";",FK16,_xlpm.sc+1),
_xlpm.vx,VALUE(LEFT(FK16,_xlpm.sa-1)),
_xlpm.vy,VALUE(MID(FK16,_xlpm.sa+1,_xlpm.sb-_xlpm.sa-1)),
_xlpm.x,VALUE(MID(FK16,_xlpm.sb+1,_xlpm.sc-_xlpm.sb-1)),
_xlpm.y,VALUE(MID(FK16,_xlpm.sc+1,_xlpm.sd-_xlpm.sc-1)),
_xlpm.R,(MID(FK16,_xlpm.sd+1,1)),
_xlfn.IFS(
$G16="","",
OR(LEFT(FK16,1)="X",FK16=""),"",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6" t="str" cm="1">
        <f t="array" ref="FM16">_xlfn.LET(
_xlpm.sa,FIND(";",FL16),_xlpm.sb,FIND(";",FL16,_xlpm.sa+1),_xlpm.sc,FIND(";",FL16,_xlpm.sb+1),_xlpm.sd,FIND(";",FL16,_xlpm.sc+1),
_xlpm.vx,VALUE(LEFT(FL16,_xlpm.sa-1)),
_xlpm.vy,VALUE(MID(FL16,_xlpm.sa+1,_xlpm.sb-_xlpm.sa-1)),
_xlpm.x,VALUE(MID(FL16,_xlpm.sb+1,_xlpm.sc-_xlpm.sb-1)),
_xlpm.y,VALUE(MID(FL16,_xlpm.sc+1,_xlpm.sd-_xlpm.sc-1)),
_xlpm.R,(MID(FL16,_xlpm.sd+1,1)),
_xlfn.IFS(
$G16="","",
OR(LEFT(FL16,1)="X",FL16=""),"",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6" t="str" cm="1">
        <f t="array" ref="FN16">_xlfn.LET(
_xlpm.sa,FIND(";",FM16),_xlpm.sb,FIND(";",FM16,_xlpm.sa+1),_xlpm.sc,FIND(";",FM16,_xlpm.sb+1),_xlpm.sd,FIND(";",FM16,_xlpm.sc+1),
_xlpm.vx,VALUE(LEFT(FM16,_xlpm.sa-1)),
_xlpm.vy,VALUE(MID(FM16,_xlpm.sa+1,_xlpm.sb-_xlpm.sa-1)),
_xlpm.x,VALUE(MID(FM16,_xlpm.sb+1,_xlpm.sc-_xlpm.sb-1)),
_xlpm.y,VALUE(MID(FM16,_xlpm.sc+1,_xlpm.sd-_xlpm.sc-1)),
_xlpm.R,(MID(FM16,_xlpm.sd+1,1)),
_xlfn.IFS(
$G16="","",
OR(LEFT(FM16,1)="X",FM16=""),"",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6" t="str" cm="1">
        <f t="array" ref="FO16">_xlfn.LET(
_xlpm.sa,FIND(";",FN16),_xlpm.sb,FIND(";",FN16,_xlpm.sa+1),_xlpm.sc,FIND(";",FN16,_xlpm.sb+1),_xlpm.sd,FIND(";",FN16,_xlpm.sc+1),
_xlpm.vx,VALUE(LEFT(FN16,_xlpm.sa-1)),
_xlpm.vy,VALUE(MID(FN16,_xlpm.sa+1,_xlpm.sb-_xlpm.sa-1)),
_xlpm.x,VALUE(MID(FN16,_xlpm.sb+1,_xlpm.sc-_xlpm.sb-1)),
_xlpm.y,VALUE(MID(FN16,_xlpm.sc+1,_xlpm.sd-_xlpm.sc-1)),
_xlpm.R,(MID(FN16,_xlpm.sd+1,1)),
_xlfn.IFS(
$G16="","",
OR(LEFT(FN16,1)="X",FN16=""),"",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6" t="str" cm="1">
        <f t="array" ref="FP16">_xlfn.LET(
_xlpm.sa,FIND(";",FO16),_xlpm.sb,FIND(";",FO16,_xlpm.sa+1),_xlpm.sc,FIND(";",FO16,_xlpm.sb+1),_xlpm.sd,FIND(";",FO16,_xlpm.sc+1),
_xlpm.vx,VALUE(LEFT(FO16,_xlpm.sa-1)),
_xlpm.vy,VALUE(MID(FO16,_xlpm.sa+1,_xlpm.sb-_xlpm.sa-1)),
_xlpm.x,VALUE(MID(FO16,_xlpm.sb+1,_xlpm.sc-_xlpm.sb-1)),
_xlpm.y,VALUE(MID(FO16,_xlpm.sc+1,_xlpm.sd-_xlpm.sc-1)),
_xlpm.R,(MID(FO16,_xlpm.sd+1,1)),
_xlfn.IFS(
$G16="","",
OR(LEFT(FO16,1)="X",FO16=""),"",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6" t="str" cm="1">
        <f t="array" ref="FQ16">_xlfn.LET(
_xlpm.sa,FIND(";",FP16),_xlpm.sb,FIND(";",FP16,_xlpm.sa+1),_xlpm.sc,FIND(";",FP16,_xlpm.sb+1),_xlpm.sd,FIND(";",FP16,_xlpm.sc+1),
_xlpm.vx,VALUE(LEFT(FP16,_xlpm.sa-1)),
_xlpm.vy,VALUE(MID(FP16,_xlpm.sa+1,_xlpm.sb-_xlpm.sa-1)),
_xlpm.x,VALUE(MID(FP16,_xlpm.sb+1,_xlpm.sc-_xlpm.sb-1)),
_xlpm.y,VALUE(MID(FP16,_xlpm.sc+1,_xlpm.sd-_xlpm.sc-1)),
_xlpm.R,(MID(FP16,_xlpm.sd+1,1)),
_xlfn.IFS(
$G16="","",
OR(LEFT(FP16,1)="X",FP16=""),"",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6" t="str" cm="1">
        <f t="array" ref="FR16">_xlfn.LET(
_xlpm.sa,FIND(";",FQ16),_xlpm.sb,FIND(";",FQ16,_xlpm.sa+1),_xlpm.sc,FIND(";",FQ16,_xlpm.sb+1),_xlpm.sd,FIND(";",FQ16,_xlpm.sc+1),
_xlpm.vx,VALUE(LEFT(FQ16,_xlpm.sa-1)),
_xlpm.vy,VALUE(MID(FQ16,_xlpm.sa+1,_xlpm.sb-_xlpm.sa-1)),
_xlpm.x,VALUE(MID(FQ16,_xlpm.sb+1,_xlpm.sc-_xlpm.sb-1)),
_xlpm.y,VALUE(MID(FQ16,_xlpm.sc+1,_xlpm.sd-_xlpm.sc-1)),
_xlpm.R,(MID(FQ16,_xlpm.sd+1,1)),
_xlfn.IFS(
$G16="","",
OR(LEFT(FQ16,1)="X",FQ16=""),"",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6" t="str" cm="1">
        <f t="array" ref="FS16">_xlfn.LET(
_xlpm.sa,FIND(";",FR16),_xlpm.sb,FIND(";",FR16,_xlpm.sa+1),_xlpm.sc,FIND(";",FR16,_xlpm.sb+1),_xlpm.sd,FIND(";",FR16,_xlpm.sc+1),
_xlpm.vx,VALUE(LEFT(FR16,_xlpm.sa-1)),
_xlpm.vy,VALUE(MID(FR16,_xlpm.sa+1,_xlpm.sb-_xlpm.sa-1)),
_xlpm.x,VALUE(MID(FR16,_xlpm.sb+1,_xlpm.sc-_xlpm.sb-1)),
_xlpm.y,VALUE(MID(FR16,_xlpm.sc+1,_xlpm.sd-_xlpm.sc-1)),
_xlpm.R,(MID(FR16,_xlpm.sd+1,1)),
_xlfn.IFS(
$G16="","",
OR(LEFT(FR16,1)="X",FR16=""),"",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6" t="str" cm="1">
        <f t="array" ref="FT16">_xlfn.LET(
_xlpm.sa,FIND(";",FS16),_xlpm.sb,FIND(";",FS16,_xlpm.sa+1),_xlpm.sc,FIND(";",FS16,_xlpm.sb+1),_xlpm.sd,FIND(";",FS16,_xlpm.sc+1),
_xlpm.vx,VALUE(LEFT(FS16,_xlpm.sa-1)),
_xlpm.vy,VALUE(MID(FS16,_xlpm.sa+1,_xlpm.sb-_xlpm.sa-1)),
_xlpm.x,VALUE(MID(FS16,_xlpm.sb+1,_xlpm.sc-_xlpm.sb-1)),
_xlpm.y,VALUE(MID(FS16,_xlpm.sc+1,_xlpm.sd-_xlpm.sc-1)),
_xlpm.R,(MID(FS16,_xlpm.sd+1,1)),
_xlfn.IFS(
$G16="","",
OR(LEFT(FS16,1)="X",FS16=""),"",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6" t="str" cm="1">
        <f t="array" ref="FU16">_xlfn.LET(
_xlpm.sa,FIND(";",FT16),_xlpm.sb,FIND(";",FT16,_xlpm.sa+1),_xlpm.sc,FIND(";",FT16,_xlpm.sb+1),_xlpm.sd,FIND(";",FT16,_xlpm.sc+1),
_xlpm.vx,VALUE(LEFT(FT16,_xlpm.sa-1)),
_xlpm.vy,VALUE(MID(FT16,_xlpm.sa+1,_xlpm.sb-_xlpm.sa-1)),
_xlpm.x,VALUE(MID(FT16,_xlpm.sb+1,_xlpm.sc-_xlpm.sb-1)),
_xlpm.y,VALUE(MID(FT16,_xlpm.sc+1,_xlpm.sd-_xlpm.sc-1)),
_xlpm.R,(MID(FT16,_xlpm.sd+1,1)),
_xlfn.IFS(
$G16="","",
OR(LEFT(FT16,1)="X",FT16=""),"",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6" t="str" cm="1">
        <f t="array" ref="FV16">_xlfn.LET(
_xlpm.sa,FIND(";",FU16),_xlpm.sb,FIND(";",FU16,_xlpm.sa+1),_xlpm.sc,FIND(";",FU16,_xlpm.sb+1),_xlpm.sd,FIND(";",FU16,_xlpm.sc+1),
_xlpm.vx,VALUE(LEFT(FU16,_xlpm.sa-1)),
_xlpm.vy,VALUE(MID(FU16,_xlpm.sa+1,_xlpm.sb-_xlpm.sa-1)),
_xlpm.x,VALUE(MID(FU16,_xlpm.sb+1,_xlpm.sc-_xlpm.sb-1)),
_xlpm.y,VALUE(MID(FU16,_xlpm.sc+1,_xlpm.sd-_xlpm.sc-1)),
_xlpm.R,(MID(FU16,_xlpm.sd+1,1)),
_xlfn.IFS(
$G16="","",
OR(LEFT(FU16,1)="X",FU16=""),"",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6" t="str" cm="1">
        <f t="array" ref="FW16">_xlfn.LET(
_xlpm.sa,FIND(";",FV16),_xlpm.sb,FIND(";",FV16,_xlpm.sa+1),_xlpm.sc,FIND(";",FV16,_xlpm.sb+1),_xlpm.sd,FIND(";",FV16,_xlpm.sc+1),
_xlpm.vx,VALUE(LEFT(FV16,_xlpm.sa-1)),
_xlpm.vy,VALUE(MID(FV16,_xlpm.sa+1,_xlpm.sb-_xlpm.sa-1)),
_xlpm.x,VALUE(MID(FV16,_xlpm.sb+1,_xlpm.sc-_xlpm.sb-1)),
_xlpm.y,VALUE(MID(FV16,_xlpm.sc+1,_xlpm.sd-_xlpm.sc-1)),
_xlpm.R,(MID(FV16,_xlpm.sd+1,1)),
_xlfn.IFS(
$G16="","",
OR(LEFT(FV16,1)="X",FV16=""),"",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6" t="str" cm="1">
        <f t="array" ref="FX16">_xlfn.LET(
_xlpm.sa,FIND(";",FW16),_xlpm.sb,FIND(";",FW16,_xlpm.sa+1),_xlpm.sc,FIND(";",FW16,_xlpm.sb+1),_xlpm.sd,FIND(";",FW16,_xlpm.sc+1),
_xlpm.vx,VALUE(LEFT(FW16,_xlpm.sa-1)),
_xlpm.vy,VALUE(MID(FW16,_xlpm.sa+1,_xlpm.sb-_xlpm.sa-1)),
_xlpm.x,VALUE(MID(FW16,_xlpm.sb+1,_xlpm.sc-_xlpm.sb-1)),
_xlpm.y,VALUE(MID(FW16,_xlpm.sc+1,_xlpm.sd-_xlpm.sc-1)),
_xlpm.R,(MID(FW16,_xlpm.sd+1,1)),
_xlfn.IFS(
$G16="","",
OR(LEFT(FW16,1)="X",FW16=""),"",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6" t="str" cm="1">
        <f t="array" ref="FY16">_xlfn.LET(
_xlpm.sa,FIND(";",FX16),_xlpm.sb,FIND(";",FX16,_xlpm.sa+1),_xlpm.sc,FIND(";",FX16,_xlpm.sb+1),_xlpm.sd,FIND(";",FX16,_xlpm.sc+1),
_xlpm.vx,VALUE(LEFT(FX16,_xlpm.sa-1)),
_xlpm.vy,VALUE(MID(FX16,_xlpm.sa+1,_xlpm.sb-_xlpm.sa-1)),
_xlpm.x,VALUE(MID(FX16,_xlpm.sb+1,_xlpm.sc-_xlpm.sb-1)),
_xlpm.y,VALUE(MID(FX16,_xlpm.sc+1,_xlpm.sd-_xlpm.sc-1)),
_xlpm.R,(MID(FX16,_xlpm.sd+1,1)),
_xlfn.IFS(
$G16="","",
OR(LEFT(FX16,1)="X",FX16=""),"",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6" t="str" cm="1">
        <f t="array" ref="FZ16">_xlfn.LET(
_xlpm.sa,FIND(";",FY16),_xlpm.sb,FIND(";",FY16,_xlpm.sa+1),_xlpm.sc,FIND(";",FY16,_xlpm.sb+1),_xlpm.sd,FIND(";",FY16,_xlpm.sc+1),
_xlpm.vx,VALUE(LEFT(FY16,_xlpm.sa-1)),
_xlpm.vy,VALUE(MID(FY16,_xlpm.sa+1,_xlpm.sb-_xlpm.sa-1)),
_xlpm.x,VALUE(MID(FY16,_xlpm.sb+1,_xlpm.sc-_xlpm.sb-1)),
_xlpm.y,VALUE(MID(FY16,_xlpm.sc+1,_xlpm.sd-_xlpm.sc-1)),
_xlpm.R,(MID(FY16,_xlpm.sd+1,1)),
_xlfn.IFS(
$G16="","",
OR(LEFT(FY16,1)="X",FY16=""),"",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6" t="str" cm="1">
        <f t="array" ref="GA16">_xlfn.LET(
_xlpm.sa,FIND(";",FZ16),_xlpm.sb,FIND(";",FZ16,_xlpm.sa+1),_xlpm.sc,FIND(";",FZ16,_xlpm.sb+1),_xlpm.sd,FIND(";",FZ16,_xlpm.sc+1),
_xlpm.vx,VALUE(LEFT(FZ16,_xlpm.sa-1)),
_xlpm.vy,VALUE(MID(FZ16,_xlpm.sa+1,_xlpm.sb-_xlpm.sa-1)),
_xlpm.x,VALUE(MID(FZ16,_xlpm.sb+1,_xlpm.sc-_xlpm.sb-1)),
_xlpm.y,VALUE(MID(FZ16,_xlpm.sc+1,_xlpm.sd-_xlpm.sc-1)),
_xlpm.R,(MID(FZ16,_xlpm.sd+1,1)),
_xlfn.IFS(
$G16="","",
OR(LEFT(FZ16,1)="X",FZ16=""),"",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6" t="str" cm="1">
        <f t="array" ref="GB16">_xlfn.LET(
_xlpm.sa,FIND(";",GA16),_xlpm.sb,FIND(";",GA16,_xlpm.sa+1),_xlpm.sc,FIND(";",GA16,_xlpm.sb+1),_xlpm.sd,FIND(";",GA16,_xlpm.sc+1),
_xlpm.vx,VALUE(LEFT(GA16,_xlpm.sa-1)),
_xlpm.vy,VALUE(MID(GA16,_xlpm.sa+1,_xlpm.sb-_xlpm.sa-1)),
_xlpm.x,VALUE(MID(GA16,_xlpm.sb+1,_xlpm.sc-_xlpm.sb-1)),
_xlpm.y,VALUE(MID(GA16,_xlpm.sc+1,_xlpm.sd-_xlpm.sc-1)),
_xlpm.R,(MID(GA16,_xlpm.sd+1,1)),
_xlfn.IFS(
$G16="","",
OR(LEFT(GA16,1)="X",GA16=""),"",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6" t="str" cm="1">
        <f t="array" ref="GC16">_xlfn.LET(
_xlpm.sa,FIND(";",GB16),_xlpm.sb,FIND(";",GB16,_xlpm.sa+1),_xlpm.sc,FIND(";",GB16,_xlpm.sb+1),_xlpm.sd,FIND(";",GB16,_xlpm.sc+1),
_xlpm.vx,VALUE(LEFT(GB16,_xlpm.sa-1)),
_xlpm.vy,VALUE(MID(GB16,_xlpm.sa+1,_xlpm.sb-_xlpm.sa-1)),
_xlpm.x,VALUE(MID(GB16,_xlpm.sb+1,_xlpm.sc-_xlpm.sb-1)),
_xlpm.y,VALUE(MID(GB16,_xlpm.sc+1,_xlpm.sd-_xlpm.sc-1)),
_xlpm.R,(MID(GB16,_xlpm.sd+1,1)),
_xlfn.IFS(
$G16="","",
OR(LEFT(GB16,1)="X",GB16=""),"",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6" t="str" cm="1">
        <f t="array" ref="GD16">_xlfn.LET(
_xlpm.sa,FIND(";",GC16),_xlpm.sb,FIND(";",GC16,_xlpm.sa+1),_xlpm.sc,FIND(";",GC16,_xlpm.sb+1),_xlpm.sd,FIND(";",GC16,_xlpm.sc+1),
_xlpm.vx,VALUE(LEFT(GC16,_xlpm.sa-1)),
_xlpm.vy,VALUE(MID(GC16,_xlpm.sa+1,_xlpm.sb-_xlpm.sa-1)),
_xlpm.x,VALUE(MID(GC16,_xlpm.sb+1,_xlpm.sc-_xlpm.sb-1)),
_xlpm.y,VALUE(MID(GC16,_xlpm.sc+1,_xlpm.sd-_xlpm.sc-1)),
_xlpm.R,(MID(GC16,_xlpm.sd+1,1)),
_xlfn.IFS(
$G16="","",
OR(LEFT(GC16,1)="X",GC16=""),"",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6" t="str" cm="1">
        <f t="array" ref="GE16">_xlfn.LET(
_xlpm.sa,FIND(";",GD16),_xlpm.sb,FIND(";",GD16,_xlpm.sa+1),_xlpm.sc,FIND(";",GD16,_xlpm.sb+1),_xlpm.sd,FIND(";",GD16,_xlpm.sc+1),
_xlpm.vx,VALUE(LEFT(GD16,_xlpm.sa-1)),
_xlpm.vy,VALUE(MID(GD16,_xlpm.sa+1,_xlpm.sb-_xlpm.sa-1)),
_xlpm.x,VALUE(MID(GD16,_xlpm.sb+1,_xlpm.sc-_xlpm.sb-1)),
_xlpm.y,VALUE(MID(GD16,_xlpm.sc+1,_xlpm.sd-_xlpm.sc-1)),
_xlpm.R,(MID(GD16,_xlpm.sd+1,1)),
_xlfn.IFS(
$G16="","",
OR(LEFT(GD16,1)="X",GD16=""),"",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6" t="str" cm="1">
        <f t="array" ref="GF16">_xlfn.LET(
_xlpm.sa,FIND(";",GE16),_xlpm.sb,FIND(";",GE16,_xlpm.sa+1),_xlpm.sc,FIND(";",GE16,_xlpm.sb+1),_xlpm.sd,FIND(";",GE16,_xlpm.sc+1),
_xlpm.vx,VALUE(LEFT(GE16,_xlpm.sa-1)),
_xlpm.vy,VALUE(MID(GE16,_xlpm.sa+1,_xlpm.sb-_xlpm.sa-1)),
_xlpm.x,VALUE(MID(GE16,_xlpm.sb+1,_xlpm.sc-_xlpm.sb-1)),
_xlpm.y,VALUE(MID(GE16,_xlpm.sc+1,_xlpm.sd-_xlpm.sc-1)),
_xlpm.R,(MID(GE16,_xlpm.sd+1,1)),
_xlfn.IFS(
$G16="","",
OR(LEFT(GE16,1)="X",GE16=""),"",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6" t="str" cm="1">
        <f t="array" ref="GG16">_xlfn.LET(
_xlpm.sa,FIND(";",GF16),_xlpm.sb,FIND(";",GF16,_xlpm.sa+1),_xlpm.sc,FIND(";",GF16,_xlpm.sb+1),_xlpm.sd,FIND(";",GF16,_xlpm.sc+1),
_xlpm.vx,VALUE(LEFT(GF16,_xlpm.sa-1)),
_xlpm.vy,VALUE(MID(GF16,_xlpm.sa+1,_xlpm.sb-_xlpm.sa-1)),
_xlpm.x,VALUE(MID(GF16,_xlpm.sb+1,_xlpm.sc-_xlpm.sb-1)),
_xlpm.y,VALUE(MID(GF16,_xlpm.sc+1,_xlpm.sd-_xlpm.sc-1)),
_xlpm.R,(MID(GF16,_xlpm.sd+1,1)),
_xlfn.IFS(
$G16="","",
OR(LEFT(GF16,1)="X",GF16=""),"",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6" t="str" cm="1">
        <f t="array" ref="GH16">_xlfn.LET(
_xlpm.sa,FIND(";",GG16),_xlpm.sb,FIND(";",GG16,_xlpm.sa+1),_xlpm.sc,FIND(";",GG16,_xlpm.sb+1),_xlpm.sd,FIND(";",GG16,_xlpm.sc+1),
_xlpm.vx,VALUE(LEFT(GG16,_xlpm.sa-1)),
_xlpm.vy,VALUE(MID(GG16,_xlpm.sa+1,_xlpm.sb-_xlpm.sa-1)),
_xlpm.x,VALUE(MID(GG16,_xlpm.sb+1,_xlpm.sc-_xlpm.sb-1)),
_xlpm.y,VALUE(MID(GG16,_xlpm.sc+1,_xlpm.sd-_xlpm.sc-1)),
_xlpm.R,(MID(GG16,_xlpm.sd+1,1)),
_xlfn.IFS(
$G16="","",
OR(LEFT(GG16,1)="X",GG16=""),"",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6" t="str" cm="1">
        <f t="array" ref="GI16">_xlfn.LET(
_xlpm.sa,FIND(";",GH16),_xlpm.sb,FIND(";",GH16,_xlpm.sa+1),_xlpm.sc,FIND(";",GH16,_xlpm.sb+1),_xlpm.sd,FIND(";",GH16,_xlpm.sc+1),
_xlpm.vx,VALUE(LEFT(GH16,_xlpm.sa-1)),
_xlpm.vy,VALUE(MID(GH16,_xlpm.sa+1,_xlpm.sb-_xlpm.sa-1)),
_xlpm.x,VALUE(MID(GH16,_xlpm.sb+1,_xlpm.sc-_xlpm.sb-1)),
_xlpm.y,VALUE(MID(GH16,_xlpm.sc+1,_xlpm.sd-_xlpm.sc-1)),
_xlpm.R,(MID(GH16,_xlpm.sd+1,1)),
_xlfn.IFS(
$G16="","",
OR(LEFT(GH16,1)="X",GH16=""),"",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6" t="str" cm="1">
        <f t="array" ref="GJ16">_xlfn.LET(
_xlpm.sa,FIND(";",GI16),_xlpm.sb,FIND(";",GI16,_xlpm.sa+1),_xlpm.sc,FIND(";",GI16,_xlpm.sb+1),_xlpm.sd,FIND(";",GI16,_xlpm.sc+1),
_xlpm.vx,VALUE(LEFT(GI16,_xlpm.sa-1)),
_xlpm.vy,VALUE(MID(GI16,_xlpm.sa+1,_xlpm.sb-_xlpm.sa-1)),
_xlpm.x,VALUE(MID(GI16,_xlpm.sb+1,_xlpm.sc-_xlpm.sb-1)),
_xlpm.y,VALUE(MID(GI16,_xlpm.sc+1,_xlpm.sd-_xlpm.sc-1)),
_xlpm.R,(MID(GI16,_xlpm.sd+1,1)),
_xlfn.IFS(
$G16="","",
OR(LEFT(GI16,1)="X",GI16=""),"",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6" t="str" cm="1">
        <f t="array" ref="GK16">_xlfn.LET(
_xlpm.sa,FIND(";",GJ16),_xlpm.sb,FIND(";",GJ16,_xlpm.sa+1),_xlpm.sc,FIND(";",GJ16,_xlpm.sb+1),_xlpm.sd,FIND(";",GJ16,_xlpm.sc+1),
_xlpm.vx,VALUE(LEFT(GJ16,_xlpm.sa-1)),
_xlpm.vy,VALUE(MID(GJ16,_xlpm.sa+1,_xlpm.sb-_xlpm.sa-1)),
_xlpm.x,VALUE(MID(GJ16,_xlpm.sb+1,_xlpm.sc-_xlpm.sb-1)),
_xlpm.y,VALUE(MID(GJ16,_xlpm.sc+1,_xlpm.sd-_xlpm.sc-1)),
_xlpm.R,(MID(GJ16,_xlpm.sd+1,1)),
_xlfn.IFS(
$G16="","",
OR(LEFT(GJ16,1)="X",GJ16=""),"",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6" t="str" cm="1">
        <f t="array" ref="GL16">_xlfn.LET(
_xlpm.sa,FIND(";",GK16),_xlpm.sb,FIND(";",GK16,_xlpm.sa+1),_xlpm.sc,FIND(";",GK16,_xlpm.sb+1),_xlpm.sd,FIND(";",GK16,_xlpm.sc+1),
_xlpm.vx,VALUE(LEFT(GK16,_xlpm.sa-1)),
_xlpm.vy,VALUE(MID(GK16,_xlpm.sa+1,_xlpm.sb-_xlpm.sa-1)),
_xlpm.x,VALUE(MID(GK16,_xlpm.sb+1,_xlpm.sc-_xlpm.sb-1)),
_xlpm.y,VALUE(MID(GK16,_xlpm.sc+1,_xlpm.sd-_xlpm.sc-1)),
_xlpm.R,(MID(GK16,_xlpm.sd+1,1)),
_xlfn.IFS(
$G16="","",
OR(LEFT(GK16,1)="X",GK16=""),"",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6" t="str" cm="1">
        <f t="array" ref="GM16">_xlfn.LET(
_xlpm.sa,FIND(";",GL16),_xlpm.sb,FIND(";",GL16,_xlpm.sa+1),_xlpm.sc,FIND(";",GL16,_xlpm.sb+1),_xlpm.sd,FIND(";",GL16,_xlpm.sc+1),
_xlpm.vx,VALUE(LEFT(GL16,_xlpm.sa-1)),
_xlpm.vy,VALUE(MID(GL16,_xlpm.sa+1,_xlpm.sb-_xlpm.sa-1)),
_xlpm.x,VALUE(MID(GL16,_xlpm.sb+1,_xlpm.sc-_xlpm.sb-1)),
_xlpm.y,VALUE(MID(GL16,_xlpm.sc+1,_xlpm.sd-_xlpm.sc-1)),
_xlpm.R,(MID(GL16,_xlpm.sd+1,1)),
_xlfn.IFS(
$G16="","",
OR(LEFT(GL16,1)="X",GL16=""),"",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6" t="str" cm="1">
        <f t="array" ref="GN16">_xlfn.LET(
_xlpm.sa,FIND(";",GM16),_xlpm.sb,FIND(";",GM16,_xlpm.sa+1),_xlpm.sc,FIND(";",GM16,_xlpm.sb+1),_xlpm.sd,FIND(";",GM16,_xlpm.sc+1),
_xlpm.vx,VALUE(LEFT(GM16,_xlpm.sa-1)),
_xlpm.vy,VALUE(MID(GM16,_xlpm.sa+1,_xlpm.sb-_xlpm.sa-1)),
_xlpm.x,VALUE(MID(GM16,_xlpm.sb+1,_xlpm.sc-_xlpm.sb-1)),
_xlpm.y,VALUE(MID(GM16,_xlpm.sc+1,_xlpm.sd-_xlpm.sc-1)),
_xlpm.R,(MID(GM16,_xlpm.sd+1,1)),
_xlfn.IFS(
$G16="","",
OR(LEFT(GM16,1)="X",GM16=""),"",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6" t="str" cm="1">
        <f t="array" ref="GO16">_xlfn.LET(
_xlpm.sa,FIND(";",GN16),_xlpm.sb,FIND(";",GN16,_xlpm.sa+1),_xlpm.sc,FIND(";",GN16,_xlpm.sb+1),_xlpm.sd,FIND(";",GN16,_xlpm.sc+1),
_xlpm.vx,VALUE(LEFT(GN16,_xlpm.sa-1)),
_xlpm.vy,VALUE(MID(GN16,_xlpm.sa+1,_xlpm.sb-_xlpm.sa-1)),
_xlpm.x,VALUE(MID(GN16,_xlpm.sb+1,_xlpm.sc-_xlpm.sb-1)),
_xlpm.y,VALUE(MID(GN16,_xlpm.sc+1,_xlpm.sd-_xlpm.sc-1)),
_xlpm.R,(MID(GN16,_xlpm.sd+1,1)),
_xlfn.IFS(
$G16="","",
OR(LEFT(GN16,1)="X",GN16=""),"",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6" t="str" cm="1">
        <f t="array" ref="GP16">_xlfn.LET(
_xlpm.sa,FIND(";",GO16),_xlpm.sb,FIND(";",GO16,_xlpm.sa+1),_xlpm.sc,FIND(";",GO16,_xlpm.sb+1),_xlpm.sd,FIND(";",GO16,_xlpm.sc+1),
_xlpm.vx,VALUE(LEFT(GO16,_xlpm.sa-1)),
_xlpm.vy,VALUE(MID(GO16,_xlpm.sa+1,_xlpm.sb-_xlpm.sa-1)),
_xlpm.x,VALUE(MID(GO16,_xlpm.sb+1,_xlpm.sc-_xlpm.sb-1)),
_xlpm.y,VALUE(MID(GO16,_xlpm.sc+1,_xlpm.sd-_xlpm.sc-1)),
_xlpm.R,(MID(GO16,_xlpm.sd+1,1)),
_xlfn.IFS(
$G16="","",
OR(LEFT(GO16,1)="X",GO16=""),"",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6" t="str" cm="1">
        <f t="array" ref="GQ16">_xlfn.LET(
_xlpm.sa,FIND(";",GP16),_xlpm.sb,FIND(";",GP16,_xlpm.sa+1),_xlpm.sc,FIND(";",GP16,_xlpm.sb+1),_xlpm.sd,FIND(";",GP16,_xlpm.sc+1),
_xlpm.vx,VALUE(LEFT(GP16,_xlpm.sa-1)),
_xlpm.vy,VALUE(MID(GP16,_xlpm.sa+1,_xlpm.sb-_xlpm.sa-1)),
_xlpm.x,VALUE(MID(GP16,_xlpm.sb+1,_xlpm.sc-_xlpm.sb-1)),
_xlpm.y,VALUE(MID(GP16,_xlpm.sc+1,_xlpm.sd-_xlpm.sc-1)),
_xlpm.R,(MID(GP16,_xlpm.sd+1,1)),
_xlfn.IFS(
$G16="","",
OR(LEFT(GP16,1)="X",GP16=""),"",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6" t="str" cm="1">
        <f t="array" ref="GR16">_xlfn.LET(
_xlpm.sa,FIND(";",GQ16),_xlpm.sb,FIND(";",GQ16,_xlpm.sa+1),_xlpm.sc,FIND(";",GQ16,_xlpm.sb+1),_xlpm.sd,FIND(";",GQ16,_xlpm.sc+1),
_xlpm.vx,VALUE(LEFT(GQ16,_xlpm.sa-1)),
_xlpm.vy,VALUE(MID(GQ16,_xlpm.sa+1,_xlpm.sb-_xlpm.sa-1)),
_xlpm.x,VALUE(MID(GQ16,_xlpm.sb+1,_xlpm.sc-_xlpm.sb-1)),
_xlpm.y,VALUE(MID(GQ16,_xlpm.sc+1,_xlpm.sd-_xlpm.sc-1)),
_xlpm.R,(MID(GQ16,_xlpm.sd+1,1)),
_xlfn.IFS(
$G16="","",
OR(LEFT(GQ16,1)="X",GQ16=""),"",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6" t="str" cm="1">
        <f t="array" ref="GS16">_xlfn.LET(
_xlpm.sa,FIND(";",GR16),_xlpm.sb,FIND(";",GR16,_xlpm.sa+1),_xlpm.sc,FIND(";",GR16,_xlpm.sb+1),_xlpm.sd,FIND(";",GR16,_xlpm.sc+1),
_xlpm.vx,VALUE(LEFT(GR16,_xlpm.sa-1)),
_xlpm.vy,VALUE(MID(GR16,_xlpm.sa+1,_xlpm.sb-_xlpm.sa-1)),
_xlpm.x,VALUE(MID(GR16,_xlpm.sb+1,_xlpm.sc-_xlpm.sb-1)),
_xlpm.y,VALUE(MID(GR16,_xlpm.sc+1,_xlpm.sd-_xlpm.sc-1)),
_xlpm.R,(MID(GR16,_xlpm.sd+1,1)),
_xlfn.IFS(
$G16="","",
OR(LEFT(GR16,1)="X",GR16=""),"",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6" t="str" cm="1">
        <f t="array" ref="GT16">_xlfn.LET(
_xlpm.sa,FIND(";",GS16),_xlpm.sb,FIND(";",GS16,_xlpm.sa+1),_xlpm.sc,FIND(";",GS16,_xlpm.sb+1),_xlpm.sd,FIND(";",GS16,_xlpm.sc+1),
_xlpm.vx,VALUE(LEFT(GS16,_xlpm.sa-1)),
_xlpm.vy,VALUE(MID(GS16,_xlpm.sa+1,_xlpm.sb-_xlpm.sa-1)),
_xlpm.x,VALUE(MID(GS16,_xlpm.sb+1,_xlpm.sc-_xlpm.sb-1)),
_xlpm.y,VALUE(MID(GS16,_xlpm.sc+1,_xlpm.sd-_xlpm.sc-1)),
_xlpm.R,(MID(GS16,_xlpm.sd+1,1)),
_xlfn.IFS(
$G16="","",
OR(LEFT(GS16,1)="X",GS16=""),"",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6" t="str" cm="1">
        <f t="array" ref="GU16">_xlfn.LET(
_xlpm.sa,FIND(";",GT16),_xlpm.sb,FIND(";",GT16,_xlpm.sa+1),_xlpm.sc,FIND(";",GT16,_xlpm.sb+1),_xlpm.sd,FIND(";",GT16,_xlpm.sc+1),
_xlpm.vx,VALUE(LEFT(GT16,_xlpm.sa-1)),
_xlpm.vy,VALUE(MID(GT16,_xlpm.sa+1,_xlpm.sb-_xlpm.sa-1)),
_xlpm.x,VALUE(MID(GT16,_xlpm.sb+1,_xlpm.sc-_xlpm.sb-1)),
_xlpm.y,VALUE(MID(GT16,_xlpm.sc+1,_xlpm.sd-_xlpm.sc-1)),
_xlpm.R,(MID(GT16,_xlpm.sd+1,1)),
_xlfn.IFS(
$G16="","",
OR(LEFT(GT16,1)="X",GT16=""),"",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6" t="str" cm="1">
        <f t="array" ref="GV16">_xlfn.LET(
_xlpm.sa,FIND(";",GU16),_xlpm.sb,FIND(";",GU16,_xlpm.sa+1),_xlpm.sc,FIND(";",GU16,_xlpm.sb+1),_xlpm.sd,FIND(";",GU16,_xlpm.sc+1),
_xlpm.vx,VALUE(LEFT(GU16,_xlpm.sa-1)),
_xlpm.vy,VALUE(MID(GU16,_xlpm.sa+1,_xlpm.sb-_xlpm.sa-1)),
_xlpm.x,VALUE(MID(GU16,_xlpm.sb+1,_xlpm.sc-_xlpm.sb-1)),
_xlpm.y,VALUE(MID(GU16,_xlpm.sc+1,_xlpm.sd-_xlpm.sc-1)),
_xlpm.R,(MID(GU16,_xlpm.sd+1,1)),
_xlfn.IFS(
$G16="","",
OR(LEFT(GU16,1)="X",GU16=""),"",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6" t="str" cm="1">
        <f t="array" ref="GW16">_xlfn.LET(
_xlpm.sa,FIND(";",GV16),_xlpm.sb,FIND(";",GV16,_xlpm.sa+1),_xlpm.sc,FIND(";",GV16,_xlpm.sb+1),_xlpm.sd,FIND(";",GV16,_xlpm.sc+1),
_xlpm.vx,VALUE(LEFT(GV16,_xlpm.sa-1)),
_xlpm.vy,VALUE(MID(GV16,_xlpm.sa+1,_xlpm.sb-_xlpm.sa-1)),
_xlpm.x,VALUE(MID(GV16,_xlpm.sb+1,_xlpm.sc-_xlpm.sb-1)),
_xlpm.y,VALUE(MID(GV16,_xlpm.sc+1,_xlpm.sd-_xlpm.sc-1)),
_xlpm.R,(MID(GV16,_xlpm.sd+1,1)),
_xlfn.IFS(
$G16="","",
OR(LEFT(GV16,1)="X",GV16=""),"",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6" t="str" cm="1">
        <f t="array" ref="GX16">_xlfn.LET(
_xlpm.sa,FIND(";",GW16),_xlpm.sb,FIND(";",GW16,_xlpm.sa+1),_xlpm.sc,FIND(";",GW16,_xlpm.sb+1),_xlpm.sd,FIND(";",GW16,_xlpm.sc+1),
_xlpm.vx,VALUE(LEFT(GW16,_xlpm.sa-1)),
_xlpm.vy,VALUE(MID(GW16,_xlpm.sa+1,_xlpm.sb-_xlpm.sa-1)),
_xlpm.x,VALUE(MID(GW16,_xlpm.sb+1,_xlpm.sc-_xlpm.sb-1)),
_xlpm.y,VALUE(MID(GW16,_xlpm.sc+1,_xlpm.sd-_xlpm.sc-1)),
_xlpm.R,(MID(GW16,_xlpm.sd+1,1)),
_xlfn.IFS(
$G16="","",
OR(LEFT(GW16,1)="X",GW16=""),"",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6" t="str" cm="1">
        <f t="array" ref="GY16">_xlfn.LET(
_xlpm.sa,FIND(";",GX16),_xlpm.sb,FIND(";",GX16,_xlpm.sa+1),_xlpm.sc,FIND(";",GX16,_xlpm.sb+1),_xlpm.sd,FIND(";",GX16,_xlpm.sc+1),
_xlpm.vx,VALUE(LEFT(GX16,_xlpm.sa-1)),
_xlpm.vy,VALUE(MID(GX16,_xlpm.sa+1,_xlpm.sb-_xlpm.sa-1)),
_xlpm.x,VALUE(MID(GX16,_xlpm.sb+1,_xlpm.sc-_xlpm.sb-1)),
_xlpm.y,VALUE(MID(GX16,_xlpm.sc+1,_xlpm.sd-_xlpm.sc-1)),
_xlpm.R,(MID(GX16,_xlpm.sd+1,1)),
_xlfn.IFS(
$G16="","",
OR(LEFT(GX16,1)="X",GX16=""),"",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6" t="str" cm="1">
        <f t="array" ref="GZ16">_xlfn.LET(
_xlpm.sa,FIND(";",GY16),_xlpm.sb,FIND(";",GY16,_xlpm.sa+1),_xlpm.sc,FIND(";",GY16,_xlpm.sb+1),_xlpm.sd,FIND(";",GY16,_xlpm.sc+1),
_xlpm.vx,VALUE(LEFT(GY16,_xlpm.sa-1)),
_xlpm.vy,VALUE(MID(GY16,_xlpm.sa+1,_xlpm.sb-_xlpm.sa-1)),
_xlpm.x,VALUE(MID(GY16,_xlpm.sb+1,_xlpm.sc-_xlpm.sb-1)),
_xlpm.y,VALUE(MID(GY16,_xlpm.sc+1,_xlpm.sd-_xlpm.sc-1)),
_xlpm.R,(MID(GY16,_xlpm.sd+1,1)),
_xlfn.IFS(
$G16="","",
OR(LEFT(GY16,1)="X",GY16=""),"",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6" t="str" cm="1">
        <f t="array" ref="HA16">_xlfn.LET(
_xlpm.sa,FIND(";",GZ16),_xlpm.sb,FIND(";",GZ16,_xlpm.sa+1),_xlpm.sc,FIND(";",GZ16,_xlpm.sb+1),_xlpm.sd,FIND(";",GZ16,_xlpm.sc+1),
_xlpm.vx,VALUE(LEFT(GZ16,_xlpm.sa-1)),
_xlpm.vy,VALUE(MID(GZ16,_xlpm.sa+1,_xlpm.sb-_xlpm.sa-1)),
_xlpm.x,VALUE(MID(GZ16,_xlpm.sb+1,_xlpm.sc-_xlpm.sb-1)),
_xlpm.y,VALUE(MID(GZ16,_xlpm.sc+1,_xlpm.sd-_xlpm.sc-1)),
_xlpm.R,(MID(GZ16,_xlpm.sd+1,1)),
_xlfn.IFS(
$G16="","",
OR(LEFT(GZ16,1)="X",GZ16=""),"",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6" t="str" cm="1">
        <f t="array" ref="HB16">_xlfn.LET(
_xlpm.sa,FIND(";",HA16),_xlpm.sb,FIND(";",HA16,_xlpm.sa+1),_xlpm.sc,FIND(";",HA16,_xlpm.sb+1),_xlpm.sd,FIND(";",HA16,_xlpm.sc+1),
_xlpm.vx,VALUE(LEFT(HA16,_xlpm.sa-1)),
_xlpm.vy,VALUE(MID(HA16,_xlpm.sa+1,_xlpm.sb-_xlpm.sa-1)),
_xlpm.x,VALUE(MID(HA16,_xlpm.sb+1,_xlpm.sc-_xlpm.sb-1)),
_xlpm.y,VALUE(MID(HA16,_xlpm.sc+1,_xlpm.sd-_xlpm.sc-1)),
_xlpm.R,(MID(HA16,_xlpm.sd+1,1)),
_xlfn.IFS(
$G16="","",
OR(LEFT(HA16,1)="X",HA16=""),"",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6" t="str" cm="1">
        <f t="array" ref="HC16">_xlfn.LET(
_xlpm.sa,FIND(";",HB16),_xlpm.sb,FIND(";",HB16,_xlpm.sa+1),_xlpm.sc,FIND(";",HB16,_xlpm.sb+1),_xlpm.sd,FIND(";",HB16,_xlpm.sc+1),
_xlpm.vx,VALUE(LEFT(HB16,_xlpm.sa-1)),
_xlpm.vy,VALUE(MID(HB16,_xlpm.sa+1,_xlpm.sb-_xlpm.sa-1)),
_xlpm.x,VALUE(MID(HB16,_xlpm.sb+1,_xlpm.sc-_xlpm.sb-1)),
_xlpm.y,VALUE(MID(HB16,_xlpm.sc+1,_xlpm.sd-_xlpm.sc-1)),
_xlpm.R,(MID(HB16,_xlpm.sd+1,1)),
_xlfn.IFS(
$G16="","",
OR(LEFT(HB16,1)="X",HB16=""),"",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6" t="str" cm="1">
        <f t="array" ref="HD16">_xlfn.LET(
_xlpm.sa,FIND(";",HC16),_xlpm.sb,FIND(";",HC16,_xlpm.sa+1),_xlpm.sc,FIND(";",HC16,_xlpm.sb+1),_xlpm.sd,FIND(";",HC16,_xlpm.sc+1),
_xlpm.vx,VALUE(LEFT(HC16,_xlpm.sa-1)),
_xlpm.vy,VALUE(MID(HC16,_xlpm.sa+1,_xlpm.sb-_xlpm.sa-1)),
_xlpm.x,VALUE(MID(HC16,_xlpm.sb+1,_xlpm.sc-_xlpm.sb-1)),
_xlpm.y,VALUE(MID(HC16,_xlpm.sc+1,_xlpm.sd-_xlpm.sc-1)),
_xlpm.R,(MID(HC16,_xlpm.sd+1,1)),
_xlfn.IFS(
$G16="","",
OR(LEFT(HC16,1)="X",HC16=""),"",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6" t="str" cm="1">
        <f t="array" ref="HE16">_xlfn.LET(
_xlpm.sa,FIND(";",HD16),_xlpm.sb,FIND(";",HD16,_xlpm.sa+1),_xlpm.sc,FIND(";",HD16,_xlpm.sb+1),_xlpm.sd,FIND(";",HD16,_xlpm.sc+1),
_xlpm.vx,VALUE(LEFT(HD16,_xlpm.sa-1)),
_xlpm.vy,VALUE(MID(HD16,_xlpm.sa+1,_xlpm.sb-_xlpm.sa-1)),
_xlpm.x,VALUE(MID(HD16,_xlpm.sb+1,_xlpm.sc-_xlpm.sb-1)),
_xlpm.y,VALUE(MID(HD16,_xlpm.sc+1,_xlpm.sd-_xlpm.sc-1)),
_xlpm.R,(MID(HD16,_xlpm.sd+1,1)),
_xlfn.IFS(
$G16="","",
OR(LEFT(HD16,1)="X",HD16=""),"",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6" t="str" cm="1">
        <f t="array" ref="HF16">_xlfn.LET(
_xlpm.sa,FIND(";",HE16),_xlpm.sb,FIND(";",HE16,_xlpm.sa+1),_xlpm.sc,FIND(";",HE16,_xlpm.sb+1),_xlpm.sd,FIND(";",HE16,_xlpm.sc+1),
_xlpm.vx,VALUE(LEFT(HE16,_xlpm.sa-1)),
_xlpm.vy,VALUE(MID(HE16,_xlpm.sa+1,_xlpm.sb-_xlpm.sa-1)),
_xlpm.x,VALUE(MID(HE16,_xlpm.sb+1,_xlpm.sc-_xlpm.sb-1)),
_xlpm.y,VALUE(MID(HE16,_xlpm.sc+1,_xlpm.sd-_xlpm.sc-1)),
_xlpm.R,(MID(HE16,_xlpm.sd+1,1)),
_xlfn.IFS(
$G16="","",
OR(LEFT(HE16,1)="X",HE16=""),"",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6" t="str" cm="1">
        <f t="array" ref="HG16">_xlfn.LET(
_xlpm.sa,FIND(";",HF16),_xlpm.sb,FIND(";",HF16,_xlpm.sa+1),_xlpm.sc,FIND(";",HF16,_xlpm.sb+1),_xlpm.sd,FIND(";",HF16,_xlpm.sc+1),
_xlpm.vx,VALUE(LEFT(HF16,_xlpm.sa-1)),
_xlpm.vy,VALUE(MID(HF16,_xlpm.sa+1,_xlpm.sb-_xlpm.sa-1)),
_xlpm.x,VALUE(MID(HF16,_xlpm.sb+1,_xlpm.sc-_xlpm.sb-1)),
_xlpm.y,VALUE(MID(HF16,_xlpm.sc+1,_xlpm.sd-_xlpm.sc-1)),
_xlpm.R,(MID(HF16,_xlpm.sd+1,1)),
_xlfn.IFS(
$G16="","",
OR(LEFT(HF16,1)="X",HF16=""),"",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6" t="str" cm="1">
        <f t="array" ref="HH16">_xlfn.LET(
_xlpm.sa,FIND(";",HG16),_xlpm.sb,FIND(";",HG16,_xlpm.sa+1),_xlpm.sc,FIND(";",HG16,_xlpm.sb+1),_xlpm.sd,FIND(";",HG16,_xlpm.sc+1),
_xlpm.vx,VALUE(LEFT(HG16,_xlpm.sa-1)),
_xlpm.vy,VALUE(MID(HG16,_xlpm.sa+1,_xlpm.sb-_xlpm.sa-1)),
_xlpm.x,VALUE(MID(HG16,_xlpm.sb+1,_xlpm.sc-_xlpm.sb-1)),
_xlpm.y,VALUE(MID(HG16,_xlpm.sc+1,_xlpm.sd-_xlpm.sc-1)),
_xlpm.R,(MID(HG16,_xlpm.sd+1,1)),
_xlfn.IFS(
$G16="","",
OR(LEFT(HG16,1)="X",HG16=""),"",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6" t="str" cm="1">
        <f t="array" ref="HI16">_xlfn.LET(
_xlpm.sa,FIND(";",HH16),_xlpm.sb,FIND(";",HH16,_xlpm.sa+1),_xlpm.sc,FIND(";",HH16,_xlpm.sb+1),_xlpm.sd,FIND(";",HH16,_xlpm.sc+1),
_xlpm.vx,VALUE(LEFT(HH16,_xlpm.sa-1)),
_xlpm.vy,VALUE(MID(HH16,_xlpm.sa+1,_xlpm.sb-_xlpm.sa-1)),
_xlpm.x,VALUE(MID(HH16,_xlpm.sb+1,_xlpm.sc-_xlpm.sb-1)),
_xlpm.y,VALUE(MID(HH16,_xlpm.sc+1,_xlpm.sd-_xlpm.sc-1)),
_xlpm.R,(MID(HH16,_xlpm.sd+1,1)),
_xlfn.IFS(
$G16="","",
OR(LEFT(HH16,1)="X",HH16=""),"",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6" t="str" cm="1">
        <f t="array" ref="HJ16">_xlfn.LET(
_xlpm.sa,FIND(";",HI16),_xlpm.sb,FIND(";",HI16,_xlpm.sa+1),_xlpm.sc,FIND(";",HI16,_xlpm.sb+1),_xlpm.sd,FIND(";",HI16,_xlpm.sc+1),
_xlpm.vx,VALUE(LEFT(HI16,_xlpm.sa-1)),
_xlpm.vy,VALUE(MID(HI16,_xlpm.sa+1,_xlpm.sb-_xlpm.sa-1)),
_xlpm.x,VALUE(MID(HI16,_xlpm.sb+1,_xlpm.sc-_xlpm.sb-1)),
_xlpm.y,VALUE(MID(HI16,_xlpm.sc+1,_xlpm.sd-_xlpm.sc-1)),
_xlpm.R,(MID(HI16,_xlpm.sd+1,1)),
_xlfn.IFS(
$G16="","",
OR(LEFT(HI16,1)="X",HI16=""),"",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6" t="str" cm="1">
        <f t="array" ref="HK16">_xlfn.LET(
_xlpm.sa,FIND(";",HJ16),_xlpm.sb,FIND(";",HJ16,_xlpm.sa+1),_xlpm.sc,FIND(";",HJ16,_xlpm.sb+1),_xlpm.sd,FIND(";",HJ16,_xlpm.sc+1),
_xlpm.vx,VALUE(LEFT(HJ16,_xlpm.sa-1)),
_xlpm.vy,VALUE(MID(HJ16,_xlpm.sa+1,_xlpm.sb-_xlpm.sa-1)),
_xlpm.x,VALUE(MID(HJ16,_xlpm.sb+1,_xlpm.sc-_xlpm.sb-1)),
_xlpm.y,VALUE(MID(HJ16,_xlpm.sc+1,_xlpm.sd-_xlpm.sc-1)),
_xlpm.R,(MID(HJ16,_xlpm.sd+1,1)),
_xlfn.IFS(
$G16="","",
OR(LEFT(HJ16,1)="X",HJ16=""),"",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6" t="str" cm="1">
        <f t="array" ref="HL16">_xlfn.LET(
_xlpm.sa,FIND(";",HK16),_xlpm.sb,FIND(";",HK16,_xlpm.sa+1),_xlpm.sc,FIND(";",HK16,_xlpm.sb+1),_xlpm.sd,FIND(";",HK16,_xlpm.sc+1),
_xlpm.vx,VALUE(LEFT(HK16,_xlpm.sa-1)),
_xlpm.vy,VALUE(MID(HK16,_xlpm.sa+1,_xlpm.sb-_xlpm.sa-1)),
_xlpm.x,VALUE(MID(HK16,_xlpm.sb+1,_xlpm.sc-_xlpm.sb-1)),
_xlpm.y,VALUE(MID(HK16,_xlpm.sc+1,_xlpm.sd-_xlpm.sc-1)),
_xlpm.R,(MID(HK16,_xlpm.sd+1,1)),
_xlfn.IFS(
$G16="","",
OR(LEFT(HK16,1)="X",HK16=""),"",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6" t="str" cm="1">
        <f t="array" ref="HM16">_xlfn.LET(
_xlpm.sa,FIND(";",HL16),_xlpm.sb,FIND(";",HL16,_xlpm.sa+1),_xlpm.sc,FIND(";",HL16,_xlpm.sb+1),_xlpm.sd,FIND(";",HL16,_xlpm.sc+1),
_xlpm.vx,VALUE(LEFT(HL16,_xlpm.sa-1)),
_xlpm.vy,VALUE(MID(HL16,_xlpm.sa+1,_xlpm.sb-_xlpm.sa-1)),
_xlpm.x,VALUE(MID(HL16,_xlpm.sb+1,_xlpm.sc-_xlpm.sb-1)),
_xlpm.y,VALUE(MID(HL16,_xlpm.sc+1,_xlpm.sd-_xlpm.sc-1)),
_xlpm.R,(MID(HL16,_xlpm.sd+1,1)),
_xlfn.IFS(
$G16="","",
OR(LEFT(HL16,1)="X",HL16=""),"",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6" t="str" cm="1">
        <f t="array" ref="HN16">_xlfn.LET(
_xlpm.sa,FIND(";",HM16),_xlpm.sb,FIND(";",HM16,_xlpm.sa+1),_xlpm.sc,FIND(";",HM16,_xlpm.sb+1),_xlpm.sd,FIND(";",HM16,_xlpm.sc+1),
_xlpm.vx,VALUE(LEFT(HM16,_xlpm.sa-1)),
_xlpm.vy,VALUE(MID(HM16,_xlpm.sa+1,_xlpm.sb-_xlpm.sa-1)),
_xlpm.x,VALUE(MID(HM16,_xlpm.sb+1,_xlpm.sc-_xlpm.sb-1)),
_xlpm.y,VALUE(MID(HM16,_xlpm.sc+1,_xlpm.sd-_xlpm.sc-1)),
_xlpm.R,(MID(HM16,_xlpm.sd+1,1)),
_xlfn.IFS(
$G16="","",
OR(LEFT(HM16,1)="X",HM16=""),"",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6" t="str" cm="1">
        <f t="array" ref="HO16">_xlfn.LET(
_xlpm.sa,FIND(";",HN16),_xlpm.sb,FIND(";",HN16,_xlpm.sa+1),_xlpm.sc,FIND(";",HN16,_xlpm.sb+1),_xlpm.sd,FIND(";",HN16,_xlpm.sc+1),
_xlpm.vx,VALUE(LEFT(HN16,_xlpm.sa-1)),
_xlpm.vy,VALUE(MID(HN16,_xlpm.sa+1,_xlpm.sb-_xlpm.sa-1)),
_xlpm.x,VALUE(MID(HN16,_xlpm.sb+1,_xlpm.sc-_xlpm.sb-1)),
_xlpm.y,VALUE(MID(HN16,_xlpm.sc+1,_xlpm.sd-_xlpm.sc-1)),
_xlpm.R,(MID(HN16,_xlpm.sd+1,1)),
_xlfn.IFS(
$G16="","",
OR(LEFT(HN16,1)="X",HN16=""),"",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6" t="str" cm="1">
        <f t="array" ref="HP16">_xlfn.LET(
_xlpm.sa,FIND(";",HO16),_xlpm.sb,FIND(";",HO16,_xlpm.sa+1),_xlpm.sc,FIND(";",HO16,_xlpm.sb+1),_xlpm.sd,FIND(";",HO16,_xlpm.sc+1),
_xlpm.vx,VALUE(LEFT(HO16,_xlpm.sa-1)),
_xlpm.vy,VALUE(MID(HO16,_xlpm.sa+1,_xlpm.sb-_xlpm.sa-1)),
_xlpm.x,VALUE(MID(HO16,_xlpm.sb+1,_xlpm.sc-_xlpm.sb-1)),
_xlpm.y,VALUE(MID(HO16,_xlpm.sc+1,_xlpm.sd-_xlpm.sc-1)),
_xlpm.R,(MID(HO16,_xlpm.sd+1,1)),
_xlfn.IFS(
$G16="","",
OR(LEFT(HO16,1)="X",HO16=""),"",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6" t="str" cm="1">
        <f t="array" ref="HQ16">_xlfn.LET(
_xlpm.sa,FIND(";",HP16),_xlpm.sb,FIND(";",HP16,_xlpm.sa+1),_xlpm.sc,FIND(";",HP16,_xlpm.sb+1),_xlpm.sd,FIND(";",HP16,_xlpm.sc+1),
_xlpm.vx,VALUE(LEFT(HP16,_xlpm.sa-1)),
_xlpm.vy,VALUE(MID(HP16,_xlpm.sa+1,_xlpm.sb-_xlpm.sa-1)),
_xlpm.x,VALUE(MID(HP16,_xlpm.sb+1,_xlpm.sc-_xlpm.sb-1)),
_xlpm.y,VALUE(MID(HP16,_xlpm.sc+1,_xlpm.sd-_xlpm.sc-1)),
_xlpm.R,(MID(HP16,_xlpm.sd+1,1)),
_xlfn.IFS(
$G16="","",
OR(LEFT(HP16,1)="X",HP16=""),"",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6" t="str" cm="1">
        <f t="array" ref="HR16">_xlfn.LET(
_xlpm.sa,FIND(";",HQ16),_xlpm.sb,FIND(";",HQ16,_xlpm.sa+1),_xlpm.sc,FIND(";",HQ16,_xlpm.sb+1),_xlpm.sd,FIND(";",HQ16,_xlpm.sc+1),
_xlpm.vx,VALUE(LEFT(HQ16,_xlpm.sa-1)),
_xlpm.vy,VALUE(MID(HQ16,_xlpm.sa+1,_xlpm.sb-_xlpm.sa-1)),
_xlpm.x,VALUE(MID(HQ16,_xlpm.sb+1,_xlpm.sc-_xlpm.sb-1)),
_xlpm.y,VALUE(MID(HQ16,_xlpm.sc+1,_xlpm.sd-_xlpm.sc-1)),
_xlpm.R,(MID(HQ16,_xlpm.sd+1,1)),
_xlfn.IFS(
$G16="","",
OR(LEFT(HQ16,1)="X",HQ16=""),"",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6" t="str" cm="1">
        <f t="array" ref="HS16">_xlfn.LET(
_xlpm.sa,FIND(";",HR16),_xlpm.sb,FIND(";",HR16,_xlpm.sa+1),_xlpm.sc,FIND(";",HR16,_xlpm.sb+1),_xlpm.sd,FIND(";",HR16,_xlpm.sc+1),
_xlpm.vx,VALUE(LEFT(HR16,_xlpm.sa-1)),
_xlpm.vy,VALUE(MID(HR16,_xlpm.sa+1,_xlpm.sb-_xlpm.sa-1)),
_xlpm.x,VALUE(MID(HR16,_xlpm.sb+1,_xlpm.sc-_xlpm.sb-1)),
_xlpm.y,VALUE(MID(HR16,_xlpm.sc+1,_xlpm.sd-_xlpm.sc-1)),
_xlpm.R,(MID(HR16,_xlpm.sd+1,1)),
_xlfn.IFS(
$G16="","",
OR(LEFT(HR16,1)="X",HR16=""),"",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6" t="str" cm="1">
        <f t="array" ref="HT16">_xlfn.LET(
_xlpm.sa,FIND(";",HS16),_xlpm.sb,FIND(";",HS16,_xlpm.sa+1),_xlpm.sc,FIND(";",HS16,_xlpm.sb+1),_xlpm.sd,FIND(";",HS16,_xlpm.sc+1),
_xlpm.vx,VALUE(LEFT(HS16,_xlpm.sa-1)),
_xlpm.vy,VALUE(MID(HS16,_xlpm.sa+1,_xlpm.sb-_xlpm.sa-1)),
_xlpm.x,VALUE(MID(HS16,_xlpm.sb+1,_xlpm.sc-_xlpm.sb-1)),
_xlpm.y,VALUE(MID(HS16,_xlpm.sc+1,_xlpm.sd-_xlpm.sc-1)),
_xlpm.R,(MID(HS16,_xlpm.sd+1,1)),
_xlfn.IFS(
$G16="","",
OR(LEFT(HS16,1)="X",HS16=""),"",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6" t="str" cm="1">
        <f t="array" ref="HU16">_xlfn.LET(
_xlpm.sa,FIND(";",HT16),_xlpm.sb,FIND(";",HT16,_xlpm.sa+1),_xlpm.sc,FIND(";",HT16,_xlpm.sb+1),_xlpm.sd,FIND(";",HT16,_xlpm.sc+1),
_xlpm.vx,VALUE(LEFT(HT16,_xlpm.sa-1)),
_xlpm.vy,VALUE(MID(HT16,_xlpm.sa+1,_xlpm.sb-_xlpm.sa-1)),
_xlpm.x,VALUE(MID(HT16,_xlpm.sb+1,_xlpm.sc-_xlpm.sb-1)),
_xlpm.y,VALUE(MID(HT16,_xlpm.sc+1,_xlpm.sd-_xlpm.sc-1)),
_xlpm.R,(MID(HT16,_xlpm.sd+1,1)),
_xlfn.IFS(
$G16="","",
OR(LEFT(HT16,1)="X",HT16=""),"",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6" t="str" cm="1">
        <f t="array" ref="HV16">_xlfn.LET(
_xlpm.sa,FIND(";",HU16),_xlpm.sb,FIND(";",HU16,_xlpm.sa+1),_xlpm.sc,FIND(";",HU16,_xlpm.sb+1),_xlpm.sd,FIND(";",HU16,_xlpm.sc+1),
_xlpm.vx,VALUE(LEFT(HU16,_xlpm.sa-1)),
_xlpm.vy,VALUE(MID(HU16,_xlpm.sa+1,_xlpm.sb-_xlpm.sa-1)),
_xlpm.x,VALUE(MID(HU16,_xlpm.sb+1,_xlpm.sc-_xlpm.sb-1)),
_xlpm.y,VALUE(MID(HU16,_xlpm.sc+1,_xlpm.sd-_xlpm.sc-1)),
_xlpm.R,(MID(HU16,_xlpm.sd+1,1)),
_xlfn.IFS(
$G16="","",
OR(LEFT(HU16,1)="X",HU16=""),"",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6" t="str" cm="1">
        <f t="array" ref="HW16">_xlfn.LET(
_xlpm.sa,FIND(";",HV16),_xlpm.sb,FIND(";",HV16,_xlpm.sa+1),_xlpm.sc,FIND(";",HV16,_xlpm.sb+1),_xlpm.sd,FIND(";",HV16,_xlpm.sc+1),
_xlpm.vx,VALUE(LEFT(HV16,_xlpm.sa-1)),
_xlpm.vy,VALUE(MID(HV16,_xlpm.sa+1,_xlpm.sb-_xlpm.sa-1)),
_xlpm.x,VALUE(MID(HV16,_xlpm.sb+1,_xlpm.sc-_xlpm.sb-1)),
_xlpm.y,VALUE(MID(HV16,_xlpm.sc+1,_xlpm.sd-_xlpm.sc-1)),
_xlpm.R,(MID(HV16,_xlpm.sd+1,1)),
_xlfn.IFS(
$G16="","",
OR(LEFT(HV16,1)="X",HV16=""),"",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6" t="str" cm="1">
        <f t="array" ref="HX16">_xlfn.LET(
_xlpm.sa,FIND(";",HW16),_xlpm.sb,FIND(";",HW16,_xlpm.sa+1),_xlpm.sc,FIND(";",HW16,_xlpm.sb+1),_xlpm.sd,FIND(";",HW16,_xlpm.sc+1),
_xlpm.vx,VALUE(LEFT(HW16,_xlpm.sa-1)),
_xlpm.vy,VALUE(MID(HW16,_xlpm.sa+1,_xlpm.sb-_xlpm.sa-1)),
_xlpm.x,VALUE(MID(HW16,_xlpm.sb+1,_xlpm.sc-_xlpm.sb-1)),
_xlpm.y,VALUE(MID(HW16,_xlpm.sc+1,_xlpm.sd-_xlpm.sc-1)),
_xlpm.R,(MID(HW16,_xlpm.sd+1,1)),
_xlfn.IFS(
$G16="","",
OR(LEFT(HW16,1)="X",HW16=""),"",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6" t="str" cm="1">
        <f t="array" ref="HY16">_xlfn.LET(
_xlpm.sa,FIND(";",HX16),_xlpm.sb,FIND(";",HX16,_xlpm.sa+1),_xlpm.sc,FIND(";",HX16,_xlpm.sb+1),_xlpm.sd,FIND(";",HX16,_xlpm.sc+1),
_xlpm.vx,VALUE(LEFT(HX16,_xlpm.sa-1)),
_xlpm.vy,VALUE(MID(HX16,_xlpm.sa+1,_xlpm.sb-_xlpm.sa-1)),
_xlpm.x,VALUE(MID(HX16,_xlpm.sb+1,_xlpm.sc-_xlpm.sb-1)),
_xlpm.y,VALUE(MID(HX16,_xlpm.sc+1,_xlpm.sd-_xlpm.sc-1)),
_xlpm.R,(MID(HX16,_xlpm.sd+1,1)),
_xlfn.IFS(
$G16="","",
OR(LEFT(HX16,1)="X",HX16=""),"",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6" t="str" cm="1">
        <f t="array" ref="HZ16">_xlfn.LET(
_xlpm.sa,FIND(";",HY16),_xlpm.sb,FIND(";",HY16,_xlpm.sa+1),_xlpm.sc,FIND(";",HY16,_xlpm.sb+1),_xlpm.sd,FIND(";",HY16,_xlpm.sc+1),
_xlpm.vx,VALUE(LEFT(HY16,_xlpm.sa-1)),
_xlpm.vy,VALUE(MID(HY16,_xlpm.sa+1,_xlpm.sb-_xlpm.sa-1)),
_xlpm.x,VALUE(MID(HY16,_xlpm.sb+1,_xlpm.sc-_xlpm.sb-1)),
_xlpm.y,VALUE(MID(HY16,_xlpm.sc+1,_xlpm.sd-_xlpm.sc-1)),
_xlpm.R,(MID(HY16,_xlpm.sd+1,1)),
_xlfn.IFS(
$G16="","",
OR(LEFT(HY16,1)="X",HY16=""),"",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6" t="str" cm="1">
        <f t="array" ref="IA16">_xlfn.LET(
_xlpm.sa,FIND(";",HZ16),_xlpm.sb,FIND(";",HZ16,_xlpm.sa+1),_xlpm.sc,FIND(";",HZ16,_xlpm.sb+1),_xlpm.sd,FIND(";",HZ16,_xlpm.sc+1),
_xlpm.vx,VALUE(LEFT(HZ16,_xlpm.sa-1)),
_xlpm.vy,VALUE(MID(HZ16,_xlpm.sa+1,_xlpm.sb-_xlpm.sa-1)),
_xlpm.x,VALUE(MID(HZ16,_xlpm.sb+1,_xlpm.sc-_xlpm.sb-1)),
_xlpm.y,VALUE(MID(HZ16,_xlpm.sc+1,_xlpm.sd-_xlpm.sc-1)),
_xlpm.R,(MID(HZ16,_xlpm.sd+1,1)),
_xlfn.IFS(
$G16="","",
OR(LEFT(HZ16,1)="X",HZ16=""),"",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6" t="str" cm="1">
        <f t="array" ref="IB16">_xlfn.LET(
_xlpm.sa,FIND(";",IA16),_xlpm.sb,FIND(";",IA16,_xlpm.sa+1),_xlpm.sc,FIND(";",IA16,_xlpm.sb+1),_xlpm.sd,FIND(";",IA16,_xlpm.sc+1),
_xlpm.vx,VALUE(LEFT(IA16,_xlpm.sa-1)),
_xlpm.vy,VALUE(MID(IA16,_xlpm.sa+1,_xlpm.sb-_xlpm.sa-1)),
_xlpm.x,VALUE(MID(IA16,_xlpm.sb+1,_xlpm.sc-_xlpm.sb-1)),
_xlpm.y,VALUE(MID(IA16,_xlpm.sc+1,_xlpm.sd-_xlpm.sc-1)),
_xlpm.R,(MID(IA16,_xlpm.sd+1,1)),
_xlfn.IFS(
$G16="","",
OR(LEFT(IA16,1)="X",IA16=""),"",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6" t="str" cm="1">
        <f t="array" ref="IC16">_xlfn.LET(
_xlpm.sa,FIND(";",IB16),_xlpm.sb,FIND(";",IB16,_xlpm.sa+1),_xlpm.sc,FIND(";",IB16,_xlpm.sb+1),_xlpm.sd,FIND(";",IB16,_xlpm.sc+1),
_xlpm.vx,VALUE(LEFT(IB16,_xlpm.sa-1)),
_xlpm.vy,VALUE(MID(IB16,_xlpm.sa+1,_xlpm.sb-_xlpm.sa-1)),
_xlpm.x,VALUE(MID(IB16,_xlpm.sb+1,_xlpm.sc-_xlpm.sb-1)),
_xlpm.y,VALUE(MID(IB16,_xlpm.sc+1,_xlpm.sd-_xlpm.sc-1)),
_xlpm.R,(MID(IB16,_xlpm.sd+1,1)),
_xlfn.IFS(
$G16="","",
OR(LEFT(IB16,1)="X",IB16=""),"",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6" t="str" cm="1">
        <f t="array" ref="ID16">_xlfn.LET(
_xlpm.sa,FIND(";",IC16),_xlpm.sb,FIND(";",IC16,_xlpm.sa+1),_xlpm.sc,FIND(";",IC16,_xlpm.sb+1),_xlpm.sd,FIND(";",IC16,_xlpm.sc+1),
_xlpm.vx,VALUE(LEFT(IC16,_xlpm.sa-1)),
_xlpm.vy,VALUE(MID(IC16,_xlpm.sa+1,_xlpm.sb-_xlpm.sa-1)),
_xlpm.x,VALUE(MID(IC16,_xlpm.sb+1,_xlpm.sc-_xlpm.sb-1)),
_xlpm.y,VALUE(MID(IC16,_xlpm.sc+1,_xlpm.sd-_xlpm.sc-1)),
_xlpm.R,(MID(IC16,_xlpm.sd+1,1)),
_xlfn.IFS(
$G16="","",
OR(LEFT(IC16,1)="X",IC16=""),"",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6" t="str" cm="1">
        <f t="array" ref="IE16">_xlfn.LET(
_xlpm.sa,FIND(";",ID16),_xlpm.sb,FIND(";",ID16,_xlpm.sa+1),_xlpm.sc,FIND(";",ID16,_xlpm.sb+1),_xlpm.sd,FIND(";",ID16,_xlpm.sc+1),
_xlpm.vx,VALUE(LEFT(ID16,_xlpm.sa-1)),
_xlpm.vy,VALUE(MID(ID16,_xlpm.sa+1,_xlpm.sb-_xlpm.sa-1)),
_xlpm.x,VALUE(MID(ID16,_xlpm.sb+1,_xlpm.sc-_xlpm.sb-1)),
_xlpm.y,VALUE(MID(ID16,_xlpm.sc+1,_xlpm.sd-_xlpm.sc-1)),
_xlpm.R,(MID(ID16,_xlpm.sd+1,1)),
_xlfn.IFS(
$G16="","",
OR(LEFT(ID16,1)="X",ID16=""),"",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6" t="str" cm="1">
        <f t="array" ref="IF16">_xlfn.LET(
_xlpm.sa,FIND(";",IE16),_xlpm.sb,FIND(";",IE16,_xlpm.sa+1),_xlpm.sc,FIND(";",IE16,_xlpm.sb+1),_xlpm.sd,FIND(";",IE16,_xlpm.sc+1),
_xlpm.vx,VALUE(LEFT(IE16,_xlpm.sa-1)),
_xlpm.vy,VALUE(MID(IE16,_xlpm.sa+1,_xlpm.sb-_xlpm.sa-1)),
_xlpm.x,VALUE(MID(IE16,_xlpm.sb+1,_xlpm.sc-_xlpm.sb-1)),
_xlpm.y,VALUE(MID(IE16,_xlpm.sc+1,_xlpm.sd-_xlpm.sc-1)),
_xlpm.R,(MID(IE16,_xlpm.sd+1,1)),
_xlfn.IFS(
$G16="","",
OR(LEFT(IE16,1)="X",IE16=""),"",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6" t="str" cm="1">
        <f t="array" ref="IG16">_xlfn.LET(
_xlpm.sa,FIND(";",IF16),_xlpm.sb,FIND(";",IF16,_xlpm.sa+1),_xlpm.sc,FIND(";",IF16,_xlpm.sb+1),_xlpm.sd,FIND(";",IF16,_xlpm.sc+1),
_xlpm.vx,VALUE(LEFT(IF16,_xlpm.sa-1)),
_xlpm.vy,VALUE(MID(IF16,_xlpm.sa+1,_xlpm.sb-_xlpm.sa-1)),
_xlpm.x,VALUE(MID(IF16,_xlpm.sb+1,_xlpm.sc-_xlpm.sb-1)),
_xlpm.y,VALUE(MID(IF16,_xlpm.sc+1,_xlpm.sd-_xlpm.sc-1)),
_xlpm.R,(MID(IF16,_xlpm.sd+1,1)),
_xlfn.IFS(
$G16="","",
OR(LEFT(IF16,1)="X",IF16=""),"",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6" t="str" cm="1">
        <f t="array" ref="IH16">_xlfn.LET(
_xlpm.sa,FIND(";",IG16),_xlpm.sb,FIND(";",IG16,_xlpm.sa+1),_xlpm.sc,FIND(";",IG16,_xlpm.sb+1),_xlpm.sd,FIND(";",IG16,_xlpm.sc+1),
_xlpm.vx,VALUE(LEFT(IG16,_xlpm.sa-1)),
_xlpm.vy,VALUE(MID(IG16,_xlpm.sa+1,_xlpm.sb-_xlpm.sa-1)),
_xlpm.x,VALUE(MID(IG16,_xlpm.sb+1,_xlpm.sc-_xlpm.sb-1)),
_xlpm.y,VALUE(MID(IG16,_xlpm.sc+1,_xlpm.sd-_xlpm.sc-1)),
_xlpm.R,(MID(IG16,_xlpm.sd+1,1)),
_xlfn.IFS(
$G16="","",
OR(LEFT(IG16,1)="X",IG16=""),"",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6" t="str" cm="1">
        <f t="array" ref="II16">_xlfn.LET(
_xlpm.sa,FIND(";",IH16),_xlpm.sb,FIND(";",IH16,_xlpm.sa+1),_xlpm.sc,FIND(";",IH16,_xlpm.sb+1),_xlpm.sd,FIND(";",IH16,_xlpm.sc+1),
_xlpm.vx,VALUE(LEFT(IH16,_xlpm.sa-1)),
_xlpm.vy,VALUE(MID(IH16,_xlpm.sa+1,_xlpm.sb-_xlpm.sa-1)),
_xlpm.x,VALUE(MID(IH16,_xlpm.sb+1,_xlpm.sc-_xlpm.sb-1)),
_xlpm.y,VALUE(MID(IH16,_xlpm.sc+1,_xlpm.sd-_xlpm.sc-1)),
_xlpm.R,(MID(IH16,_xlpm.sd+1,1)),
_xlfn.IFS(
$G16="","",
OR(LEFT(IH16,1)="X",IH16=""),"",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6" t="str" cm="1">
        <f t="array" ref="IJ16">_xlfn.LET(
_xlpm.sa,FIND(";",II16),_xlpm.sb,FIND(";",II16,_xlpm.sa+1),_xlpm.sc,FIND(";",II16,_xlpm.sb+1),_xlpm.sd,FIND(";",II16,_xlpm.sc+1),
_xlpm.vx,VALUE(LEFT(II16,_xlpm.sa-1)),
_xlpm.vy,VALUE(MID(II16,_xlpm.sa+1,_xlpm.sb-_xlpm.sa-1)),
_xlpm.x,VALUE(MID(II16,_xlpm.sb+1,_xlpm.sc-_xlpm.sb-1)),
_xlpm.y,VALUE(MID(II16,_xlpm.sc+1,_xlpm.sd-_xlpm.sc-1)),
_xlpm.R,(MID(II16,_xlpm.sd+1,1)),
_xlfn.IFS(
$G16="","",
OR(LEFT(II16,1)="X",II16=""),"",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6" t="str" cm="1">
        <f t="array" ref="IK16">_xlfn.LET(
_xlpm.sa,FIND(";",IJ16),_xlpm.sb,FIND(";",IJ16,_xlpm.sa+1),_xlpm.sc,FIND(";",IJ16,_xlpm.sb+1),_xlpm.sd,FIND(";",IJ16,_xlpm.sc+1),
_xlpm.vx,VALUE(LEFT(IJ16,_xlpm.sa-1)),
_xlpm.vy,VALUE(MID(IJ16,_xlpm.sa+1,_xlpm.sb-_xlpm.sa-1)),
_xlpm.x,VALUE(MID(IJ16,_xlpm.sb+1,_xlpm.sc-_xlpm.sb-1)),
_xlpm.y,VALUE(MID(IJ16,_xlpm.sc+1,_xlpm.sd-_xlpm.sc-1)),
_xlpm.R,(MID(IJ16,_xlpm.sd+1,1)),
_xlfn.IFS(
$G16="","",
OR(LEFT(IJ16,1)="X",IJ16=""),"",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6" t="str" cm="1">
        <f t="array" ref="IL16">_xlfn.LET(
_xlpm.sa,FIND(";",IK16),_xlpm.sb,FIND(";",IK16,_xlpm.sa+1),_xlpm.sc,FIND(";",IK16,_xlpm.sb+1),_xlpm.sd,FIND(";",IK16,_xlpm.sc+1),
_xlpm.vx,VALUE(LEFT(IK16,_xlpm.sa-1)),
_xlpm.vy,VALUE(MID(IK16,_xlpm.sa+1,_xlpm.sb-_xlpm.sa-1)),
_xlpm.x,VALUE(MID(IK16,_xlpm.sb+1,_xlpm.sc-_xlpm.sb-1)),
_xlpm.y,VALUE(MID(IK16,_xlpm.sc+1,_xlpm.sd-_xlpm.sc-1)),
_xlpm.R,(MID(IK16,_xlpm.sd+1,1)),
_xlfn.IFS(
$G16="","",
OR(LEFT(IK16,1)="X",IK16=""),"",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6" t="str" cm="1">
        <f t="array" ref="IM16">_xlfn.LET(
_xlpm.sa,FIND(";",IL16),_xlpm.sb,FIND(";",IL16,_xlpm.sa+1),_xlpm.sc,FIND(";",IL16,_xlpm.sb+1),_xlpm.sd,FIND(";",IL16,_xlpm.sc+1),
_xlpm.vx,VALUE(LEFT(IL16,_xlpm.sa-1)),
_xlpm.vy,VALUE(MID(IL16,_xlpm.sa+1,_xlpm.sb-_xlpm.sa-1)),
_xlpm.x,VALUE(MID(IL16,_xlpm.sb+1,_xlpm.sc-_xlpm.sb-1)),
_xlpm.y,VALUE(MID(IL16,_xlpm.sc+1,_xlpm.sd-_xlpm.sc-1)),
_xlpm.R,(MID(IL16,_xlpm.sd+1,1)),
_xlfn.IFS(
$G16="","",
OR(LEFT(IL16,1)="X",IL16=""),"",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6" t="str" cm="1">
        <f t="array" ref="IN16">_xlfn.LET(
_xlpm.sa,FIND(";",IM16),_xlpm.sb,FIND(";",IM16,_xlpm.sa+1),_xlpm.sc,FIND(";",IM16,_xlpm.sb+1),_xlpm.sd,FIND(";",IM16,_xlpm.sc+1),
_xlpm.vx,VALUE(LEFT(IM16,_xlpm.sa-1)),
_xlpm.vy,VALUE(MID(IM16,_xlpm.sa+1,_xlpm.sb-_xlpm.sa-1)),
_xlpm.x,VALUE(MID(IM16,_xlpm.sb+1,_xlpm.sc-_xlpm.sb-1)),
_xlpm.y,VALUE(MID(IM16,_xlpm.sc+1,_xlpm.sd-_xlpm.sc-1)),
_xlpm.R,(MID(IM16,_xlpm.sd+1,1)),
_xlfn.IFS(
$G16="","",
OR(LEFT(IM16,1)="X",IM16=""),"",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6" t="str" cm="1">
        <f t="array" ref="IO16">_xlfn.LET(
_xlpm.sa,FIND(";",IN16),_xlpm.sb,FIND(";",IN16,_xlpm.sa+1),_xlpm.sc,FIND(";",IN16,_xlpm.sb+1),_xlpm.sd,FIND(";",IN16,_xlpm.sc+1),
_xlpm.vx,VALUE(LEFT(IN16,_xlpm.sa-1)),
_xlpm.vy,VALUE(MID(IN16,_xlpm.sa+1,_xlpm.sb-_xlpm.sa-1)),
_xlpm.x,VALUE(MID(IN16,_xlpm.sb+1,_xlpm.sc-_xlpm.sb-1)),
_xlpm.y,VALUE(MID(IN16,_xlpm.sc+1,_xlpm.sd-_xlpm.sc-1)),
_xlpm.R,(MID(IN16,_xlpm.sd+1,1)),
_xlfn.IFS(
$G16="","",
OR(LEFT(IN16,1)="X",IN16=""),"",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6" t="str" cm="1">
        <f t="array" ref="IP16">_xlfn.LET(
_xlpm.sa,FIND(";",IO16),_xlpm.sb,FIND(";",IO16,_xlpm.sa+1),_xlpm.sc,FIND(";",IO16,_xlpm.sb+1),_xlpm.sd,FIND(";",IO16,_xlpm.sc+1),
_xlpm.vx,VALUE(LEFT(IO16,_xlpm.sa-1)),
_xlpm.vy,VALUE(MID(IO16,_xlpm.sa+1,_xlpm.sb-_xlpm.sa-1)),
_xlpm.x,VALUE(MID(IO16,_xlpm.sb+1,_xlpm.sc-_xlpm.sb-1)),
_xlpm.y,VALUE(MID(IO16,_xlpm.sc+1,_xlpm.sd-_xlpm.sc-1)),
_xlpm.R,(MID(IO16,_xlpm.sd+1,1)),
_xlfn.IFS(
$G16="","",
OR(LEFT(IO16,1)="X",IO16=""),"",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6" t="str" cm="1">
        <f t="array" ref="IQ16">_xlfn.LET(
_xlpm.sa,FIND(";",IP16),_xlpm.sb,FIND(";",IP16,_xlpm.sa+1),_xlpm.sc,FIND(";",IP16,_xlpm.sb+1),_xlpm.sd,FIND(";",IP16,_xlpm.sc+1),
_xlpm.vx,VALUE(LEFT(IP16,_xlpm.sa-1)),
_xlpm.vy,VALUE(MID(IP16,_xlpm.sa+1,_xlpm.sb-_xlpm.sa-1)),
_xlpm.x,VALUE(MID(IP16,_xlpm.sb+1,_xlpm.sc-_xlpm.sb-1)),
_xlpm.y,VALUE(MID(IP16,_xlpm.sc+1,_xlpm.sd-_xlpm.sc-1)),
_xlpm.R,(MID(IP16,_xlpm.sd+1,1)),
_xlfn.IFS(
$G16="","",
OR(LEFT(IP16,1)="X",IP16=""),"",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6" t="str" cm="1">
        <f t="array" ref="IR16">_xlfn.LET(
_xlpm.sa,FIND(";",IQ16),_xlpm.sb,FIND(";",IQ16,_xlpm.sa+1),_xlpm.sc,FIND(";",IQ16,_xlpm.sb+1),_xlpm.sd,FIND(";",IQ16,_xlpm.sc+1),
_xlpm.vx,VALUE(LEFT(IQ16,_xlpm.sa-1)),
_xlpm.vy,VALUE(MID(IQ16,_xlpm.sa+1,_xlpm.sb-_xlpm.sa-1)),
_xlpm.x,VALUE(MID(IQ16,_xlpm.sb+1,_xlpm.sc-_xlpm.sb-1)),
_xlpm.y,VALUE(MID(IQ16,_xlpm.sc+1,_xlpm.sd-_xlpm.sc-1)),
_xlpm.R,(MID(IQ16,_xlpm.sd+1,1)),
_xlfn.IFS(
$G16="","",
OR(LEFT(IQ16,1)="X",IQ16=""),"",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6" t="str" cm="1">
        <f t="array" ref="IS16">_xlfn.LET(
_xlpm.sa,FIND(";",IR16),_xlpm.sb,FIND(";",IR16,_xlpm.sa+1),_xlpm.sc,FIND(";",IR16,_xlpm.sb+1),_xlpm.sd,FIND(";",IR16,_xlpm.sc+1),
_xlpm.vx,VALUE(LEFT(IR16,_xlpm.sa-1)),
_xlpm.vy,VALUE(MID(IR16,_xlpm.sa+1,_xlpm.sb-_xlpm.sa-1)),
_xlpm.x,VALUE(MID(IR16,_xlpm.sb+1,_xlpm.sc-_xlpm.sb-1)),
_xlpm.y,VALUE(MID(IR16,_xlpm.sc+1,_xlpm.sd-_xlpm.sc-1)),
_xlpm.R,(MID(IR16,_xlpm.sd+1,1)),
_xlfn.IFS(
$G16="","",
OR(LEFT(IR16,1)="X",IR16=""),"",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6" t="str" cm="1">
        <f t="array" ref="IT16">_xlfn.LET(
_xlpm.sa,FIND(";",IS16),_xlpm.sb,FIND(";",IS16,_xlpm.sa+1),_xlpm.sc,FIND(";",IS16,_xlpm.sb+1),_xlpm.sd,FIND(";",IS16,_xlpm.sc+1),
_xlpm.vx,VALUE(LEFT(IS16,_xlpm.sa-1)),
_xlpm.vy,VALUE(MID(IS16,_xlpm.sa+1,_xlpm.sb-_xlpm.sa-1)),
_xlpm.x,VALUE(MID(IS16,_xlpm.sb+1,_xlpm.sc-_xlpm.sb-1)),
_xlpm.y,VALUE(MID(IS16,_xlpm.sc+1,_xlpm.sd-_xlpm.sc-1)),
_xlpm.R,(MID(IS16,_xlpm.sd+1,1)),
_xlfn.IFS(
$G16="","",
OR(LEFT(IS16,1)="X",IS16=""),"",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6" t="str" cm="1">
        <f t="array" ref="IU16">_xlfn.LET(
_xlpm.sa,FIND(";",IT16),_xlpm.sb,FIND(";",IT16,_xlpm.sa+1),_xlpm.sc,FIND(";",IT16,_xlpm.sb+1),_xlpm.sd,FIND(";",IT16,_xlpm.sc+1),
_xlpm.vx,VALUE(LEFT(IT16,_xlpm.sa-1)),
_xlpm.vy,VALUE(MID(IT16,_xlpm.sa+1,_xlpm.sb-_xlpm.sa-1)),
_xlpm.x,VALUE(MID(IT16,_xlpm.sb+1,_xlpm.sc-_xlpm.sb-1)),
_xlpm.y,VALUE(MID(IT16,_xlpm.sc+1,_xlpm.sd-_xlpm.sc-1)),
_xlpm.R,(MID(IT16,_xlpm.sd+1,1)),
_xlfn.IFS(
$G16="","",
OR(LEFT(IT16,1)="X",IT16=""),"",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6" t="str" cm="1">
        <f t="array" ref="IV16">_xlfn.LET(
_xlpm.sa,FIND(";",IU16),_xlpm.sb,FIND(";",IU16,_xlpm.sa+1),_xlpm.sc,FIND(";",IU16,_xlpm.sb+1),_xlpm.sd,FIND(";",IU16,_xlpm.sc+1),
_xlpm.vx,VALUE(LEFT(IU16,_xlpm.sa-1)),
_xlpm.vy,VALUE(MID(IU16,_xlpm.sa+1,_xlpm.sb-_xlpm.sa-1)),
_xlpm.x,VALUE(MID(IU16,_xlpm.sb+1,_xlpm.sc-_xlpm.sb-1)),
_xlpm.y,VALUE(MID(IU16,_xlpm.sc+1,_xlpm.sd-_xlpm.sc-1)),
_xlpm.R,(MID(IU16,_xlpm.sd+1,1)),
_xlfn.IFS(
$G16="","",
OR(LEFT(IU16,1)="X",IU16=""),"",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6" t="str" cm="1">
        <f t="array" ref="IW16">_xlfn.LET(
_xlpm.sa,FIND(";",IV16),_xlpm.sb,FIND(";",IV16,_xlpm.sa+1),_xlpm.sc,FIND(";",IV16,_xlpm.sb+1),_xlpm.sd,FIND(";",IV16,_xlpm.sc+1),
_xlpm.vx,VALUE(LEFT(IV16,_xlpm.sa-1)),
_xlpm.vy,VALUE(MID(IV16,_xlpm.sa+1,_xlpm.sb-_xlpm.sa-1)),
_xlpm.x,VALUE(MID(IV16,_xlpm.sb+1,_xlpm.sc-_xlpm.sb-1)),
_xlpm.y,VALUE(MID(IV16,_xlpm.sc+1,_xlpm.sd-_xlpm.sc-1)),
_xlpm.R,(MID(IV16,_xlpm.sd+1,1)),
_xlfn.IFS(
$G16="","",
OR(LEFT(IV16,1)="X",IV16=""),"",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6" t="str" cm="1">
        <f t="array" ref="IX16">_xlfn.LET(
_xlpm.sa,FIND(";",IW16),_xlpm.sb,FIND(";",IW16,_xlpm.sa+1),_xlpm.sc,FIND(";",IW16,_xlpm.sb+1),_xlpm.sd,FIND(";",IW16,_xlpm.sc+1),
_xlpm.vx,VALUE(LEFT(IW16,_xlpm.sa-1)),
_xlpm.vy,VALUE(MID(IW16,_xlpm.sa+1,_xlpm.sb-_xlpm.sa-1)),
_xlpm.x,VALUE(MID(IW16,_xlpm.sb+1,_xlpm.sc-_xlpm.sb-1)),
_xlpm.y,VALUE(MID(IW16,_xlpm.sc+1,_xlpm.sd-_xlpm.sc-1)),
_xlpm.R,(MID(IW16,_xlpm.sd+1,1)),
_xlfn.IFS(
$G16="","",
OR(LEFT(IW16,1)="X",IW16=""),"",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6" t="str" cm="1">
        <f t="array" ref="IY16">_xlfn.LET(
_xlpm.sa,FIND(";",IX16),_xlpm.sb,FIND(";",IX16,_xlpm.sa+1),_xlpm.sc,FIND(";",IX16,_xlpm.sb+1),_xlpm.sd,FIND(";",IX16,_xlpm.sc+1),
_xlpm.vx,VALUE(LEFT(IX16,_xlpm.sa-1)),
_xlpm.vy,VALUE(MID(IX16,_xlpm.sa+1,_xlpm.sb-_xlpm.sa-1)),
_xlpm.x,VALUE(MID(IX16,_xlpm.sb+1,_xlpm.sc-_xlpm.sb-1)),
_xlpm.y,VALUE(MID(IX16,_xlpm.sc+1,_xlpm.sd-_xlpm.sc-1)),
_xlpm.R,(MID(IX16,_xlpm.sd+1,1)),
_xlfn.IFS(
$G16="","",
OR(LEFT(IX16,1)="X",IX16=""),"",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6" t="str" cm="1">
        <f t="array" ref="IZ16">_xlfn.LET(
_xlpm.sa,FIND(";",IY16),_xlpm.sb,FIND(";",IY16,_xlpm.sa+1),_xlpm.sc,FIND(";",IY16,_xlpm.sb+1),_xlpm.sd,FIND(";",IY16,_xlpm.sc+1),
_xlpm.vx,VALUE(LEFT(IY16,_xlpm.sa-1)),
_xlpm.vy,VALUE(MID(IY16,_xlpm.sa+1,_xlpm.sb-_xlpm.sa-1)),
_xlpm.x,VALUE(MID(IY16,_xlpm.sb+1,_xlpm.sc-_xlpm.sb-1)),
_xlpm.y,VALUE(MID(IY16,_xlpm.sc+1,_xlpm.sd-_xlpm.sc-1)),
_xlpm.R,(MID(IY16,_xlpm.sd+1,1)),
_xlfn.IFS(
$G16="","",
OR(LEFT(IY16,1)="X",IY16=""),"",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6" t="str" cm="1">
        <f t="array" ref="JA16">_xlfn.LET(
_xlpm.sa,FIND(";",IZ16),_xlpm.sb,FIND(";",IZ16,_xlpm.sa+1),_xlpm.sc,FIND(";",IZ16,_xlpm.sb+1),_xlpm.sd,FIND(";",IZ16,_xlpm.sc+1),
_xlpm.vx,VALUE(LEFT(IZ16,_xlpm.sa-1)),
_xlpm.vy,VALUE(MID(IZ16,_xlpm.sa+1,_xlpm.sb-_xlpm.sa-1)),
_xlpm.x,VALUE(MID(IZ16,_xlpm.sb+1,_xlpm.sc-_xlpm.sb-1)),
_xlpm.y,VALUE(MID(IZ16,_xlpm.sc+1,_xlpm.sd-_xlpm.sc-1)),
_xlpm.R,(MID(IZ16,_xlpm.sd+1,1)),
_xlfn.IFS(
$G16="","",
OR(LEFT(IZ16,1)="X",IZ16=""),"",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6" t="str" cm="1">
        <f t="array" ref="JB16">_xlfn.LET(
_xlpm.sa,FIND(";",JA16),_xlpm.sb,FIND(";",JA16,_xlpm.sa+1),_xlpm.sc,FIND(";",JA16,_xlpm.sb+1),_xlpm.sd,FIND(";",JA16,_xlpm.sc+1),
_xlpm.vx,VALUE(LEFT(JA16,_xlpm.sa-1)),
_xlpm.vy,VALUE(MID(JA16,_xlpm.sa+1,_xlpm.sb-_xlpm.sa-1)),
_xlpm.x,VALUE(MID(JA16,_xlpm.sb+1,_xlpm.sc-_xlpm.sb-1)),
_xlpm.y,VALUE(MID(JA16,_xlpm.sc+1,_xlpm.sd-_xlpm.sc-1)),
_xlpm.R,(MID(JA16,_xlpm.sd+1,1)),
_xlfn.IFS(
$G16="","",
OR(LEFT(JA16,1)="X",JA16=""),"",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6" t="str" cm="1">
        <f t="array" ref="JC16">_xlfn.LET(
_xlpm.sa,FIND(";",JB16),_xlpm.sb,FIND(";",JB16,_xlpm.sa+1),_xlpm.sc,FIND(";",JB16,_xlpm.sb+1),_xlpm.sd,FIND(";",JB16,_xlpm.sc+1),
_xlpm.vx,VALUE(LEFT(JB16,_xlpm.sa-1)),
_xlpm.vy,VALUE(MID(JB16,_xlpm.sa+1,_xlpm.sb-_xlpm.sa-1)),
_xlpm.x,VALUE(MID(JB16,_xlpm.sb+1,_xlpm.sc-_xlpm.sb-1)),
_xlpm.y,VALUE(MID(JB16,_xlpm.sc+1,_xlpm.sd-_xlpm.sc-1)),
_xlpm.R,(MID(JB16,_xlpm.sd+1,1)),
_xlfn.IFS(
$G16="","",
OR(LEFT(JB16,1)="X",JB16=""),"",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6" t="str" cm="1">
        <f t="array" ref="JD16">_xlfn.LET(
_xlpm.sa,FIND(";",JC16),_xlpm.sb,FIND(";",JC16,_xlpm.sa+1),_xlpm.sc,FIND(";",JC16,_xlpm.sb+1),_xlpm.sd,FIND(";",JC16,_xlpm.sc+1),
_xlpm.vx,VALUE(LEFT(JC16,_xlpm.sa-1)),
_xlpm.vy,VALUE(MID(JC16,_xlpm.sa+1,_xlpm.sb-_xlpm.sa-1)),
_xlpm.x,VALUE(MID(JC16,_xlpm.sb+1,_xlpm.sc-_xlpm.sb-1)),
_xlpm.y,VALUE(MID(JC16,_xlpm.sc+1,_xlpm.sd-_xlpm.sc-1)),
_xlpm.R,(MID(JC16,_xlpm.sd+1,1)),
_xlfn.IFS(
$G16="","",
OR(LEFT(JC16,1)="X",JC16=""),"",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6" t="str" cm="1">
        <f t="array" ref="JE16">_xlfn.LET(
_xlpm.sa,FIND(";",JD16),_xlpm.sb,FIND(";",JD16,_xlpm.sa+1),_xlpm.sc,FIND(";",JD16,_xlpm.sb+1),_xlpm.sd,FIND(";",JD16,_xlpm.sc+1),
_xlpm.vx,VALUE(LEFT(JD16,_xlpm.sa-1)),
_xlpm.vy,VALUE(MID(JD16,_xlpm.sa+1,_xlpm.sb-_xlpm.sa-1)),
_xlpm.x,VALUE(MID(JD16,_xlpm.sb+1,_xlpm.sc-_xlpm.sb-1)),
_xlpm.y,VALUE(MID(JD16,_xlpm.sc+1,_xlpm.sd-_xlpm.sc-1)),
_xlpm.R,(MID(JD16,_xlpm.sd+1,1)),
_xlfn.IFS(
$G16="","",
OR(LEFT(JD16,1)="X",JD16=""),"",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6" t="str" cm="1">
        <f t="array" ref="JF16">_xlfn.LET(
_xlpm.sa,FIND(";",JE16),_xlpm.sb,FIND(";",JE16,_xlpm.sa+1),_xlpm.sc,FIND(";",JE16,_xlpm.sb+1),_xlpm.sd,FIND(";",JE16,_xlpm.sc+1),
_xlpm.vx,VALUE(LEFT(JE16,_xlpm.sa-1)),
_xlpm.vy,VALUE(MID(JE16,_xlpm.sa+1,_xlpm.sb-_xlpm.sa-1)),
_xlpm.x,VALUE(MID(JE16,_xlpm.sb+1,_xlpm.sc-_xlpm.sb-1)),
_xlpm.y,VALUE(MID(JE16,_xlpm.sc+1,_xlpm.sd-_xlpm.sc-1)),
_xlpm.R,(MID(JE16,_xlpm.sd+1,1)),
_xlfn.IFS(
$G16="","",
OR(LEFT(JE16,1)="X",JE16=""),"",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6" t="str" cm="1">
        <f t="array" ref="JG16">_xlfn.LET(
_xlpm.sa,FIND(";",JF16),_xlpm.sb,FIND(";",JF16,_xlpm.sa+1),_xlpm.sc,FIND(";",JF16,_xlpm.sb+1),_xlpm.sd,FIND(";",JF16,_xlpm.sc+1),
_xlpm.vx,VALUE(LEFT(JF16,_xlpm.sa-1)),
_xlpm.vy,VALUE(MID(JF16,_xlpm.sa+1,_xlpm.sb-_xlpm.sa-1)),
_xlpm.x,VALUE(MID(JF16,_xlpm.sb+1,_xlpm.sc-_xlpm.sb-1)),
_xlpm.y,VALUE(MID(JF16,_xlpm.sc+1,_xlpm.sd-_xlpm.sc-1)),
_xlpm.R,(MID(JF16,_xlpm.sd+1,1)),
_xlfn.IFS(
$G16="","",
OR(LEFT(JF16,1)="X",JF16=""),"",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6" t="str" cm="1">
        <f t="array" ref="JH16">_xlfn.LET(
_xlpm.sa,FIND(";",JG16),_xlpm.sb,FIND(";",JG16,_xlpm.sa+1),_xlpm.sc,FIND(";",JG16,_xlpm.sb+1),_xlpm.sd,FIND(";",JG16,_xlpm.sc+1),
_xlpm.vx,VALUE(LEFT(JG16,_xlpm.sa-1)),
_xlpm.vy,VALUE(MID(JG16,_xlpm.sa+1,_xlpm.sb-_xlpm.sa-1)),
_xlpm.x,VALUE(MID(JG16,_xlpm.sb+1,_xlpm.sc-_xlpm.sb-1)),
_xlpm.y,VALUE(MID(JG16,_xlpm.sc+1,_xlpm.sd-_xlpm.sc-1)),
_xlpm.R,(MID(JG16,_xlpm.sd+1,1)),
_xlfn.IFS(
$G16="","",
OR(LEFT(JG16,1)="X",JG16=""),"",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6" t="str" cm="1">
        <f t="array" ref="JI16">_xlfn.LET(
_xlpm.sa,FIND(";",JH16),_xlpm.sb,FIND(";",JH16,_xlpm.sa+1),_xlpm.sc,FIND(";",JH16,_xlpm.sb+1),_xlpm.sd,FIND(";",JH16,_xlpm.sc+1),
_xlpm.vx,VALUE(LEFT(JH16,_xlpm.sa-1)),
_xlpm.vy,VALUE(MID(JH16,_xlpm.sa+1,_xlpm.sb-_xlpm.sa-1)),
_xlpm.x,VALUE(MID(JH16,_xlpm.sb+1,_xlpm.sc-_xlpm.sb-1)),
_xlpm.y,VALUE(MID(JH16,_xlpm.sc+1,_xlpm.sd-_xlpm.sc-1)),
_xlpm.R,(MID(JH16,_xlpm.sd+1,1)),
_xlfn.IFS(
$G16="","",
OR(LEFT(JH16,1)="X",JH16=""),"",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6" t="str" cm="1">
        <f t="array" ref="JJ16">_xlfn.LET(
_xlpm.sa,FIND(";",JI16),_xlpm.sb,FIND(";",JI16,_xlpm.sa+1),_xlpm.sc,FIND(";",JI16,_xlpm.sb+1),_xlpm.sd,FIND(";",JI16,_xlpm.sc+1),
_xlpm.vx,VALUE(LEFT(JI16,_xlpm.sa-1)),
_xlpm.vy,VALUE(MID(JI16,_xlpm.sa+1,_xlpm.sb-_xlpm.sa-1)),
_xlpm.x,VALUE(MID(JI16,_xlpm.sb+1,_xlpm.sc-_xlpm.sb-1)),
_xlpm.y,VALUE(MID(JI16,_xlpm.sc+1,_xlpm.sd-_xlpm.sc-1)),
_xlpm.R,(MID(JI16,_xlpm.sd+1,1)),
_xlfn.IFS(
$G16="","",
OR(LEFT(JI16,1)="X",JI16=""),"",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6" t="str" cm="1">
        <f t="array" ref="JK16">_xlfn.LET(
_xlpm.sa,FIND(";",JJ16),_xlpm.sb,FIND(";",JJ16,_xlpm.sa+1),_xlpm.sc,FIND(";",JJ16,_xlpm.sb+1),_xlpm.sd,FIND(";",JJ16,_xlpm.sc+1),
_xlpm.vx,VALUE(LEFT(JJ16,_xlpm.sa-1)),
_xlpm.vy,VALUE(MID(JJ16,_xlpm.sa+1,_xlpm.sb-_xlpm.sa-1)),
_xlpm.x,VALUE(MID(JJ16,_xlpm.sb+1,_xlpm.sc-_xlpm.sb-1)),
_xlpm.y,VALUE(MID(JJ16,_xlpm.sc+1,_xlpm.sd-_xlpm.sc-1)),
_xlpm.R,(MID(JJ16,_xlpm.sd+1,1)),
_xlfn.IFS(
$G16="","",
OR(LEFT(JJ16,1)="X",JJ16=""),"",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6" t="str" cm="1">
        <f t="array" ref="JL16">_xlfn.LET(
_xlpm.sa,FIND(";",JK16),_xlpm.sb,FIND(";",JK16,_xlpm.sa+1),_xlpm.sc,FIND(";",JK16,_xlpm.sb+1),_xlpm.sd,FIND(";",JK16,_xlpm.sc+1),
_xlpm.vx,VALUE(LEFT(JK16,_xlpm.sa-1)),
_xlpm.vy,VALUE(MID(JK16,_xlpm.sa+1,_xlpm.sb-_xlpm.sa-1)),
_xlpm.x,VALUE(MID(JK16,_xlpm.sb+1,_xlpm.sc-_xlpm.sb-1)),
_xlpm.y,VALUE(MID(JK16,_xlpm.sc+1,_xlpm.sd-_xlpm.sc-1)),
_xlpm.R,(MID(JK16,_xlpm.sd+1,1)),
_xlfn.IFS(
$G16="","",
OR(LEFT(JK16,1)="X",JK16=""),"",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6" t="str" cm="1">
        <f t="array" ref="JM16">_xlfn.LET(
_xlpm.sa,FIND(";",JL16),_xlpm.sb,FIND(";",JL16,_xlpm.sa+1),_xlpm.sc,FIND(";",JL16,_xlpm.sb+1),_xlpm.sd,FIND(";",JL16,_xlpm.sc+1),
_xlpm.vx,VALUE(LEFT(JL16,_xlpm.sa-1)),
_xlpm.vy,VALUE(MID(JL16,_xlpm.sa+1,_xlpm.sb-_xlpm.sa-1)),
_xlpm.x,VALUE(MID(JL16,_xlpm.sb+1,_xlpm.sc-_xlpm.sb-1)),
_xlpm.y,VALUE(MID(JL16,_xlpm.sc+1,_xlpm.sd-_xlpm.sc-1)),
_xlpm.R,(MID(JL16,_xlpm.sd+1,1)),
_xlfn.IFS(
$G16="","",
OR(LEFT(JL16,1)="X",JL16=""),"",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6" t="str" cm="1">
        <f t="array" ref="JN16">_xlfn.LET(
_xlpm.sa,FIND(";",JM16),_xlpm.sb,FIND(";",JM16,_xlpm.sa+1),_xlpm.sc,FIND(";",JM16,_xlpm.sb+1),_xlpm.sd,FIND(";",JM16,_xlpm.sc+1),
_xlpm.vx,VALUE(LEFT(JM16,_xlpm.sa-1)),
_xlpm.vy,VALUE(MID(JM16,_xlpm.sa+1,_xlpm.sb-_xlpm.sa-1)),
_xlpm.x,VALUE(MID(JM16,_xlpm.sb+1,_xlpm.sc-_xlpm.sb-1)),
_xlpm.y,VALUE(MID(JM16,_xlpm.sc+1,_xlpm.sd-_xlpm.sc-1)),
_xlpm.R,(MID(JM16,_xlpm.sd+1,1)),
_xlfn.IFS(
$G16="","",
OR(LEFT(JM16,1)="X",JM16=""),"",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6" t="str" cm="1">
        <f t="array" ref="JO16">_xlfn.LET(
_xlpm.sa,FIND(";",JN16),_xlpm.sb,FIND(";",JN16,_xlpm.sa+1),_xlpm.sc,FIND(";",JN16,_xlpm.sb+1),_xlpm.sd,FIND(";",JN16,_xlpm.sc+1),
_xlpm.vx,VALUE(LEFT(JN16,_xlpm.sa-1)),
_xlpm.vy,VALUE(MID(JN16,_xlpm.sa+1,_xlpm.sb-_xlpm.sa-1)),
_xlpm.x,VALUE(MID(JN16,_xlpm.sb+1,_xlpm.sc-_xlpm.sb-1)),
_xlpm.y,VALUE(MID(JN16,_xlpm.sc+1,_xlpm.sd-_xlpm.sc-1)),
_xlpm.R,(MID(JN16,_xlpm.sd+1,1)),
_xlfn.IFS(
$G16="","",
OR(LEFT(JN16,1)="X",JN16=""),"",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6" t="str" cm="1">
        <f t="array" ref="JP16">_xlfn.LET(
_xlpm.sa,FIND(";",JO16),_xlpm.sb,FIND(";",JO16,_xlpm.sa+1),_xlpm.sc,FIND(";",JO16,_xlpm.sb+1),_xlpm.sd,FIND(";",JO16,_xlpm.sc+1),
_xlpm.vx,VALUE(LEFT(JO16,_xlpm.sa-1)),
_xlpm.vy,VALUE(MID(JO16,_xlpm.sa+1,_xlpm.sb-_xlpm.sa-1)),
_xlpm.x,VALUE(MID(JO16,_xlpm.sb+1,_xlpm.sc-_xlpm.sb-1)),
_xlpm.y,VALUE(MID(JO16,_xlpm.sc+1,_xlpm.sd-_xlpm.sc-1)),
_xlpm.R,(MID(JO16,_xlpm.sd+1,1)),
_xlfn.IFS(
$G16="","",
OR(LEFT(JO16,1)="X",JO16=""),"",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6" t="str" cm="1">
        <f t="array" ref="JQ16">_xlfn.LET(
_xlpm.sa,FIND(";",JP16),_xlpm.sb,FIND(";",JP16,_xlpm.sa+1),_xlpm.sc,FIND(";",JP16,_xlpm.sb+1),_xlpm.sd,FIND(";",JP16,_xlpm.sc+1),
_xlpm.vx,VALUE(LEFT(JP16,_xlpm.sa-1)),
_xlpm.vy,VALUE(MID(JP16,_xlpm.sa+1,_xlpm.sb-_xlpm.sa-1)),
_xlpm.x,VALUE(MID(JP16,_xlpm.sb+1,_xlpm.sc-_xlpm.sb-1)),
_xlpm.y,VALUE(MID(JP16,_xlpm.sc+1,_xlpm.sd-_xlpm.sc-1)),
_xlpm.R,(MID(JP16,_xlpm.sd+1,1)),
_xlfn.IFS(
$G16="","",
OR(LEFT(JP16,1)="X",JP16=""),"",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6" t="str" cm="1">
        <f t="array" ref="JR16">_xlfn.LET(
_xlpm.sa,FIND(";",JQ16),_xlpm.sb,FIND(";",JQ16,_xlpm.sa+1),_xlpm.sc,FIND(";",JQ16,_xlpm.sb+1),_xlpm.sd,FIND(";",JQ16,_xlpm.sc+1),
_xlpm.vx,VALUE(LEFT(JQ16,_xlpm.sa-1)),
_xlpm.vy,VALUE(MID(JQ16,_xlpm.sa+1,_xlpm.sb-_xlpm.sa-1)),
_xlpm.x,VALUE(MID(JQ16,_xlpm.sb+1,_xlpm.sc-_xlpm.sb-1)),
_xlpm.y,VALUE(MID(JQ16,_xlpm.sc+1,_xlpm.sd-_xlpm.sc-1)),
_xlpm.R,(MID(JQ16,_xlpm.sd+1,1)),
_xlfn.IFS(
$G16="","",
OR(LEFT(JQ16,1)="X",JQ16=""),"",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6" t="str" cm="1">
        <f t="array" ref="JS16">_xlfn.LET(
_xlpm.sa,FIND(";",JR16),_xlpm.sb,FIND(";",JR16,_xlpm.sa+1),_xlpm.sc,FIND(";",JR16,_xlpm.sb+1),_xlpm.sd,FIND(";",JR16,_xlpm.sc+1),
_xlpm.vx,VALUE(LEFT(JR16,_xlpm.sa-1)),
_xlpm.vy,VALUE(MID(JR16,_xlpm.sa+1,_xlpm.sb-_xlpm.sa-1)),
_xlpm.x,VALUE(MID(JR16,_xlpm.sb+1,_xlpm.sc-_xlpm.sb-1)),
_xlpm.y,VALUE(MID(JR16,_xlpm.sc+1,_xlpm.sd-_xlpm.sc-1)),
_xlpm.R,(MID(JR16,_xlpm.sd+1,1)),
_xlfn.IFS(
$G16="","",
OR(LEFT(JR16,1)="X",JR16=""),"",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6" t="str" cm="1">
        <f t="array" ref="JT16">_xlfn.LET(
_xlpm.sa,FIND(";",JS16),_xlpm.sb,FIND(";",JS16,_xlpm.sa+1),_xlpm.sc,FIND(";",JS16,_xlpm.sb+1),_xlpm.sd,FIND(";",JS16,_xlpm.sc+1),
_xlpm.vx,VALUE(LEFT(JS16,_xlpm.sa-1)),
_xlpm.vy,VALUE(MID(JS16,_xlpm.sa+1,_xlpm.sb-_xlpm.sa-1)),
_xlpm.x,VALUE(MID(JS16,_xlpm.sb+1,_xlpm.sc-_xlpm.sb-1)),
_xlpm.y,VALUE(MID(JS16,_xlpm.sc+1,_xlpm.sd-_xlpm.sc-1)),
_xlpm.R,(MID(JS16,_xlpm.sd+1,1)),
_xlfn.IFS(
$G16="","",
OR(LEFT(JS16,1)="X",JS16=""),"",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6" t="str" cm="1">
        <f t="array" ref="JU16">_xlfn.LET(
_xlpm.sa,FIND(";",JT16),_xlpm.sb,FIND(";",JT16,_xlpm.sa+1),_xlpm.sc,FIND(";",JT16,_xlpm.sb+1),_xlpm.sd,FIND(";",JT16,_xlpm.sc+1),
_xlpm.vx,VALUE(LEFT(JT16,_xlpm.sa-1)),
_xlpm.vy,VALUE(MID(JT16,_xlpm.sa+1,_xlpm.sb-_xlpm.sa-1)),
_xlpm.x,VALUE(MID(JT16,_xlpm.sb+1,_xlpm.sc-_xlpm.sb-1)),
_xlpm.y,VALUE(MID(JT16,_xlpm.sc+1,_xlpm.sd-_xlpm.sc-1)),
_xlpm.R,(MID(JT16,_xlpm.sd+1,1)),
_xlfn.IFS(
$G16="","",
OR(LEFT(JT16,1)="X",JT16=""),"",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6" t="str" cm="1">
        <f t="array" ref="JV16">_xlfn.LET(
_xlpm.sa,FIND(";",JU16),_xlpm.sb,FIND(";",JU16,_xlpm.sa+1),_xlpm.sc,FIND(";",JU16,_xlpm.sb+1),_xlpm.sd,FIND(";",JU16,_xlpm.sc+1),
_xlpm.vx,VALUE(LEFT(JU16,_xlpm.sa-1)),
_xlpm.vy,VALUE(MID(JU16,_xlpm.sa+1,_xlpm.sb-_xlpm.sa-1)),
_xlpm.x,VALUE(MID(JU16,_xlpm.sb+1,_xlpm.sc-_xlpm.sb-1)),
_xlpm.y,VALUE(MID(JU16,_xlpm.sc+1,_xlpm.sd-_xlpm.sc-1)),
_xlpm.R,(MID(JU16,_xlpm.sd+1,1)),
_xlfn.IFS(
$G16="","",
OR(LEFT(JU16,1)="X",JU16=""),"",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6" t="str" cm="1">
        <f t="array" ref="JW16">_xlfn.LET(
_xlpm.sa,FIND(";",JV16),_xlpm.sb,FIND(";",JV16,_xlpm.sa+1),_xlpm.sc,FIND(";",JV16,_xlpm.sb+1),_xlpm.sd,FIND(";",JV16,_xlpm.sc+1),
_xlpm.vx,VALUE(LEFT(JV16,_xlpm.sa-1)),
_xlpm.vy,VALUE(MID(JV16,_xlpm.sa+1,_xlpm.sb-_xlpm.sa-1)),
_xlpm.x,VALUE(MID(JV16,_xlpm.sb+1,_xlpm.sc-_xlpm.sb-1)),
_xlpm.y,VALUE(MID(JV16,_xlpm.sc+1,_xlpm.sd-_xlpm.sc-1)),
_xlpm.R,(MID(JV16,_xlpm.sd+1,1)),
_xlfn.IFS(
$G16="","",
OR(LEFT(JV16,1)="X",JV16=""),"",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6" t="str" cm="1">
        <f t="array" ref="JX16">_xlfn.LET(
_xlpm.sa,FIND(";",JW16),_xlpm.sb,FIND(";",JW16,_xlpm.sa+1),_xlpm.sc,FIND(";",JW16,_xlpm.sb+1),_xlpm.sd,FIND(";",JW16,_xlpm.sc+1),
_xlpm.vx,VALUE(LEFT(JW16,_xlpm.sa-1)),
_xlpm.vy,VALUE(MID(JW16,_xlpm.sa+1,_xlpm.sb-_xlpm.sa-1)),
_xlpm.x,VALUE(MID(JW16,_xlpm.sb+1,_xlpm.sc-_xlpm.sb-1)),
_xlpm.y,VALUE(MID(JW16,_xlpm.sc+1,_xlpm.sd-_xlpm.sc-1)),
_xlpm.R,(MID(JW16,_xlpm.sd+1,1)),
_xlfn.IFS(
$G16="","",
OR(LEFT(JW16,1)="X",JW16=""),"",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6" t="str" cm="1">
        <f t="array" ref="JY16">_xlfn.LET(
_xlpm.sa,FIND(";",JX16),_xlpm.sb,FIND(";",JX16,_xlpm.sa+1),_xlpm.sc,FIND(";",JX16,_xlpm.sb+1),_xlpm.sd,FIND(";",JX16,_xlpm.sc+1),
_xlpm.vx,VALUE(LEFT(JX16,_xlpm.sa-1)),
_xlpm.vy,VALUE(MID(JX16,_xlpm.sa+1,_xlpm.sb-_xlpm.sa-1)),
_xlpm.x,VALUE(MID(JX16,_xlpm.sb+1,_xlpm.sc-_xlpm.sb-1)),
_xlpm.y,VALUE(MID(JX16,_xlpm.sc+1,_xlpm.sd-_xlpm.sc-1)),
_xlpm.R,(MID(JX16,_xlpm.sd+1,1)),
_xlfn.IFS(
$G16="","",
OR(LEFT(JX16,1)="X",JX16=""),"",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6" t="str" cm="1">
        <f t="array" ref="JZ16">_xlfn.LET(
_xlpm.sa,FIND(";",JY16),_xlpm.sb,FIND(";",JY16,_xlpm.sa+1),_xlpm.sc,FIND(";",JY16,_xlpm.sb+1),_xlpm.sd,FIND(";",JY16,_xlpm.sc+1),
_xlpm.vx,VALUE(LEFT(JY16,_xlpm.sa-1)),
_xlpm.vy,VALUE(MID(JY16,_xlpm.sa+1,_xlpm.sb-_xlpm.sa-1)),
_xlpm.x,VALUE(MID(JY16,_xlpm.sb+1,_xlpm.sc-_xlpm.sb-1)),
_xlpm.y,VALUE(MID(JY16,_xlpm.sc+1,_xlpm.sd-_xlpm.sc-1)),
_xlpm.R,(MID(JY16,_xlpm.sd+1,1)),
_xlfn.IFS(
$G16="","",
OR(LEFT(JY16,1)="X",JY16=""),"",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6" t="str" cm="1">
        <f t="array" ref="KA16">_xlfn.LET(
_xlpm.sa,FIND(";",JZ16),_xlpm.sb,FIND(";",JZ16,_xlpm.sa+1),_xlpm.sc,FIND(";",JZ16,_xlpm.sb+1),_xlpm.sd,FIND(";",JZ16,_xlpm.sc+1),
_xlpm.vx,VALUE(LEFT(JZ16,_xlpm.sa-1)),
_xlpm.vy,VALUE(MID(JZ16,_xlpm.sa+1,_xlpm.sb-_xlpm.sa-1)),
_xlpm.x,VALUE(MID(JZ16,_xlpm.sb+1,_xlpm.sc-_xlpm.sb-1)),
_xlpm.y,VALUE(MID(JZ16,_xlpm.sc+1,_xlpm.sd-_xlpm.sc-1)),
_xlpm.R,(MID(JZ16,_xlpm.sd+1,1)),
_xlfn.IFS(
$G16="","",
OR(LEFT(JZ16,1)="X",JZ16=""),"",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6" t="str" cm="1">
        <f t="array" ref="KB16">_xlfn.LET(
_xlpm.sa,FIND(";",KA16),_xlpm.sb,FIND(";",KA16,_xlpm.sa+1),_xlpm.sc,FIND(";",KA16,_xlpm.sb+1),_xlpm.sd,FIND(";",KA16,_xlpm.sc+1),
_xlpm.vx,VALUE(LEFT(KA16,_xlpm.sa-1)),
_xlpm.vy,VALUE(MID(KA16,_xlpm.sa+1,_xlpm.sb-_xlpm.sa-1)),
_xlpm.x,VALUE(MID(KA16,_xlpm.sb+1,_xlpm.sc-_xlpm.sb-1)),
_xlpm.y,VALUE(MID(KA16,_xlpm.sc+1,_xlpm.sd-_xlpm.sc-1)),
_xlpm.R,(MID(KA16,_xlpm.sd+1,1)),
_xlfn.IFS(
$G16="","",
OR(LEFT(KA16,1)="X",KA16=""),"",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6" t="str" cm="1">
        <f t="array" ref="KC16">_xlfn.LET(
_xlpm.sa,FIND(";",KB16),_xlpm.sb,FIND(";",KB16,_xlpm.sa+1),_xlpm.sc,FIND(";",KB16,_xlpm.sb+1),_xlpm.sd,FIND(";",KB16,_xlpm.sc+1),
_xlpm.vx,VALUE(LEFT(KB16,_xlpm.sa-1)),
_xlpm.vy,VALUE(MID(KB16,_xlpm.sa+1,_xlpm.sb-_xlpm.sa-1)),
_xlpm.x,VALUE(MID(KB16,_xlpm.sb+1,_xlpm.sc-_xlpm.sb-1)),
_xlpm.y,VALUE(MID(KB16,_xlpm.sc+1,_xlpm.sd-_xlpm.sc-1)),
_xlpm.R,(MID(KB16,_xlpm.sd+1,1)),
_xlfn.IFS(
$G16="","",
OR(LEFT(KB16,1)="X",KB16=""),"",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6" t="str" cm="1">
        <f t="array" ref="KD16">_xlfn.LET(
_xlpm.sa,FIND(";",KC16),_xlpm.sb,FIND(";",KC16,_xlpm.sa+1),_xlpm.sc,FIND(";",KC16,_xlpm.sb+1),_xlpm.sd,FIND(";",KC16,_xlpm.sc+1),
_xlpm.vx,VALUE(LEFT(KC16,_xlpm.sa-1)),
_xlpm.vy,VALUE(MID(KC16,_xlpm.sa+1,_xlpm.sb-_xlpm.sa-1)),
_xlpm.x,VALUE(MID(KC16,_xlpm.sb+1,_xlpm.sc-_xlpm.sb-1)),
_xlpm.y,VALUE(MID(KC16,_xlpm.sc+1,_xlpm.sd-_xlpm.sc-1)),
_xlpm.R,(MID(KC16,_xlpm.sd+1,1)),
_xlfn.IFS(
$G16="","",
OR(LEFT(KC16,1)="X",KC16=""),"",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6" t="str" cm="1">
        <f t="array" ref="KE16">_xlfn.LET(
_xlpm.sa,FIND(";",KD16),_xlpm.sb,FIND(";",KD16,_xlpm.sa+1),_xlpm.sc,FIND(";",KD16,_xlpm.sb+1),_xlpm.sd,FIND(";",KD16,_xlpm.sc+1),
_xlpm.vx,VALUE(LEFT(KD16,_xlpm.sa-1)),
_xlpm.vy,VALUE(MID(KD16,_xlpm.sa+1,_xlpm.sb-_xlpm.sa-1)),
_xlpm.x,VALUE(MID(KD16,_xlpm.sb+1,_xlpm.sc-_xlpm.sb-1)),
_xlpm.y,VALUE(MID(KD16,_xlpm.sc+1,_xlpm.sd-_xlpm.sc-1)),
_xlpm.R,(MID(KD16,_xlpm.sd+1,1)),
_xlfn.IFS(
$G16="","",
OR(LEFT(KD16,1)="X",KD16=""),"",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6" t="str" cm="1">
        <f t="array" ref="KF16">_xlfn.LET(
_xlpm.sa,FIND(";",KE16),_xlpm.sb,FIND(";",KE16,_xlpm.sa+1),_xlpm.sc,FIND(";",KE16,_xlpm.sb+1),_xlpm.sd,FIND(";",KE16,_xlpm.sc+1),
_xlpm.vx,VALUE(LEFT(KE16,_xlpm.sa-1)),
_xlpm.vy,VALUE(MID(KE16,_xlpm.sa+1,_xlpm.sb-_xlpm.sa-1)),
_xlpm.x,VALUE(MID(KE16,_xlpm.sb+1,_xlpm.sc-_xlpm.sb-1)),
_xlpm.y,VALUE(MID(KE16,_xlpm.sc+1,_xlpm.sd-_xlpm.sc-1)),
_xlpm.R,(MID(KE16,_xlpm.sd+1,1)),
_xlfn.IFS(
$G16="","",
OR(LEFT(KE16,1)="X",KE16=""),"",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6" t="str" cm="1">
        <f t="array" ref="KG16">_xlfn.LET(
_xlpm.sa,FIND(";",KF16),_xlpm.sb,FIND(";",KF16,_xlpm.sa+1),_xlpm.sc,FIND(";",KF16,_xlpm.sb+1),_xlpm.sd,FIND(";",KF16,_xlpm.sc+1),
_xlpm.vx,VALUE(LEFT(KF16,_xlpm.sa-1)),
_xlpm.vy,VALUE(MID(KF16,_xlpm.sa+1,_xlpm.sb-_xlpm.sa-1)),
_xlpm.x,VALUE(MID(KF16,_xlpm.sb+1,_xlpm.sc-_xlpm.sb-1)),
_xlpm.y,VALUE(MID(KF16,_xlpm.sc+1,_xlpm.sd-_xlpm.sc-1)),
_xlpm.R,(MID(KF16,_xlpm.sd+1,1)),
_xlfn.IFS(
$G16="","",
OR(LEFT(KF16,1)="X",KF16=""),"",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6" t="str" cm="1">
        <f t="array" ref="KH16">_xlfn.LET(
_xlpm.sa,FIND(";",KG16),_xlpm.sb,FIND(";",KG16,_xlpm.sa+1),_xlpm.sc,FIND(";",KG16,_xlpm.sb+1),_xlpm.sd,FIND(";",KG16,_xlpm.sc+1),
_xlpm.vx,VALUE(LEFT(KG16,_xlpm.sa-1)),
_xlpm.vy,VALUE(MID(KG16,_xlpm.sa+1,_xlpm.sb-_xlpm.sa-1)),
_xlpm.x,VALUE(MID(KG16,_xlpm.sb+1,_xlpm.sc-_xlpm.sb-1)),
_xlpm.y,VALUE(MID(KG16,_xlpm.sc+1,_xlpm.sd-_xlpm.sc-1)),
_xlpm.R,(MID(KG16,_xlpm.sd+1,1)),
_xlfn.IFS(
$G16="","",
OR(LEFT(KG16,1)="X",KG16=""),"",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6" t="str" cm="1">
        <f t="array" ref="KI16">_xlfn.LET(
_xlpm.sa,FIND(";",KH16),_xlpm.sb,FIND(";",KH16,_xlpm.sa+1),_xlpm.sc,FIND(";",KH16,_xlpm.sb+1),_xlpm.sd,FIND(";",KH16,_xlpm.sc+1),
_xlpm.vx,VALUE(LEFT(KH16,_xlpm.sa-1)),
_xlpm.vy,VALUE(MID(KH16,_xlpm.sa+1,_xlpm.sb-_xlpm.sa-1)),
_xlpm.x,VALUE(MID(KH16,_xlpm.sb+1,_xlpm.sc-_xlpm.sb-1)),
_xlpm.y,VALUE(MID(KH16,_xlpm.sc+1,_xlpm.sd-_xlpm.sc-1)),
_xlpm.R,(MID(KH16,_xlpm.sd+1,1)),
_xlfn.IFS(
$G16="","",
OR(LEFT(KH16,1)="X",KH16=""),"",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6" t="str" cm="1">
        <f t="array" ref="KJ16">_xlfn.LET(
_xlpm.sa,FIND(";",KI16),_xlpm.sb,FIND(";",KI16,_xlpm.sa+1),_xlpm.sc,FIND(";",KI16,_xlpm.sb+1),_xlpm.sd,FIND(";",KI16,_xlpm.sc+1),
_xlpm.vx,VALUE(LEFT(KI16,_xlpm.sa-1)),
_xlpm.vy,VALUE(MID(KI16,_xlpm.sa+1,_xlpm.sb-_xlpm.sa-1)),
_xlpm.x,VALUE(MID(KI16,_xlpm.sb+1,_xlpm.sc-_xlpm.sb-1)),
_xlpm.y,VALUE(MID(KI16,_xlpm.sc+1,_xlpm.sd-_xlpm.sc-1)),
_xlpm.R,(MID(KI16,_xlpm.sd+1,1)),
_xlfn.IFS(
$G16="","",
OR(LEFT(KI16,1)="X",KI16=""),"",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6" t="str" cm="1">
        <f t="array" ref="KK16">_xlfn.LET(
_xlpm.sa,FIND(";",KJ16),_xlpm.sb,FIND(";",KJ16,_xlpm.sa+1),_xlpm.sc,FIND(";",KJ16,_xlpm.sb+1),_xlpm.sd,FIND(";",KJ16,_xlpm.sc+1),
_xlpm.vx,VALUE(LEFT(KJ16,_xlpm.sa-1)),
_xlpm.vy,VALUE(MID(KJ16,_xlpm.sa+1,_xlpm.sb-_xlpm.sa-1)),
_xlpm.x,VALUE(MID(KJ16,_xlpm.sb+1,_xlpm.sc-_xlpm.sb-1)),
_xlpm.y,VALUE(MID(KJ16,_xlpm.sc+1,_xlpm.sd-_xlpm.sc-1)),
_xlpm.R,(MID(KJ16,_xlpm.sd+1,1)),
_xlfn.IFS(
$G16="","",
OR(LEFT(KJ16,1)="X",KJ16=""),"",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6" t="str" cm="1">
        <f t="array" ref="KL16">_xlfn.LET(
_xlpm.sa,FIND(";",KK16),_xlpm.sb,FIND(";",KK16,_xlpm.sa+1),_xlpm.sc,FIND(";",KK16,_xlpm.sb+1),_xlpm.sd,FIND(";",KK16,_xlpm.sc+1),
_xlpm.vx,VALUE(LEFT(KK16,_xlpm.sa-1)),
_xlpm.vy,VALUE(MID(KK16,_xlpm.sa+1,_xlpm.sb-_xlpm.sa-1)),
_xlpm.x,VALUE(MID(KK16,_xlpm.sb+1,_xlpm.sc-_xlpm.sb-1)),
_xlpm.y,VALUE(MID(KK16,_xlpm.sc+1,_xlpm.sd-_xlpm.sc-1)),
_xlpm.R,(MID(KK16,_xlpm.sd+1,1)),
_xlfn.IFS(
$G16="","",
OR(LEFT(KK16,1)="X",KK16=""),"",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6" t="str" cm="1">
        <f t="array" ref="KM16">_xlfn.LET(
_xlpm.sa,FIND(";",KL16),_xlpm.sb,FIND(";",KL16,_xlpm.sa+1),_xlpm.sc,FIND(";",KL16,_xlpm.sb+1),_xlpm.sd,FIND(";",KL16,_xlpm.sc+1),
_xlpm.vx,VALUE(LEFT(KL16,_xlpm.sa-1)),
_xlpm.vy,VALUE(MID(KL16,_xlpm.sa+1,_xlpm.sb-_xlpm.sa-1)),
_xlpm.x,VALUE(MID(KL16,_xlpm.sb+1,_xlpm.sc-_xlpm.sb-1)),
_xlpm.y,VALUE(MID(KL16,_xlpm.sc+1,_xlpm.sd-_xlpm.sc-1)),
_xlpm.R,(MID(KL16,_xlpm.sd+1,1)),
_xlfn.IFS(
$G16="","",
OR(LEFT(KL16,1)="X",KL16=""),"",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6" t="str" cm="1">
        <f t="array" ref="KN16">_xlfn.LET(
_xlpm.sa,FIND(";",KM16),_xlpm.sb,FIND(";",KM16,_xlpm.sa+1),_xlpm.sc,FIND(";",KM16,_xlpm.sb+1),_xlpm.sd,FIND(";",KM16,_xlpm.sc+1),
_xlpm.vx,VALUE(LEFT(KM16,_xlpm.sa-1)),
_xlpm.vy,VALUE(MID(KM16,_xlpm.sa+1,_xlpm.sb-_xlpm.sa-1)),
_xlpm.x,VALUE(MID(KM16,_xlpm.sb+1,_xlpm.sc-_xlpm.sb-1)),
_xlpm.y,VALUE(MID(KM16,_xlpm.sc+1,_xlpm.sd-_xlpm.sc-1)),
_xlpm.R,(MID(KM16,_xlpm.sd+1,1)),
_xlfn.IFS(
$G16="","",
OR(LEFT(KM16,1)="X",KM16=""),"",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6" t="str" cm="1">
        <f t="array" ref="KO16">_xlfn.LET(
_xlpm.sa,FIND(";",KN16),_xlpm.sb,FIND(";",KN16,_xlpm.sa+1),_xlpm.sc,FIND(";",KN16,_xlpm.sb+1),_xlpm.sd,FIND(";",KN16,_xlpm.sc+1),
_xlpm.vx,VALUE(LEFT(KN16,_xlpm.sa-1)),
_xlpm.vy,VALUE(MID(KN16,_xlpm.sa+1,_xlpm.sb-_xlpm.sa-1)),
_xlpm.x,VALUE(MID(KN16,_xlpm.sb+1,_xlpm.sc-_xlpm.sb-1)),
_xlpm.y,VALUE(MID(KN16,_xlpm.sc+1,_xlpm.sd-_xlpm.sc-1)),
_xlpm.R,(MID(KN16,_xlpm.sd+1,1)),
_xlfn.IFS(
$G16="","",
OR(LEFT(KN16,1)="X",KN16=""),"",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6" t="str" cm="1">
        <f t="array" ref="KP16">_xlfn.LET(
_xlpm.sa,FIND(";",KO16),_xlpm.sb,FIND(";",KO16,_xlpm.sa+1),_xlpm.sc,FIND(";",KO16,_xlpm.sb+1),_xlpm.sd,FIND(";",KO16,_xlpm.sc+1),
_xlpm.vx,VALUE(LEFT(KO16,_xlpm.sa-1)),
_xlpm.vy,VALUE(MID(KO16,_xlpm.sa+1,_xlpm.sb-_xlpm.sa-1)),
_xlpm.x,VALUE(MID(KO16,_xlpm.sb+1,_xlpm.sc-_xlpm.sb-1)),
_xlpm.y,VALUE(MID(KO16,_xlpm.sc+1,_xlpm.sd-_xlpm.sc-1)),
_xlpm.R,(MID(KO16,_xlpm.sd+1,1)),
_xlfn.IFS(
$G16="","",
OR(LEFT(KO16,1)="X",KO16=""),"",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6" t="str" cm="1">
        <f t="array" ref="KQ16">_xlfn.LET(
_xlpm.sa,FIND(";",KP16),_xlpm.sb,FIND(";",KP16,_xlpm.sa+1),_xlpm.sc,FIND(";",KP16,_xlpm.sb+1),_xlpm.sd,FIND(";",KP16,_xlpm.sc+1),
_xlpm.vx,VALUE(LEFT(KP16,_xlpm.sa-1)),
_xlpm.vy,VALUE(MID(KP16,_xlpm.sa+1,_xlpm.sb-_xlpm.sa-1)),
_xlpm.x,VALUE(MID(KP16,_xlpm.sb+1,_xlpm.sc-_xlpm.sb-1)),
_xlpm.y,VALUE(MID(KP16,_xlpm.sc+1,_xlpm.sd-_xlpm.sc-1)),
_xlpm.R,(MID(KP16,_xlpm.sd+1,1)),
_xlfn.IFS(
$G16="","",
OR(LEFT(KP16,1)="X",KP16=""),"",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6" t="str" cm="1">
        <f t="array" ref="KR16">_xlfn.LET(
_xlpm.sa,FIND(";",KQ16),_xlpm.sb,FIND(";",KQ16,_xlpm.sa+1),_xlpm.sc,FIND(";",KQ16,_xlpm.sb+1),_xlpm.sd,FIND(";",KQ16,_xlpm.sc+1),
_xlpm.vx,VALUE(LEFT(KQ16,_xlpm.sa-1)),
_xlpm.vy,VALUE(MID(KQ16,_xlpm.sa+1,_xlpm.sb-_xlpm.sa-1)),
_xlpm.x,VALUE(MID(KQ16,_xlpm.sb+1,_xlpm.sc-_xlpm.sb-1)),
_xlpm.y,VALUE(MID(KQ16,_xlpm.sc+1,_xlpm.sd-_xlpm.sc-1)),
_xlpm.R,(MID(KQ16,_xlpm.sd+1,1)),
_xlfn.IFS(
$G16="","",
OR(LEFT(KQ16,1)="X",KQ16=""),"",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6" t="str" cm="1">
        <f t="array" ref="KS16">_xlfn.LET(
_xlpm.sa,FIND(";",KR16),_xlpm.sb,FIND(";",KR16,_xlpm.sa+1),_xlpm.sc,FIND(";",KR16,_xlpm.sb+1),_xlpm.sd,FIND(";",KR16,_xlpm.sc+1),
_xlpm.vx,VALUE(LEFT(KR16,_xlpm.sa-1)),
_xlpm.vy,VALUE(MID(KR16,_xlpm.sa+1,_xlpm.sb-_xlpm.sa-1)),
_xlpm.x,VALUE(MID(KR16,_xlpm.sb+1,_xlpm.sc-_xlpm.sb-1)),
_xlpm.y,VALUE(MID(KR16,_xlpm.sc+1,_xlpm.sd-_xlpm.sc-1)),
_xlpm.R,(MID(KR16,_xlpm.sd+1,1)),
_xlfn.IFS(
$G16="","",
OR(LEFT(KR16,1)="X",KR16=""),"",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6" t="str" cm="1">
        <f t="array" ref="KT16">_xlfn.LET(
_xlpm.sa,FIND(";",KS16),_xlpm.sb,FIND(";",KS16,_xlpm.sa+1),_xlpm.sc,FIND(";",KS16,_xlpm.sb+1),_xlpm.sd,FIND(";",KS16,_xlpm.sc+1),
_xlpm.vx,VALUE(LEFT(KS16,_xlpm.sa-1)),
_xlpm.vy,VALUE(MID(KS16,_xlpm.sa+1,_xlpm.sb-_xlpm.sa-1)),
_xlpm.x,VALUE(MID(KS16,_xlpm.sb+1,_xlpm.sc-_xlpm.sb-1)),
_xlpm.y,VALUE(MID(KS16,_xlpm.sc+1,_xlpm.sd-_xlpm.sc-1)),
_xlpm.R,(MID(KS16,_xlpm.sd+1,1)),
_xlfn.IFS(
$G16="","",
OR(LEFT(KS16,1)="X",KS16=""),"",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6" t="str" cm="1">
        <f t="array" ref="KU16">_xlfn.LET(
_xlpm.sa,FIND(";",KT16),_xlpm.sb,FIND(";",KT16,_xlpm.sa+1),_xlpm.sc,FIND(";",KT16,_xlpm.sb+1),_xlpm.sd,FIND(";",KT16,_xlpm.sc+1),
_xlpm.vx,VALUE(LEFT(KT16,_xlpm.sa-1)),
_xlpm.vy,VALUE(MID(KT16,_xlpm.sa+1,_xlpm.sb-_xlpm.sa-1)),
_xlpm.x,VALUE(MID(KT16,_xlpm.sb+1,_xlpm.sc-_xlpm.sb-1)),
_xlpm.y,VALUE(MID(KT16,_xlpm.sc+1,_xlpm.sd-_xlpm.sc-1)),
_xlpm.R,(MID(KT16,_xlpm.sd+1,1)),
_xlfn.IFS(
$G16="","",
OR(LEFT(KT16,1)="X",KT16=""),"",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6" t="str" cm="1">
        <f t="array" ref="KV16">_xlfn.LET(
_xlpm.sa,FIND(";",KU16),_xlpm.sb,FIND(";",KU16,_xlpm.sa+1),_xlpm.sc,FIND(";",KU16,_xlpm.sb+1),_xlpm.sd,FIND(";",KU16,_xlpm.sc+1),
_xlpm.vx,VALUE(LEFT(KU16,_xlpm.sa-1)),
_xlpm.vy,VALUE(MID(KU16,_xlpm.sa+1,_xlpm.sb-_xlpm.sa-1)),
_xlpm.x,VALUE(MID(KU16,_xlpm.sb+1,_xlpm.sc-_xlpm.sb-1)),
_xlpm.y,VALUE(MID(KU16,_xlpm.sc+1,_xlpm.sd-_xlpm.sc-1)),
_xlpm.R,(MID(KU16,_xlpm.sd+1,1)),
_xlfn.IFS(
$G16="","",
OR(LEFT(KU16,1)="X",KU16=""),"",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6" t="str" cm="1">
        <f t="array" ref="KW16">_xlfn.LET(
_xlpm.sa,FIND(";",KV16),_xlpm.sb,FIND(";",KV16,_xlpm.sa+1),_xlpm.sc,FIND(";",KV16,_xlpm.sb+1),_xlpm.sd,FIND(";",KV16,_xlpm.sc+1),
_xlpm.vx,VALUE(LEFT(KV16,_xlpm.sa-1)),
_xlpm.vy,VALUE(MID(KV16,_xlpm.sa+1,_xlpm.sb-_xlpm.sa-1)),
_xlpm.x,VALUE(MID(KV16,_xlpm.sb+1,_xlpm.sc-_xlpm.sb-1)),
_xlpm.y,VALUE(MID(KV16,_xlpm.sc+1,_xlpm.sd-_xlpm.sc-1)),
_xlpm.R,(MID(KV16,_xlpm.sd+1,1)),
_xlfn.IFS(
$G16="","",
OR(LEFT(KV16,1)="X",KV16=""),"",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6" t="str" cm="1">
        <f t="array" ref="KX16">_xlfn.LET(
_xlpm.sa,FIND(";",KW16),_xlpm.sb,FIND(";",KW16,_xlpm.sa+1),_xlpm.sc,FIND(";",KW16,_xlpm.sb+1),_xlpm.sd,FIND(";",KW16,_xlpm.sc+1),
_xlpm.vx,VALUE(LEFT(KW16,_xlpm.sa-1)),
_xlpm.vy,VALUE(MID(KW16,_xlpm.sa+1,_xlpm.sb-_xlpm.sa-1)),
_xlpm.x,VALUE(MID(KW16,_xlpm.sb+1,_xlpm.sc-_xlpm.sb-1)),
_xlpm.y,VALUE(MID(KW16,_xlpm.sc+1,_xlpm.sd-_xlpm.sc-1)),
_xlpm.R,(MID(KW16,_xlpm.sd+1,1)),
_xlfn.IFS(
$G16="","",
OR(LEFT(KW16,1)="X",KW16=""),"",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6" t="str" cm="1">
        <f t="array" ref="KY16">_xlfn.LET(
_xlpm.sa,FIND(";",KX16),_xlpm.sb,FIND(";",KX16,_xlpm.sa+1),_xlpm.sc,FIND(";",KX16,_xlpm.sb+1),_xlpm.sd,FIND(";",KX16,_xlpm.sc+1),
_xlpm.vx,VALUE(LEFT(KX16,_xlpm.sa-1)),
_xlpm.vy,VALUE(MID(KX16,_xlpm.sa+1,_xlpm.sb-_xlpm.sa-1)),
_xlpm.x,VALUE(MID(KX16,_xlpm.sb+1,_xlpm.sc-_xlpm.sb-1)),
_xlpm.y,VALUE(MID(KX16,_xlpm.sc+1,_xlpm.sd-_xlpm.sc-1)),
_xlpm.R,(MID(KX16,_xlpm.sd+1,1)),
_xlfn.IFS(
$G16="","",
OR(LEFT(KX16,1)="X",KX16=""),"",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6" t="str" cm="1">
        <f t="array" ref="KZ16">_xlfn.LET(
_xlpm.sa,FIND(";",KY16),_xlpm.sb,FIND(";",KY16,_xlpm.sa+1),_xlpm.sc,FIND(";",KY16,_xlpm.sb+1),_xlpm.sd,FIND(";",KY16,_xlpm.sc+1),
_xlpm.vx,VALUE(LEFT(KY16,_xlpm.sa-1)),
_xlpm.vy,VALUE(MID(KY16,_xlpm.sa+1,_xlpm.sb-_xlpm.sa-1)),
_xlpm.x,VALUE(MID(KY16,_xlpm.sb+1,_xlpm.sc-_xlpm.sb-1)),
_xlpm.y,VALUE(MID(KY16,_xlpm.sc+1,_xlpm.sd-_xlpm.sc-1)),
_xlpm.R,(MID(KY16,_xlpm.sd+1,1)),
_xlfn.IFS(
$G16="","",
OR(LEFT(KY16,1)="X",KY16=""),"",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6" t="str" cm="1">
        <f t="array" ref="LA16">_xlfn.LET(
_xlpm.sa,FIND(";",KZ16),_xlpm.sb,FIND(";",KZ16,_xlpm.sa+1),_xlpm.sc,FIND(";",KZ16,_xlpm.sb+1),_xlpm.sd,FIND(";",KZ16,_xlpm.sc+1),
_xlpm.vx,VALUE(LEFT(KZ16,_xlpm.sa-1)),
_xlpm.vy,VALUE(MID(KZ16,_xlpm.sa+1,_xlpm.sb-_xlpm.sa-1)),
_xlpm.x,VALUE(MID(KZ16,_xlpm.sb+1,_xlpm.sc-_xlpm.sb-1)),
_xlpm.y,VALUE(MID(KZ16,_xlpm.sc+1,_xlpm.sd-_xlpm.sc-1)),
_xlpm.R,(MID(KZ16,_xlpm.sd+1,1)),
_xlfn.IFS(
$G16="","",
OR(LEFT(KZ16,1)="X",KZ16=""),"",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6" t="str" cm="1">
        <f t="array" ref="LB16">_xlfn.LET(
_xlpm.sa,FIND(";",LA16),_xlpm.sb,FIND(";",LA16,_xlpm.sa+1),_xlpm.sc,FIND(";",LA16,_xlpm.sb+1),_xlpm.sd,FIND(";",LA16,_xlpm.sc+1),
_xlpm.vx,VALUE(LEFT(LA16,_xlpm.sa-1)),
_xlpm.vy,VALUE(MID(LA16,_xlpm.sa+1,_xlpm.sb-_xlpm.sa-1)),
_xlpm.x,VALUE(MID(LA16,_xlpm.sb+1,_xlpm.sc-_xlpm.sb-1)),
_xlpm.y,VALUE(MID(LA16,_xlpm.sc+1,_xlpm.sd-_xlpm.sc-1)),
_xlpm.R,(MID(LA16,_xlpm.sd+1,1)),
_xlfn.IFS(
$G16="","",
OR(LEFT(LA16,1)="X",LA16=""),"",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6" t="str" cm="1">
        <f t="array" ref="LC16">_xlfn.LET(
_xlpm.sa,FIND(";",LB16),_xlpm.sb,FIND(";",LB16,_xlpm.sa+1),_xlpm.sc,FIND(";",LB16,_xlpm.sb+1),_xlpm.sd,FIND(";",LB16,_xlpm.sc+1),
_xlpm.vx,VALUE(LEFT(LB16,_xlpm.sa-1)),
_xlpm.vy,VALUE(MID(LB16,_xlpm.sa+1,_xlpm.sb-_xlpm.sa-1)),
_xlpm.x,VALUE(MID(LB16,_xlpm.sb+1,_xlpm.sc-_xlpm.sb-1)),
_xlpm.y,VALUE(MID(LB16,_xlpm.sc+1,_xlpm.sd-_xlpm.sc-1)),
_xlpm.R,(MID(LB16,_xlpm.sd+1,1)),
_xlfn.IFS(
$G16="","",
OR(LEFT(LB16,1)="X",LB16=""),"",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6" t="str" cm="1">
        <f t="array" ref="LD16">_xlfn.LET(
_xlpm.sa,FIND(";",LC16),_xlpm.sb,FIND(";",LC16,_xlpm.sa+1),_xlpm.sc,FIND(";",LC16,_xlpm.sb+1),_xlpm.sd,FIND(";",LC16,_xlpm.sc+1),
_xlpm.vx,VALUE(LEFT(LC16,_xlpm.sa-1)),
_xlpm.vy,VALUE(MID(LC16,_xlpm.sa+1,_xlpm.sb-_xlpm.sa-1)),
_xlpm.x,VALUE(MID(LC16,_xlpm.sb+1,_xlpm.sc-_xlpm.sb-1)),
_xlpm.y,VALUE(MID(LC16,_xlpm.sc+1,_xlpm.sd-_xlpm.sc-1)),
_xlpm.R,(MID(LC16,_xlpm.sd+1,1)),
_xlfn.IFS(
$G16="","",
OR(LEFT(LC16,1)="X",LC16=""),"",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6" t="str" cm="1">
        <f t="array" ref="LE16">_xlfn.LET(
_xlpm.sa,FIND(";",LD16),_xlpm.sb,FIND(";",LD16,_xlpm.sa+1),_xlpm.sc,FIND(";",LD16,_xlpm.sb+1),_xlpm.sd,FIND(";",LD16,_xlpm.sc+1),
_xlpm.vx,VALUE(LEFT(LD16,_xlpm.sa-1)),
_xlpm.vy,VALUE(MID(LD16,_xlpm.sa+1,_xlpm.sb-_xlpm.sa-1)),
_xlpm.x,VALUE(MID(LD16,_xlpm.sb+1,_xlpm.sc-_xlpm.sb-1)),
_xlpm.y,VALUE(MID(LD16,_xlpm.sc+1,_xlpm.sd-_xlpm.sc-1)),
_xlpm.R,(MID(LD16,_xlpm.sd+1,1)),
_xlfn.IFS(
$G16="","",
OR(LEFT(LD16,1)="X",LD16=""),"",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6" t="str" cm="1">
        <f t="array" ref="LF16">_xlfn.LET(
_xlpm.sa,FIND(";",LE16),_xlpm.sb,FIND(";",LE16,_xlpm.sa+1),_xlpm.sc,FIND(";",LE16,_xlpm.sb+1),_xlpm.sd,FIND(";",LE16,_xlpm.sc+1),
_xlpm.vx,VALUE(LEFT(LE16,_xlpm.sa-1)),
_xlpm.vy,VALUE(MID(LE16,_xlpm.sa+1,_xlpm.sb-_xlpm.sa-1)),
_xlpm.x,VALUE(MID(LE16,_xlpm.sb+1,_xlpm.sc-_xlpm.sb-1)),
_xlpm.y,VALUE(MID(LE16,_xlpm.sc+1,_xlpm.sd-_xlpm.sc-1)),
_xlpm.R,(MID(LE16,_xlpm.sd+1,1)),
_xlfn.IFS(
$G16="","",
OR(LEFT(LE16,1)="X",LE16=""),"",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6" t="str" cm="1">
        <f t="array" ref="LG16">_xlfn.LET(
_xlpm.sa,FIND(";",LF16),_xlpm.sb,FIND(";",LF16,_xlpm.sa+1),_xlpm.sc,FIND(";",LF16,_xlpm.sb+1),_xlpm.sd,FIND(";",LF16,_xlpm.sc+1),
_xlpm.vx,VALUE(LEFT(LF16,_xlpm.sa-1)),
_xlpm.vy,VALUE(MID(LF16,_xlpm.sa+1,_xlpm.sb-_xlpm.sa-1)),
_xlpm.x,VALUE(MID(LF16,_xlpm.sb+1,_xlpm.sc-_xlpm.sb-1)),
_xlpm.y,VALUE(MID(LF16,_xlpm.sc+1,_xlpm.sd-_xlpm.sc-1)),
_xlpm.R,(MID(LF16,_xlpm.sd+1,1)),
_xlfn.IFS(
$G16="","",
OR(LEFT(LF16,1)="X",LF16=""),"",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6" t="str" cm="1">
        <f t="array" ref="LH16">_xlfn.LET(
_xlpm.sa,FIND(";",LG16),_xlpm.sb,FIND(";",LG16,_xlpm.sa+1),_xlpm.sc,FIND(";",LG16,_xlpm.sb+1),_xlpm.sd,FIND(";",LG16,_xlpm.sc+1),
_xlpm.vx,VALUE(LEFT(LG16,_xlpm.sa-1)),
_xlpm.vy,VALUE(MID(LG16,_xlpm.sa+1,_xlpm.sb-_xlpm.sa-1)),
_xlpm.x,VALUE(MID(LG16,_xlpm.sb+1,_xlpm.sc-_xlpm.sb-1)),
_xlpm.y,VALUE(MID(LG16,_xlpm.sc+1,_xlpm.sd-_xlpm.sc-1)),
_xlpm.R,(MID(LG16,_xlpm.sd+1,1)),
_xlfn.IFS(
$G16="","",
OR(LEFT(LG16,1)="X",LG16=""),"",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6" t="str" cm="1">
        <f t="array" ref="LI16">_xlfn.LET(
_xlpm.sa,FIND(";",LH16),_xlpm.sb,FIND(";",LH16,_xlpm.sa+1),_xlpm.sc,FIND(";",LH16,_xlpm.sb+1),_xlpm.sd,FIND(";",LH16,_xlpm.sc+1),
_xlpm.vx,VALUE(LEFT(LH16,_xlpm.sa-1)),
_xlpm.vy,VALUE(MID(LH16,_xlpm.sa+1,_xlpm.sb-_xlpm.sa-1)),
_xlpm.x,VALUE(MID(LH16,_xlpm.sb+1,_xlpm.sc-_xlpm.sb-1)),
_xlpm.y,VALUE(MID(LH16,_xlpm.sc+1,_xlpm.sd-_xlpm.sc-1)),
_xlpm.R,(MID(LH16,_xlpm.sd+1,1)),
_xlfn.IFS(
$G16="","",
OR(LEFT(LH16,1)="X",LH16=""),"",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6" t="str" cm="1">
        <f t="array" ref="LJ16">_xlfn.LET(
_xlpm.sa,FIND(";",LI16),_xlpm.sb,FIND(";",LI16,_xlpm.sa+1),_xlpm.sc,FIND(";",LI16,_xlpm.sb+1),_xlpm.sd,FIND(";",LI16,_xlpm.sc+1),
_xlpm.vx,VALUE(LEFT(LI16,_xlpm.sa-1)),
_xlpm.vy,VALUE(MID(LI16,_xlpm.sa+1,_xlpm.sb-_xlpm.sa-1)),
_xlpm.x,VALUE(MID(LI16,_xlpm.sb+1,_xlpm.sc-_xlpm.sb-1)),
_xlpm.y,VALUE(MID(LI16,_xlpm.sc+1,_xlpm.sd-_xlpm.sc-1)),
_xlpm.R,(MID(LI16,_xlpm.sd+1,1)),
_xlfn.IFS(
$G16="","",
OR(LEFT(LI16,1)="X",LI16=""),"",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6" t="str" cm="1">
        <f t="array" ref="LK16">_xlfn.LET(
_xlpm.sa,FIND(";",LJ16),_xlpm.sb,FIND(";",LJ16,_xlpm.sa+1),_xlpm.sc,FIND(";",LJ16,_xlpm.sb+1),_xlpm.sd,FIND(";",LJ16,_xlpm.sc+1),
_xlpm.vx,VALUE(LEFT(LJ16,_xlpm.sa-1)),
_xlpm.vy,VALUE(MID(LJ16,_xlpm.sa+1,_xlpm.sb-_xlpm.sa-1)),
_xlpm.x,VALUE(MID(LJ16,_xlpm.sb+1,_xlpm.sc-_xlpm.sb-1)),
_xlpm.y,VALUE(MID(LJ16,_xlpm.sc+1,_xlpm.sd-_xlpm.sc-1)),
_xlpm.R,(MID(LJ16,_xlpm.sd+1,1)),
_xlfn.IFS(
$G16="","",
OR(LEFT(LJ16,1)="X",LJ16=""),"",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6" t="str" cm="1">
        <f t="array" ref="LL16">_xlfn.LET(
_xlpm.sa,FIND(";",LK16),_xlpm.sb,FIND(";",LK16,_xlpm.sa+1),_xlpm.sc,FIND(";",LK16,_xlpm.sb+1),_xlpm.sd,FIND(";",LK16,_xlpm.sc+1),
_xlpm.vx,VALUE(LEFT(LK16,_xlpm.sa-1)),
_xlpm.vy,VALUE(MID(LK16,_xlpm.sa+1,_xlpm.sb-_xlpm.sa-1)),
_xlpm.x,VALUE(MID(LK16,_xlpm.sb+1,_xlpm.sc-_xlpm.sb-1)),
_xlpm.y,VALUE(MID(LK16,_xlpm.sc+1,_xlpm.sd-_xlpm.sc-1)),
_xlpm.R,(MID(LK16,_xlpm.sd+1,1)),
_xlfn.IFS(
$G16="","",
OR(LEFT(LK16,1)="X",LK16=""),"",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6" t="str" cm="1">
        <f t="array" ref="LM16">_xlfn.LET(
_xlpm.sa,FIND(";",LL16),_xlpm.sb,FIND(";",LL16,_xlpm.sa+1),_xlpm.sc,FIND(";",LL16,_xlpm.sb+1),_xlpm.sd,FIND(";",LL16,_xlpm.sc+1),
_xlpm.vx,VALUE(LEFT(LL16,_xlpm.sa-1)),
_xlpm.vy,VALUE(MID(LL16,_xlpm.sa+1,_xlpm.sb-_xlpm.sa-1)),
_xlpm.x,VALUE(MID(LL16,_xlpm.sb+1,_xlpm.sc-_xlpm.sb-1)),
_xlpm.y,VALUE(MID(LL16,_xlpm.sc+1,_xlpm.sd-_xlpm.sc-1)),
_xlpm.R,(MID(LL16,_xlpm.sd+1,1)),
_xlfn.IFS(
$G16="","",
OR(LEFT(LL16,1)="X",LL16=""),"",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6" t="str" cm="1">
        <f t="array" ref="LN16">_xlfn.LET(
_xlpm.sa,FIND(";",LM16),_xlpm.sb,FIND(";",LM16,_xlpm.sa+1),_xlpm.sc,FIND(";",LM16,_xlpm.sb+1),_xlpm.sd,FIND(";",LM16,_xlpm.sc+1),
_xlpm.vx,VALUE(LEFT(LM16,_xlpm.sa-1)),
_xlpm.vy,VALUE(MID(LM16,_xlpm.sa+1,_xlpm.sb-_xlpm.sa-1)),
_xlpm.x,VALUE(MID(LM16,_xlpm.sb+1,_xlpm.sc-_xlpm.sb-1)),
_xlpm.y,VALUE(MID(LM16,_xlpm.sc+1,_xlpm.sd-_xlpm.sc-1)),
_xlpm.R,(MID(LM16,_xlpm.sd+1,1)),
_xlfn.IFS(
$G16="","",
OR(LEFT(LM16,1)="X",LM16=""),"",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6" t="str" cm="1">
        <f t="array" ref="LO16">_xlfn.LET(
_xlpm.sa,FIND(";",LN16),_xlpm.sb,FIND(";",LN16,_xlpm.sa+1),_xlpm.sc,FIND(";",LN16,_xlpm.sb+1),_xlpm.sd,FIND(";",LN16,_xlpm.sc+1),
_xlpm.vx,VALUE(LEFT(LN16,_xlpm.sa-1)),
_xlpm.vy,VALUE(MID(LN16,_xlpm.sa+1,_xlpm.sb-_xlpm.sa-1)),
_xlpm.x,VALUE(MID(LN16,_xlpm.sb+1,_xlpm.sc-_xlpm.sb-1)),
_xlpm.y,VALUE(MID(LN16,_xlpm.sc+1,_xlpm.sd-_xlpm.sc-1)),
_xlpm.R,(MID(LN16,_xlpm.sd+1,1)),
_xlfn.IFS(
$G16="","",
OR(LEFT(LN16,1)="X",LN16=""),"",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6" t="str" cm="1">
        <f t="array" ref="LP16">_xlfn.LET(
_xlpm.sa,FIND(";",LO16),_xlpm.sb,FIND(";",LO16,_xlpm.sa+1),_xlpm.sc,FIND(";",LO16,_xlpm.sb+1),_xlpm.sd,FIND(";",LO16,_xlpm.sc+1),
_xlpm.vx,VALUE(LEFT(LO16,_xlpm.sa-1)),
_xlpm.vy,VALUE(MID(LO16,_xlpm.sa+1,_xlpm.sb-_xlpm.sa-1)),
_xlpm.x,VALUE(MID(LO16,_xlpm.sb+1,_xlpm.sc-_xlpm.sb-1)),
_xlpm.y,VALUE(MID(LO16,_xlpm.sc+1,_xlpm.sd-_xlpm.sc-1)),
_xlpm.R,(MID(LO16,_xlpm.sd+1,1)),
_xlfn.IFS(
$G16="","",
OR(LEFT(LO16,1)="X",LO16=""),"",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6" t="str" cm="1">
        <f t="array" ref="LQ16">_xlfn.LET(
_xlpm.sa,FIND(";",LP16),_xlpm.sb,FIND(";",LP16,_xlpm.sa+1),_xlpm.sc,FIND(";",LP16,_xlpm.sb+1),_xlpm.sd,FIND(";",LP16,_xlpm.sc+1),
_xlpm.vx,VALUE(LEFT(LP16,_xlpm.sa-1)),
_xlpm.vy,VALUE(MID(LP16,_xlpm.sa+1,_xlpm.sb-_xlpm.sa-1)),
_xlpm.x,VALUE(MID(LP16,_xlpm.sb+1,_xlpm.sc-_xlpm.sb-1)),
_xlpm.y,VALUE(MID(LP16,_xlpm.sc+1,_xlpm.sd-_xlpm.sc-1)),
_xlpm.R,(MID(LP16,_xlpm.sd+1,1)),
_xlfn.IFS(
$G16="","",
OR(LEFT(LP16,1)="X",LP16=""),"",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6" t="str" cm="1">
        <f t="array" ref="LR16">_xlfn.LET(
_xlpm.sa,FIND(";",LQ16),_xlpm.sb,FIND(";",LQ16,_xlpm.sa+1),_xlpm.sc,FIND(";",LQ16,_xlpm.sb+1),_xlpm.sd,FIND(";",LQ16,_xlpm.sc+1),
_xlpm.vx,VALUE(LEFT(LQ16,_xlpm.sa-1)),
_xlpm.vy,VALUE(MID(LQ16,_xlpm.sa+1,_xlpm.sb-_xlpm.sa-1)),
_xlpm.x,VALUE(MID(LQ16,_xlpm.sb+1,_xlpm.sc-_xlpm.sb-1)),
_xlpm.y,VALUE(MID(LQ16,_xlpm.sc+1,_xlpm.sd-_xlpm.sc-1)),
_xlpm.R,(MID(LQ16,_xlpm.sd+1,1)),
_xlfn.IFS(
$G16="","",
OR(LEFT(LQ16,1)="X",LQ16=""),"",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6" t="str" cm="1">
        <f t="array" ref="LS16">_xlfn.LET(
_xlpm.sa,FIND(";",LR16),_xlpm.sb,FIND(";",LR16,_xlpm.sa+1),_xlpm.sc,FIND(";",LR16,_xlpm.sb+1),_xlpm.sd,FIND(";",LR16,_xlpm.sc+1),
_xlpm.vx,VALUE(LEFT(LR16,_xlpm.sa-1)),
_xlpm.vy,VALUE(MID(LR16,_xlpm.sa+1,_xlpm.sb-_xlpm.sa-1)),
_xlpm.x,VALUE(MID(LR16,_xlpm.sb+1,_xlpm.sc-_xlpm.sb-1)),
_xlpm.y,VALUE(MID(LR16,_xlpm.sc+1,_xlpm.sd-_xlpm.sc-1)),
_xlpm.R,(MID(LR16,_xlpm.sd+1,1)),
_xlfn.IFS(
$G16="","",
OR(LEFT(LR16,1)="X",LR16=""),"",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6" t="str" cm="1">
        <f t="array" ref="LT16">_xlfn.LET(
_xlpm.sa,FIND(";",LS16),_xlpm.sb,FIND(";",LS16,_xlpm.sa+1),_xlpm.sc,FIND(";",LS16,_xlpm.sb+1),_xlpm.sd,FIND(";",LS16,_xlpm.sc+1),
_xlpm.vx,VALUE(LEFT(LS16,_xlpm.sa-1)),
_xlpm.vy,VALUE(MID(LS16,_xlpm.sa+1,_xlpm.sb-_xlpm.sa-1)),
_xlpm.x,VALUE(MID(LS16,_xlpm.sb+1,_xlpm.sc-_xlpm.sb-1)),
_xlpm.y,VALUE(MID(LS16,_xlpm.sc+1,_xlpm.sd-_xlpm.sc-1)),
_xlpm.R,(MID(LS16,_xlpm.sd+1,1)),
_xlfn.IFS(
$G16="","",
OR(LEFT(LS16,1)="X",LS16=""),"",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6" t="str" cm="1">
        <f t="array" ref="LU16">_xlfn.LET(
_xlpm.sa,FIND(";",LT16),_xlpm.sb,FIND(";",LT16,_xlpm.sa+1),_xlpm.sc,FIND(";",LT16,_xlpm.sb+1),_xlpm.sd,FIND(";",LT16,_xlpm.sc+1),
_xlpm.vx,VALUE(LEFT(LT16,_xlpm.sa-1)),
_xlpm.vy,VALUE(MID(LT16,_xlpm.sa+1,_xlpm.sb-_xlpm.sa-1)),
_xlpm.x,VALUE(MID(LT16,_xlpm.sb+1,_xlpm.sc-_xlpm.sb-1)),
_xlpm.y,VALUE(MID(LT16,_xlpm.sc+1,_xlpm.sd-_xlpm.sc-1)),
_xlpm.R,(MID(LT16,_xlpm.sd+1,1)),
_xlfn.IFS(
$G16="","",
OR(LEFT(LT16,1)="X",LT16=""),"",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6" t="str" cm="1">
        <f t="array" ref="LV16">_xlfn.LET(
_xlpm.sa,FIND(";",LU16),_xlpm.sb,FIND(";",LU16,_xlpm.sa+1),_xlpm.sc,FIND(";",LU16,_xlpm.sb+1),_xlpm.sd,FIND(";",LU16,_xlpm.sc+1),
_xlpm.vx,VALUE(LEFT(LU16,_xlpm.sa-1)),
_xlpm.vy,VALUE(MID(LU16,_xlpm.sa+1,_xlpm.sb-_xlpm.sa-1)),
_xlpm.x,VALUE(MID(LU16,_xlpm.sb+1,_xlpm.sc-_xlpm.sb-1)),
_xlpm.y,VALUE(MID(LU16,_xlpm.sc+1,_xlpm.sd-_xlpm.sc-1)),
_xlpm.R,(MID(LU16,_xlpm.sd+1,1)),
_xlfn.IFS(
$G16="","",
OR(LEFT(LU16,1)="X",LU16=""),"",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6" t="str" cm="1">
        <f t="array" ref="LW16">_xlfn.LET(
_xlpm.sa,FIND(";",LV16),_xlpm.sb,FIND(";",LV16,_xlpm.sa+1),_xlpm.sc,FIND(";",LV16,_xlpm.sb+1),_xlpm.sd,FIND(";",LV16,_xlpm.sc+1),
_xlpm.vx,VALUE(LEFT(LV16,_xlpm.sa-1)),
_xlpm.vy,VALUE(MID(LV16,_xlpm.sa+1,_xlpm.sb-_xlpm.sa-1)),
_xlpm.x,VALUE(MID(LV16,_xlpm.sb+1,_xlpm.sc-_xlpm.sb-1)),
_xlpm.y,VALUE(MID(LV16,_xlpm.sc+1,_xlpm.sd-_xlpm.sc-1)),
_xlpm.R,(MID(LV16,_xlpm.sd+1,1)),
_xlfn.IFS(
$G16="","",
OR(LEFT(LV16,1)="X",LV16=""),"",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6" t="str" cm="1">
        <f t="array" ref="LX16">_xlfn.LET(
_xlpm.sa,FIND(";",LW16),_xlpm.sb,FIND(";",LW16,_xlpm.sa+1),_xlpm.sc,FIND(";",LW16,_xlpm.sb+1),_xlpm.sd,FIND(";",LW16,_xlpm.sc+1),
_xlpm.vx,VALUE(LEFT(LW16,_xlpm.sa-1)),
_xlpm.vy,VALUE(MID(LW16,_xlpm.sa+1,_xlpm.sb-_xlpm.sa-1)),
_xlpm.x,VALUE(MID(LW16,_xlpm.sb+1,_xlpm.sc-_xlpm.sb-1)),
_xlpm.y,VALUE(MID(LW16,_xlpm.sc+1,_xlpm.sd-_xlpm.sc-1)),
_xlpm.R,(MID(LW16,_xlpm.sd+1,1)),
_xlfn.IFS(
$G16="","",
OR(LEFT(LW16,1)="X",LW16=""),"",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6" t="str" cm="1">
        <f t="array" ref="LY16">_xlfn.LET(
_xlpm.sa,FIND(";",LX16),_xlpm.sb,FIND(";",LX16,_xlpm.sa+1),_xlpm.sc,FIND(";",LX16,_xlpm.sb+1),_xlpm.sd,FIND(";",LX16,_xlpm.sc+1),
_xlpm.vx,VALUE(LEFT(LX16,_xlpm.sa-1)),
_xlpm.vy,VALUE(MID(LX16,_xlpm.sa+1,_xlpm.sb-_xlpm.sa-1)),
_xlpm.x,VALUE(MID(LX16,_xlpm.sb+1,_xlpm.sc-_xlpm.sb-1)),
_xlpm.y,VALUE(MID(LX16,_xlpm.sc+1,_xlpm.sd-_xlpm.sc-1)),
_xlpm.R,(MID(LX16,_xlpm.sd+1,1)),
_xlfn.IFS(
$G16="","",
OR(LEFT(LX16,1)="X",LX16=""),"",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6" t="str" cm="1">
        <f t="array" ref="LZ16">_xlfn.LET(
_xlpm.sa,FIND(";",LY16),_xlpm.sb,FIND(";",LY16,_xlpm.sa+1),_xlpm.sc,FIND(";",LY16,_xlpm.sb+1),_xlpm.sd,FIND(";",LY16,_xlpm.sc+1),
_xlpm.vx,VALUE(LEFT(LY16,_xlpm.sa-1)),
_xlpm.vy,VALUE(MID(LY16,_xlpm.sa+1,_xlpm.sb-_xlpm.sa-1)),
_xlpm.x,VALUE(MID(LY16,_xlpm.sb+1,_xlpm.sc-_xlpm.sb-1)),
_xlpm.y,VALUE(MID(LY16,_xlpm.sc+1,_xlpm.sd-_xlpm.sc-1)),
_xlpm.R,(MID(LY16,_xlpm.sd+1,1)),
_xlfn.IFS(
$G16="","",
OR(LEFT(LY16,1)="X",LY16=""),"",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6" t="str" cm="1">
        <f t="array" ref="MA16">_xlfn.LET(
_xlpm.sa,FIND(";",LZ16),_xlpm.sb,FIND(";",LZ16,_xlpm.sa+1),_xlpm.sc,FIND(";",LZ16,_xlpm.sb+1),_xlpm.sd,FIND(";",LZ16,_xlpm.sc+1),
_xlpm.vx,VALUE(LEFT(LZ16,_xlpm.sa-1)),
_xlpm.vy,VALUE(MID(LZ16,_xlpm.sa+1,_xlpm.sb-_xlpm.sa-1)),
_xlpm.x,VALUE(MID(LZ16,_xlpm.sb+1,_xlpm.sc-_xlpm.sb-1)),
_xlpm.y,VALUE(MID(LZ16,_xlpm.sc+1,_xlpm.sd-_xlpm.sc-1)),
_xlpm.R,(MID(LZ16,_xlpm.sd+1,1)),
_xlfn.IFS(
$G16="","",
OR(LEFT(LZ16,1)="X",LZ16=""),"",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6" t="str" cm="1">
        <f t="array" ref="MB16">_xlfn.LET(
_xlpm.sa,FIND(";",MA16),_xlpm.sb,FIND(";",MA16,_xlpm.sa+1),_xlpm.sc,FIND(";",MA16,_xlpm.sb+1),_xlpm.sd,FIND(";",MA16,_xlpm.sc+1),
_xlpm.vx,VALUE(LEFT(MA16,_xlpm.sa-1)),
_xlpm.vy,VALUE(MID(MA16,_xlpm.sa+1,_xlpm.sb-_xlpm.sa-1)),
_xlpm.x,VALUE(MID(MA16,_xlpm.sb+1,_xlpm.sc-_xlpm.sb-1)),
_xlpm.y,VALUE(MID(MA16,_xlpm.sc+1,_xlpm.sd-_xlpm.sc-1)),
_xlpm.R,(MID(MA16,_xlpm.sd+1,1)),
_xlfn.IFS(
$G16="","",
OR(LEFT(MA16,1)="X",MA16=""),"",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6" t="str" cm="1">
        <f t="array" ref="MC16">_xlfn.LET(
_xlpm.sa,FIND(";",MB16),_xlpm.sb,FIND(";",MB16,_xlpm.sa+1),_xlpm.sc,FIND(";",MB16,_xlpm.sb+1),_xlpm.sd,FIND(";",MB16,_xlpm.sc+1),
_xlpm.vx,VALUE(LEFT(MB16,_xlpm.sa-1)),
_xlpm.vy,VALUE(MID(MB16,_xlpm.sa+1,_xlpm.sb-_xlpm.sa-1)),
_xlpm.x,VALUE(MID(MB16,_xlpm.sb+1,_xlpm.sc-_xlpm.sb-1)),
_xlpm.y,VALUE(MID(MB16,_xlpm.sc+1,_xlpm.sd-_xlpm.sc-1)),
_xlpm.R,(MID(MB16,_xlpm.sd+1,1)),
_xlfn.IFS(
$G16="","",
OR(LEFT(MB16,1)="X",MB16=""),"",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6" t="str" cm="1">
        <f t="array" ref="MD16">_xlfn.LET(
_xlpm.sa,FIND(";",MC16),_xlpm.sb,FIND(";",MC16,_xlpm.sa+1),_xlpm.sc,FIND(";",MC16,_xlpm.sb+1),_xlpm.sd,FIND(";",MC16,_xlpm.sc+1),
_xlpm.vx,VALUE(LEFT(MC16,_xlpm.sa-1)),
_xlpm.vy,VALUE(MID(MC16,_xlpm.sa+1,_xlpm.sb-_xlpm.sa-1)),
_xlpm.x,VALUE(MID(MC16,_xlpm.sb+1,_xlpm.sc-_xlpm.sb-1)),
_xlpm.y,VALUE(MID(MC16,_xlpm.sc+1,_xlpm.sd-_xlpm.sc-1)),
_xlpm.R,(MID(MC16,_xlpm.sd+1,1)),
_xlfn.IFS(
$G16="","",
OR(LEFT(MC16,1)="X",MC16=""),"",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6" t="str" cm="1">
        <f t="array" ref="ME16">_xlfn.LET(
_xlpm.sa,FIND(";",MD16),_xlpm.sb,FIND(";",MD16,_xlpm.sa+1),_xlpm.sc,FIND(";",MD16,_xlpm.sb+1),_xlpm.sd,FIND(";",MD16,_xlpm.sc+1),
_xlpm.vx,VALUE(LEFT(MD16,_xlpm.sa-1)),
_xlpm.vy,VALUE(MID(MD16,_xlpm.sa+1,_xlpm.sb-_xlpm.sa-1)),
_xlpm.x,VALUE(MID(MD16,_xlpm.sb+1,_xlpm.sc-_xlpm.sb-1)),
_xlpm.y,VALUE(MID(MD16,_xlpm.sc+1,_xlpm.sd-_xlpm.sc-1)),
_xlpm.R,(MID(MD16,_xlpm.sd+1,1)),
_xlfn.IFS(
$G16="","",
OR(LEFT(MD16,1)="X",MD16=""),"",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6" t="str" cm="1">
        <f t="array" ref="MF16">_xlfn.LET(
_xlpm.sa,FIND(";",ME16),_xlpm.sb,FIND(";",ME16,_xlpm.sa+1),_xlpm.sc,FIND(";",ME16,_xlpm.sb+1),_xlpm.sd,FIND(";",ME16,_xlpm.sc+1),
_xlpm.vx,VALUE(LEFT(ME16,_xlpm.sa-1)),
_xlpm.vy,VALUE(MID(ME16,_xlpm.sa+1,_xlpm.sb-_xlpm.sa-1)),
_xlpm.x,VALUE(MID(ME16,_xlpm.sb+1,_xlpm.sc-_xlpm.sb-1)),
_xlpm.y,VALUE(MID(ME16,_xlpm.sc+1,_xlpm.sd-_xlpm.sc-1)),
_xlpm.R,(MID(ME16,_xlpm.sd+1,1)),
_xlfn.IFS(
$G16="","",
OR(LEFT(ME16,1)="X",ME16=""),"",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6" t="str" cm="1">
        <f t="array" ref="MG16">_xlfn.LET(
_xlpm.sa,FIND(";",MF16),_xlpm.sb,FIND(";",MF16,_xlpm.sa+1),_xlpm.sc,FIND(";",MF16,_xlpm.sb+1),_xlpm.sd,FIND(";",MF16,_xlpm.sc+1),
_xlpm.vx,VALUE(LEFT(MF16,_xlpm.sa-1)),
_xlpm.vy,VALUE(MID(MF16,_xlpm.sa+1,_xlpm.sb-_xlpm.sa-1)),
_xlpm.x,VALUE(MID(MF16,_xlpm.sb+1,_xlpm.sc-_xlpm.sb-1)),
_xlpm.y,VALUE(MID(MF16,_xlpm.sc+1,_xlpm.sd-_xlpm.sc-1)),
_xlpm.R,(MID(MF16,_xlpm.sd+1,1)),
_xlfn.IFS(
$G16="","",
OR(LEFT(MF16,1)="X",MF16=""),"",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6" t="str" cm="1">
        <f t="array" ref="MH16">_xlfn.LET(
_xlpm.sa,FIND(";",MG16),_xlpm.sb,FIND(";",MG16,_xlpm.sa+1),_xlpm.sc,FIND(";",MG16,_xlpm.sb+1),_xlpm.sd,FIND(";",MG16,_xlpm.sc+1),
_xlpm.vx,VALUE(LEFT(MG16,_xlpm.sa-1)),
_xlpm.vy,VALUE(MID(MG16,_xlpm.sa+1,_xlpm.sb-_xlpm.sa-1)),
_xlpm.x,VALUE(MID(MG16,_xlpm.sb+1,_xlpm.sc-_xlpm.sb-1)),
_xlpm.y,VALUE(MID(MG16,_xlpm.sc+1,_xlpm.sd-_xlpm.sc-1)),
_xlpm.R,(MID(MG16,_xlpm.sd+1,1)),
_xlfn.IFS(
$G16="","",
OR(LEFT(MG16,1)="X",MG16=""),"",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6" t="str" cm="1">
        <f t="array" ref="MI16">_xlfn.LET(
_xlpm.sa,FIND(";",MH16),_xlpm.sb,FIND(";",MH16,_xlpm.sa+1),_xlpm.sc,FIND(";",MH16,_xlpm.sb+1),_xlpm.sd,FIND(";",MH16,_xlpm.sc+1),
_xlpm.vx,VALUE(LEFT(MH16,_xlpm.sa-1)),
_xlpm.vy,VALUE(MID(MH16,_xlpm.sa+1,_xlpm.sb-_xlpm.sa-1)),
_xlpm.x,VALUE(MID(MH16,_xlpm.sb+1,_xlpm.sc-_xlpm.sb-1)),
_xlpm.y,VALUE(MID(MH16,_xlpm.sc+1,_xlpm.sd-_xlpm.sc-1)),
_xlpm.R,(MID(MH16,_xlpm.sd+1,1)),
_xlfn.IFS(
$G16="","",
OR(LEFT(MH16,1)="X",MH16=""),"",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6" t="str" cm="1">
        <f t="array" ref="MJ16">_xlfn.LET(
_xlpm.sa,FIND(";",MI16),_xlpm.sb,FIND(";",MI16,_xlpm.sa+1),_xlpm.sc,FIND(";",MI16,_xlpm.sb+1),_xlpm.sd,FIND(";",MI16,_xlpm.sc+1),
_xlpm.vx,VALUE(LEFT(MI16,_xlpm.sa-1)),
_xlpm.vy,VALUE(MID(MI16,_xlpm.sa+1,_xlpm.sb-_xlpm.sa-1)),
_xlpm.x,VALUE(MID(MI16,_xlpm.sb+1,_xlpm.sc-_xlpm.sb-1)),
_xlpm.y,VALUE(MID(MI16,_xlpm.sc+1,_xlpm.sd-_xlpm.sc-1)),
_xlpm.R,(MID(MI16,_xlpm.sd+1,1)),
_xlfn.IFS(
$G16="","",
OR(LEFT(MI16,1)="X",MI16=""),"",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6" t="str" cm="1">
        <f t="array" ref="MK16">_xlfn.LET(
_xlpm.sa,FIND(";",MJ16),_xlpm.sb,FIND(";",MJ16,_xlpm.sa+1),_xlpm.sc,FIND(";",MJ16,_xlpm.sb+1),_xlpm.sd,FIND(";",MJ16,_xlpm.sc+1),
_xlpm.vx,VALUE(LEFT(MJ16,_xlpm.sa-1)),
_xlpm.vy,VALUE(MID(MJ16,_xlpm.sa+1,_xlpm.sb-_xlpm.sa-1)),
_xlpm.x,VALUE(MID(MJ16,_xlpm.sb+1,_xlpm.sc-_xlpm.sb-1)),
_xlpm.y,VALUE(MID(MJ16,_xlpm.sc+1,_xlpm.sd-_xlpm.sc-1)),
_xlpm.R,(MID(MJ16,_xlpm.sd+1,1)),
_xlfn.IFS(
$G16="","",
OR(LEFT(MJ16,1)="X",MJ16=""),"",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6" t="str" cm="1">
        <f t="array" ref="ML16">_xlfn.LET(
_xlpm.sa,FIND(";",MK16),_xlpm.sb,FIND(";",MK16,_xlpm.sa+1),_xlpm.sc,FIND(";",MK16,_xlpm.sb+1),_xlpm.sd,FIND(";",MK16,_xlpm.sc+1),
_xlpm.vx,VALUE(LEFT(MK16,_xlpm.sa-1)),
_xlpm.vy,VALUE(MID(MK16,_xlpm.sa+1,_xlpm.sb-_xlpm.sa-1)),
_xlpm.x,VALUE(MID(MK16,_xlpm.sb+1,_xlpm.sc-_xlpm.sb-1)),
_xlpm.y,VALUE(MID(MK16,_xlpm.sc+1,_xlpm.sd-_xlpm.sc-1)),
_xlpm.R,(MID(MK16,_xlpm.sd+1,1)),
_xlfn.IFS(
$G16="","",
OR(LEFT(MK16,1)="X",MK16=""),"",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6" t="str" cm="1">
        <f t="array" ref="MM16">_xlfn.LET(
_xlpm.sa,FIND(";",ML16),_xlpm.sb,FIND(";",ML16,_xlpm.sa+1),_xlpm.sc,FIND(";",ML16,_xlpm.sb+1),_xlpm.sd,FIND(";",ML16,_xlpm.sc+1),
_xlpm.vx,VALUE(LEFT(ML16,_xlpm.sa-1)),
_xlpm.vy,VALUE(MID(ML16,_xlpm.sa+1,_xlpm.sb-_xlpm.sa-1)),
_xlpm.x,VALUE(MID(ML16,_xlpm.sb+1,_xlpm.sc-_xlpm.sb-1)),
_xlpm.y,VALUE(MID(ML16,_xlpm.sc+1,_xlpm.sd-_xlpm.sc-1)),
_xlpm.R,(MID(ML16,_xlpm.sd+1,1)),
_xlfn.IFS(
$G16="","",
OR(LEFT(ML16,1)="X",ML16=""),"",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6" t="str" cm="1">
        <f t="array" ref="MN16">_xlfn.LET(
_xlpm.sa,FIND(";",MM16),_xlpm.sb,FIND(";",MM16,_xlpm.sa+1),_xlpm.sc,FIND(";",MM16,_xlpm.sb+1),_xlpm.sd,FIND(";",MM16,_xlpm.sc+1),
_xlpm.vx,VALUE(LEFT(MM16,_xlpm.sa-1)),
_xlpm.vy,VALUE(MID(MM16,_xlpm.sa+1,_xlpm.sb-_xlpm.sa-1)),
_xlpm.x,VALUE(MID(MM16,_xlpm.sb+1,_xlpm.sc-_xlpm.sb-1)),
_xlpm.y,VALUE(MID(MM16,_xlpm.sc+1,_xlpm.sd-_xlpm.sc-1)),
_xlpm.R,(MID(MM16,_xlpm.sd+1,1)),
_xlfn.IFS(
$G16="","",
OR(LEFT(MM16,1)="X",MM16=""),"",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6" t="str" cm="1">
        <f t="array" ref="MO16">_xlfn.LET(
_xlpm.sa,FIND(";",MN16),_xlpm.sb,FIND(";",MN16,_xlpm.sa+1),_xlpm.sc,FIND(";",MN16,_xlpm.sb+1),_xlpm.sd,FIND(";",MN16,_xlpm.sc+1),
_xlpm.vx,VALUE(LEFT(MN16,_xlpm.sa-1)),
_xlpm.vy,VALUE(MID(MN16,_xlpm.sa+1,_xlpm.sb-_xlpm.sa-1)),
_xlpm.x,VALUE(MID(MN16,_xlpm.sb+1,_xlpm.sc-_xlpm.sb-1)),
_xlpm.y,VALUE(MID(MN16,_xlpm.sc+1,_xlpm.sd-_xlpm.sc-1)),
_xlpm.R,(MID(MN16,_xlpm.sd+1,1)),
_xlfn.IFS(
$G16="","",
OR(LEFT(MN16,1)="X",MN16=""),"",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6" t="str" cm="1">
        <f t="array" ref="MP16">_xlfn.LET(
_xlpm.sa,FIND(";",MO16),_xlpm.sb,FIND(";",MO16,_xlpm.sa+1),_xlpm.sc,FIND(";",MO16,_xlpm.sb+1),_xlpm.sd,FIND(";",MO16,_xlpm.sc+1),
_xlpm.vx,VALUE(LEFT(MO16,_xlpm.sa-1)),
_xlpm.vy,VALUE(MID(MO16,_xlpm.sa+1,_xlpm.sb-_xlpm.sa-1)),
_xlpm.x,VALUE(MID(MO16,_xlpm.sb+1,_xlpm.sc-_xlpm.sb-1)),
_xlpm.y,VALUE(MID(MO16,_xlpm.sc+1,_xlpm.sd-_xlpm.sc-1)),
_xlpm.R,(MID(MO16,_xlpm.sd+1,1)),
_xlfn.IFS(
$G16="","",
OR(LEFT(MO16,1)="X",MO16=""),"",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6" t="str" cm="1">
        <f t="array" ref="MQ16">_xlfn.LET(
_xlpm.sa,FIND(";",MP16),_xlpm.sb,FIND(";",MP16,_xlpm.sa+1),_xlpm.sc,FIND(";",MP16,_xlpm.sb+1),_xlpm.sd,FIND(";",MP16,_xlpm.sc+1),
_xlpm.vx,VALUE(LEFT(MP16,_xlpm.sa-1)),
_xlpm.vy,VALUE(MID(MP16,_xlpm.sa+1,_xlpm.sb-_xlpm.sa-1)),
_xlpm.x,VALUE(MID(MP16,_xlpm.sb+1,_xlpm.sc-_xlpm.sb-1)),
_xlpm.y,VALUE(MID(MP16,_xlpm.sc+1,_xlpm.sd-_xlpm.sc-1)),
_xlpm.R,(MID(MP16,_xlpm.sd+1,1)),
_xlfn.IFS(
$G16="","",
OR(LEFT(MP16,1)="X",MP16=""),"",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6" t="str" cm="1">
        <f t="array" ref="MR16">_xlfn.LET(
_xlpm.sa,FIND(";",MQ16),_xlpm.sb,FIND(";",MQ16,_xlpm.sa+1),_xlpm.sc,FIND(";",MQ16,_xlpm.sb+1),_xlpm.sd,FIND(";",MQ16,_xlpm.sc+1),
_xlpm.vx,VALUE(LEFT(MQ16,_xlpm.sa-1)),
_xlpm.vy,VALUE(MID(MQ16,_xlpm.sa+1,_xlpm.sb-_xlpm.sa-1)),
_xlpm.x,VALUE(MID(MQ16,_xlpm.sb+1,_xlpm.sc-_xlpm.sb-1)),
_xlpm.y,VALUE(MID(MQ16,_xlpm.sc+1,_xlpm.sd-_xlpm.sc-1)),
_xlpm.R,(MID(MQ16,_xlpm.sd+1,1)),
_xlfn.IFS(
$G16="","",
OR(LEFT(MQ16,1)="X",MQ16=""),"",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6" t="str" cm="1">
        <f t="array" ref="MS16">_xlfn.LET(
_xlpm.sa,FIND(";",MR16),_xlpm.sb,FIND(";",MR16,_xlpm.sa+1),_xlpm.sc,FIND(";",MR16,_xlpm.sb+1),_xlpm.sd,FIND(";",MR16,_xlpm.sc+1),
_xlpm.vx,VALUE(LEFT(MR16,_xlpm.sa-1)),
_xlpm.vy,VALUE(MID(MR16,_xlpm.sa+1,_xlpm.sb-_xlpm.sa-1)),
_xlpm.x,VALUE(MID(MR16,_xlpm.sb+1,_xlpm.sc-_xlpm.sb-1)),
_xlpm.y,VALUE(MID(MR16,_xlpm.sc+1,_xlpm.sd-_xlpm.sc-1)),
_xlpm.R,(MID(MR16,_xlpm.sd+1,1)),
_xlfn.IFS(
$G16="","",
OR(LEFT(MR16,1)="X",MR16=""),"",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6" t="str" cm="1">
        <f t="array" ref="MT16">_xlfn.LET(
_xlpm.sa,FIND(";",MS16),_xlpm.sb,FIND(";",MS16,_xlpm.sa+1),_xlpm.sc,FIND(";",MS16,_xlpm.sb+1),_xlpm.sd,FIND(";",MS16,_xlpm.sc+1),
_xlpm.vx,VALUE(LEFT(MS16,_xlpm.sa-1)),
_xlpm.vy,VALUE(MID(MS16,_xlpm.sa+1,_xlpm.sb-_xlpm.sa-1)),
_xlpm.x,VALUE(MID(MS16,_xlpm.sb+1,_xlpm.sc-_xlpm.sb-1)),
_xlpm.y,VALUE(MID(MS16,_xlpm.sc+1,_xlpm.sd-_xlpm.sc-1)),
_xlpm.R,(MID(MS16,_xlpm.sd+1,1)),
_xlfn.IFS(
$G16="","",
OR(LEFT(MS16,1)="X",MS16=""),"",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6" t="str" cm="1">
        <f t="array" ref="MU16">IFERROR(_xlfn.XMATCH("Y",RIGHT(INDEX(RUN,ROW()-ROW($MU$9),0))),"")</f>
        <v/>
      </c>
    </row>
    <row r="17" spans="1:359" x14ac:dyDescent="0.3">
      <c r="A17" s="17"/>
      <c r="D17">
        <f t="shared" si="9"/>
        <v>7</v>
      </c>
      <c r="E17">
        <v>26</v>
      </c>
      <c r="F17">
        <f t="shared" si="7"/>
        <v>-30</v>
      </c>
      <c r="G17" s="1">
        <v>50</v>
      </c>
      <c r="H17">
        <v>-63</v>
      </c>
      <c r="I17">
        <v>0</v>
      </c>
      <c r="J17">
        <v>0</v>
      </c>
      <c r="K17" s="18" t="str">
        <f t="shared" si="10"/>
        <v>50;-63;0;0;N</v>
      </c>
      <c r="L17" t="str" cm="1">
        <f t="array" ref="L17">_xlfn.LET(
_xlpm.sa,FIND(";",K17),_xlpm.sb,FIND(";",K17,_xlpm.sa+1),_xlpm.sc,FIND(";",K17,_xlpm.sb+1),_xlpm.sd,FIND(";",K17,_xlpm.sc+1),
_xlpm.vx,VALUE(LEFT(K17,_xlpm.sa-1)),
_xlpm.vy,VALUE(MID(K17,_xlpm.sa+1,_xlpm.sb-_xlpm.sa-1)),
_xlpm.x,VALUE(MID(K17,_xlpm.sb+1,_xlpm.sc-_xlpm.sb-1)),
_xlpm.y,VALUE(MID(K17,_xlpm.sc+1,_xlpm.sd-_xlpm.sc-1)),
_xlpm.R,(MID(K17,_xlpm.sd+1,1)),
_xlfn.IFS(
$G17="","",
OR(LEFT(K17,1)="X",K17=""),"",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7" t="str" cm="1">
        <f t="array" ref="M17">_xlfn.LET(
_xlpm.sa,FIND(";",L17),_xlpm.sb,FIND(";",L17,_xlpm.sa+1),_xlpm.sc,FIND(";",L17,_xlpm.sb+1),_xlpm.sd,FIND(";",L17,_xlpm.sc+1),
_xlpm.vx,VALUE(LEFT(L17,_xlpm.sa-1)),
_xlpm.vy,VALUE(MID(L17,_xlpm.sa+1,_xlpm.sb-_xlpm.sa-1)),
_xlpm.x,VALUE(MID(L17,_xlpm.sb+1,_xlpm.sc-_xlpm.sb-1)),
_xlpm.y,VALUE(MID(L17,_xlpm.sc+1,_xlpm.sd-_xlpm.sc-1)),
_xlpm.R,(MID(L17,_xlpm.sd+1,1)),
_xlfn.IFS(
$G17="","",
OR(LEFT(L17,1)="X",L17=""),"",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7" t="str" cm="1">
        <f t="array" ref="N17">_xlfn.LET(
_xlpm.sa,FIND(";",M17),_xlpm.sb,FIND(";",M17,_xlpm.sa+1),_xlpm.sc,FIND(";",M17,_xlpm.sb+1),_xlpm.sd,FIND(";",M17,_xlpm.sc+1),
_xlpm.vx,VALUE(LEFT(M17,_xlpm.sa-1)),
_xlpm.vy,VALUE(MID(M17,_xlpm.sa+1,_xlpm.sb-_xlpm.sa-1)),
_xlpm.x,VALUE(MID(M17,_xlpm.sb+1,_xlpm.sc-_xlpm.sb-1)),
_xlpm.y,VALUE(MID(M17,_xlpm.sc+1,_xlpm.sd-_xlpm.sc-1)),
_xlpm.R,(MID(M17,_xlpm.sd+1,1)),
_xlfn.IFS(
$G17="","",
OR(LEFT(M17,1)="X",M17=""),"",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7" t="str" cm="1">
        <f t="array" ref="O17">_xlfn.LET(
_xlpm.sa,FIND(";",N17),_xlpm.sb,FIND(";",N17,_xlpm.sa+1),_xlpm.sc,FIND(";",N17,_xlpm.sb+1),_xlpm.sd,FIND(";",N17,_xlpm.sc+1),
_xlpm.vx,VALUE(LEFT(N17,_xlpm.sa-1)),
_xlpm.vy,VALUE(MID(N17,_xlpm.sa+1,_xlpm.sb-_xlpm.sa-1)),
_xlpm.x,VALUE(MID(N17,_xlpm.sb+1,_xlpm.sc-_xlpm.sb-1)),
_xlpm.y,VALUE(MID(N17,_xlpm.sc+1,_xlpm.sd-_xlpm.sc-1)),
_xlpm.R,(MID(N17,_xlpm.sd+1,1)),
_xlfn.IFS(
$G17="","",
OR(LEFT(N17,1)="X",N17=""),"",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7" t="str" cm="1">
        <f t="array" ref="P17">_xlfn.LET(
_xlpm.sa,FIND(";",O17),_xlpm.sb,FIND(";",O17,_xlpm.sa+1),_xlpm.sc,FIND(";",O17,_xlpm.sb+1),_xlpm.sd,FIND(";",O17,_xlpm.sc+1),
_xlpm.vx,VALUE(LEFT(O17,_xlpm.sa-1)),
_xlpm.vy,VALUE(MID(O17,_xlpm.sa+1,_xlpm.sb-_xlpm.sa-1)),
_xlpm.x,VALUE(MID(O17,_xlpm.sb+1,_xlpm.sc-_xlpm.sb-1)),
_xlpm.y,VALUE(MID(O17,_xlpm.sc+1,_xlpm.sd-_xlpm.sc-1)),
_xlpm.R,(MID(O17,_xlpm.sd+1,1)),
_xlfn.IFS(
$G17="","",
OR(LEFT(O17,1)="X",O17=""),"",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7" t="str" cm="1">
        <f t="array" ref="Q17">_xlfn.LET(
_xlpm.sa,FIND(";",P17),_xlpm.sb,FIND(";",P17,_xlpm.sa+1),_xlpm.sc,FIND(";",P17,_xlpm.sb+1),_xlpm.sd,FIND(";",P17,_xlpm.sc+1),
_xlpm.vx,VALUE(LEFT(P17,_xlpm.sa-1)),
_xlpm.vy,VALUE(MID(P17,_xlpm.sa+1,_xlpm.sb-_xlpm.sa-1)),
_xlpm.x,VALUE(MID(P17,_xlpm.sb+1,_xlpm.sc-_xlpm.sb-1)),
_xlpm.y,VALUE(MID(P17,_xlpm.sc+1,_xlpm.sd-_xlpm.sc-1)),
_xlpm.R,(MID(P17,_xlpm.sd+1,1)),
_xlfn.IFS(
$G17="","",
OR(LEFT(P17,1)="X",P17=""),"",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7" t="str" cm="1">
        <f t="array" ref="R17">_xlfn.LET(
_xlpm.sa,FIND(";",Q17),_xlpm.sb,FIND(";",Q17,_xlpm.sa+1),_xlpm.sc,FIND(";",Q17,_xlpm.sb+1),_xlpm.sd,FIND(";",Q17,_xlpm.sc+1),
_xlpm.vx,VALUE(LEFT(Q17,_xlpm.sa-1)),
_xlpm.vy,VALUE(MID(Q17,_xlpm.sa+1,_xlpm.sb-_xlpm.sa-1)),
_xlpm.x,VALUE(MID(Q17,_xlpm.sb+1,_xlpm.sc-_xlpm.sb-1)),
_xlpm.y,VALUE(MID(Q17,_xlpm.sc+1,_xlpm.sd-_xlpm.sc-1)),
_xlpm.R,(MID(Q17,_xlpm.sd+1,1)),
_xlfn.IFS(
$G17="","",
OR(LEFT(Q17,1)="X",Q17=""),"",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7" t="str" cm="1">
        <f t="array" ref="S17">_xlfn.LET(
_xlpm.sa,FIND(";",R17),_xlpm.sb,FIND(";",R17,_xlpm.sa+1),_xlpm.sc,FIND(";",R17,_xlpm.sb+1),_xlpm.sd,FIND(";",R17,_xlpm.sc+1),
_xlpm.vx,VALUE(LEFT(R17,_xlpm.sa-1)),
_xlpm.vy,VALUE(MID(R17,_xlpm.sa+1,_xlpm.sb-_xlpm.sa-1)),
_xlpm.x,VALUE(MID(R17,_xlpm.sb+1,_xlpm.sc-_xlpm.sb-1)),
_xlpm.y,VALUE(MID(R17,_xlpm.sc+1,_xlpm.sd-_xlpm.sc-1)),
_xlpm.R,(MID(R17,_xlpm.sd+1,1)),
_xlfn.IFS(
$G17="","",
OR(LEFT(R17,1)="X",R17=""),"",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7" t="str" cm="1">
        <f t="array" ref="T17">_xlfn.LET(
_xlpm.sa,FIND(";",S17),_xlpm.sb,FIND(";",S17,_xlpm.sa+1),_xlpm.sc,FIND(";",S17,_xlpm.sb+1),_xlpm.sd,FIND(";",S17,_xlpm.sc+1),
_xlpm.vx,VALUE(LEFT(S17,_xlpm.sa-1)),
_xlpm.vy,VALUE(MID(S17,_xlpm.sa+1,_xlpm.sb-_xlpm.sa-1)),
_xlpm.x,VALUE(MID(S17,_xlpm.sb+1,_xlpm.sc-_xlpm.sb-1)),
_xlpm.y,VALUE(MID(S17,_xlpm.sc+1,_xlpm.sd-_xlpm.sc-1)),
_xlpm.R,(MID(S17,_xlpm.sd+1,1)),
_xlfn.IFS(
$G17="","",
OR(LEFT(S17,1)="X",S17=""),"",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7" t="str" cm="1">
        <f t="array" ref="U17">_xlfn.LET(
_xlpm.sa,FIND(";",T17),_xlpm.sb,FIND(";",T17,_xlpm.sa+1),_xlpm.sc,FIND(";",T17,_xlpm.sb+1),_xlpm.sd,FIND(";",T17,_xlpm.sc+1),
_xlpm.vx,VALUE(LEFT(T17,_xlpm.sa-1)),
_xlpm.vy,VALUE(MID(T17,_xlpm.sa+1,_xlpm.sb-_xlpm.sa-1)),
_xlpm.x,VALUE(MID(T17,_xlpm.sb+1,_xlpm.sc-_xlpm.sb-1)),
_xlpm.y,VALUE(MID(T17,_xlpm.sc+1,_xlpm.sd-_xlpm.sc-1)),
_xlpm.R,(MID(T17,_xlpm.sd+1,1)),
_xlfn.IFS(
$G17="","",
OR(LEFT(T17,1)="X",T17=""),"",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7" t="str" cm="1">
        <f t="array" ref="V17">_xlfn.LET(
_xlpm.sa,FIND(";",U17),_xlpm.sb,FIND(";",U17,_xlpm.sa+1),_xlpm.sc,FIND(";",U17,_xlpm.sb+1),_xlpm.sd,FIND(";",U17,_xlpm.sc+1),
_xlpm.vx,VALUE(LEFT(U17,_xlpm.sa-1)),
_xlpm.vy,VALUE(MID(U17,_xlpm.sa+1,_xlpm.sb-_xlpm.sa-1)),
_xlpm.x,VALUE(MID(U17,_xlpm.sb+1,_xlpm.sc-_xlpm.sb-1)),
_xlpm.y,VALUE(MID(U17,_xlpm.sc+1,_xlpm.sd-_xlpm.sc-1)),
_xlpm.R,(MID(U17,_xlpm.sd+1,1)),
_xlfn.IFS(
$G17="","",
OR(LEFT(U17,1)="X",U17=""),"",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7" t="str" cm="1">
        <f t="array" ref="W17">_xlfn.LET(
_xlpm.sa,FIND(";",V17),_xlpm.sb,FIND(";",V17,_xlpm.sa+1),_xlpm.sc,FIND(";",V17,_xlpm.sb+1),_xlpm.sd,FIND(";",V17,_xlpm.sc+1),
_xlpm.vx,VALUE(LEFT(V17,_xlpm.sa-1)),
_xlpm.vy,VALUE(MID(V17,_xlpm.sa+1,_xlpm.sb-_xlpm.sa-1)),
_xlpm.x,VALUE(MID(V17,_xlpm.sb+1,_xlpm.sc-_xlpm.sb-1)),
_xlpm.y,VALUE(MID(V17,_xlpm.sc+1,_xlpm.sd-_xlpm.sc-1)),
_xlpm.R,(MID(V17,_xlpm.sd+1,1)),
_xlfn.IFS(
$G17="","",
OR(LEFT(V17,1)="X",V17=""),"",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7" t="str" cm="1">
        <f t="array" ref="X17">_xlfn.LET(
_xlpm.sa,FIND(";",W17),_xlpm.sb,FIND(";",W17,_xlpm.sa+1),_xlpm.sc,FIND(";",W17,_xlpm.sb+1),_xlpm.sd,FIND(";",W17,_xlpm.sc+1),
_xlpm.vx,VALUE(LEFT(W17,_xlpm.sa-1)),
_xlpm.vy,VALUE(MID(W17,_xlpm.sa+1,_xlpm.sb-_xlpm.sa-1)),
_xlpm.x,VALUE(MID(W17,_xlpm.sb+1,_xlpm.sc-_xlpm.sb-1)),
_xlpm.y,VALUE(MID(W17,_xlpm.sc+1,_xlpm.sd-_xlpm.sc-1)),
_xlpm.R,(MID(W17,_xlpm.sd+1,1)),
_xlfn.IFS(
$G17="","",
OR(LEFT(W17,1)="X",W17=""),"",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7" t="str" cm="1">
        <f t="array" ref="Y17">_xlfn.LET(
_xlpm.sa,FIND(";",X17),_xlpm.sb,FIND(";",X17,_xlpm.sa+1),_xlpm.sc,FIND(";",X17,_xlpm.sb+1),_xlpm.sd,FIND(";",X17,_xlpm.sc+1),
_xlpm.vx,VALUE(LEFT(X17,_xlpm.sa-1)),
_xlpm.vy,VALUE(MID(X17,_xlpm.sa+1,_xlpm.sb-_xlpm.sa-1)),
_xlpm.x,VALUE(MID(X17,_xlpm.sb+1,_xlpm.sc-_xlpm.sb-1)),
_xlpm.y,VALUE(MID(X17,_xlpm.sc+1,_xlpm.sd-_xlpm.sc-1)),
_xlpm.R,(MID(X17,_xlpm.sd+1,1)),
_xlfn.IFS(
$G17="","",
OR(LEFT(X17,1)="X",X17=""),"",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7" t="str" cm="1">
        <f t="array" ref="Z17">_xlfn.LET(
_xlpm.sa,FIND(";",Y17),_xlpm.sb,FIND(";",Y17,_xlpm.sa+1),_xlpm.sc,FIND(";",Y17,_xlpm.sb+1),_xlpm.sd,FIND(";",Y17,_xlpm.sc+1),
_xlpm.vx,VALUE(LEFT(Y17,_xlpm.sa-1)),
_xlpm.vy,VALUE(MID(Y17,_xlpm.sa+1,_xlpm.sb-_xlpm.sa-1)),
_xlpm.x,VALUE(MID(Y17,_xlpm.sb+1,_xlpm.sc-_xlpm.sb-1)),
_xlpm.y,VALUE(MID(Y17,_xlpm.sc+1,_xlpm.sd-_xlpm.sc-1)),
_xlpm.R,(MID(Y17,_xlpm.sd+1,1)),
_xlfn.IFS(
$G17="","",
OR(LEFT(Y17,1)="X",Y17=""),"",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7" t="str" cm="1">
        <f t="array" ref="AA17">_xlfn.LET(
_xlpm.sa,FIND(";",Z17),_xlpm.sb,FIND(";",Z17,_xlpm.sa+1),_xlpm.sc,FIND(";",Z17,_xlpm.sb+1),_xlpm.sd,FIND(";",Z17,_xlpm.sc+1),
_xlpm.vx,VALUE(LEFT(Z17,_xlpm.sa-1)),
_xlpm.vy,VALUE(MID(Z17,_xlpm.sa+1,_xlpm.sb-_xlpm.sa-1)),
_xlpm.x,VALUE(MID(Z17,_xlpm.sb+1,_xlpm.sc-_xlpm.sb-1)),
_xlpm.y,VALUE(MID(Z17,_xlpm.sc+1,_xlpm.sd-_xlpm.sc-1)),
_xlpm.R,(MID(Z17,_xlpm.sd+1,1)),
_xlfn.IFS(
$G17="","",
OR(LEFT(Z17,1)="X",Z17=""),"",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7" t="str" cm="1">
        <f t="array" ref="AB17">_xlfn.LET(
_xlpm.sa,FIND(";",AA17),_xlpm.sb,FIND(";",AA17,_xlpm.sa+1),_xlpm.sc,FIND(";",AA17,_xlpm.sb+1),_xlpm.sd,FIND(";",AA17,_xlpm.sc+1),
_xlpm.vx,VALUE(LEFT(AA17,_xlpm.sa-1)),
_xlpm.vy,VALUE(MID(AA17,_xlpm.sa+1,_xlpm.sb-_xlpm.sa-1)),
_xlpm.x,VALUE(MID(AA17,_xlpm.sb+1,_xlpm.sc-_xlpm.sb-1)),
_xlpm.y,VALUE(MID(AA17,_xlpm.sc+1,_xlpm.sd-_xlpm.sc-1)),
_xlpm.R,(MID(AA17,_xlpm.sd+1,1)),
_xlfn.IFS(
$G17="","",
OR(LEFT(AA17,1)="X",AA17=""),"",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7" t="str" cm="1">
        <f t="array" ref="AC17">_xlfn.LET(
_xlpm.sa,FIND(";",AB17),_xlpm.sb,FIND(";",AB17,_xlpm.sa+1),_xlpm.sc,FIND(";",AB17,_xlpm.sb+1),_xlpm.sd,FIND(";",AB17,_xlpm.sc+1),
_xlpm.vx,VALUE(LEFT(AB17,_xlpm.sa-1)),
_xlpm.vy,VALUE(MID(AB17,_xlpm.sa+1,_xlpm.sb-_xlpm.sa-1)),
_xlpm.x,VALUE(MID(AB17,_xlpm.sb+1,_xlpm.sc-_xlpm.sb-1)),
_xlpm.y,VALUE(MID(AB17,_xlpm.sc+1,_xlpm.sd-_xlpm.sc-1)),
_xlpm.R,(MID(AB17,_xlpm.sd+1,1)),
_xlfn.IFS(
$G17="","",
OR(LEFT(AB17,1)="X",AB17=""),"",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7" t="str" cm="1">
        <f t="array" ref="AD17">_xlfn.LET(
_xlpm.sa,FIND(";",AC17),_xlpm.sb,FIND(";",AC17,_xlpm.sa+1),_xlpm.sc,FIND(";",AC17,_xlpm.sb+1),_xlpm.sd,FIND(";",AC17,_xlpm.sc+1),
_xlpm.vx,VALUE(LEFT(AC17,_xlpm.sa-1)),
_xlpm.vy,VALUE(MID(AC17,_xlpm.sa+1,_xlpm.sb-_xlpm.sa-1)),
_xlpm.x,VALUE(MID(AC17,_xlpm.sb+1,_xlpm.sc-_xlpm.sb-1)),
_xlpm.y,VALUE(MID(AC17,_xlpm.sc+1,_xlpm.sd-_xlpm.sc-1)),
_xlpm.R,(MID(AC17,_xlpm.sd+1,1)),
_xlfn.IFS(
$G17="","",
OR(LEFT(AC17,1)="X",AC17=""),"",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7" t="str" cm="1">
        <f t="array" ref="AE17">_xlfn.LET(
_xlpm.sa,FIND(";",AD17),_xlpm.sb,FIND(";",AD17,_xlpm.sa+1),_xlpm.sc,FIND(";",AD17,_xlpm.sb+1),_xlpm.sd,FIND(";",AD17,_xlpm.sc+1),
_xlpm.vx,VALUE(LEFT(AD17,_xlpm.sa-1)),
_xlpm.vy,VALUE(MID(AD17,_xlpm.sa+1,_xlpm.sb-_xlpm.sa-1)),
_xlpm.x,VALUE(MID(AD17,_xlpm.sb+1,_xlpm.sc-_xlpm.sb-1)),
_xlpm.y,VALUE(MID(AD17,_xlpm.sc+1,_xlpm.sd-_xlpm.sc-1)),
_xlpm.R,(MID(AD17,_xlpm.sd+1,1)),
_xlfn.IFS(
$G17="","",
OR(LEFT(AD17,1)="X",AD17=""),"",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7" t="str" cm="1">
        <f t="array" ref="AF17">_xlfn.LET(
_xlpm.sa,FIND(";",AE17),_xlpm.sb,FIND(";",AE17,_xlpm.sa+1),_xlpm.sc,FIND(";",AE17,_xlpm.sb+1),_xlpm.sd,FIND(";",AE17,_xlpm.sc+1),
_xlpm.vx,VALUE(LEFT(AE17,_xlpm.sa-1)),
_xlpm.vy,VALUE(MID(AE17,_xlpm.sa+1,_xlpm.sb-_xlpm.sa-1)),
_xlpm.x,VALUE(MID(AE17,_xlpm.sb+1,_xlpm.sc-_xlpm.sb-1)),
_xlpm.y,VALUE(MID(AE17,_xlpm.sc+1,_xlpm.sd-_xlpm.sc-1)),
_xlpm.R,(MID(AE17,_xlpm.sd+1,1)),
_xlfn.IFS(
$G17="","",
OR(LEFT(AE17,1)="X",AE17=""),"",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7" t="str" cm="1">
        <f t="array" ref="AG17">_xlfn.LET(
_xlpm.sa,FIND(";",AF17),_xlpm.sb,FIND(";",AF17,_xlpm.sa+1),_xlpm.sc,FIND(";",AF17,_xlpm.sb+1),_xlpm.sd,FIND(";",AF17,_xlpm.sc+1),
_xlpm.vx,VALUE(LEFT(AF17,_xlpm.sa-1)),
_xlpm.vy,VALUE(MID(AF17,_xlpm.sa+1,_xlpm.sb-_xlpm.sa-1)),
_xlpm.x,VALUE(MID(AF17,_xlpm.sb+1,_xlpm.sc-_xlpm.sb-1)),
_xlpm.y,VALUE(MID(AF17,_xlpm.sc+1,_xlpm.sd-_xlpm.sc-1)),
_xlpm.R,(MID(AF17,_xlpm.sd+1,1)),
_xlfn.IFS(
$G17="","",
OR(LEFT(AF17,1)="X",AF17=""),"",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7" t="str" cm="1">
        <f t="array" ref="AH17">_xlfn.LET(
_xlpm.sa,FIND(";",AG17),_xlpm.sb,FIND(";",AG17,_xlpm.sa+1),_xlpm.sc,FIND(";",AG17,_xlpm.sb+1),_xlpm.sd,FIND(";",AG17,_xlpm.sc+1),
_xlpm.vx,VALUE(LEFT(AG17,_xlpm.sa-1)),
_xlpm.vy,VALUE(MID(AG17,_xlpm.sa+1,_xlpm.sb-_xlpm.sa-1)),
_xlpm.x,VALUE(MID(AG17,_xlpm.sb+1,_xlpm.sc-_xlpm.sb-1)),
_xlpm.y,VALUE(MID(AG17,_xlpm.sc+1,_xlpm.sd-_xlpm.sc-1)),
_xlpm.R,(MID(AG17,_xlpm.sd+1,1)),
_xlfn.IFS(
$G17="","",
OR(LEFT(AG17,1)="X",AG17=""),"",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7" t="str" cm="1">
        <f t="array" ref="AI17">_xlfn.LET(
_xlpm.sa,FIND(";",AH17),_xlpm.sb,FIND(";",AH17,_xlpm.sa+1),_xlpm.sc,FIND(";",AH17,_xlpm.sb+1),_xlpm.sd,FIND(";",AH17,_xlpm.sc+1),
_xlpm.vx,VALUE(LEFT(AH17,_xlpm.sa-1)),
_xlpm.vy,VALUE(MID(AH17,_xlpm.sa+1,_xlpm.sb-_xlpm.sa-1)),
_xlpm.x,VALUE(MID(AH17,_xlpm.sb+1,_xlpm.sc-_xlpm.sb-1)),
_xlpm.y,VALUE(MID(AH17,_xlpm.sc+1,_xlpm.sd-_xlpm.sc-1)),
_xlpm.R,(MID(AH17,_xlpm.sd+1,1)),
_xlfn.IFS(
$G17="","",
OR(LEFT(AH17,1)="X",AH17=""),"",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7" t="str" cm="1">
        <f t="array" ref="AJ17">_xlfn.LET(
_xlpm.sa,FIND(";",AI17),_xlpm.sb,FIND(";",AI17,_xlpm.sa+1),_xlpm.sc,FIND(";",AI17,_xlpm.sb+1),_xlpm.sd,FIND(";",AI17,_xlpm.sc+1),
_xlpm.vx,VALUE(LEFT(AI17,_xlpm.sa-1)),
_xlpm.vy,VALUE(MID(AI17,_xlpm.sa+1,_xlpm.sb-_xlpm.sa-1)),
_xlpm.x,VALUE(MID(AI17,_xlpm.sb+1,_xlpm.sc-_xlpm.sb-1)),
_xlpm.y,VALUE(MID(AI17,_xlpm.sc+1,_xlpm.sd-_xlpm.sc-1)),
_xlpm.R,(MID(AI17,_xlpm.sd+1,1)),
_xlfn.IFS(
$G17="","",
OR(LEFT(AI17,1)="X",AI17=""),"",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7" t="str" cm="1">
        <f t="array" ref="AK17">_xlfn.LET(
_xlpm.sa,FIND(";",AJ17),_xlpm.sb,FIND(";",AJ17,_xlpm.sa+1),_xlpm.sc,FIND(";",AJ17,_xlpm.sb+1),_xlpm.sd,FIND(";",AJ17,_xlpm.sc+1),
_xlpm.vx,VALUE(LEFT(AJ17,_xlpm.sa-1)),
_xlpm.vy,VALUE(MID(AJ17,_xlpm.sa+1,_xlpm.sb-_xlpm.sa-1)),
_xlpm.x,VALUE(MID(AJ17,_xlpm.sb+1,_xlpm.sc-_xlpm.sb-1)),
_xlpm.y,VALUE(MID(AJ17,_xlpm.sc+1,_xlpm.sd-_xlpm.sc-1)),
_xlpm.R,(MID(AJ17,_xlpm.sd+1,1)),
_xlfn.IFS(
$G17="","",
OR(LEFT(AJ17,1)="X",AJ17=""),"",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7" t="str" cm="1">
        <f t="array" ref="AL17">_xlfn.LET(
_xlpm.sa,FIND(";",AK17),_xlpm.sb,FIND(";",AK17,_xlpm.sa+1),_xlpm.sc,FIND(";",AK17,_xlpm.sb+1),_xlpm.sd,FIND(";",AK17,_xlpm.sc+1),
_xlpm.vx,VALUE(LEFT(AK17,_xlpm.sa-1)),
_xlpm.vy,VALUE(MID(AK17,_xlpm.sa+1,_xlpm.sb-_xlpm.sa-1)),
_xlpm.x,VALUE(MID(AK17,_xlpm.sb+1,_xlpm.sc-_xlpm.sb-1)),
_xlpm.y,VALUE(MID(AK17,_xlpm.sc+1,_xlpm.sd-_xlpm.sc-1)),
_xlpm.R,(MID(AK17,_xlpm.sd+1,1)),
_xlfn.IFS(
$G17="","",
OR(LEFT(AK17,1)="X",AK17=""),"",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7" t="str" cm="1">
        <f t="array" ref="AM17">_xlfn.LET(
_xlpm.sa,FIND(";",AL17),_xlpm.sb,FIND(";",AL17,_xlpm.sa+1),_xlpm.sc,FIND(";",AL17,_xlpm.sb+1),_xlpm.sd,FIND(";",AL17,_xlpm.sc+1),
_xlpm.vx,VALUE(LEFT(AL17,_xlpm.sa-1)),
_xlpm.vy,VALUE(MID(AL17,_xlpm.sa+1,_xlpm.sb-_xlpm.sa-1)),
_xlpm.x,VALUE(MID(AL17,_xlpm.sb+1,_xlpm.sc-_xlpm.sb-1)),
_xlpm.y,VALUE(MID(AL17,_xlpm.sc+1,_xlpm.sd-_xlpm.sc-1)),
_xlpm.R,(MID(AL17,_xlpm.sd+1,1)),
_xlfn.IFS(
$G17="","",
OR(LEFT(AL17,1)="X",AL17=""),"",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7" t="str" cm="1">
        <f t="array" ref="AN17">_xlfn.LET(
_xlpm.sa,FIND(";",AM17),_xlpm.sb,FIND(";",AM17,_xlpm.sa+1),_xlpm.sc,FIND(";",AM17,_xlpm.sb+1),_xlpm.sd,FIND(";",AM17,_xlpm.sc+1),
_xlpm.vx,VALUE(LEFT(AM17,_xlpm.sa-1)),
_xlpm.vy,VALUE(MID(AM17,_xlpm.sa+1,_xlpm.sb-_xlpm.sa-1)),
_xlpm.x,VALUE(MID(AM17,_xlpm.sb+1,_xlpm.sc-_xlpm.sb-1)),
_xlpm.y,VALUE(MID(AM17,_xlpm.sc+1,_xlpm.sd-_xlpm.sc-1)),
_xlpm.R,(MID(AM17,_xlpm.sd+1,1)),
_xlfn.IFS(
$G17="","",
OR(LEFT(AM17,1)="X",AM17=""),"",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7" t="str" cm="1">
        <f t="array" ref="AO17">_xlfn.LET(
_xlpm.sa,FIND(";",AN17),_xlpm.sb,FIND(";",AN17,_xlpm.sa+1),_xlpm.sc,FIND(";",AN17,_xlpm.sb+1),_xlpm.sd,FIND(";",AN17,_xlpm.sc+1),
_xlpm.vx,VALUE(LEFT(AN17,_xlpm.sa-1)),
_xlpm.vy,VALUE(MID(AN17,_xlpm.sa+1,_xlpm.sb-_xlpm.sa-1)),
_xlpm.x,VALUE(MID(AN17,_xlpm.sb+1,_xlpm.sc-_xlpm.sb-1)),
_xlpm.y,VALUE(MID(AN17,_xlpm.sc+1,_xlpm.sd-_xlpm.sc-1)),
_xlpm.R,(MID(AN17,_xlpm.sd+1,1)),
_xlfn.IFS(
$G17="","",
OR(LEFT(AN17,1)="X",AN17=""),"",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7" t="str" cm="1">
        <f t="array" ref="AP17">_xlfn.LET(
_xlpm.sa,FIND(";",AO17),_xlpm.sb,FIND(";",AO17,_xlpm.sa+1),_xlpm.sc,FIND(";",AO17,_xlpm.sb+1),_xlpm.sd,FIND(";",AO17,_xlpm.sc+1),
_xlpm.vx,VALUE(LEFT(AO17,_xlpm.sa-1)),
_xlpm.vy,VALUE(MID(AO17,_xlpm.sa+1,_xlpm.sb-_xlpm.sa-1)),
_xlpm.x,VALUE(MID(AO17,_xlpm.sb+1,_xlpm.sc-_xlpm.sb-1)),
_xlpm.y,VALUE(MID(AO17,_xlpm.sc+1,_xlpm.sd-_xlpm.sc-1)),
_xlpm.R,(MID(AO17,_xlpm.sd+1,1)),
_xlfn.IFS(
$G17="","",
OR(LEFT(AO17,1)="X",AO17=""),"",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7" t="str" cm="1">
        <f t="array" ref="AQ17">_xlfn.LET(
_xlpm.sa,FIND(";",AP17),_xlpm.sb,FIND(";",AP17,_xlpm.sa+1),_xlpm.sc,FIND(";",AP17,_xlpm.sb+1),_xlpm.sd,FIND(";",AP17,_xlpm.sc+1),
_xlpm.vx,VALUE(LEFT(AP17,_xlpm.sa-1)),
_xlpm.vy,VALUE(MID(AP17,_xlpm.sa+1,_xlpm.sb-_xlpm.sa-1)),
_xlpm.x,VALUE(MID(AP17,_xlpm.sb+1,_xlpm.sc-_xlpm.sb-1)),
_xlpm.y,VALUE(MID(AP17,_xlpm.sc+1,_xlpm.sd-_xlpm.sc-1)),
_xlpm.R,(MID(AP17,_xlpm.sd+1,1)),
_xlfn.IFS(
$G17="","",
OR(LEFT(AP17,1)="X",AP17=""),"",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7" t="str" cm="1">
        <f t="array" ref="AR17">_xlfn.LET(
_xlpm.sa,FIND(";",AQ17),_xlpm.sb,FIND(";",AQ17,_xlpm.sa+1),_xlpm.sc,FIND(";",AQ17,_xlpm.sb+1),_xlpm.sd,FIND(";",AQ17,_xlpm.sc+1),
_xlpm.vx,VALUE(LEFT(AQ17,_xlpm.sa-1)),
_xlpm.vy,VALUE(MID(AQ17,_xlpm.sa+1,_xlpm.sb-_xlpm.sa-1)),
_xlpm.x,VALUE(MID(AQ17,_xlpm.sb+1,_xlpm.sc-_xlpm.sb-1)),
_xlpm.y,VALUE(MID(AQ17,_xlpm.sc+1,_xlpm.sd-_xlpm.sc-1)),
_xlpm.R,(MID(AQ17,_xlpm.sd+1,1)),
_xlfn.IFS(
$G17="","",
OR(LEFT(AQ17,1)="X",AQ17=""),"",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7" t="str" cm="1">
        <f t="array" ref="AS17">_xlfn.LET(
_xlpm.sa,FIND(";",AR17),_xlpm.sb,FIND(";",AR17,_xlpm.sa+1),_xlpm.sc,FIND(";",AR17,_xlpm.sb+1),_xlpm.sd,FIND(";",AR17,_xlpm.sc+1),
_xlpm.vx,VALUE(LEFT(AR17,_xlpm.sa-1)),
_xlpm.vy,VALUE(MID(AR17,_xlpm.sa+1,_xlpm.sb-_xlpm.sa-1)),
_xlpm.x,VALUE(MID(AR17,_xlpm.sb+1,_xlpm.sc-_xlpm.sb-1)),
_xlpm.y,VALUE(MID(AR17,_xlpm.sc+1,_xlpm.sd-_xlpm.sc-1)),
_xlpm.R,(MID(AR17,_xlpm.sd+1,1)),
_xlfn.IFS(
$G17="","",
OR(LEFT(AR17,1)="X",AR17=""),"",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7" t="str" cm="1">
        <f t="array" ref="AT17">_xlfn.LET(
_xlpm.sa,FIND(";",AS17),_xlpm.sb,FIND(";",AS17,_xlpm.sa+1),_xlpm.sc,FIND(";",AS17,_xlpm.sb+1),_xlpm.sd,FIND(";",AS17,_xlpm.sc+1),
_xlpm.vx,VALUE(LEFT(AS17,_xlpm.sa-1)),
_xlpm.vy,VALUE(MID(AS17,_xlpm.sa+1,_xlpm.sb-_xlpm.sa-1)),
_xlpm.x,VALUE(MID(AS17,_xlpm.sb+1,_xlpm.sc-_xlpm.sb-1)),
_xlpm.y,VALUE(MID(AS17,_xlpm.sc+1,_xlpm.sd-_xlpm.sc-1)),
_xlpm.R,(MID(AS17,_xlpm.sd+1,1)),
_xlfn.IFS(
$G17="","",
OR(LEFT(AS17,1)="X",AS17=""),"",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7" t="str" cm="1">
        <f t="array" ref="AU17">_xlfn.LET(
_xlpm.sa,FIND(";",AT17),_xlpm.sb,FIND(";",AT17,_xlpm.sa+1),_xlpm.sc,FIND(";",AT17,_xlpm.sb+1),_xlpm.sd,FIND(";",AT17,_xlpm.sc+1),
_xlpm.vx,VALUE(LEFT(AT17,_xlpm.sa-1)),
_xlpm.vy,VALUE(MID(AT17,_xlpm.sa+1,_xlpm.sb-_xlpm.sa-1)),
_xlpm.x,VALUE(MID(AT17,_xlpm.sb+1,_xlpm.sc-_xlpm.sb-1)),
_xlpm.y,VALUE(MID(AT17,_xlpm.sc+1,_xlpm.sd-_xlpm.sc-1)),
_xlpm.R,(MID(AT17,_xlpm.sd+1,1)),
_xlfn.IFS(
$G17="","",
OR(LEFT(AT17,1)="X",AT17=""),"",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7" t="str" cm="1">
        <f t="array" ref="AV17">_xlfn.LET(
_xlpm.sa,FIND(";",AU17),_xlpm.sb,FIND(";",AU17,_xlpm.sa+1),_xlpm.sc,FIND(";",AU17,_xlpm.sb+1),_xlpm.sd,FIND(";",AU17,_xlpm.sc+1),
_xlpm.vx,VALUE(LEFT(AU17,_xlpm.sa-1)),
_xlpm.vy,VALUE(MID(AU17,_xlpm.sa+1,_xlpm.sb-_xlpm.sa-1)),
_xlpm.x,VALUE(MID(AU17,_xlpm.sb+1,_xlpm.sc-_xlpm.sb-1)),
_xlpm.y,VALUE(MID(AU17,_xlpm.sc+1,_xlpm.sd-_xlpm.sc-1)),
_xlpm.R,(MID(AU17,_xlpm.sd+1,1)),
_xlfn.IFS(
$G17="","",
OR(LEFT(AU17,1)="X",AU17=""),"",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7" t="str" cm="1">
        <f t="array" ref="AW17">_xlfn.LET(
_xlpm.sa,FIND(";",AV17),_xlpm.sb,FIND(";",AV17,_xlpm.sa+1),_xlpm.sc,FIND(";",AV17,_xlpm.sb+1),_xlpm.sd,FIND(";",AV17,_xlpm.sc+1),
_xlpm.vx,VALUE(LEFT(AV17,_xlpm.sa-1)),
_xlpm.vy,VALUE(MID(AV17,_xlpm.sa+1,_xlpm.sb-_xlpm.sa-1)),
_xlpm.x,VALUE(MID(AV17,_xlpm.sb+1,_xlpm.sc-_xlpm.sb-1)),
_xlpm.y,VALUE(MID(AV17,_xlpm.sc+1,_xlpm.sd-_xlpm.sc-1)),
_xlpm.R,(MID(AV17,_xlpm.sd+1,1)),
_xlfn.IFS(
$G17="","",
OR(LEFT(AV17,1)="X",AV17=""),"",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7" t="str" cm="1">
        <f t="array" ref="AX17">_xlfn.LET(
_xlpm.sa,FIND(";",AW17),_xlpm.sb,FIND(";",AW17,_xlpm.sa+1),_xlpm.sc,FIND(";",AW17,_xlpm.sb+1),_xlpm.sd,FIND(";",AW17,_xlpm.sc+1),
_xlpm.vx,VALUE(LEFT(AW17,_xlpm.sa-1)),
_xlpm.vy,VALUE(MID(AW17,_xlpm.sa+1,_xlpm.sb-_xlpm.sa-1)),
_xlpm.x,VALUE(MID(AW17,_xlpm.sb+1,_xlpm.sc-_xlpm.sb-1)),
_xlpm.y,VALUE(MID(AW17,_xlpm.sc+1,_xlpm.sd-_xlpm.sc-1)),
_xlpm.R,(MID(AW17,_xlpm.sd+1,1)),
_xlfn.IFS(
$G17="","",
OR(LEFT(AW17,1)="X",AW17=""),"",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7" t="str" cm="1">
        <f t="array" ref="AY17">_xlfn.LET(
_xlpm.sa,FIND(";",AX17),_xlpm.sb,FIND(";",AX17,_xlpm.sa+1),_xlpm.sc,FIND(";",AX17,_xlpm.sb+1),_xlpm.sd,FIND(";",AX17,_xlpm.sc+1),
_xlpm.vx,VALUE(LEFT(AX17,_xlpm.sa-1)),
_xlpm.vy,VALUE(MID(AX17,_xlpm.sa+1,_xlpm.sb-_xlpm.sa-1)),
_xlpm.x,VALUE(MID(AX17,_xlpm.sb+1,_xlpm.sc-_xlpm.sb-1)),
_xlpm.y,VALUE(MID(AX17,_xlpm.sc+1,_xlpm.sd-_xlpm.sc-1)),
_xlpm.R,(MID(AX17,_xlpm.sd+1,1)),
_xlfn.IFS(
$G17="","",
OR(LEFT(AX17,1)="X",AX17=""),"",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7" t="str" cm="1">
        <f t="array" ref="AZ17">_xlfn.LET(
_xlpm.sa,FIND(";",AY17),_xlpm.sb,FIND(";",AY17,_xlpm.sa+1),_xlpm.sc,FIND(";",AY17,_xlpm.sb+1),_xlpm.sd,FIND(";",AY17,_xlpm.sc+1),
_xlpm.vx,VALUE(LEFT(AY17,_xlpm.sa-1)),
_xlpm.vy,VALUE(MID(AY17,_xlpm.sa+1,_xlpm.sb-_xlpm.sa-1)),
_xlpm.x,VALUE(MID(AY17,_xlpm.sb+1,_xlpm.sc-_xlpm.sb-1)),
_xlpm.y,VALUE(MID(AY17,_xlpm.sc+1,_xlpm.sd-_xlpm.sc-1)),
_xlpm.R,(MID(AY17,_xlpm.sd+1,1)),
_xlfn.IFS(
$G17="","",
OR(LEFT(AY17,1)="X",AY17=""),"",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7" t="str" cm="1">
        <f t="array" ref="BA17">_xlfn.LET(
_xlpm.sa,FIND(";",AZ17),_xlpm.sb,FIND(";",AZ17,_xlpm.sa+1),_xlpm.sc,FIND(";",AZ17,_xlpm.sb+1),_xlpm.sd,FIND(";",AZ17,_xlpm.sc+1),
_xlpm.vx,VALUE(LEFT(AZ17,_xlpm.sa-1)),
_xlpm.vy,VALUE(MID(AZ17,_xlpm.sa+1,_xlpm.sb-_xlpm.sa-1)),
_xlpm.x,VALUE(MID(AZ17,_xlpm.sb+1,_xlpm.sc-_xlpm.sb-1)),
_xlpm.y,VALUE(MID(AZ17,_xlpm.sc+1,_xlpm.sd-_xlpm.sc-1)),
_xlpm.R,(MID(AZ17,_xlpm.sd+1,1)),
_xlfn.IFS(
$G17="","",
OR(LEFT(AZ17,1)="X",AZ17=""),"",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7" t="str" cm="1">
        <f t="array" ref="BB17">_xlfn.LET(
_xlpm.sa,FIND(";",BA17),_xlpm.sb,FIND(";",BA17,_xlpm.sa+1),_xlpm.sc,FIND(";",BA17,_xlpm.sb+1),_xlpm.sd,FIND(";",BA17,_xlpm.sc+1),
_xlpm.vx,VALUE(LEFT(BA17,_xlpm.sa-1)),
_xlpm.vy,VALUE(MID(BA17,_xlpm.sa+1,_xlpm.sb-_xlpm.sa-1)),
_xlpm.x,VALUE(MID(BA17,_xlpm.sb+1,_xlpm.sc-_xlpm.sb-1)),
_xlpm.y,VALUE(MID(BA17,_xlpm.sc+1,_xlpm.sd-_xlpm.sc-1)),
_xlpm.R,(MID(BA17,_xlpm.sd+1,1)),
_xlfn.IFS(
$G17="","",
OR(LEFT(BA17,1)="X",BA17=""),"",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7" t="str" cm="1">
        <f t="array" ref="BC17">_xlfn.LET(
_xlpm.sa,FIND(";",BB17),_xlpm.sb,FIND(";",BB17,_xlpm.sa+1),_xlpm.sc,FIND(";",BB17,_xlpm.sb+1),_xlpm.sd,FIND(";",BB17,_xlpm.sc+1),
_xlpm.vx,VALUE(LEFT(BB17,_xlpm.sa-1)),
_xlpm.vy,VALUE(MID(BB17,_xlpm.sa+1,_xlpm.sb-_xlpm.sa-1)),
_xlpm.x,VALUE(MID(BB17,_xlpm.sb+1,_xlpm.sc-_xlpm.sb-1)),
_xlpm.y,VALUE(MID(BB17,_xlpm.sc+1,_xlpm.sd-_xlpm.sc-1)),
_xlpm.R,(MID(BB17,_xlpm.sd+1,1)),
_xlfn.IFS(
$G17="","",
OR(LEFT(BB17,1)="X",BB17=""),"",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7" t="str" cm="1">
        <f t="array" ref="BD17">_xlfn.LET(
_xlpm.sa,FIND(";",BC17),_xlpm.sb,FIND(";",BC17,_xlpm.sa+1),_xlpm.sc,FIND(";",BC17,_xlpm.sb+1),_xlpm.sd,FIND(";",BC17,_xlpm.sc+1),
_xlpm.vx,VALUE(LEFT(BC17,_xlpm.sa-1)),
_xlpm.vy,VALUE(MID(BC17,_xlpm.sa+1,_xlpm.sb-_xlpm.sa-1)),
_xlpm.x,VALUE(MID(BC17,_xlpm.sb+1,_xlpm.sc-_xlpm.sb-1)),
_xlpm.y,VALUE(MID(BC17,_xlpm.sc+1,_xlpm.sd-_xlpm.sc-1)),
_xlpm.R,(MID(BC17,_xlpm.sd+1,1)),
_xlfn.IFS(
$G17="","",
OR(LEFT(BC17,1)="X",BC17=""),"",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7" t="str" cm="1">
        <f t="array" ref="BE17">_xlfn.LET(
_xlpm.sa,FIND(";",BD17),_xlpm.sb,FIND(";",BD17,_xlpm.sa+1),_xlpm.sc,FIND(";",BD17,_xlpm.sb+1),_xlpm.sd,FIND(";",BD17,_xlpm.sc+1),
_xlpm.vx,VALUE(LEFT(BD17,_xlpm.sa-1)),
_xlpm.vy,VALUE(MID(BD17,_xlpm.sa+1,_xlpm.sb-_xlpm.sa-1)),
_xlpm.x,VALUE(MID(BD17,_xlpm.sb+1,_xlpm.sc-_xlpm.sb-1)),
_xlpm.y,VALUE(MID(BD17,_xlpm.sc+1,_xlpm.sd-_xlpm.sc-1)),
_xlpm.R,(MID(BD17,_xlpm.sd+1,1)),
_xlfn.IFS(
$G17="","",
OR(LEFT(BD17,1)="X",BD17=""),"",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7" t="str" cm="1">
        <f t="array" ref="BF17">_xlfn.LET(
_xlpm.sa,FIND(";",BE17),_xlpm.sb,FIND(";",BE17,_xlpm.sa+1),_xlpm.sc,FIND(";",BE17,_xlpm.sb+1),_xlpm.sd,FIND(";",BE17,_xlpm.sc+1),
_xlpm.vx,VALUE(LEFT(BE17,_xlpm.sa-1)),
_xlpm.vy,VALUE(MID(BE17,_xlpm.sa+1,_xlpm.sb-_xlpm.sa-1)),
_xlpm.x,VALUE(MID(BE17,_xlpm.sb+1,_xlpm.sc-_xlpm.sb-1)),
_xlpm.y,VALUE(MID(BE17,_xlpm.sc+1,_xlpm.sd-_xlpm.sc-1)),
_xlpm.R,(MID(BE17,_xlpm.sd+1,1)),
_xlfn.IFS(
$G17="","",
OR(LEFT(BE17,1)="X",BE17=""),"",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7" t="str" cm="1">
        <f t="array" ref="BG17">_xlfn.LET(
_xlpm.sa,FIND(";",BF17),_xlpm.sb,FIND(";",BF17,_xlpm.sa+1),_xlpm.sc,FIND(";",BF17,_xlpm.sb+1),_xlpm.sd,FIND(";",BF17,_xlpm.sc+1),
_xlpm.vx,VALUE(LEFT(BF17,_xlpm.sa-1)),
_xlpm.vy,VALUE(MID(BF17,_xlpm.sa+1,_xlpm.sb-_xlpm.sa-1)),
_xlpm.x,VALUE(MID(BF17,_xlpm.sb+1,_xlpm.sc-_xlpm.sb-1)),
_xlpm.y,VALUE(MID(BF17,_xlpm.sc+1,_xlpm.sd-_xlpm.sc-1)),
_xlpm.R,(MID(BF17,_xlpm.sd+1,1)),
_xlfn.IFS(
$G17="","",
OR(LEFT(BF17,1)="X",BF17=""),"",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7" t="str" cm="1">
        <f t="array" ref="BH17">_xlfn.LET(
_xlpm.sa,FIND(";",BG17),_xlpm.sb,FIND(";",BG17,_xlpm.sa+1),_xlpm.sc,FIND(";",BG17,_xlpm.sb+1),_xlpm.sd,FIND(";",BG17,_xlpm.sc+1),
_xlpm.vx,VALUE(LEFT(BG17,_xlpm.sa-1)),
_xlpm.vy,VALUE(MID(BG17,_xlpm.sa+1,_xlpm.sb-_xlpm.sa-1)),
_xlpm.x,VALUE(MID(BG17,_xlpm.sb+1,_xlpm.sc-_xlpm.sb-1)),
_xlpm.y,VALUE(MID(BG17,_xlpm.sc+1,_xlpm.sd-_xlpm.sc-1)),
_xlpm.R,(MID(BG17,_xlpm.sd+1,1)),
_xlfn.IFS(
$G17="","",
OR(LEFT(BG17,1)="X",BG17=""),"",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7" t="str" cm="1">
        <f t="array" ref="BI17">_xlfn.LET(
_xlpm.sa,FIND(";",BH17),_xlpm.sb,FIND(";",BH17,_xlpm.sa+1),_xlpm.sc,FIND(";",BH17,_xlpm.sb+1),_xlpm.sd,FIND(";",BH17,_xlpm.sc+1),
_xlpm.vx,VALUE(LEFT(BH17,_xlpm.sa-1)),
_xlpm.vy,VALUE(MID(BH17,_xlpm.sa+1,_xlpm.sb-_xlpm.sa-1)),
_xlpm.x,VALUE(MID(BH17,_xlpm.sb+1,_xlpm.sc-_xlpm.sb-1)),
_xlpm.y,VALUE(MID(BH17,_xlpm.sc+1,_xlpm.sd-_xlpm.sc-1)),
_xlpm.R,(MID(BH17,_xlpm.sd+1,1)),
_xlfn.IFS(
$G17="","",
OR(LEFT(BH17,1)="X",BH17=""),"",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7" t="str" cm="1">
        <f t="array" ref="BJ17">_xlfn.LET(
_xlpm.sa,FIND(";",BI17),_xlpm.sb,FIND(";",BI17,_xlpm.sa+1),_xlpm.sc,FIND(";",BI17,_xlpm.sb+1),_xlpm.sd,FIND(";",BI17,_xlpm.sc+1),
_xlpm.vx,VALUE(LEFT(BI17,_xlpm.sa-1)),
_xlpm.vy,VALUE(MID(BI17,_xlpm.sa+1,_xlpm.sb-_xlpm.sa-1)),
_xlpm.x,VALUE(MID(BI17,_xlpm.sb+1,_xlpm.sc-_xlpm.sb-1)),
_xlpm.y,VALUE(MID(BI17,_xlpm.sc+1,_xlpm.sd-_xlpm.sc-1)),
_xlpm.R,(MID(BI17,_xlpm.sd+1,1)),
_xlfn.IFS(
$G17="","",
OR(LEFT(BI17,1)="X",BI17=""),"",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7" t="str" cm="1">
        <f t="array" ref="BK17">_xlfn.LET(
_xlpm.sa,FIND(";",BJ17),_xlpm.sb,FIND(";",BJ17,_xlpm.sa+1),_xlpm.sc,FIND(";",BJ17,_xlpm.sb+1),_xlpm.sd,FIND(";",BJ17,_xlpm.sc+1),
_xlpm.vx,VALUE(LEFT(BJ17,_xlpm.sa-1)),
_xlpm.vy,VALUE(MID(BJ17,_xlpm.sa+1,_xlpm.sb-_xlpm.sa-1)),
_xlpm.x,VALUE(MID(BJ17,_xlpm.sb+1,_xlpm.sc-_xlpm.sb-1)),
_xlpm.y,VALUE(MID(BJ17,_xlpm.sc+1,_xlpm.sd-_xlpm.sc-1)),
_xlpm.R,(MID(BJ17,_xlpm.sd+1,1)),
_xlfn.IFS(
$G17="","",
OR(LEFT(BJ17,1)="X",BJ17=""),"",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7" t="str" cm="1">
        <f t="array" ref="BL17">_xlfn.LET(
_xlpm.sa,FIND(";",BK17),_xlpm.sb,FIND(";",BK17,_xlpm.sa+1),_xlpm.sc,FIND(";",BK17,_xlpm.sb+1),_xlpm.sd,FIND(";",BK17,_xlpm.sc+1),
_xlpm.vx,VALUE(LEFT(BK17,_xlpm.sa-1)),
_xlpm.vy,VALUE(MID(BK17,_xlpm.sa+1,_xlpm.sb-_xlpm.sa-1)),
_xlpm.x,VALUE(MID(BK17,_xlpm.sb+1,_xlpm.sc-_xlpm.sb-1)),
_xlpm.y,VALUE(MID(BK17,_xlpm.sc+1,_xlpm.sd-_xlpm.sc-1)),
_xlpm.R,(MID(BK17,_xlpm.sd+1,1)),
_xlfn.IFS(
$G17="","",
OR(LEFT(BK17,1)="X",BK17=""),"",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7" t="str" cm="1">
        <f t="array" ref="BM17">_xlfn.LET(
_xlpm.sa,FIND(";",BL17),_xlpm.sb,FIND(";",BL17,_xlpm.sa+1),_xlpm.sc,FIND(";",BL17,_xlpm.sb+1),_xlpm.sd,FIND(";",BL17,_xlpm.sc+1),
_xlpm.vx,VALUE(LEFT(BL17,_xlpm.sa-1)),
_xlpm.vy,VALUE(MID(BL17,_xlpm.sa+1,_xlpm.sb-_xlpm.sa-1)),
_xlpm.x,VALUE(MID(BL17,_xlpm.sb+1,_xlpm.sc-_xlpm.sb-1)),
_xlpm.y,VALUE(MID(BL17,_xlpm.sc+1,_xlpm.sd-_xlpm.sc-1)),
_xlpm.R,(MID(BL17,_xlpm.sd+1,1)),
_xlfn.IFS(
$G17="","",
OR(LEFT(BL17,1)="X",BL17=""),"",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7" t="str" cm="1">
        <f t="array" ref="BN17">_xlfn.LET(
_xlpm.sa,FIND(";",BM17),_xlpm.sb,FIND(";",BM17,_xlpm.sa+1),_xlpm.sc,FIND(";",BM17,_xlpm.sb+1),_xlpm.sd,FIND(";",BM17,_xlpm.sc+1),
_xlpm.vx,VALUE(LEFT(BM17,_xlpm.sa-1)),
_xlpm.vy,VALUE(MID(BM17,_xlpm.sa+1,_xlpm.sb-_xlpm.sa-1)),
_xlpm.x,VALUE(MID(BM17,_xlpm.sb+1,_xlpm.sc-_xlpm.sb-1)),
_xlpm.y,VALUE(MID(BM17,_xlpm.sc+1,_xlpm.sd-_xlpm.sc-1)),
_xlpm.R,(MID(BM17,_xlpm.sd+1,1)),
_xlfn.IFS(
$G17="","",
OR(LEFT(BM17,1)="X",BM17=""),"",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7" t="str" cm="1">
        <f t="array" ref="BO17">_xlfn.LET(
_xlpm.sa,FIND(";",BN17),_xlpm.sb,FIND(";",BN17,_xlpm.sa+1),_xlpm.sc,FIND(";",BN17,_xlpm.sb+1),_xlpm.sd,FIND(";",BN17,_xlpm.sc+1),
_xlpm.vx,VALUE(LEFT(BN17,_xlpm.sa-1)),
_xlpm.vy,VALUE(MID(BN17,_xlpm.sa+1,_xlpm.sb-_xlpm.sa-1)),
_xlpm.x,VALUE(MID(BN17,_xlpm.sb+1,_xlpm.sc-_xlpm.sb-1)),
_xlpm.y,VALUE(MID(BN17,_xlpm.sc+1,_xlpm.sd-_xlpm.sc-1)),
_xlpm.R,(MID(BN17,_xlpm.sd+1,1)),
_xlfn.IFS(
$G17="","",
OR(LEFT(BN17,1)="X",BN17=""),"",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7" t="str" cm="1">
        <f t="array" ref="BP17">_xlfn.LET(
_xlpm.sa,FIND(";",BO17),_xlpm.sb,FIND(";",BO17,_xlpm.sa+1),_xlpm.sc,FIND(";",BO17,_xlpm.sb+1),_xlpm.sd,FIND(";",BO17,_xlpm.sc+1),
_xlpm.vx,VALUE(LEFT(BO17,_xlpm.sa-1)),
_xlpm.vy,VALUE(MID(BO17,_xlpm.sa+1,_xlpm.sb-_xlpm.sa-1)),
_xlpm.x,VALUE(MID(BO17,_xlpm.sb+1,_xlpm.sc-_xlpm.sb-1)),
_xlpm.y,VALUE(MID(BO17,_xlpm.sc+1,_xlpm.sd-_xlpm.sc-1)),
_xlpm.R,(MID(BO17,_xlpm.sd+1,1)),
_xlfn.IFS(
$G17="","",
OR(LEFT(BO17,1)="X",BO17=""),"",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7" t="str" cm="1">
        <f t="array" ref="BQ17">_xlfn.LET(
_xlpm.sa,FIND(";",BP17),_xlpm.sb,FIND(";",BP17,_xlpm.sa+1),_xlpm.sc,FIND(";",BP17,_xlpm.sb+1),_xlpm.sd,FIND(";",BP17,_xlpm.sc+1),
_xlpm.vx,VALUE(LEFT(BP17,_xlpm.sa-1)),
_xlpm.vy,VALUE(MID(BP17,_xlpm.sa+1,_xlpm.sb-_xlpm.sa-1)),
_xlpm.x,VALUE(MID(BP17,_xlpm.sb+1,_xlpm.sc-_xlpm.sb-1)),
_xlpm.y,VALUE(MID(BP17,_xlpm.sc+1,_xlpm.sd-_xlpm.sc-1)),
_xlpm.R,(MID(BP17,_xlpm.sd+1,1)),
_xlfn.IFS(
$G17="","",
OR(LEFT(BP17,1)="X",BP17=""),"",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7" t="str" cm="1">
        <f t="array" ref="BR17">_xlfn.LET(
_xlpm.sa,FIND(";",BQ17),_xlpm.sb,FIND(";",BQ17,_xlpm.sa+1),_xlpm.sc,FIND(";",BQ17,_xlpm.sb+1),_xlpm.sd,FIND(";",BQ17,_xlpm.sc+1),
_xlpm.vx,VALUE(LEFT(BQ17,_xlpm.sa-1)),
_xlpm.vy,VALUE(MID(BQ17,_xlpm.sa+1,_xlpm.sb-_xlpm.sa-1)),
_xlpm.x,VALUE(MID(BQ17,_xlpm.sb+1,_xlpm.sc-_xlpm.sb-1)),
_xlpm.y,VALUE(MID(BQ17,_xlpm.sc+1,_xlpm.sd-_xlpm.sc-1)),
_xlpm.R,(MID(BQ17,_xlpm.sd+1,1)),
_xlfn.IFS(
$G17="","",
OR(LEFT(BQ17,1)="X",BQ17=""),"",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7" t="str" cm="1">
        <f t="array" ref="BS17">_xlfn.LET(
_xlpm.sa,FIND(";",BR17),_xlpm.sb,FIND(";",BR17,_xlpm.sa+1),_xlpm.sc,FIND(";",BR17,_xlpm.sb+1),_xlpm.sd,FIND(";",BR17,_xlpm.sc+1),
_xlpm.vx,VALUE(LEFT(BR17,_xlpm.sa-1)),
_xlpm.vy,VALUE(MID(BR17,_xlpm.sa+1,_xlpm.sb-_xlpm.sa-1)),
_xlpm.x,VALUE(MID(BR17,_xlpm.sb+1,_xlpm.sc-_xlpm.sb-1)),
_xlpm.y,VALUE(MID(BR17,_xlpm.sc+1,_xlpm.sd-_xlpm.sc-1)),
_xlpm.R,(MID(BR17,_xlpm.sd+1,1)),
_xlfn.IFS(
$G17="","",
OR(LEFT(BR17,1)="X",BR17=""),"",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7" t="str" cm="1">
        <f t="array" ref="BT17">_xlfn.LET(
_xlpm.sa,FIND(";",BS17),_xlpm.sb,FIND(";",BS17,_xlpm.sa+1),_xlpm.sc,FIND(";",BS17,_xlpm.sb+1),_xlpm.sd,FIND(";",BS17,_xlpm.sc+1),
_xlpm.vx,VALUE(LEFT(BS17,_xlpm.sa-1)),
_xlpm.vy,VALUE(MID(BS17,_xlpm.sa+1,_xlpm.sb-_xlpm.sa-1)),
_xlpm.x,VALUE(MID(BS17,_xlpm.sb+1,_xlpm.sc-_xlpm.sb-1)),
_xlpm.y,VALUE(MID(BS17,_xlpm.sc+1,_xlpm.sd-_xlpm.sc-1)),
_xlpm.R,(MID(BS17,_xlpm.sd+1,1)),
_xlfn.IFS(
$G17="","",
OR(LEFT(BS17,1)="X",BS17=""),"",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7" t="str" cm="1">
        <f t="array" ref="BU17">_xlfn.LET(
_xlpm.sa,FIND(";",BT17),_xlpm.sb,FIND(";",BT17,_xlpm.sa+1),_xlpm.sc,FIND(";",BT17,_xlpm.sb+1),_xlpm.sd,FIND(";",BT17,_xlpm.sc+1),
_xlpm.vx,VALUE(LEFT(BT17,_xlpm.sa-1)),
_xlpm.vy,VALUE(MID(BT17,_xlpm.sa+1,_xlpm.sb-_xlpm.sa-1)),
_xlpm.x,VALUE(MID(BT17,_xlpm.sb+1,_xlpm.sc-_xlpm.sb-1)),
_xlpm.y,VALUE(MID(BT17,_xlpm.sc+1,_xlpm.sd-_xlpm.sc-1)),
_xlpm.R,(MID(BT17,_xlpm.sd+1,1)),
_xlfn.IFS(
$G17="","",
OR(LEFT(BT17,1)="X",BT17=""),"",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7" t="str" cm="1">
        <f t="array" ref="BV17">_xlfn.LET(
_xlpm.sa,FIND(";",BU17),_xlpm.sb,FIND(";",BU17,_xlpm.sa+1),_xlpm.sc,FIND(";",BU17,_xlpm.sb+1),_xlpm.sd,FIND(";",BU17,_xlpm.sc+1),
_xlpm.vx,VALUE(LEFT(BU17,_xlpm.sa-1)),
_xlpm.vy,VALUE(MID(BU17,_xlpm.sa+1,_xlpm.sb-_xlpm.sa-1)),
_xlpm.x,VALUE(MID(BU17,_xlpm.sb+1,_xlpm.sc-_xlpm.sb-1)),
_xlpm.y,VALUE(MID(BU17,_xlpm.sc+1,_xlpm.sd-_xlpm.sc-1)),
_xlpm.R,(MID(BU17,_xlpm.sd+1,1)),
_xlfn.IFS(
$G17="","",
OR(LEFT(BU17,1)="X",BU17=""),"",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7" t="str" cm="1">
        <f t="array" ref="BW17">_xlfn.LET(
_xlpm.sa,FIND(";",BV17),_xlpm.sb,FIND(";",BV17,_xlpm.sa+1),_xlpm.sc,FIND(";",BV17,_xlpm.sb+1),_xlpm.sd,FIND(";",BV17,_xlpm.sc+1),
_xlpm.vx,VALUE(LEFT(BV17,_xlpm.sa-1)),
_xlpm.vy,VALUE(MID(BV17,_xlpm.sa+1,_xlpm.sb-_xlpm.sa-1)),
_xlpm.x,VALUE(MID(BV17,_xlpm.sb+1,_xlpm.sc-_xlpm.sb-1)),
_xlpm.y,VALUE(MID(BV17,_xlpm.sc+1,_xlpm.sd-_xlpm.sc-1)),
_xlpm.R,(MID(BV17,_xlpm.sd+1,1)),
_xlfn.IFS(
$G17="","",
OR(LEFT(BV17,1)="X",BV17=""),"",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7" t="str" cm="1">
        <f t="array" ref="BX17">_xlfn.LET(
_xlpm.sa,FIND(";",BW17),_xlpm.sb,FIND(";",BW17,_xlpm.sa+1),_xlpm.sc,FIND(";",BW17,_xlpm.sb+1),_xlpm.sd,FIND(";",BW17,_xlpm.sc+1),
_xlpm.vx,VALUE(LEFT(BW17,_xlpm.sa-1)),
_xlpm.vy,VALUE(MID(BW17,_xlpm.sa+1,_xlpm.sb-_xlpm.sa-1)),
_xlpm.x,VALUE(MID(BW17,_xlpm.sb+1,_xlpm.sc-_xlpm.sb-1)),
_xlpm.y,VALUE(MID(BW17,_xlpm.sc+1,_xlpm.sd-_xlpm.sc-1)),
_xlpm.R,(MID(BW17,_xlpm.sd+1,1)),
_xlfn.IFS(
$G17="","",
OR(LEFT(BW17,1)="X",BW17=""),"",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7" t="str" cm="1">
        <f t="array" ref="BY17">_xlfn.LET(
_xlpm.sa,FIND(";",BX17),_xlpm.sb,FIND(";",BX17,_xlpm.sa+1),_xlpm.sc,FIND(";",BX17,_xlpm.sb+1),_xlpm.sd,FIND(";",BX17,_xlpm.sc+1),
_xlpm.vx,VALUE(LEFT(BX17,_xlpm.sa-1)),
_xlpm.vy,VALUE(MID(BX17,_xlpm.sa+1,_xlpm.sb-_xlpm.sa-1)),
_xlpm.x,VALUE(MID(BX17,_xlpm.sb+1,_xlpm.sc-_xlpm.sb-1)),
_xlpm.y,VALUE(MID(BX17,_xlpm.sc+1,_xlpm.sd-_xlpm.sc-1)),
_xlpm.R,(MID(BX17,_xlpm.sd+1,1)),
_xlfn.IFS(
$G17="","",
OR(LEFT(BX17,1)="X",BX17=""),"",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7" t="str" cm="1">
        <f t="array" ref="BZ17">_xlfn.LET(
_xlpm.sa,FIND(";",BY17),_xlpm.sb,FIND(";",BY17,_xlpm.sa+1),_xlpm.sc,FIND(";",BY17,_xlpm.sb+1),_xlpm.sd,FIND(";",BY17,_xlpm.sc+1),
_xlpm.vx,VALUE(LEFT(BY17,_xlpm.sa-1)),
_xlpm.vy,VALUE(MID(BY17,_xlpm.sa+1,_xlpm.sb-_xlpm.sa-1)),
_xlpm.x,VALUE(MID(BY17,_xlpm.sb+1,_xlpm.sc-_xlpm.sb-1)),
_xlpm.y,VALUE(MID(BY17,_xlpm.sc+1,_xlpm.sd-_xlpm.sc-1)),
_xlpm.R,(MID(BY17,_xlpm.sd+1,1)),
_xlfn.IFS(
$G17="","",
OR(LEFT(BY17,1)="X",BY17=""),"",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7" t="str" cm="1">
        <f t="array" ref="CA17">_xlfn.LET(
_xlpm.sa,FIND(";",BZ17),_xlpm.sb,FIND(";",BZ17,_xlpm.sa+1),_xlpm.sc,FIND(";",BZ17,_xlpm.sb+1),_xlpm.sd,FIND(";",BZ17,_xlpm.sc+1),
_xlpm.vx,VALUE(LEFT(BZ17,_xlpm.sa-1)),
_xlpm.vy,VALUE(MID(BZ17,_xlpm.sa+1,_xlpm.sb-_xlpm.sa-1)),
_xlpm.x,VALUE(MID(BZ17,_xlpm.sb+1,_xlpm.sc-_xlpm.sb-1)),
_xlpm.y,VALUE(MID(BZ17,_xlpm.sc+1,_xlpm.sd-_xlpm.sc-1)),
_xlpm.R,(MID(BZ17,_xlpm.sd+1,1)),
_xlfn.IFS(
$G17="","",
OR(LEFT(BZ17,1)="X",BZ17=""),"",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7" t="str" cm="1">
        <f t="array" ref="CB17">_xlfn.LET(
_xlpm.sa,FIND(";",CA17),_xlpm.sb,FIND(";",CA17,_xlpm.sa+1),_xlpm.sc,FIND(";",CA17,_xlpm.sb+1),_xlpm.sd,FIND(";",CA17,_xlpm.sc+1),
_xlpm.vx,VALUE(LEFT(CA17,_xlpm.sa-1)),
_xlpm.vy,VALUE(MID(CA17,_xlpm.sa+1,_xlpm.sb-_xlpm.sa-1)),
_xlpm.x,VALUE(MID(CA17,_xlpm.sb+1,_xlpm.sc-_xlpm.sb-1)),
_xlpm.y,VALUE(MID(CA17,_xlpm.sc+1,_xlpm.sd-_xlpm.sc-1)),
_xlpm.R,(MID(CA17,_xlpm.sd+1,1)),
_xlfn.IFS(
$G17="","",
OR(LEFT(CA17,1)="X",CA17=""),"",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7" t="str" cm="1">
        <f t="array" ref="CC17">_xlfn.LET(
_xlpm.sa,FIND(";",CB17),_xlpm.sb,FIND(";",CB17,_xlpm.sa+1),_xlpm.sc,FIND(";",CB17,_xlpm.sb+1),_xlpm.sd,FIND(";",CB17,_xlpm.sc+1),
_xlpm.vx,VALUE(LEFT(CB17,_xlpm.sa-1)),
_xlpm.vy,VALUE(MID(CB17,_xlpm.sa+1,_xlpm.sb-_xlpm.sa-1)),
_xlpm.x,VALUE(MID(CB17,_xlpm.sb+1,_xlpm.sc-_xlpm.sb-1)),
_xlpm.y,VALUE(MID(CB17,_xlpm.sc+1,_xlpm.sd-_xlpm.sc-1)),
_xlpm.R,(MID(CB17,_xlpm.sd+1,1)),
_xlfn.IFS(
$G17="","",
OR(LEFT(CB17,1)="X",CB17=""),"",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7" t="str" cm="1">
        <f t="array" ref="CD17">_xlfn.LET(
_xlpm.sa,FIND(";",CC17),_xlpm.sb,FIND(";",CC17,_xlpm.sa+1),_xlpm.sc,FIND(";",CC17,_xlpm.sb+1),_xlpm.sd,FIND(";",CC17,_xlpm.sc+1),
_xlpm.vx,VALUE(LEFT(CC17,_xlpm.sa-1)),
_xlpm.vy,VALUE(MID(CC17,_xlpm.sa+1,_xlpm.sb-_xlpm.sa-1)),
_xlpm.x,VALUE(MID(CC17,_xlpm.sb+1,_xlpm.sc-_xlpm.sb-1)),
_xlpm.y,VALUE(MID(CC17,_xlpm.sc+1,_xlpm.sd-_xlpm.sc-1)),
_xlpm.R,(MID(CC17,_xlpm.sd+1,1)),
_xlfn.IFS(
$G17="","",
OR(LEFT(CC17,1)="X",CC17=""),"",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7" t="str" cm="1">
        <f t="array" ref="CE17">_xlfn.LET(
_xlpm.sa,FIND(";",CD17),_xlpm.sb,FIND(";",CD17,_xlpm.sa+1),_xlpm.sc,FIND(";",CD17,_xlpm.sb+1),_xlpm.sd,FIND(";",CD17,_xlpm.sc+1),
_xlpm.vx,VALUE(LEFT(CD17,_xlpm.sa-1)),
_xlpm.vy,VALUE(MID(CD17,_xlpm.sa+1,_xlpm.sb-_xlpm.sa-1)),
_xlpm.x,VALUE(MID(CD17,_xlpm.sb+1,_xlpm.sc-_xlpm.sb-1)),
_xlpm.y,VALUE(MID(CD17,_xlpm.sc+1,_xlpm.sd-_xlpm.sc-1)),
_xlpm.R,(MID(CD17,_xlpm.sd+1,1)),
_xlfn.IFS(
$G17="","",
OR(LEFT(CD17,1)="X",CD17=""),"",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7" t="str" cm="1">
        <f t="array" ref="CF17">_xlfn.LET(
_xlpm.sa,FIND(";",CE17),_xlpm.sb,FIND(";",CE17,_xlpm.sa+1),_xlpm.sc,FIND(";",CE17,_xlpm.sb+1),_xlpm.sd,FIND(";",CE17,_xlpm.sc+1),
_xlpm.vx,VALUE(LEFT(CE17,_xlpm.sa-1)),
_xlpm.vy,VALUE(MID(CE17,_xlpm.sa+1,_xlpm.sb-_xlpm.sa-1)),
_xlpm.x,VALUE(MID(CE17,_xlpm.sb+1,_xlpm.sc-_xlpm.sb-1)),
_xlpm.y,VALUE(MID(CE17,_xlpm.sc+1,_xlpm.sd-_xlpm.sc-1)),
_xlpm.R,(MID(CE17,_xlpm.sd+1,1)),
_xlfn.IFS(
$G17="","",
OR(LEFT(CE17,1)="X",CE17=""),"",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7" t="str" cm="1">
        <f t="array" ref="CG17">_xlfn.LET(
_xlpm.sa,FIND(";",CF17),_xlpm.sb,FIND(";",CF17,_xlpm.sa+1),_xlpm.sc,FIND(";",CF17,_xlpm.sb+1),_xlpm.sd,FIND(";",CF17,_xlpm.sc+1),
_xlpm.vx,VALUE(LEFT(CF17,_xlpm.sa-1)),
_xlpm.vy,VALUE(MID(CF17,_xlpm.sa+1,_xlpm.sb-_xlpm.sa-1)),
_xlpm.x,VALUE(MID(CF17,_xlpm.sb+1,_xlpm.sc-_xlpm.sb-1)),
_xlpm.y,VALUE(MID(CF17,_xlpm.sc+1,_xlpm.sd-_xlpm.sc-1)),
_xlpm.R,(MID(CF17,_xlpm.sd+1,1)),
_xlfn.IFS(
$G17="","",
OR(LEFT(CF17,1)="X",CF17=""),"",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7" t="str" cm="1">
        <f t="array" ref="CH17">_xlfn.LET(
_xlpm.sa,FIND(";",CG17),_xlpm.sb,FIND(";",CG17,_xlpm.sa+1),_xlpm.sc,FIND(";",CG17,_xlpm.sb+1),_xlpm.sd,FIND(";",CG17,_xlpm.sc+1),
_xlpm.vx,VALUE(LEFT(CG17,_xlpm.sa-1)),
_xlpm.vy,VALUE(MID(CG17,_xlpm.sa+1,_xlpm.sb-_xlpm.sa-1)),
_xlpm.x,VALUE(MID(CG17,_xlpm.sb+1,_xlpm.sc-_xlpm.sb-1)),
_xlpm.y,VALUE(MID(CG17,_xlpm.sc+1,_xlpm.sd-_xlpm.sc-1)),
_xlpm.R,(MID(CG17,_xlpm.sd+1,1)),
_xlfn.IFS(
$G17="","",
OR(LEFT(CG17,1)="X",CG17=""),"",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7" t="str" cm="1">
        <f t="array" ref="CI17">_xlfn.LET(
_xlpm.sa,FIND(";",CH17),_xlpm.sb,FIND(";",CH17,_xlpm.sa+1),_xlpm.sc,FIND(";",CH17,_xlpm.sb+1),_xlpm.sd,FIND(";",CH17,_xlpm.sc+1),
_xlpm.vx,VALUE(LEFT(CH17,_xlpm.sa-1)),
_xlpm.vy,VALUE(MID(CH17,_xlpm.sa+1,_xlpm.sb-_xlpm.sa-1)),
_xlpm.x,VALUE(MID(CH17,_xlpm.sb+1,_xlpm.sc-_xlpm.sb-1)),
_xlpm.y,VALUE(MID(CH17,_xlpm.sc+1,_xlpm.sd-_xlpm.sc-1)),
_xlpm.R,(MID(CH17,_xlpm.sd+1,1)),
_xlfn.IFS(
$G17="","",
OR(LEFT(CH17,1)="X",CH17=""),"",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7" t="str" cm="1">
        <f t="array" ref="CJ17">_xlfn.LET(
_xlpm.sa,FIND(";",CI17),_xlpm.sb,FIND(";",CI17,_xlpm.sa+1),_xlpm.sc,FIND(";",CI17,_xlpm.sb+1),_xlpm.sd,FIND(";",CI17,_xlpm.sc+1),
_xlpm.vx,VALUE(LEFT(CI17,_xlpm.sa-1)),
_xlpm.vy,VALUE(MID(CI17,_xlpm.sa+1,_xlpm.sb-_xlpm.sa-1)),
_xlpm.x,VALUE(MID(CI17,_xlpm.sb+1,_xlpm.sc-_xlpm.sb-1)),
_xlpm.y,VALUE(MID(CI17,_xlpm.sc+1,_xlpm.sd-_xlpm.sc-1)),
_xlpm.R,(MID(CI17,_xlpm.sd+1,1)),
_xlfn.IFS(
$G17="","",
OR(LEFT(CI17,1)="X",CI17=""),"",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7" t="str" cm="1">
        <f t="array" ref="CK17">_xlfn.LET(
_xlpm.sa,FIND(";",CJ17),_xlpm.sb,FIND(";",CJ17,_xlpm.sa+1),_xlpm.sc,FIND(";",CJ17,_xlpm.sb+1),_xlpm.sd,FIND(";",CJ17,_xlpm.sc+1),
_xlpm.vx,VALUE(LEFT(CJ17,_xlpm.sa-1)),
_xlpm.vy,VALUE(MID(CJ17,_xlpm.sa+1,_xlpm.sb-_xlpm.sa-1)),
_xlpm.x,VALUE(MID(CJ17,_xlpm.sb+1,_xlpm.sc-_xlpm.sb-1)),
_xlpm.y,VALUE(MID(CJ17,_xlpm.sc+1,_xlpm.sd-_xlpm.sc-1)),
_xlpm.R,(MID(CJ17,_xlpm.sd+1,1)),
_xlfn.IFS(
$G17="","",
OR(LEFT(CJ17,1)="X",CJ17=""),"",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7" t="str" cm="1">
        <f t="array" ref="CL17">_xlfn.LET(
_xlpm.sa,FIND(";",CK17),_xlpm.sb,FIND(";",CK17,_xlpm.sa+1),_xlpm.sc,FIND(";",CK17,_xlpm.sb+1),_xlpm.sd,FIND(";",CK17,_xlpm.sc+1),
_xlpm.vx,VALUE(LEFT(CK17,_xlpm.sa-1)),
_xlpm.vy,VALUE(MID(CK17,_xlpm.sa+1,_xlpm.sb-_xlpm.sa-1)),
_xlpm.x,VALUE(MID(CK17,_xlpm.sb+1,_xlpm.sc-_xlpm.sb-1)),
_xlpm.y,VALUE(MID(CK17,_xlpm.sc+1,_xlpm.sd-_xlpm.sc-1)),
_xlpm.R,(MID(CK17,_xlpm.sd+1,1)),
_xlfn.IFS(
$G17="","",
OR(LEFT(CK17,1)="X",CK17=""),"",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7" t="str" cm="1">
        <f t="array" ref="CM17">_xlfn.LET(
_xlpm.sa,FIND(";",CL17),_xlpm.sb,FIND(";",CL17,_xlpm.sa+1),_xlpm.sc,FIND(";",CL17,_xlpm.sb+1),_xlpm.sd,FIND(";",CL17,_xlpm.sc+1),
_xlpm.vx,VALUE(LEFT(CL17,_xlpm.sa-1)),
_xlpm.vy,VALUE(MID(CL17,_xlpm.sa+1,_xlpm.sb-_xlpm.sa-1)),
_xlpm.x,VALUE(MID(CL17,_xlpm.sb+1,_xlpm.sc-_xlpm.sb-1)),
_xlpm.y,VALUE(MID(CL17,_xlpm.sc+1,_xlpm.sd-_xlpm.sc-1)),
_xlpm.R,(MID(CL17,_xlpm.sd+1,1)),
_xlfn.IFS(
$G17="","",
OR(LEFT(CL17,1)="X",CL17=""),"",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7" t="str" cm="1">
        <f t="array" ref="CN17">_xlfn.LET(
_xlpm.sa,FIND(";",CM17),_xlpm.sb,FIND(";",CM17,_xlpm.sa+1),_xlpm.sc,FIND(";",CM17,_xlpm.sb+1),_xlpm.sd,FIND(";",CM17,_xlpm.sc+1),
_xlpm.vx,VALUE(LEFT(CM17,_xlpm.sa-1)),
_xlpm.vy,VALUE(MID(CM17,_xlpm.sa+1,_xlpm.sb-_xlpm.sa-1)),
_xlpm.x,VALUE(MID(CM17,_xlpm.sb+1,_xlpm.sc-_xlpm.sb-1)),
_xlpm.y,VALUE(MID(CM17,_xlpm.sc+1,_xlpm.sd-_xlpm.sc-1)),
_xlpm.R,(MID(CM17,_xlpm.sd+1,1)),
_xlfn.IFS(
$G17="","",
OR(LEFT(CM17,1)="X",CM17=""),"",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7" t="str" cm="1">
        <f t="array" ref="CO17">_xlfn.LET(
_xlpm.sa,FIND(";",CN17),_xlpm.sb,FIND(";",CN17,_xlpm.sa+1),_xlpm.sc,FIND(";",CN17,_xlpm.sb+1),_xlpm.sd,FIND(";",CN17,_xlpm.sc+1),
_xlpm.vx,VALUE(LEFT(CN17,_xlpm.sa-1)),
_xlpm.vy,VALUE(MID(CN17,_xlpm.sa+1,_xlpm.sb-_xlpm.sa-1)),
_xlpm.x,VALUE(MID(CN17,_xlpm.sb+1,_xlpm.sc-_xlpm.sb-1)),
_xlpm.y,VALUE(MID(CN17,_xlpm.sc+1,_xlpm.sd-_xlpm.sc-1)),
_xlpm.R,(MID(CN17,_xlpm.sd+1,1)),
_xlfn.IFS(
$G17="","",
OR(LEFT(CN17,1)="X",CN17=""),"",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7" t="str" cm="1">
        <f t="array" ref="CP17">_xlfn.LET(
_xlpm.sa,FIND(";",CO17),_xlpm.sb,FIND(";",CO17,_xlpm.sa+1),_xlpm.sc,FIND(";",CO17,_xlpm.sb+1),_xlpm.sd,FIND(";",CO17,_xlpm.sc+1),
_xlpm.vx,VALUE(LEFT(CO17,_xlpm.sa-1)),
_xlpm.vy,VALUE(MID(CO17,_xlpm.sa+1,_xlpm.sb-_xlpm.sa-1)),
_xlpm.x,VALUE(MID(CO17,_xlpm.sb+1,_xlpm.sc-_xlpm.sb-1)),
_xlpm.y,VALUE(MID(CO17,_xlpm.sc+1,_xlpm.sd-_xlpm.sc-1)),
_xlpm.R,(MID(CO17,_xlpm.sd+1,1)),
_xlfn.IFS(
$G17="","",
OR(LEFT(CO17,1)="X",CO17=""),"",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7" t="str" cm="1">
        <f t="array" ref="CQ17">_xlfn.LET(
_xlpm.sa,FIND(";",CP17),_xlpm.sb,FIND(";",CP17,_xlpm.sa+1),_xlpm.sc,FIND(";",CP17,_xlpm.sb+1),_xlpm.sd,FIND(";",CP17,_xlpm.sc+1),
_xlpm.vx,VALUE(LEFT(CP17,_xlpm.sa-1)),
_xlpm.vy,VALUE(MID(CP17,_xlpm.sa+1,_xlpm.sb-_xlpm.sa-1)),
_xlpm.x,VALUE(MID(CP17,_xlpm.sb+1,_xlpm.sc-_xlpm.sb-1)),
_xlpm.y,VALUE(MID(CP17,_xlpm.sc+1,_xlpm.sd-_xlpm.sc-1)),
_xlpm.R,(MID(CP17,_xlpm.sd+1,1)),
_xlfn.IFS(
$G17="","",
OR(LEFT(CP17,1)="X",CP17=""),"",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7" t="str" cm="1">
        <f t="array" ref="CR17">_xlfn.LET(
_xlpm.sa,FIND(";",CQ17),_xlpm.sb,FIND(";",CQ17,_xlpm.sa+1),_xlpm.sc,FIND(";",CQ17,_xlpm.sb+1),_xlpm.sd,FIND(";",CQ17,_xlpm.sc+1),
_xlpm.vx,VALUE(LEFT(CQ17,_xlpm.sa-1)),
_xlpm.vy,VALUE(MID(CQ17,_xlpm.sa+1,_xlpm.sb-_xlpm.sa-1)),
_xlpm.x,VALUE(MID(CQ17,_xlpm.sb+1,_xlpm.sc-_xlpm.sb-1)),
_xlpm.y,VALUE(MID(CQ17,_xlpm.sc+1,_xlpm.sd-_xlpm.sc-1)),
_xlpm.R,(MID(CQ17,_xlpm.sd+1,1)),
_xlfn.IFS(
$G17="","",
OR(LEFT(CQ17,1)="X",CQ17=""),"",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7" t="str" cm="1">
        <f t="array" ref="CS17">_xlfn.LET(
_xlpm.sa,FIND(";",CR17),_xlpm.sb,FIND(";",CR17,_xlpm.sa+1),_xlpm.sc,FIND(";",CR17,_xlpm.sb+1),_xlpm.sd,FIND(";",CR17,_xlpm.sc+1),
_xlpm.vx,VALUE(LEFT(CR17,_xlpm.sa-1)),
_xlpm.vy,VALUE(MID(CR17,_xlpm.sa+1,_xlpm.sb-_xlpm.sa-1)),
_xlpm.x,VALUE(MID(CR17,_xlpm.sb+1,_xlpm.sc-_xlpm.sb-1)),
_xlpm.y,VALUE(MID(CR17,_xlpm.sc+1,_xlpm.sd-_xlpm.sc-1)),
_xlpm.R,(MID(CR17,_xlpm.sd+1,1)),
_xlfn.IFS(
$G17="","",
OR(LEFT(CR17,1)="X",CR17=""),"",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7" t="str" cm="1">
        <f t="array" ref="CT17">_xlfn.LET(
_xlpm.sa,FIND(";",CS17),_xlpm.sb,FIND(";",CS17,_xlpm.sa+1),_xlpm.sc,FIND(";",CS17,_xlpm.sb+1),_xlpm.sd,FIND(";",CS17,_xlpm.sc+1),
_xlpm.vx,VALUE(LEFT(CS17,_xlpm.sa-1)),
_xlpm.vy,VALUE(MID(CS17,_xlpm.sa+1,_xlpm.sb-_xlpm.sa-1)),
_xlpm.x,VALUE(MID(CS17,_xlpm.sb+1,_xlpm.sc-_xlpm.sb-1)),
_xlpm.y,VALUE(MID(CS17,_xlpm.sc+1,_xlpm.sd-_xlpm.sc-1)),
_xlpm.R,(MID(CS17,_xlpm.sd+1,1)),
_xlfn.IFS(
$G17="","",
OR(LEFT(CS17,1)="X",CS17=""),"",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7" t="str" cm="1">
        <f t="array" ref="CU17">_xlfn.LET(
_xlpm.sa,FIND(";",CT17),_xlpm.sb,FIND(";",CT17,_xlpm.sa+1),_xlpm.sc,FIND(";",CT17,_xlpm.sb+1),_xlpm.sd,FIND(";",CT17,_xlpm.sc+1),
_xlpm.vx,VALUE(LEFT(CT17,_xlpm.sa-1)),
_xlpm.vy,VALUE(MID(CT17,_xlpm.sa+1,_xlpm.sb-_xlpm.sa-1)),
_xlpm.x,VALUE(MID(CT17,_xlpm.sb+1,_xlpm.sc-_xlpm.sb-1)),
_xlpm.y,VALUE(MID(CT17,_xlpm.sc+1,_xlpm.sd-_xlpm.sc-1)),
_xlpm.R,(MID(CT17,_xlpm.sd+1,1)),
_xlfn.IFS(
$G17="","",
OR(LEFT(CT17,1)="X",CT17=""),"",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7" t="str" cm="1">
        <f t="array" ref="CV17">_xlfn.LET(
_xlpm.sa,FIND(";",CU17),_xlpm.sb,FIND(";",CU17,_xlpm.sa+1),_xlpm.sc,FIND(";",CU17,_xlpm.sb+1),_xlpm.sd,FIND(";",CU17,_xlpm.sc+1),
_xlpm.vx,VALUE(LEFT(CU17,_xlpm.sa-1)),
_xlpm.vy,VALUE(MID(CU17,_xlpm.sa+1,_xlpm.sb-_xlpm.sa-1)),
_xlpm.x,VALUE(MID(CU17,_xlpm.sb+1,_xlpm.sc-_xlpm.sb-1)),
_xlpm.y,VALUE(MID(CU17,_xlpm.sc+1,_xlpm.sd-_xlpm.sc-1)),
_xlpm.R,(MID(CU17,_xlpm.sd+1,1)),
_xlfn.IFS(
$G17="","",
OR(LEFT(CU17,1)="X",CU17=""),"",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7" t="str" cm="1">
        <f t="array" ref="CW17">_xlfn.LET(
_xlpm.sa,FIND(";",CV17),_xlpm.sb,FIND(";",CV17,_xlpm.sa+1),_xlpm.sc,FIND(";",CV17,_xlpm.sb+1),_xlpm.sd,FIND(";",CV17,_xlpm.sc+1),
_xlpm.vx,VALUE(LEFT(CV17,_xlpm.sa-1)),
_xlpm.vy,VALUE(MID(CV17,_xlpm.sa+1,_xlpm.sb-_xlpm.sa-1)),
_xlpm.x,VALUE(MID(CV17,_xlpm.sb+1,_xlpm.sc-_xlpm.sb-1)),
_xlpm.y,VALUE(MID(CV17,_xlpm.sc+1,_xlpm.sd-_xlpm.sc-1)),
_xlpm.R,(MID(CV17,_xlpm.sd+1,1)),
_xlfn.IFS(
$G17="","",
OR(LEFT(CV17,1)="X",CV17=""),"",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7" t="str" cm="1">
        <f t="array" ref="CX17">_xlfn.LET(
_xlpm.sa,FIND(";",CW17),_xlpm.sb,FIND(";",CW17,_xlpm.sa+1),_xlpm.sc,FIND(";",CW17,_xlpm.sb+1),_xlpm.sd,FIND(";",CW17,_xlpm.sc+1),
_xlpm.vx,VALUE(LEFT(CW17,_xlpm.sa-1)),
_xlpm.vy,VALUE(MID(CW17,_xlpm.sa+1,_xlpm.sb-_xlpm.sa-1)),
_xlpm.x,VALUE(MID(CW17,_xlpm.sb+1,_xlpm.sc-_xlpm.sb-1)),
_xlpm.y,VALUE(MID(CW17,_xlpm.sc+1,_xlpm.sd-_xlpm.sc-1)),
_xlpm.R,(MID(CW17,_xlpm.sd+1,1)),
_xlfn.IFS(
$G17="","",
OR(LEFT(CW17,1)="X",CW17=""),"",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7" t="str" cm="1">
        <f t="array" ref="CY17">_xlfn.LET(
_xlpm.sa,FIND(";",CX17),_xlpm.sb,FIND(";",CX17,_xlpm.sa+1),_xlpm.sc,FIND(";",CX17,_xlpm.sb+1),_xlpm.sd,FIND(";",CX17,_xlpm.sc+1),
_xlpm.vx,VALUE(LEFT(CX17,_xlpm.sa-1)),
_xlpm.vy,VALUE(MID(CX17,_xlpm.sa+1,_xlpm.sb-_xlpm.sa-1)),
_xlpm.x,VALUE(MID(CX17,_xlpm.sb+1,_xlpm.sc-_xlpm.sb-1)),
_xlpm.y,VALUE(MID(CX17,_xlpm.sc+1,_xlpm.sd-_xlpm.sc-1)),
_xlpm.R,(MID(CX17,_xlpm.sd+1,1)),
_xlfn.IFS(
$G17="","",
OR(LEFT(CX17,1)="X",CX17=""),"",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7" t="str" cm="1">
        <f t="array" ref="CZ17">_xlfn.LET(
_xlpm.sa,FIND(";",CY17),_xlpm.sb,FIND(";",CY17,_xlpm.sa+1),_xlpm.sc,FIND(";",CY17,_xlpm.sb+1),_xlpm.sd,FIND(";",CY17,_xlpm.sc+1),
_xlpm.vx,VALUE(LEFT(CY17,_xlpm.sa-1)),
_xlpm.vy,VALUE(MID(CY17,_xlpm.sa+1,_xlpm.sb-_xlpm.sa-1)),
_xlpm.x,VALUE(MID(CY17,_xlpm.sb+1,_xlpm.sc-_xlpm.sb-1)),
_xlpm.y,VALUE(MID(CY17,_xlpm.sc+1,_xlpm.sd-_xlpm.sc-1)),
_xlpm.R,(MID(CY17,_xlpm.sd+1,1)),
_xlfn.IFS(
$G17="","",
OR(LEFT(CY17,1)="X",CY17=""),"",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7" t="str" cm="1">
        <f t="array" ref="DA17">_xlfn.LET(
_xlpm.sa,FIND(";",CZ17),_xlpm.sb,FIND(";",CZ17,_xlpm.sa+1),_xlpm.sc,FIND(";",CZ17,_xlpm.sb+1),_xlpm.sd,FIND(";",CZ17,_xlpm.sc+1),
_xlpm.vx,VALUE(LEFT(CZ17,_xlpm.sa-1)),
_xlpm.vy,VALUE(MID(CZ17,_xlpm.sa+1,_xlpm.sb-_xlpm.sa-1)),
_xlpm.x,VALUE(MID(CZ17,_xlpm.sb+1,_xlpm.sc-_xlpm.sb-1)),
_xlpm.y,VALUE(MID(CZ17,_xlpm.sc+1,_xlpm.sd-_xlpm.sc-1)),
_xlpm.R,(MID(CZ17,_xlpm.sd+1,1)),
_xlfn.IFS(
$G17="","",
OR(LEFT(CZ17,1)="X",CZ17=""),"",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7" t="str" cm="1">
        <f t="array" ref="DB17">_xlfn.LET(
_xlpm.sa,FIND(";",DA17),_xlpm.sb,FIND(";",DA17,_xlpm.sa+1),_xlpm.sc,FIND(";",DA17,_xlpm.sb+1),_xlpm.sd,FIND(";",DA17,_xlpm.sc+1),
_xlpm.vx,VALUE(LEFT(DA17,_xlpm.sa-1)),
_xlpm.vy,VALUE(MID(DA17,_xlpm.sa+1,_xlpm.sb-_xlpm.sa-1)),
_xlpm.x,VALUE(MID(DA17,_xlpm.sb+1,_xlpm.sc-_xlpm.sb-1)),
_xlpm.y,VALUE(MID(DA17,_xlpm.sc+1,_xlpm.sd-_xlpm.sc-1)),
_xlpm.R,(MID(DA17,_xlpm.sd+1,1)),
_xlfn.IFS(
$G17="","",
OR(LEFT(DA17,1)="X",DA17=""),"",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7" t="str" cm="1">
        <f t="array" ref="DC17">_xlfn.LET(
_xlpm.sa,FIND(";",DB17),_xlpm.sb,FIND(";",DB17,_xlpm.sa+1),_xlpm.sc,FIND(";",DB17,_xlpm.sb+1),_xlpm.sd,FIND(";",DB17,_xlpm.sc+1),
_xlpm.vx,VALUE(LEFT(DB17,_xlpm.sa-1)),
_xlpm.vy,VALUE(MID(DB17,_xlpm.sa+1,_xlpm.sb-_xlpm.sa-1)),
_xlpm.x,VALUE(MID(DB17,_xlpm.sb+1,_xlpm.sc-_xlpm.sb-1)),
_xlpm.y,VALUE(MID(DB17,_xlpm.sc+1,_xlpm.sd-_xlpm.sc-1)),
_xlpm.R,(MID(DB17,_xlpm.sd+1,1)),
_xlfn.IFS(
$G17="","",
OR(LEFT(DB17,1)="X",DB17=""),"",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7" t="str" cm="1">
        <f t="array" ref="DD17">_xlfn.LET(
_xlpm.sa,FIND(";",DC17),_xlpm.sb,FIND(";",DC17,_xlpm.sa+1),_xlpm.sc,FIND(";",DC17,_xlpm.sb+1),_xlpm.sd,FIND(";",DC17,_xlpm.sc+1),
_xlpm.vx,VALUE(LEFT(DC17,_xlpm.sa-1)),
_xlpm.vy,VALUE(MID(DC17,_xlpm.sa+1,_xlpm.sb-_xlpm.sa-1)),
_xlpm.x,VALUE(MID(DC17,_xlpm.sb+1,_xlpm.sc-_xlpm.sb-1)),
_xlpm.y,VALUE(MID(DC17,_xlpm.sc+1,_xlpm.sd-_xlpm.sc-1)),
_xlpm.R,(MID(DC17,_xlpm.sd+1,1)),
_xlfn.IFS(
$G17="","",
OR(LEFT(DC17,1)="X",DC17=""),"",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7" t="str" cm="1">
        <f t="array" ref="DE17">_xlfn.LET(
_xlpm.sa,FIND(";",DD17),_xlpm.sb,FIND(";",DD17,_xlpm.sa+1),_xlpm.sc,FIND(";",DD17,_xlpm.sb+1),_xlpm.sd,FIND(";",DD17,_xlpm.sc+1),
_xlpm.vx,VALUE(LEFT(DD17,_xlpm.sa-1)),
_xlpm.vy,VALUE(MID(DD17,_xlpm.sa+1,_xlpm.sb-_xlpm.sa-1)),
_xlpm.x,VALUE(MID(DD17,_xlpm.sb+1,_xlpm.sc-_xlpm.sb-1)),
_xlpm.y,VALUE(MID(DD17,_xlpm.sc+1,_xlpm.sd-_xlpm.sc-1)),
_xlpm.R,(MID(DD17,_xlpm.sd+1,1)),
_xlfn.IFS(
$G17="","",
OR(LEFT(DD17,1)="X",DD17=""),"",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7" t="str" cm="1">
        <f t="array" ref="DF17">_xlfn.LET(
_xlpm.sa,FIND(";",DE17),_xlpm.sb,FIND(";",DE17,_xlpm.sa+1),_xlpm.sc,FIND(";",DE17,_xlpm.sb+1),_xlpm.sd,FIND(";",DE17,_xlpm.sc+1),
_xlpm.vx,VALUE(LEFT(DE17,_xlpm.sa-1)),
_xlpm.vy,VALUE(MID(DE17,_xlpm.sa+1,_xlpm.sb-_xlpm.sa-1)),
_xlpm.x,VALUE(MID(DE17,_xlpm.sb+1,_xlpm.sc-_xlpm.sb-1)),
_xlpm.y,VALUE(MID(DE17,_xlpm.sc+1,_xlpm.sd-_xlpm.sc-1)),
_xlpm.R,(MID(DE17,_xlpm.sd+1,1)),
_xlfn.IFS(
$G17="","",
OR(LEFT(DE17,1)="X",DE17=""),"",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7" t="str" cm="1">
        <f t="array" ref="DG17">_xlfn.LET(
_xlpm.sa,FIND(";",DF17),_xlpm.sb,FIND(";",DF17,_xlpm.sa+1),_xlpm.sc,FIND(";",DF17,_xlpm.sb+1),_xlpm.sd,FIND(";",DF17,_xlpm.sc+1),
_xlpm.vx,VALUE(LEFT(DF17,_xlpm.sa-1)),
_xlpm.vy,VALUE(MID(DF17,_xlpm.sa+1,_xlpm.sb-_xlpm.sa-1)),
_xlpm.x,VALUE(MID(DF17,_xlpm.sb+1,_xlpm.sc-_xlpm.sb-1)),
_xlpm.y,VALUE(MID(DF17,_xlpm.sc+1,_xlpm.sd-_xlpm.sc-1)),
_xlpm.R,(MID(DF17,_xlpm.sd+1,1)),
_xlfn.IFS(
$G17="","",
OR(LEFT(DF17,1)="X",DF17=""),"",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7" t="str" cm="1">
        <f t="array" ref="DH17">_xlfn.LET(
_xlpm.sa,FIND(";",DG17),_xlpm.sb,FIND(";",DG17,_xlpm.sa+1),_xlpm.sc,FIND(";",DG17,_xlpm.sb+1),_xlpm.sd,FIND(";",DG17,_xlpm.sc+1),
_xlpm.vx,VALUE(LEFT(DG17,_xlpm.sa-1)),
_xlpm.vy,VALUE(MID(DG17,_xlpm.sa+1,_xlpm.sb-_xlpm.sa-1)),
_xlpm.x,VALUE(MID(DG17,_xlpm.sb+1,_xlpm.sc-_xlpm.sb-1)),
_xlpm.y,VALUE(MID(DG17,_xlpm.sc+1,_xlpm.sd-_xlpm.sc-1)),
_xlpm.R,(MID(DG17,_xlpm.sd+1,1)),
_xlfn.IFS(
$G17="","",
OR(LEFT(DG17,1)="X",DG17=""),"",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7" t="str" cm="1">
        <f t="array" ref="DI17">_xlfn.LET(
_xlpm.sa,FIND(";",DH17),_xlpm.sb,FIND(";",DH17,_xlpm.sa+1),_xlpm.sc,FIND(";",DH17,_xlpm.sb+1),_xlpm.sd,FIND(";",DH17,_xlpm.sc+1),
_xlpm.vx,VALUE(LEFT(DH17,_xlpm.sa-1)),
_xlpm.vy,VALUE(MID(DH17,_xlpm.sa+1,_xlpm.sb-_xlpm.sa-1)),
_xlpm.x,VALUE(MID(DH17,_xlpm.sb+1,_xlpm.sc-_xlpm.sb-1)),
_xlpm.y,VALUE(MID(DH17,_xlpm.sc+1,_xlpm.sd-_xlpm.sc-1)),
_xlpm.R,(MID(DH17,_xlpm.sd+1,1)),
_xlfn.IFS(
$G17="","",
OR(LEFT(DH17,1)="X",DH17=""),"",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7" t="str" cm="1">
        <f t="array" ref="DJ17">_xlfn.LET(
_xlpm.sa,FIND(";",DI17),_xlpm.sb,FIND(";",DI17,_xlpm.sa+1),_xlpm.sc,FIND(";",DI17,_xlpm.sb+1),_xlpm.sd,FIND(";",DI17,_xlpm.sc+1),
_xlpm.vx,VALUE(LEFT(DI17,_xlpm.sa-1)),
_xlpm.vy,VALUE(MID(DI17,_xlpm.sa+1,_xlpm.sb-_xlpm.sa-1)),
_xlpm.x,VALUE(MID(DI17,_xlpm.sb+1,_xlpm.sc-_xlpm.sb-1)),
_xlpm.y,VALUE(MID(DI17,_xlpm.sc+1,_xlpm.sd-_xlpm.sc-1)),
_xlpm.R,(MID(DI17,_xlpm.sd+1,1)),
_xlfn.IFS(
$G17="","",
OR(LEFT(DI17,1)="X",DI17=""),"",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7" t="str" cm="1">
        <f t="array" ref="DK17">_xlfn.LET(
_xlpm.sa,FIND(";",DJ17),_xlpm.sb,FIND(";",DJ17,_xlpm.sa+1),_xlpm.sc,FIND(";",DJ17,_xlpm.sb+1),_xlpm.sd,FIND(";",DJ17,_xlpm.sc+1),
_xlpm.vx,VALUE(LEFT(DJ17,_xlpm.sa-1)),
_xlpm.vy,VALUE(MID(DJ17,_xlpm.sa+1,_xlpm.sb-_xlpm.sa-1)),
_xlpm.x,VALUE(MID(DJ17,_xlpm.sb+1,_xlpm.sc-_xlpm.sb-1)),
_xlpm.y,VALUE(MID(DJ17,_xlpm.sc+1,_xlpm.sd-_xlpm.sc-1)),
_xlpm.R,(MID(DJ17,_xlpm.sd+1,1)),
_xlfn.IFS(
$G17="","",
OR(LEFT(DJ17,1)="X",DJ17=""),"",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7" t="str" cm="1">
        <f t="array" ref="DL17">_xlfn.LET(
_xlpm.sa,FIND(";",DK17),_xlpm.sb,FIND(";",DK17,_xlpm.sa+1),_xlpm.sc,FIND(";",DK17,_xlpm.sb+1),_xlpm.sd,FIND(";",DK17,_xlpm.sc+1),
_xlpm.vx,VALUE(LEFT(DK17,_xlpm.sa-1)),
_xlpm.vy,VALUE(MID(DK17,_xlpm.sa+1,_xlpm.sb-_xlpm.sa-1)),
_xlpm.x,VALUE(MID(DK17,_xlpm.sb+1,_xlpm.sc-_xlpm.sb-1)),
_xlpm.y,VALUE(MID(DK17,_xlpm.sc+1,_xlpm.sd-_xlpm.sc-1)),
_xlpm.R,(MID(DK17,_xlpm.sd+1,1)),
_xlfn.IFS(
$G17="","",
OR(LEFT(DK17,1)="X",DK17=""),"",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7" t="str" cm="1">
        <f t="array" ref="DM17">_xlfn.LET(
_xlpm.sa,FIND(";",DL17),_xlpm.sb,FIND(";",DL17,_xlpm.sa+1),_xlpm.sc,FIND(";",DL17,_xlpm.sb+1),_xlpm.sd,FIND(";",DL17,_xlpm.sc+1),
_xlpm.vx,VALUE(LEFT(DL17,_xlpm.sa-1)),
_xlpm.vy,VALUE(MID(DL17,_xlpm.sa+1,_xlpm.sb-_xlpm.sa-1)),
_xlpm.x,VALUE(MID(DL17,_xlpm.sb+1,_xlpm.sc-_xlpm.sb-1)),
_xlpm.y,VALUE(MID(DL17,_xlpm.sc+1,_xlpm.sd-_xlpm.sc-1)),
_xlpm.R,(MID(DL17,_xlpm.sd+1,1)),
_xlfn.IFS(
$G17="","",
OR(LEFT(DL17,1)="X",DL17=""),"",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7" t="str" cm="1">
        <f t="array" ref="DN17">_xlfn.LET(
_xlpm.sa,FIND(";",DM17),_xlpm.sb,FIND(";",DM17,_xlpm.sa+1),_xlpm.sc,FIND(";",DM17,_xlpm.sb+1),_xlpm.sd,FIND(";",DM17,_xlpm.sc+1),
_xlpm.vx,VALUE(LEFT(DM17,_xlpm.sa-1)),
_xlpm.vy,VALUE(MID(DM17,_xlpm.sa+1,_xlpm.sb-_xlpm.sa-1)),
_xlpm.x,VALUE(MID(DM17,_xlpm.sb+1,_xlpm.sc-_xlpm.sb-1)),
_xlpm.y,VALUE(MID(DM17,_xlpm.sc+1,_xlpm.sd-_xlpm.sc-1)),
_xlpm.R,(MID(DM17,_xlpm.sd+1,1)),
_xlfn.IFS(
$G17="","",
OR(LEFT(DM17,1)="X",DM17=""),"",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7" t="str" cm="1">
        <f t="array" ref="DO17">_xlfn.LET(
_xlpm.sa,FIND(";",DN17),_xlpm.sb,FIND(";",DN17,_xlpm.sa+1),_xlpm.sc,FIND(";",DN17,_xlpm.sb+1),_xlpm.sd,FIND(";",DN17,_xlpm.sc+1),
_xlpm.vx,VALUE(LEFT(DN17,_xlpm.sa-1)),
_xlpm.vy,VALUE(MID(DN17,_xlpm.sa+1,_xlpm.sb-_xlpm.sa-1)),
_xlpm.x,VALUE(MID(DN17,_xlpm.sb+1,_xlpm.sc-_xlpm.sb-1)),
_xlpm.y,VALUE(MID(DN17,_xlpm.sc+1,_xlpm.sd-_xlpm.sc-1)),
_xlpm.R,(MID(DN17,_xlpm.sd+1,1)),
_xlfn.IFS(
$G17="","",
OR(LEFT(DN17,1)="X",DN17=""),"",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7" t="str" cm="1">
        <f t="array" ref="DP17">_xlfn.LET(
_xlpm.sa,FIND(";",DO17),_xlpm.sb,FIND(";",DO17,_xlpm.sa+1),_xlpm.sc,FIND(";",DO17,_xlpm.sb+1),_xlpm.sd,FIND(";",DO17,_xlpm.sc+1),
_xlpm.vx,VALUE(LEFT(DO17,_xlpm.sa-1)),
_xlpm.vy,VALUE(MID(DO17,_xlpm.sa+1,_xlpm.sb-_xlpm.sa-1)),
_xlpm.x,VALUE(MID(DO17,_xlpm.sb+1,_xlpm.sc-_xlpm.sb-1)),
_xlpm.y,VALUE(MID(DO17,_xlpm.sc+1,_xlpm.sd-_xlpm.sc-1)),
_xlpm.R,(MID(DO17,_xlpm.sd+1,1)),
_xlfn.IFS(
$G17="","",
OR(LEFT(DO17,1)="X",DO17=""),"",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7" t="str" cm="1">
        <f t="array" ref="DQ17">_xlfn.LET(
_xlpm.sa,FIND(";",DP17),_xlpm.sb,FIND(";",DP17,_xlpm.sa+1),_xlpm.sc,FIND(";",DP17,_xlpm.sb+1),_xlpm.sd,FIND(";",DP17,_xlpm.sc+1),
_xlpm.vx,VALUE(LEFT(DP17,_xlpm.sa-1)),
_xlpm.vy,VALUE(MID(DP17,_xlpm.sa+1,_xlpm.sb-_xlpm.sa-1)),
_xlpm.x,VALUE(MID(DP17,_xlpm.sb+1,_xlpm.sc-_xlpm.sb-1)),
_xlpm.y,VALUE(MID(DP17,_xlpm.sc+1,_xlpm.sd-_xlpm.sc-1)),
_xlpm.R,(MID(DP17,_xlpm.sd+1,1)),
_xlfn.IFS(
$G17="","",
OR(LEFT(DP17,1)="X",DP17=""),"",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7" t="str" cm="1">
        <f t="array" ref="DR17">_xlfn.LET(
_xlpm.sa,FIND(";",DQ17),_xlpm.sb,FIND(";",DQ17,_xlpm.sa+1),_xlpm.sc,FIND(";",DQ17,_xlpm.sb+1),_xlpm.sd,FIND(";",DQ17,_xlpm.sc+1),
_xlpm.vx,VALUE(LEFT(DQ17,_xlpm.sa-1)),
_xlpm.vy,VALUE(MID(DQ17,_xlpm.sa+1,_xlpm.sb-_xlpm.sa-1)),
_xlpm.x,VALUE(MID(DQ17,_xlpm.sb+1,_xlpm.sc-_xlpm.sb-1)),
_xlpm.y,VALUE(MID(DQ17,_xlpm.sc+1,_xlpm.sd-_xlpm.sc-1)),
_xlpm.R,(MID(DQ17,_xlpm.sd+1,1)),
_xlfn.IFS(
$G17="","",
OR(LEFT(DQ17,1)="X",DQ17=""),"",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7" t="str" cm="1">
        <f t="array" ref="DS17">_xlfn.LET(
_xlpm.sa,FIND(";",DR17),_xlpm.sb,FIND(";",DR17,_xlpm.sa+1),_xlpm.sc,FIND(";",DR17,_xlpm.sb+1),_xlpm.sd,FIND(";",DR17,_xlpm.sc+1),
_xlpm.vx,VALUE(LEFT(DR17,_xlpm.sa-1)),
_xlpm.vy,VALUE(MID(DR17,_xlpm.sa+1,_xlpm.sb-_xlpm.sa-1)),
_xlpm.x,VALUE(MID(DR17,_xlpm.sb+1,_xlpm.sc-_xlpm.sb-1)),
_xlpm.y,VALUE(MID(DR17,_xlpm.sc+1,_xlpm.sd-_xlpm.sc-1)),
_xlpm.R,(MID(DR17,_xlpm.sd+1,1)),
_xlfn.IFS(
$G17="","",
OR(LEFT(DR17,1)="X",DR17=""),"",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7" t="str" cm="1">
        <f t="array" ref="DT17">_xlfn.LET(
_xlpm.sa,FIND(";",DS17),_xlpm.sb,FIND(";",DS17,_xlpm.sa+1),_xlpm.sc,FIND(";",DS17,_xlpm.sb+1),_xlpm.sd,FIND(";",DS17,_xlpm.sc+1),
_xlpm.vx,VALUE(LEFT(DS17,_xlpm.sa-1)),
_xlpm.vy,VALUE(MID(DS17,_xlpm.sa+1,_xlpm.sb-_xlpm.sa-1)),
_xlpm.x,VALUE(MID(DS17,_xlpm.sb+1,_xlpm.sc-_xlpm.sb-1)),
_xlpm.y,VALUE(MID(DS17,_xlpm.sc+1,_xlpm.sd-_xlpm.sc-1)),
_xlpm.R,(MID(DS17,_xlpm.sd+1,1)),
_xlfn.IFS(
$G17="","",
OR(LEFT(DS17,1)="X",DS17=""),"",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7" t="str" cm="1">
        <f t="array" ref="DU17">_xlfn.LET(
_xlpm.sa,FIND(";",DT17),_xlpm.sb,FIND(";",DT17,_xlpm.sa+1),_xlpm.sc,FIND(";",DT17,_xlpm.sb+1),_xlpm.sd,FIND(";",DT17,_xlpm.sc+1),
_xlpm.vx,VALUE(LEFT(DT17,_xlpm.sa-1)),
_xlpm.vy,VALUE(MID(DT17,_xlpm.sa+1,_xlpm.sb-_xlpm.sa-1)),
_xlpm.x,VALUE(MID(DT17,_xlpm.sb+1,_xlpm.sc-_xlpm.sb-1)),
_xlpm.y,VALUE(MID(DT17,_xlpm.sc+1,_xlpm.sd-_xlpm.sc-1)),
_xlpm.R,(MID(DT17,_xlpm.sd+1,1)),
_xlfn.IFS(
$G17="","",
OR(LEFT(DT17,1)="X",DT17=""),"",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7" t="str" cm="1">
        <f t="array" ref="DV17">_xlfn.LET(
_xlpm.sa,FIND(";",DU17),_xlpm.sb,FIND(";",DU17,_xlpm.sa+1),_xlpm.sc,FIND(";",DU17,_xlpm.sb+1),_xlpm.sd,FIND(";",DU17,_xlpm.sc+1),
_xlpm.vx,VALUE(LEFT(DU17,_xlpm.sa-1)),
_xlpm.vy,VALUE(MID(DU17,_xlpm.sa+1,_xlpm.sb-_xlpm.sa-1)),
_xlpm.x,VALUE(MID(DU17,_xlpm.sb+1,_xlpm.sc-_xlpm.sb-1)),
_xlpm.y,VALUE(MID(DU17,_xlpm.sc+1,_xlpm.sd-_xlpm.sc-1)),
_xlpm.R,(MID(DU17,_xlpm.sd+1,1)),
_xlfn.IFS(
$G17="","",
OR(LEFT(DU17,1)="X",DU17=""),"",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7" t="str" cm="1">
        <f t="array" ref="DW17">_xlfn.LET(
_xlpm.sa,FIND(";",DV17),_xlpm.sb,FIND(";",DV17,_xlpm.sa+1),_xlpm.sc,FIND(";",DV17,_xlpm.sb+1),_xlpm.sd,FIND(";",DV17,_xlpm.sc+1),
_xlpm.vx,VALUE(LEFT(DV17,_xlpm.sa-1)),
_xlpm.vy,VALUE(MID(DV17,_xlpm.sa+1,_xlpm.sb-_xlpm.sa-1)),
_xlpm.x,VALUE(MID(DV17,_xlpm.sb+1,_xlpm.sc-_xlpm.sb-1)),
_xlpm.y,VALUE(MID(DV17,_xlpm.sc+1,_xlpm.sd-_xlpm.sc-1)),
_xlpm.R,(MID(DV17,_xlpm.sd+1,1)),
_xlfn.IFS(
$G17="","",
OR(LEFT(DV17,1)="X",DV17=""),"",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7" t="str" cm="1">
        <f t="array" ref="DX17">_xlfn.LET(
_xlpm.sa,FIND(";",DW17),_xlpm.sb,FIND(";",DW17,_xlpm.sa+1),_xlpm.sc,FIND(";",DW17,_xlpm.sb+1),_xlpm.sd,FIND(";",DW17,_xlpm.sc+1),
_xlpm.vx,VALUE(LEFT(DW17,_xlpm.sa-1)),
_xlpm.vy,VALUE(MID(DW17,_xlpm.sa+1,_xlpm.sb-_xlpm.sa-1)),
_xlpm.x,VALUE(MID(DW17,_xlpm.sb+1,_xlpm.sc-_xlpm.sb-1)),
_xlpm.y,VALUE(MID(DW17,_xlpm.sc+1,_xlpm.sd-_xlpm.sc-1)),
_xlpm.R,(MID(DW17,_xlpm.sd+1,1)),
_xlfn.IFS(
$G17="","",
OR(LEFT(DW17,1)="X",DW17=""),"",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7" t="str" cm="1">
        <f t="array" ref="DY17">_xlfn.LET(
_xlpm.sa,FIND(";",DX17),_xlpm.sb,FIND(";",DX17,_xlpm.sa+1),_xlpm.sc,FIND(";",DX17,_xlpm.sb+1),_xlpm.sd,FIND(";",DX17,_xlpm.sc+1),
_xlpm.vx,VALUE(LEFT(DX17,_xlpm.sa-1)),
_xlpm.vy,VALUE(MID(DX17,_xlpm.sa+1,_xlpm.sb-_xlpm.sa-1)),
_xlpm.x,VALUE(MID(DX17,_xlpm.sb+1,_xlpm.sc-_xlpm.sb-1)),
_xlpm.y,VALUE(MID(DX17,_xlpm.sc+1,_xlpm.sd-_xlpm.sc-1)),
_xlpm.R,(MID(DX17,_xlpm.sd+1,1)),
_xlfn.IFS(
$G17="","",
OR(LEFT(DX17,1)="X",DX17=""),"",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7" t="str" cm="1">
        <f t="array" ref="DZ17">_xlfn.LET(
_xlpm.sa,FIND(";",DY17),_xlpm.sb,FIND(";",DY17,_xlpm.sa+1),_xlpm.sc,FIND(";",DY17,_xlpm.sb+1),_xlpm.sd,FIND(";",DY17,_xlpm.sc+1),
_xlpm.vx,VALUE(LEFT(DY17,_xlpm.sa-1)),
_xlpm.vy,VALUE(MID(DY17,_xlpm.sa+1,_xlpm.sb-_xlpm.sa-1)),
_xlpm.x,VALUE(MID(DY17,_xlpm.sb+1,_xlpm.sc-_xlpm.sb-1)),
_xlpm.y,VALUE(MID(DY17,_xlpm.sc+1,_xlpm.sd-_xlpm.sc-1)),
_xlpm.R,(MID(DY17,_xlpm.sd+1,1)),
_xlfn.IFS(
$G17="","",
OR(LEFT(DY17,1)="X",DY17=""),"",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7" t="str" cm="1">
        <f t="array" ref="EA17">_xlfn.LET(
_xlpm.sa,FIND(";",DZ17),_xlpm.sb,FIND(";",DZ17,_xlpm.sa+1),_xlpm.sc,FIND(";",DZ17,_xlpm.sb+1),_xlpm.sd,FIND(";",DZ17,_xlpm.sc+1),
_xlpm.vx,VALUE(LEFT(DZ17,_xlpm.sa-1)),
_xlpm.vy,VALUE(MID(DZ17,_xlpm.sa+1,_xlpm.sb-_xlpm.sa-1)),
_xlpm.x,VALUE(MID(DZ17,_xlpm.sb+1,_xlpm.sc-_xlpm.sb-1)),
_xlpm.y,VALUE(MID(DZ17,_xlpm.sc+1,_xlpm.sd-_xlpm.sc-1)),
_xlpm.R,(MID(DZ17,_xlpm.sd+1,1)),
_xlfn.IFS(
$G17="","",
OR(LEFT(DZ17,1)="X",DZ17=""),"",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7" t="str" cm="1">
        <f t="array" ref="EB17">_xlfn.LET(
_xlpm.sa,FIND(";",EA17),_xlpm.sb,FIND(";",EA17,_xlpm.sa+1),_xlpm.sc,FIND(";",EA17,_xlpm.sb+1),_xlpm.sd,FIND(";",EA17,_xlpm.sc+1),
_xlpm.vx,VALUE(LEFT(EA17,_xlpm.sa-1)),
_xlpm.vy,VALUE(MID(EA17,_xlpm.sa+1,_xlpm.sb-_xlpm.sa-1)),
_xlpm.x,VALUE(MID(EA17,_xlpm.sb+1,_xlpm.sc-_xlpm.sb-1)),
_xlpm.y,VALUE(MID(EA17,_xlpm.sc+1,_xlpm.sd-_xlpm.sc-1)),
_xlpm.R,(MID(EA17,_xlpm.sd+1,1)),
_xlfn.IFS(
$G17="","",
OR(LEFT(EA17,1)="X",EA17=""),"",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7" t="str" cm="1">
        <f t="array" ref="EC17">_xlfn.LET(
_xlpm.sa,FIND(";",EB17),_xlpm.sb,FIND(";",EB17,_xlpm.sa+1),_xlpm.sc,FIND(";",EB17,_xlpm.sb+1),_xlpm.sd,FIND(";",EB17,_xlpm.sc+1),
_xlpm.vx,VALUE(LEFT(EB17,_xlpm.sa-1)),
_xlpm.vy,VALUE(MID(EB17,_xlpm.sa+1,_xlpm.sb-_xlpm.sa-1)),
_xlpm.x,VALUE(MID(EB17,_xlpm.sb+1,_xlpm.sc-_xlpm.sb-1)),
_xlpm.y,VALUE(MID(EB17,_xlpm.sc+1,_xlpm.sd-_xlpm.sc-1)),
_xlpm.R,(MID(EB17,_xlpm.sd+1,1)),
_xlfn.IFS(
$G17="","",
OR(LEFT(EB17,1)="X",EB17=""),"",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7" t="str" cm="1">
        <f t="array" ref="ED17">_xlfn.LET(
_xlpm.sa,FIND(";",EC17),_xlpm.sb,FIND(";",EC17,_xlpm.sa+1),_xlpm.sc,FIND(";",EC17,_xlpm.sb+1),_xlpm.sd,FIND(";",EC17,_xlpm.sc+1),
_xlpm.vx,VALUE(LEFT(EC17,_xlpm.sa-1)),
_xlpm.vy,VALUE(MID(EC17,_xlpm.sa+1,_xlpm.sb-_xlpm.sa-1)),
_xlpm.x,VALUE(MID(EC17,_xlpm.sb+1,_xlpm.sc-_xlpm.sb-1)),
_xlpm.y,VALUE(MID(EC17,_xlpm.sc+1,_xlpm.sd-_xlpm.sc-1)),
_xlpm.R,(MID(EC17,_xlpm.sd+1,1)),
_xlfn.IFS(
$G17="","",
OR(LEFT(EC17,1)="X",EC17=""),"",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7" t="str" cm="1">
        <f t="array" ref="EE17">_xlfn.LET(
_xlpm.sa,FIND(";",ED17),_xlpm.sb,FIND(";",ED17,_xlpm.sa+1),_xlpm.sc,FIND(";",ED17,_xlpm.sb+1),_xlpm.sd,FIND(";",ED17,_xlpm.sc+1),
_xlpm.vx,VALUE(LEFT(ED17,_xlpm.sa-1)),
_xlpm.vy,VALUE(MID(ED17,_xlpm.sa+1,_xlpm.sb-_xlpm.sa-1)),
_xlpm.x,VALUE(MID(ED17,_xlpm.sb+1,_xlpm.sc-_xlpm.sb-1)),
_xlpm.y,VALUE(MID(ED17,_xlpm.sc+1,_xlpm.sd-_xlpm.sc-1)),
_xlpm.R,(MID(ED17,_xlpm.sd+1,1)),
_xlfn.IFS(
$G17="","",
OR(LEFT(ED17,1)="X",ED17=""),"",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7" t="str" cm="1">
        <f t="array" ref="EF17">_xlfn.LET(
_xlpm.sa,FIND(";",EE17),_xlpm.sb,FIND(";",EE17,_xlpm.sa+1),_xlpm.sc,FIND(";",EE17,_xlpm.sb+1),_xlpm.sd,FIND(";",EE17,_xlpm.sc+1),
_xlpm.vx,VALUE(LEFT(EE17,_xlpm.sa-1)),
_xlpm.vy,VALUE(MID(EE17,_xlpm.sa+1,_xlpm.sb-_xlpm.sa-1)),
_xlpm.x,VALUE(MID(EE17,_xlpm.sb+1,_xlpm.sc-_xlpm.sb-1)),
_xlpm.y,VALUE(MID(EE17,_xlpm.sc+1,_xlpm.sd-_xlpm.sc-1)),
_xlpm.R,(MID(EE17,_xlpm.sd+1,1)),
_xlfn.IFS(
$G17="","",
OR(LEFT(EE17,1)="X",EE17=""),"",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7" t="str" cm="1">
        <f t="array" ref="EG17">_xlfn.LET(
_xlpm.sa,FIND(";",EF17),_xlpm.sb,FIND(";",EF17,_xlpm.sa+1),_xlpm.sc,FIND(";",EF17,_xlpm.sb+1),_xlpm.sd,FIND(";",EF17,_xlpm.sc+1),
_xlpm.vx,VALUE(LEFT(EF17,_xlpm.sa-1)),
_xlpm.vy,VALUE(MID(EF17,_xlpm.sa+1,_xlpm.sb-_xlpm.sa-1)),
_xlpm.x,VALUE(MID(EF17,_xlpm.sb+1,_xlpm.sc-_xlpm.sb-1)),
_xlpm.y,VALUE(MID(EF17,_xlpm.sc+1,_xlpm.sd-_xlpm.sc-1)),
_xlpm.R,(MID(EF17,_xlpm.sd+1,1)),
_xlfn.IFS(
$G17="","",
OR(LEFT(EF17,1)="X",EF17=""),"",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7" t="str" cm="1">
        <f t="array" ref="EH17">_xlfn.LET(
_xlpm.sa,FIND(";",EG17),_xlpm.sb,FIND(";",EG17,_xlpm.sa+1),_xlpm.sc,FIND(";",EG17,_xlpm.sb+1),_xlpm.sd,FIND(";",EG17,_xlpm.sc+1),
_xlpm.vx,VALUE(LEFT(EG17,_xlpm.sa-1)),
_xlpm.vy,VALUE(MID(EG17,_xlpm.sa+1,_xlpm.sb-_xlpm.sa-1)),
_xlpm.x,VALUE(MID(EG17,_xlpm.sb+1,_xlpm.sc-_xlpm.sb-1)),
_xlpm.y,VALUE(MID(EG17,_xlpm.sc+1,_xlpm.sd-_xlpm.sc-1)),
_xlpm.R,(MID(EG17,_xlpm.sd+1,1)),
_xlfn.IFS(
$G17="","",
OR(LEFT(EG17,1)="X",EG17=""),"",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7" t="str" cm="1">
        <f t="array" ref="EI17">_xlfn.LET(
_xlpm.sa,FIND(";",EH17),_xlpm.sb,FIND(";",EH17,_xlpm.sa+1),_xlpm.sc,FIND(";",EH17,_xlpm.sb+1),_xlpm.sd,FIND(";",EH17,_xlpm.sc+1),
_xlpm.vx,VALUE(LEFT(EH17,_xlpm.sa-1)),
_xlpm.vy,VALUE(MID(EH17,_xlpm.sa+1,_xlpm.sb-_xlpm.sa-1)),
_xlpm.x,VALUE(MID(EH17,_xlpm.sb+1,_xlpm.sc-_xlpm.sb-1)),
_xlpm.y,VALUE(MID(EH17,_xlpm.sc+1,_xlpm.sd-_xlpm.sc-1)),
_xlpm.R,(MID(EH17,_xlpm.sd+1,1)),
_xlfn.IFS(
$G17="","",
OR(LEFT(EH17,1)="X",EH17=""),"",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7" t="str" cm="1">
        <f t="array" ref="EJ17">_xlfn.LET(
_xlpm.sa,FIND(";",EI17),_xlpm.sb,FIND(";",EI17,_xlpm.sa+1),_xlpm.sc,FIND(";",EI17,_xlpm.sb+1),_xlpm.sd,FIND(";",EI17,_xlpm.sc+1),
_xlpm.vx,VALUE(LEFT(EI17,_xlpm.sa-1)),
_xlpm.vy,VALUE(MID(EI17,_xlpm.sa+1,_xlpm.sb-_xlpm.sa-1)),
_xlpm.x,VALUE(MID(EI17,_xlpm.sb+1,_xlpm.sc-_xlpm.sb-1)),
_xlpm.y,VALUE(MID(EI17,_xlpm.sc+1,_xlpm.sd-_xlpm.sc-1)),
_xlpm.R,(MID(EI17,_xlpm.sd+1,1)),
_xlfn.IFS(
$G17="","",
OR(LEFT(EI17,1)="X",EI17=""),"",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7" t="str" cm="1">
        <f t="array" ref="EK17">_xlfn.LET(
_xlpm.sa,FIND(";",EJ17),_xlpm.sb,FIND(";",EJ17,_xlpm.sa+1),_xlpm.sc,FIND(";",EJ17,_xlpm.sb+1),_xlpm.sd,FIND(";",EJ17,_xlpm.sc+1),
_xlpm.vx,VALUE(LEFT(EJ17,_xlpm.sa-1)),
_xlpm.vy,VALUE(MID(EJ17,_xlpm.sa+1,_xlpm.sb-_xlpm.sa-1)),
_xlpm.x,VALUE(MID(EJ17,_xlpm.sb+1,_xlpm.sc-_xlpm.sb-1)),
_xlpm.y,VALUE(MID(EJ17,_xlpm.sc+1,_xlpm.sd-_xlpm.sc-1)),
_xlpm.R,(MID(EJ17,_xlpm.sd+1,1)),
_xlfn.IFS(
$G17="","",
OR(LEFT(EJ17,1)="X",EJ17=""),"",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7" t="str" cm="1">
        <f t="array" ref="EL17">_xlfn.LET(
_xlpm.sa,FIND(";",EK17),_xlpm.sb,FIND(";",EK17,_xlpm.sa+1),_xlpm.sc,FIND(";",EK17,_xlpm.sb+1),_xlpm.sd,FIND(";",EK17,_xlpm.sc+1),
_xlpm.vx,VALUE(LEFT(EK17,_xlpm.sa-1)),
_xlpm.vy,VALUE(MID(EK17,_xlpm.sa+1,_xlpm.sb-_xlpm.sa-1)),
_xlpm.x,VALUE(MID(EK17,_xlpm.sb+1,_xlpm.sc-_xlpm.sb-1)),
_xlpm.y,VALUE(MID(EK17,_xlpm.sc+1,_xlpm.sd-_xlpm.sc-1)),
_xlpm.R,(MID(EK17,_xlpm.sd+1,1)),
_xlfn.IFS(
$G17="","",
OR(LEFT(EK17,1)="X",EK17=""),"",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7" t="str" cm="1">
        <f t="array" ref="EM17">_xlfn.LET(
_xlpm.sa,FIND(";",EL17),_xlpm.sb,FIND(";",EL17,_xlpm.sa+1),_xlpm.sc,FIND(";",EL17,_xlpm.sb+1),_xlpm.sd,FIND(";",EL17,_xlpm.sc+1),
_xlpm.vx,VALUE(LEFT(EL17,_xlpm.sa-1)),
_xlpm.vy,VALUE(MID(EL17,_xlpm.sa+1,_xlpm.sb-_xlpm.sa-1)),
_xlpm.x,VALUE(MID(EL17,_xlpm.sb+1,_xlpm.sc-_xlpm.sb-1)),
_xlpm.y,VALUE(MID(EL17,_xlpm.sc+1,_xlpm.sd-_xlpm.sc-1)),
_xlpm.R,(MID(EL17,_xlpm.sd+1,1)),
_xlfn.IFS(
$G17="","",
OR(LEFT(EL17,1)="X",EL17=""),"",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7" t="str" cm="1">
        <f t="array" ref="EN17">_xlfn.LET(
_xlpm.sa,FIND(";",EM17),_xlpm.sb,FIND(";",EM17,_xlpm.sa+1),_xlpm.sc,FIND(";",EM17,_xlpm.sb+1),_xlpm.sd,FIND(";",EM17,_xlpm.sc+1),
_xlpm.vx,VALUE(LEFT(EM17,_xlpm.sa-1)),
_xlpm.vy,VALUE(MID(EM17,_xlpm.sa+1,_xlpm.sb-_xlpm.sa-1)),
_xlpm.x,VALUE(MID(EM17,_xlpm.sb+1,_xlpm.sc-_xlpm.sb-1)),
_xlpm.y,VALUE(MID(EM17,_xlpm.sc+1,_xlpm.sd-_xlpm.sc-1)),
_xlpm.R,(MID(EM17,_xlpm.sd+1,1)),
_xlfn.IFS(
$G17="","",
OR(LEFT(EM17,1)="X",EM17=""),"",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7" t="str" cm="1">
        <f t="array" ref="EO17">_xlfn.LET(
_xlpm.sa,FIND(";",EN17),_xlpm.sb,FIND(";",EN17,_xlpm.sa+1),_xlpm.sc,FIND(";",EN17,_xlpm.sb+1),_xlpm.sd,FIND(";",EN17,_xlpm.sc+1),
_xlpm.vx,VALUE(LEFT(EN17,_xlpm.sa-1)),
_xlpm.vy,VALUE(MID(EN17,_xlpm.sa+1,_xlpm.sb-_xlpm.sa-1)),
_xlpm.x,VALUE(MID(EN17,_xlpm.sb+1,_xlpm.sc-_xlpm.sb-1)),
_xlpm.y,VALUE(MID(EN17,_xlpm.sc+1,_xlpm.sd-_xlpm.sc-1)),
_xlpm.R,(MID(EN17,_xlpm.sd+1,1)),
_xlfn.IFS(
$G17="","",
OR(LEFT(EN17,1)="X",EN17=""),"",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7" t="str" cm="1">
        <f t="array" ref="EP17">_xlfn.LET(
_xlpm.sa,FIND(";",EO17),_xlpm.sb,FIND(";",EO17,_xlpm.sa+1),_xlpm.sc,FIND(";",EO17,_xlpm.sb+1),_xlpm.sd,FIND(";",EO17,_xlpm.sc+1),
_xlpm.vx,VALUE(LEFT(EO17,_xlpm.sa-1)),
_xlpm.vy,VALUE(MID(EO17,_xlpm.sa+1,_xlpm.sb-_xlpm.sa-1)),
_xlpm.x,VALUE(MID(EO17,_xlpm.sb+1,_xlpm.sc-_xlpm.sb-1)),
_xlpm.y,VALUE(MID(EO17,_xlpm.sc+1,_xlpm.sd-_xlpm.sc-1)),
_xlpm.R,(MID(EO17,_xlpm.sd+1,1)),
_xlfn.IFS(
$G17="","",
OR(LEFT(EO17,1)="X",EO17=""),"",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7" t="str" cm="1">
        <f t="array" ref="EQ17">_xlfn.LET(
_xlpm.sa,FIND(";",EP17),_xlpm.sb,FIND(";",EP17,_xlpm.sa+1),_xlpm.sc,FIND(";",EP17,_xlpm.sb+1),_xlpm.sd,FIND(";",EP17,_xlpm.sc+1),
_xlpm.vx,VALUE(LEFT(EP17,_xlpm.sa-1)),
_xlpm.vy,VALUE(MID(EP17,_xlpm.sa+1,_xlpm.sb-_xlpm.sa-1)),
_xlpm.x,VALUE(MID(EP17,_xlpm.sb+1,_xlpm.sc-_xlpm.sb-1)),
_xlpm.y,VALUE(MID(EP17,_xlpm.sc+1,_xlpm.sd-_xlpm.sc-1)),
_xlpm.R,(MID(EP17,_xlpm.sd+1,1)),
_xlfn.IFS(
$G17="","",
OR(LEFT(EP17,1)="X",EP17=""),"",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7" t="str" cm="1">
        <f t="array" ref="ER17">_xlfn.LET(
_xlpm.sa,FIND(";",EQ17),_xlpm.sb,FIND(";",EQ17,_xlpm.sa+1),_xlpm.sc,FIND(";",EQ17,_xlpm.sb+1),_xlpm.sd,FIND(";",EQ17,_xlpm.sc+1),
_xlpm.vx,VALUE(LEFT(EQ17,_xlpm.sa-1)),
_xlpm.vy,VALUE(MID(EQ17,_xlpm.sa+1,_xlpm.sb-_xlpm.sa-1)),
_xlpm.x,VALUE(MID(EQ17,_xlpm.sb+1,_xlpm.sc-_xlpm.sb-1)),
_xlpm.y,VALUE(MID(EQ17,_xlpm.sc+1,_xlpm.sd-_xlpm.sc-1)),
_xlpm.R,(MID(EQ17,_xlpm.sd+1,1)),
_xlfn.IFS(
$G17="","",
OR(LEFT(EQ17,1)="X",EQ17=""),"",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7" t="str" cm="1">
        <f t="array" ref="ES17">_xlfn.LET(
_xlpm.sa,FIND(";",ER17),_xlpm.sb,FIND(";",ER17,_xlpm.sa+1),_xlpm.sc,FIND(";",ER17,_xlpm.sb+1),_xlpm.sd,FIND(";",ER17,_xlpm.sc+1),
_xlpm.vx,VALUE(LEFT(ER17,_xlpm.sa-1)),
_xlpm.vy,VALUE(MID(ER17,_xlpm.sa+1,_xlpm.sb-_xlpm.sa-1)),
_xlpm.x,VALUE(MID(ER17,_xlpm.sb+1,_xlpm.sc-_xlpm.sb-1)),
_xlpm.y,VALUE(MID(ER17,_xlpm.sc+1,_xlpm.sd-_xlpm.sc-1)),
_xlpm.R,(MID(ER17,_xlpm.sd+1,1)),
_xlfn.IFS(
$G17="","",
OR(LEFT(ER17,1)="X",ER17=""),"",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7" t="str" cm="1">
        <f t="array" ref="ET17">_xlfn.LET(
_xlpm.sa,FIND(";",ES17),_xlpm.sb,FIND(";",ES17,_xlpm.sa+1),_xlpm.sc,FIND(";",ES17,_xlpm.sb+1),_xlpm.sd,FIND(";",ES17,_xlpm.sc+1),
_xlpm.vx,VALUE(LEFT(ES17,_xlpm.sa-1)),
_xlpm.vy,VALUE(MID(ES17,_xlpm.sa+1,_xlpm.sb-_xlpm.sa-1)),
_xlpm.x,VALUE(MID(ES17,_xlpm.sb+1,_xlpm.sc-_xlpm.sb-1)),
_xlpm.y,VALUE(MID(ES17,_xlpm.sc+1,_xlpm.sd-_xlpm.sc-1)),
_xlpm.R,(MID(ES17,_xlpm.sd+1,1)),
_xlfn.IFS(
$G17="","",
OR(LEFT(ES17,1)="X",ES17=""),"",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7" t="str" cm="1">
        <f t="array" ref="EU17">_xlfn.LET(
_xlpm.sa,FIND(";",ET17),_xlpm.sb,FIND(";",ET17,_xlpm.sa+1),_xlpm.sc,FIND(";",ET17,_xlpm.sb+1),_xlpm.sd,FIND(";",ET17,_xlpm.sc+1),
_xlpm.vx,VALUE(LEFT(ET17,_xlpm.sa-1)),
_xlpm.vy,VALUE(MID(ET17,_xlpm.sa+1,_xlpm.sb-_xlpm.sa-1)),
_xlpm.x,VALUE(MID(ET17,_xlpm.sb+1,_xlpm.sc-_xlpm.sb-1)),
_xlpm.y,VALUE(MID(ET17,_xlpm.sc+1,_xlpm.sd-_xlpm.sc-1)),
_xlpm.R,(MID(ET17,_xlpm.sd+1,1)),
_xlfn.IFS(
$G17="","",
OR(LEFT(ET17,1)="X",ET17=""),"",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7" t="str" cm="1">
        <f t="array" ref="EV17">_xlfn.LET(
_xlpm.sa,FIND(";",EU17),_xlpm.sb,FIND(";",EU17,_xlpm.sa+1),_xlpm.sc,FIND(";",EU17,_xlpm.sb+1),_xlpm.sd,FIND(";",EU17,_xlpm.sc+1),
_xlpm.vx,VALUE(LEFT(EU17,_xlpm.sa-1)),
_xlpm.vy,VALUE(MID(EU17,_xlpm.sa+1,_xlpm.sb-_xlpm.sa-1)),
_xlpm.x,VALUE(MID(EU17,_xlpm.sb+1,_xlpm.sc-_xlpm.sb-1)),
_xlpm.y,VALUE(MID(EU17,_xlpm.sc+1,_xlpm.sd-_xlpm.sc-1)),
_xlpm.R,(MID(EU17,_xlpm.sd+1,1)),
_xlfn.IFS(
$G17="","",
OR(LEFT(EU17,1)="X",EU17=""),"",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7" t="str" cm="1">
        <f t="array" ref="EW17">_xlfn.LET(
_xlpm.sa,FIND(";",EV17),_xlpm.sb,FIND(";",EV17,_xlpm.sa+1),_xlpm.sc,FIND(";",EV17,_xlpm.sb+1),_xlpm.sd,FIND(";",EV17,_xlpm.sc+1),
_xlpm.vx,VALUE(LEFT(EV17,_xlpm.sa-1)),
_xlpm.vy,VALUE(MID(EV17,_xlpm.sa+1,_xlpm.sb-_xlpm.sa-1)),
_xlpm.x,VALUE(MID(EV17,_xlpm.sb+1,_xlpm.sc-_xlpm.sb-1)),
_xlpm.y,VALUE(MID(EV17,_xlpm.sc+1,_xlpm.sd-_xlpm.sc-1)),
_xlpm.R,(MID(EV17,_xlpm.sd+1,1)),
_xlfn.IFS(
$G17="","",
OR(LEFT(EV17,1)="X",EV17=""),"",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7" t="str" cm="1">
        <f t="array" ref="EX17">_xlfn.LET(
_xlpm.sa,FIND(";",EW17),_xlpm.sb,FIND(";",EW17,_xlpm.sa+1),_xlpm.sc,FIND(";",EW17,_xlpm.sb+1),_xlpm.sd,FIND(";",EW17,_xlpm.sc+1),
_xlpm.vx,VALUE(LEFT(EW17,_xlpm.sa-1)),
_xlpm.vy,VALUE(MID(EW17,_xlpm.sa+1,_xlpm.sb-_xlpm.sa-1)),
_xlpm.x,VALUE(MID(EW17,_xlpm.sb+1,_xlpm.sc-_xlpm.sb-1)),
_xlpm.y,VALUE(MID(EW17,_xlpm.sc+1,_xlpm.sd-_xlpm.sc-1)),
_xlpm.R,(MID(EW17,_xlpm.sd+1,1)),
_xlfn.IFS(
$G17="","",
OR(LEFT(EW17,1)="X",EW17=""),"",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7" t="str" cm="1">
        <f t="array" ref="EY17">_xlfn.LET(
_xlpm.sa,FIND(";",EX17),_xlpm.sb,FIND(";",EX17,_xlpm.sa+1),_xlpm.sc,FIND(";",EX17,_xlpm.sb+1),_xlpm.sd,FIND(";",EX17,_xlpm.sc+1),
_xlpm.vx,VALUE(LEFT(EX17,_xlpm.sa-1)),
_xlpm.vy,VALUE(MID(EX17,_xlpm.sa+1,_xlpm.sb-_xlpm.sa-1)),
_xlpm.x,VALUE(MID(EX17,_xlpm.sb+1,_xlpm.sc-_xlpm.sb-1)),
_xlpm.y,VALUE(MID(EX17,_xlpm.sc+1,_xlpm.sd-_xlpm.sc-1)),
_xlpm.R,(MID(EX17,_xlpm.sd+1,1)),
_xlfn.IFS(
$G17="","",
OR(LEFT(EX17,1)="X",EX17=""),"",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7" t="str" cm="1">
        <f t="array" ref="EZ17">_xlfn.LET(
_xlpm.sa,FIND(";",EY17),_xlpm.sb,FIND(";",EY17,_xlpm.sa+1),_xlpm.sc,FIND(";",EY17,_xlpm.sb+1),_xlpm.sd,FIND(";",EY17,_xlpm.sc+1),
_xlpm.vx,VALUE(LEFT(EY17,_xlpm.sa-1)),
_xlpm.vy,VALUE(MID(EY17,_xlpm.sa+1,_xlpm.sb-_xlpm.sa-1)),
_xlpm.x,VALUE(MID(EY17,_xlpm.sb+1,_xlpm.sc-_xlpm.sb-1)),
_xlpm.y,VALUE(MID(EY17,_xlpm.sc+1,_xlpm.sd-_xlpm.sc-1)),
_xlpm.R,(MID(EY17,_xlpm.sd+1,1)),
_xlfn.IFS(
$G17="","",
OR(LEFT(EY17,1)="X",EY17=""),"",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7" t="str" cm="1">
        <f t="array" ref="FA17">_xlfn.LET(
_xlpm.sa,FIND(";",EZ17),_xlpm.sb,FIND(";",EZ17,_xlpm.sa+1),_xlpm.sc,FIND(";",EZ17,_xlpm.sb+1),_xlpm.sd,FIND(";",EZ17,_xlpm.sc+1),
_xlpm.vx,VALUE(LEFT(EZ17,_xlpm.sa-1)),
_xlpm.vy,VALUE(MID(EZ17,_xlpm.sa+1,_xlpm.sb-_xlpm.sa-1)),
_xlpm.x,VALUE(MID(EZ17,_xlpm.sb+1,_xlpm.sc-_xlpm.sb-1)),
_xlpm.y,VALUE(MID(EZ17,_xlpm.sc+1,_xlpm.sd-_xlpm.sc-1)),
_xlpm.R,(MID(EZ17,_xlpm.sd+1,1)),
_xlfn.IFS(
$G17="","",
OR(LEFT(EZ17,1)="X",EZ17=""),"",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7" t="str" cm="1">
        <f t="array" ref="FB17">_xlfn.LET(
_xlpm.sa,FIND(";",FA17),_xlpm.sb,FIND(";",FA17,_xlpm.sa+1),_xlpm.sc,FIND(";",FA17,_xlpm.sb+1),_xlpm.sd,FIND(";",FA17,_xlpm.sc+1),
_xlpm.vx,VALUE(LEFT(FA17,_xlpm.sa-1)),
_xlpm.vy,VALUE(MID(FA17,_xlpm.sa+1,_xlpm.sb-_xlpm.sa-1)),
_xlpm.x,VALUE(MID(FA17,_xlpm.sb+1,_xlpm.sc-_xlpm.sb-1)),
_xlpm.y,VALUE(MID(FA17,_xlpm.sc+1,_xlpm.sd-_xlpm.sc-1)),
_xlpm.R,(MID(FA17,_xlpm.sd+1,1)),
_xlfn.IFS(
$G17="","",
OR(LEFT(FA17,1)="X",FA17=""),"",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7" t="str" cm="1">
        <f t="array" ref="FC17">_xlfn.LET(
_xlpm.sa,FIND(";",FB17),_xlpm.sb,FIND(";",FB17,_xlpm.sa+1),_xlpm.sc,FIND(";",FB17,_xlpm.sb+1),_xlpm.sd,FIND(";",FB17,_xlpm.sc+1),
_xlpm.vx,VALUE(LEFT(FB17,_xlpm.sa-1)),
_xlpm.vy,VALUE(MID(FB17,_xlpm.sa+1,_xlpm.sb-_xlpm.sa-1)),
_xlpm.x,VALUE(MID(FB17,_xlpm.sb+1,_xlpm.sc-_xlpm.sb-1)),
_xlpm.y,VALUE(MID(FB17,_xlpm.sc+1,_xlpm.sd-_xlpm.sc-1)),
_xlpm.R,(MID(FB17,_xlpm.sd+1,1)),
_xlfn.IFS(
$G17="","",
OR(LEFT(FB17,1)="X",FB17=""),"",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7" t="str" cm="1">
        <f t="array" ref="FD17">_xlfn.LET(
_xlpm.sa,FIND(";",FC17),_xlpm.sb,FIND(";",FC17,_xlpm.sa+1),_xlpm.sc,FIND(";",FC17,_xlpm.sb+1),_xlpm.sd,FIND(";",FC17,_xlpm.sc+1),
_xlpm.vx,VALUE(LEFT(FC17,_xlpm.sa-1)),
_xlpm.vy,VALUE(MID(FC17,_xlpm.sa+1,_xlpm.sb-_xlpm.sa-1)),
_xlpm.x,VALUE(MID(FC17,_xlpm.sb+1,_xlpm.sc-_xlpm.sb-1)),
_xlpm.y,VALUE(MID(FC17,_xlpm.sc+1,_xlpm.sd-_xlpm.sc-1)),
_xlpm.R,(MID(FC17,_xlpm.sd+1,1)),
_xlfn.IFS(
$G17="","",
OR(LEFT(FC17,1)="X",FC17=""),"",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7" t="str" cm="1">
        <f t="array" ref="FE17">_xlfn.LET(
_xlpm.sa,FIND(";",FD17),_xlpm.sb,FIND(";",FD17,_xlpm.sa+1),_xlpm.sc,FIND(";",FD17,_xlpm.sb+1),_xlpm.sd,FIND(";",FD17,_xlpm.sc+1),
_xlpm.vx,VALUE(LEFT(FD17,_xlpm.sa-1)),
_xlpm.vy,VALUE(MID(FD17,_xlpm.sa+1,_xlpm.sb-_xlpm.sa-1)),
_xlpm.x,VALUE(MID(FD17,_xlpm.sb+1,_xlpm.sc-_xlpm.sb-1)),
_xlpm.y,VALUE(MID(FD17,_xlpm.sc+1,_xlpm.sd-_xlpm.sc-1)),
_xlpm.R,(MID(FD17,_xlpm.sd+1,1)),
_xlfn.IFS(
$G17="","",
OR(LEFT(FD17,1)="X",FD17=""),"",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7" t="str" cm="1">
        <f t="array" ref="FF17">_xlfn.LET(
_xlpm.sa,FIND(";",FE17),_xlpm.sb,FIND(";",FE17,_xlpm.sa+1),_xlpm.sc,FIND(";",FE17,_xlpm.sb+1),_xlpm.sd,FIND(";",FE17,_xlpm.sc+1),
_xlpm.vx,VALUE(LEFT(FE17,_xlpm.sa-1)),
_xlpm.vy,VALUE(MID(FE17,_xlpm.sa+1,_xlpm.sb-_xlpm.sa-1)),
_xlpm.x,VALUE(MID(FE17,_xlpm.sb+1,_xlpm.sc-_xlpm.sb-1)),
_xlpm.y,VALUE(MID(FE17,_xlpm.sc+1,_xlpm.sd-_xlpm.sc-1)),
_xlpm.R,(MID(FE17,_xlpm.sd+1,1)),
_xlfn.IFS(
$G17="","",
OR(LEFT(FE17,1)="X",FE17=""),"",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7" t="str" cm="1">
        <f t="array" ref="FG17">_xlfn.LET(
_xlpm.sa,FIND(";",FF17),_xlpm.sb,FIND(";",FF17,_xlpm.sa+1),_xlpm.sc,FIND(";",FF17,_xlpm.sb+1),_xlpm.sd,FIND(";",FF17,_xlpm.sc+1),
_xlpm.vx,VALUE(LEFT(FF17,_xlpm.sa-1)),
_xlpm.vy,VALUE(MID(FF17,_xlpm.sa+1,_xlpm.sb-_xlpm.sa-1)),
_xlpm.x,VALUE(MID(FF17,_xlpm.sb+1,_xlpm.sc-_xlpm.sb-1)),
_xlpm.y,VALUE(MID(FF17,_xlpm.sc+1,_xlpm.sd-_xlpm.sc-1)),
_xlpm.R,(MID(FF17,_xlpm.sd+1,1)),
_xlfn.IFS(
$G17="","",
OR(LEFT(FF17,1)="X",FF17=""),"",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7" t="str" cm="1">
        <f t="array" ref="FH17">_xlfn.LET(
_xlpm.sa,FIND(";",FG17),_xlpm.sb,FIND(";",FG17,_xlpm.sa+1),_xlpm.sc,FIND(";",FG17,_xlpm.sb+1),_xlpm.sd,FIND(";",FG17,_xlpm.sc+1),
_xlpm.vx,VALUE(LEFT(FG17,_xlpm.sa-1)),
_xlpm.vy,VALUE(MID(FG17,_xlpm.sa+1,_xlpm.sb-_xlpm.sa-1)),
_xlpm.x,VALUE(MID(FG17,_xlpm.sb+1,_xlpm.sc-_xlpm.sb-1)),
_xlpm.y,VALUE(MID(FG17,_xlpm.sc+1,_xlpm.sd-_xlpm.sc-1)),
_xlpm.R,(MID(FG17,_xlpm.sd+1,1)),
_xlfn.IFS(
$G17="","",
OR(LEFT(FG17,1)="X",FG17=""),"",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7" t="str" cm="1">
        <f t="array" ref="FI17">_xlfn.LET(
_xlpm.sa,FIND(";",FH17),_xlpm.sb,FIND(";",FH17,_xlpm.sa+1),_xlpm.sc,FIND(";",FH17,_xlpm.sb+1),_xlpm.sd,FIND(";",FH17,_xlpm.sc+1),
_xlpm.vx,VALUE(LEFT(FH17,_xlpm.sa-1)),
_xlpm.vy,VALUE(MID(FH17,_xlpm.sa+1,_xlpm.sb-_xlpm.sa-1)),
_xlpm.x,VALUE(MID(FH17,_xlpm.sb+1,_xlpm.sc-_xlpm.sb-1)),
_xlpm.y,VALUE(MID(FH17,_xlpm.sc+1,_xlpm.sd-_xlpm.sc-1)),
_xlpm.R,(MID(FH17,_xlpm.sd+1,1)),
_xlfn.IFS(
$G17="","",
OR(LEFT(FH17,1)="X",FH17=""),"",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7" t="str" cm="1">
        <f t="array" ref="FJ17">_xlfn.LET(
_xlpm.sa,FIND(";",FI17),_xlpm.sb,FIND(";",FI17,_xlpm.sa+1),_xlpm.sc,FIND(";",FI17,_xlpm.sb+1),_xlpm.sd,FIND(";",FI17,_xlpm.sc+1),
_xlpm.vx,VALUE(LEFT(FI17,_xlpm.sa-1)),
_xlpm.vy,VALUE(MID(FI17,_xlpm.sa+1,_xlpm.sb-_xlpm.sa-1)),
_xlpm.x,VALUE(MID(FI17,_xlpm.sb+1,_xlpm.sc-_xlpm.sb-1)),
_xlpm.y,VALUE(MID(FI17,_xlpm.sc+1,_xlpm.sd-_xlpm.sc-1)),
_xlpm.R,(MID(FI17,_xlpm.sd+1,1)),
_xlfn.IFS(
$G17="","",
OR(LEFT(FI17,1)="X",FI17=""),"",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7" t="str" cm="1">
        <f t="array" ref="FK17">_xlfn.LET(
_xlpm.sa,FIND(";",FJ17),_xlpm.sb,FIND(";",FJ17,_xlpm.sa+1),_xlpm.sc,FIND(";",FJ17,_xlpm.sb+1),_xlpm.sd,FIND(";",FJ17,_xlpm.sc+1),
_xlpm.vx,VALUE(LEFT(FJ17,_xlpm.sa-1)),
_xlpm.vy,VALUE(MID(FJ17,_xlpm.sa+1,_xlpm.sb-_xlpm.sa-1)),
_xlpm.x,VALUE(MID(FJ17,_xlpm.sb+1,_xlpm.sc-_xlpm.sb-1)),
_xlpm.y,VALUE(MID(FJ17,_xlpm.sc+1,_xlpm.sd-_xlpm.sc-1)),
_xlpm.R,(MID(FJ17,_xlpm.sd+1,1)),
_xlfn.IFS(
$G17="","",
OR(LEFT(FJ17,1)="X",FJ17=""),"",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7" t="str" cm="1">
        <f t="array" ref="FL17">_xlfn.LET(
_xlpm.sa,FIND(";",FK17),_xlpm.sb,FIND(";",FK17,_xlpm.sa+1),_xlpm.sc,FIND(";",FK17,_xlpm.sb+1),_xlpm.sd,FIND(";",FK17,_xlpm.sc+1),
_xlpm.vx,VALUE(LEFT(FK17,_xlpm.sa-1)),
_xlpm.vy,VALUE(MID(FK17,_xlpm.sa+1,_xlpm.sb-_xlpm.sa-1)),
_xlpm.x,VALUE(MID(FK17,_xlpm.sb+1,_xlpm.sc-_xlpm.sb-1)),
_xlpm.y,VALUE(MID(FK17,_xlpm.sc+1,_xlpm.sd-_xlpm.sc-1)),
_xlpm.R,(MID(FK17,_xlpm.sd+1,1)),
_xlfn.IFS(
$G17="","",
OR(LEFT(FK17,1)="X",FK17=""),"",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7" t="str" cm="1">
        <f t="array" ref="FM17">_xlfn.LET(
_xlpm.sa,FIND(";",FL17),_xlpm.sb,FIND(";",FL17,_xlpm.sa+1),_xlpm.sc,FIND(";",FL17,_xlpm.sb+1),_xlpm.sd,FIND(";",FL17,_xlpm.sc+1),
_xlpm.vx,VALUE(LEFT(FL17,_xlpm.sa-1)),
_xlpm.vy,VALUE(MID(FL17,_xlpm.sa+1,_xlpm.sb-_xlpm.sa-1)),
_xlpm.x,VALUE(MID(FL17,_xlpm.sb+1,_xlpm.sc-_xlpm.sb-1)),
_xlpm.y,VALUE(MID(FL17,_xlpm.sc+1,_xlpm.sd-_xlpm.sc-1)),
_xlpm.R,(MID(FL17,_xlpm.sd+1,1)),
_xlfn.IFS(
$G17="","",
OR(LEFT(FL17,1)="X",FL17=""),"",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7" t="str" cm="1">
        <f t="array" ref="FN17">_xlfn.LET(
_xlpm.sa,FIND(";",FM17),_xlpm.sb,FIND(";",FM17,_xlpm.sa+1),_xlpm.sc,FIND(";",FM17,_xlpm.sb+1),_xlpm.sd,FIND(";",FM17,_xlpm.sc+1),
_xlpm.vx,VALUE(LEFT(FM17,_xlpm.sa-1)),
_xlpm.vy,VALUE(MID(FM17,_xlpm.sa+1,_xlpm.sb-_xlpm.sa-1)),
_xlpm.x,VALUE(MID(FM17,_xlpm.sb+1,_xlpm.sc-_xlpm.sb-1)),
_xlpm.y,VALUE(MID(FM17,_xlpm.sc+1,_xlpm.sd-_xlpm.sc-1)),
_xlpm.R,(MID(FM17,_xlpm.sd+1,1)),
_xlfn.IFS(
$G17="","",
OR(LEFT(FM17,1)="X",FM17=""),"",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7" t="str" cm="1">
        <f t="array" ref="FO17">_xlfn.LET(
_xlpm.sa,FIND(";",FN17),_xlpm.sb,FIND(";",FN17,_xlpm.sa+1),_xlpm.sc,FIND(";",FN17,_xlpm.sb+1),_xlpm.sd,FIND(";",FN17,_xlpm.sc+1),
_xlpm.vx,VALUE(LEFT(FN17,_xlpm.sa-1)),
_xlpm.vy,VALUE(MID(FN17,_xlpm.sa+1,_xlpm.sb-_xlpm.sa-1)),
_xlpm.x,VALUE(MID(FN17,_xlpm.sb+1,_xlpm.sc-_xlpm.sb-1)),
_xlpm.y,VALUE(MID(FN17,_xlpm.sc+1,_xlpm.sd-_xlpm.sc-1)),
_xlpm.R,(MID(FN17,_xlpm.sd+1,1)),
_xlfn.IFS(
$G17="","",
OR(LEFT(FN17,1)="X",FN17=""),"",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7" t="str" cm="1">
        <f t="array" ref="FP17">_xlfn.LET(
_xlpm.sa,FIND(";",FO17),_xlpm.sb,FIND(";",FO17,_xlpm.sa+1),_xlpm.sc,FIND(";",FO17,_xlpm.sb+1),_xlpm.sd,FIND(";",FO17,_xlpm.sc+1),
_xlpm.vx,VALUE(LEFT(FO17,_xlpm.sa-1)),
_xlpm.vy,VALUE(MID(FO17,_xlpm.sa+1,_xlpm.sb-_xlpm.sa-1)),
_xlpm.x,VALUE(MID(FO17,_xlpm.sb+1,_xlpm.sc-_xlpm.sb-1)),
_xlpm.y,VALUE(MID(FO17,_xlpm.sc+1,_xlpm.sd-_xlpm.sc-1)),
_xlpm.R,(MID(FO17,_xlpm.sd+1,1)),
_xlfn.IFS(
$G17="","",
OR(LEFT(FO17,1)="X",FO17=""),"",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7" t="str" cm="1">
        <f t="array" ref="FQ17">_xlfn.LET(
_xlpm.sa,FIND(";",FP17),_xlpm.sb,FIND(";",FP17,_xlpm.sa+1),_xlpm.sc,FIND(";",FP17,_xlpm.sb+1),_xlpm.sd,FIND(";",FP17,_xlpm.sc+1),
_xlpm.vx,VALUE(LEFT(FP17,_xlpm.sa-1)),
_xlpm.vy,VALUE(MID(FP17,_xlpm.sa+1,_xlpm.sb-_xlpm.sa-1)),
_xlpm.x,VALUE(MID(FP17,_xlpm.sb+1,_xlpm.sc-_xlpm.sb-1)),
_xlpm.y,VALUE(MID(FP17,_xlpm.sc+1,_xlpm.sd-_xlpm.sc-1)),
_xlpm.R,(MID(FP17,_xlpm.sd+1,1)),
_xlfn.IFS(
$G17="","",
OR(LEFT(FP17,1)="X",FP17=""),"",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7" t="str" cm="1">
        <f t="array" ref="FR17">_xlfn.LET(
_xlpm.sa,FIND(";",FQ17),_xlpm.sb,FIND(";",FQ17,_xlpm.sa+1),_xlpm.sc,FIND(";",FQ17,_xlpm.sb+1),_xlpm.sd,FIND(";",FQ17,_xlpm.sc+1),
_xlpm.vx,VALUE(LEFT(FQ17,_xlpm.sa-1)),
_xlpm.vy,VALUE(MID(FQ17,_xlpm.sa+1,_xlpm.sb-_xlpm.sa-1)),
_xlpm.x,VALUE(MID(FQ17,_xlpm.sb+1,_xlpm.sc-_xlpm.sb-1)),
_xlpm.y,VALUE(MID(FQ17,_xlpm.sc+1,_xlpm.sd-_xlpm.sc-1)),
_xlpm.R,(MID(FQ17,_xlpm.sd+1,1)),
_xlfn.IFS(
$G17="","",
OR(LEFT(FQ17,1)="X",FQ17=""),"",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7" t="str" cm="1">
        <f t="array" ref="FS17">_xlfn.LET(
_xlpm.sa,FIND(";",FR17),_xlpm.sb,FIND(";",FR17,_xlpm.sa+1),_xlpm.sc,FIND(";",FR17,_xlpm.sb+1),_xlpm.sd,FIND(";",FR17,_xlpm.sc+1),
_xlpm.vx,VALUE(LEFT(FR17,_xlpm.sa-1)),
_xlpm.vy,VALUE(MID(FR17,_xlpm.sa+1,_xlpm.sb-_xlpm.sa-1)),
_xlpm.x,VALUE(MID(FR17,_xlpm.sb+1,_xlpm.sc-_xlpm.sb-1)),
_xlpm.y,VALUE(MID(FR17,_xlpm.sc+1,_xlpm.sd-_xlpm.sc-1)),
_xlpm.R,(MID(FR17,_xlpm.sd+1,1)),
_xlfn.IFS(
$G17="","",
OR(LEFT(FR17,1)="X",FR17=""),"",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7" t="str" cm="1">
        <f t="array" ref="FT17">_xlfn.LET(
_xlpm.sa,FIND(";",FS17),_xlpm.sb,FIND(";",FS17,_xlpm.sa+1),_xlpm.sc,FIND(";",FS17,_xlpm.sb+1),_xlpm.sd,FIND(";",FS17,_xlpm.sc+1),
_xlpm.vx,VALUE(LEFT(FS17,_xlpm.sa-1)),
_xlpm.vy,VALUE(MID(FS17,_xlpm.sa+1,_xlpm.sb-_xlpm.sa-1)),
_xlpm.x,VALUE(MID(FS17,_xlpm.sb+1,_xlpm.sc-_xlpm.sb-1)),
_xlpm.y,VALUE(MID(FS17,_xlpm.sc+1,_xlpm.sd-_xlpm.sc-1)),
_xlpm.R,(MID(FS17,_xlpm.sd+1,1)),
_xlfn.IFS(
$G17="","",
OR(LEFT(FS17,1)="X",FS17=""),"",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7" t="str" cm="1">
        <f t="array" ref="FU17">_xlfn.LET(
_xlpm.sa,FIND(";",FT17),_xlpm.sb,FIND(";",FT17,_xlpm.sa+1),_xlpm.sc,FIND(";",FT17,_xlpm.sb+1),_xlpm.sd,FIND(";",FT17,_xlpm.sc+1),
_xlpm.vx,VALUE(LEFT(FT17,_xlpm.sa-1)),
_xlpm.vy,VALUE(MID(FT17,_xlpm.sa+1,_xlpm.sb-_xlpm.sa-1)),
_xlpm.x,VALUE(MID(FT17,_xlpm.sb+1,_xlpm.sc-_xlpm.sb-1)),
_xlpm.y,VALUE(MID(FT17,_xlpm.sc+1,_xlpm.sd-_xlpm.sc-1)),
_xlpm.R,(MID(FT17,_xlpm.sd+1,1)),
_xlfn.IFS(
$G17="","",
OR(LEFT(FT17,1)="X",FT17=""),"",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7" t="str" cm="1">
        <f t="array" ref="FV17">_xlfn.LET(
_xlpm.sa,FIND(";",FU17),_xlpm.sb,FIND(";",FU17,_xlpm.sa+1),_xlpm.sc,FIND(";",FU17,_xlpm.sb+1),_xlpm.sd,FIND(";",FU17,_xlpm.sc+1),
_xlpm.vx,VALUE(LEFT(FU17,_xlpm.sa-1)),
_xlpm.vy,VALUE(MID(FU17,_xlpm.sa+1,_xlpm.sb-_xlpm.sa-1)),
_xlpm.x,VALUE(MID(FU17,_xlpm.sb+1,_xlpm.sc-_xlpm.sb-1)),
_xlpm.y,VALUE(MID(FU17,_xlpm.sc+1,_xlpm.sd-_xlpm.sc-1)),
_xlpm.R,(MID(FU17,_xlpm.sd+1,1)),
_xlfn.IFS(
$G17="","",
OR(LEFT(FU17,1)="X",FU17=""),"",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7" t="str" cm="1">
        <f t="array" ref="FW17">_xlfn.LET(
_xlpm.sa,FIND(";",FV17),_xlpm.sb,FIND(";",FV17,_xlpm.sa+1),_xlpm.sc,FIND(";",FV17,_xlpm.sb+1),_xlpm.sd,FIND(";",FV17,_xlpm.sc+1),
_xlpm.vx,VALUE(LEFT(FV17,_xlpm.sa-1)),
_xlpm.vy,VALUE(MID(FV17,_xlpm.sa+1,_xlpm.sb-_xlpm.sa-1)),
_xlpm.x,VALUE(MID(FV17,_xlpm.sb+1,_xlpm.sc-_xlpm.sb-1)),
_xlpm.y,VALUE(MID(FV17,_xlpm.sc+1,_xlpm.sd-_xlpm.sc-1)),
_xlpm.R,(MID(FV17,_xlpm.sd+1,1)),
_xlfn.IFS(
$G17="","",
OR(LEFT(FV17,1)="X",FV17=""),"",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7" t="str" cm="1">
        <f t="array" ref="FX17">_xlfn.LET(
_xlpm.sa,FIND(";",FW17),_xlpm.sb,FIND(";",FW17,_xlpm.sa+1),_xlpm.sc,FIND(";",FW17,_xlpm.sb+1),_xlpm.sd,FIND(";",FW17,_xlpm.sc+1),
_xlpm.vx,VALUE(LEFT(FW17,_xlpm.sa-1)),
_xlpm.vy,VALUE(MID(FW17,_xlpm.sa+1,_xlpm.sb-_xlpm.sa-1)),
_xlpm.x,VALUE(MID(FW17,_xlpm.sb+1,_xlpm.sc-_xlpm.sb-1)),
_xlpm.y,VALUE(MID(FW17,_xlpm.sc+1,_xlpm.sd-_xlpm.sc-1)),
_xlpm.R,(MID(FW17,_xlpm.sd+1,1)),
_xlfn.IFS(
$G17="","",
OR(LEFT(FW17,1)="X",FW17=""),"",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7" t="str" cm="1">
        <f t="array" ref="FY17">_xlfn.LET(
_xlpm.sa,FIND(";",FX17),_xlpm.sb,FIND(";",FX17,_xlpm.sa+1),_xlpm.sc,FIND(";",FX17,_xlpm.sb+1),_xlpm.sd,FIND(";",FX17,_xlpm.sc+1),
_xlpm.vx,VALUE(LEFT(FX17,_xlpm.sa-1)),
_xlpm.vy,VALUE(MID(FX17,_xlpm.sa+1,_xlpm.sb-_xlpm.sa-1)),
_xlpm.x,VALUE(MID(FX17,_xlpm.sb+1,_xlpm.sc-_xlpm.sb-1)),
_xlpm.y,VALUE(MID(FX17,_xlpm.sc+1,_xlpm.sd-_xlpm.sc-1)),
_xlpm.R,(MID(FX17,_xlpm.sd+1,1)),
_xlfn.IFS(
$G17="","",
OR(LEFT(FX17,1)="X",FX17=""),"",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7" t="str" cm="1">
        <f t="array" ref="FZ17">_xlfn.LET(
_xlpm.sa,FIND(";",FY17),_xlpm.sb,FIND(";",FY17,_xlpm.sa+1),_xlpm.sc,FIND(";",FY17,_xlpm.sb+1),_xlpm.sd,FIND(";",FY17,_xlpm.sc+1),
_xlpm.vx,VALUE(LEFT(FY17,_xlpm.sa-1)),
_xlpm.vy,VALUE(MID(FY17,_xlpm.sa+1,_xlpm.sb-_xlpm.sa-1)),
_xlpm.x,VALUE(MID(FY17,_xlpm.sb+1,_xlpm.sc-_xlpm.sb-1)),
_xlpm.y,VALUE(MID(FY17,_xlpm.sc+1,_xlpm.sd-_xlpm.sc-1)),
_xlpm.R,(MID(FY17,_xlpm.sd+1,1)),
_xlfn.IFS(
$G17="","",
OR(LEFT(FY17,1)="X",FY17=""),"",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7" t="str" cm="1">
        <f t="array" ref="GA17">_xlfn.LET(
_xlpm.sa,FIND(";",FZ17),_xlpm.sb,FIND(";",FZ17,_xlpm.sa+1),_xlpm.sc,FIND(";",FZ17,_xlpm.sb+1),_xlpm.sd,FIND(";",FZ17,_xlpm.sc+1),
_xlpm.vx,VALUE(LEFT(FZ17,_xlpm.sa-1)),
_xlpm.vy,VALUE(MID(FZ17,_xlpm.sa+1,_xlpm.sb-_xlpm.sa-1)),
_xlpm.x,VALUE(MID(FZ17,_xlpm.sb+1,_xlpm.sc-_xlpm.sb-1)),
_xlpm.y,VALUE(MID(FZ17,_xlpm.sc+1,_xlpm.sd-_xlpm.sc-1)),
_xlpm.R,(MID(FZ17,_xlpm.sd+1,1)),
_xlfn.IFS(
$G17="","",
OR(LEFT(FZ17,1)="X",FZ17=""),"",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7" t="str" cm="1">
        <f t="array" ref="GB17">_xlfn.LET(
_xlpm.sa,FIND(";",GA17),_xlpm.sb,FIND(";",GA17,_xlpm.sa+1),_xlpm.sc,FIND(";",GA17,_xlpm.sb+1),_xlpm.sd,FIND(";",GA17,_xlpm.sc+1),
_xlpm.vx,VALUE(LEFT(GA17,_xlpm.sa-1)),
_xlpm.vy,VALUE(MID(GA17,_xlpm.sa+1,_xlpm.sb-_xlpm.sa-1)),
_xlpm.x,VALUE(MID(GA17,_xlpm.sb+1,_xlpm.sc-_xlpm.sb-1)),
_xlpm.y,VALUE(MID(GA17,_xlpm.sc+1,_xlpm.sd-_xlpm.sc-1)),
_xlpm.R,(MID(GA17,_xlpm.sd+1,1)),
_xlfn.IFS(
$G17="","",
OR(LEFT(GA17,1)="X",GA17=""),"",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7" t="str" cm="1">
        <f t="array" ref="GC17">_xlfn.LET(
_xlpm.sa,FIND(";",GB17),_xlpm.sb,FIND(";",GB17,_xlpm.sa+1),_xlpm.sc,FIND(";",GB17,_xlpm.sb+1),_xlpm.sd,FIND(";",GB17,_xlpm.sc+1),
_xlpm.vx,VALUE(LEFT(GB17,_xlpm.sa-1)),
_xlpm.vy,VALUE(MID(GB17,_xlpm.sa+1,_xlpm.sb-_xlpm.sa-1)),
_xlpm.x,VALUE(MID(GB17,_xlpm.sb+1,_xlpm.sc-_xlpm.sb-1)),
_xlpm.y,VALUE(MID(GB17,_xlpm.sc+1,_xlpm.sd-_xlpm.sc-1)),
_xlpm.R,(MID(GB17,_xlpm.sd+1,1)),
_xlfn.IFS(
$G17="","",
OR(LEFT(GB17,1)="X",GB17=""),"",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7" t="str" cm="1">
        <f t="array" ref="GD17">_xlfn.LET(
_xlpm.sa,FIND(";",GC17),_xlpm.sb,FIND(";",GC17,_xlpm.sa+1),_xlpm.sc,FIND(";",GC17,_xlpm.sb+1),_xlpm.sd,FIND(";",GC17,_xlpm.sc+1),
_xlpm.vx,VALUE(LEFT(GC17,_xlpm.sa-1)),
_xlpm.vy,VALUE(MID(GC17,_xlpm.sa+1,_xlpm.sb-_xlpm.sa-1)),
_xlpm.x,VALUE(MID(GC17,_xlpm.sb+1,_xlpm.sc-_xlpm.sb-1)),
_xlpm.y,VALUE(MID(GC17,_xlpm.sc+1,_xlpm.sd-_xlpm.sc-1)),
_xlpm.R,(MID(GC17,_xlpm.sd+1,1)),
_xlfn.IFS(
$G17="","",
OR(LEFT(GC17,1)="X",GC17=""),"",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7" t="str" cm="1">
        <f t="array" ref="GE17">_xlfn.LET(
_xlpm.sa,FIND(";",GD17),_xlpm.sb,FIND(";",GD17,_xlpm.sa+1),_xlpm.sc,FIND(";",GD17,_xlpm.sb+1),_xlpm.sd,FIND(";",GD17,_xlpm.sc+1),
_xlpm.vx,VALUE(LEFT(GD17,_xlpm.sa-1)),
_xlpm.vy,VALUE(MID(GD17,_xlpm.sa+1,_xlpm.sb-_xlpm.sa-1)),
_xlpm.x,VALUE(MID(GD17,_xlpm.sb+1,_xlpm.sc-_xlpm.sb-1)),
_xlpm.y,VALUE(MID(GD17,_xlpm.sc+1,_xlpm.sd-_xlpm.sc-1)),
_xlpm.R,(MID(GD17,_xlpm.sd+1,1)),
_xlfn.IFS(
$G17="","",
OR(LEFT(GD17,1)="X",GD17=""),"",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7" t="str" cm="1">
        <f t="array" ref="GF17">_xlfn.LET(
_xlpm.sa,FIND(";",GE17),_xlpm.sb,FIND(";",GE17,_xlpm.sa+1),_xlpm.sc,FIND(";",GE17,_xlpm.sb+1),_xlpm.sd,FIND(";",GE17,_xlpm.sc+1),
_xlpm.vx,VALUE(LEFT(GE17,_xlpm.sa-1)),
_xlpm.vy,VALUE(MID(GE17,_xlpm.sa+1,_xlpm.sb-_xlpm.sa-1)),
_xlpm.x,VALUE(MID(GE17,_xlpm.sb+1,_xlpm.sc-_xlpm.sb-1)),
_xlpm.y,VALUE(MID(GE17,_xlpm.sc+1,_xlpm.sd-_xlpm.sc-1)),
_xlpm.R,(MID(GE17,_xlpm.sd+1,1)),
_xlfn.IFS(
$G17="","",
OR(LEFT(GE17,1)="X",GE17=""),"",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7" t="str" cm="1">
        <f t="array" ref="GG17">_xlfn.LET(
_xlpm.sa,FIND(";",GF17),_xlpm.sb,FIND(";",GF17,_xlpm.sa+1),_xlpm.sc,FIND(";",GF17,_xlpm.sb+1),_xlpm.sd,FIND(";",GF17,_xlpm.sc+1),
_xlpm.vx,VALUE(LEFT(GF17,_xlpm.sa-1)),
_xlpm.vy,VALUE(MID(GF17,_xlpm.sa+1,_xlpm.sb-_xlpm.sa-1)),
_xlpm.x,VALUE(MID(GF17,_xlpm.sb+1,_xlpm.sc-_xlpm.sb-1)),
_xlpm.y,VALUE(MID(GF17,_xlpm.sc+1,_xlpm.sd-_xlpm.sc-1)),
_xlpm.R,(MID(GF17,_xlpm.sd+1,1)),
_xlfn.IFS(
$G17="","",
OR(LEFT(GF17,1)="X",GF17=""),"",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7" t="str" cm="1">
        <f t="array" ref="GH17">_xlfn.LET(
_xlpm.sa,FIND(";",GG17),_xlpm.sb,FIND(";",GG17,_xlpm.sa+1),_xlpm.sc,FIND(";",GG17,_xlpm.sb+1),_xlpm.sd,FIND(";",GG17,_xlpm.sc+1),
_xlpm.vx,VALUE(LEFT(GG17,_xlpm.sa-1)),
_xlpm.vy,VALUE(MID(GG17,_xlpm.sa+1,_xlpm.sb-_xlpm.sa-1)),
_xlpm.x,VALUE(MID(GG17,_xlpm.sb+1,_xlpm.sc-_xlpm.sb-1)),
_xlpm.y,VALUE(MID(GG17,_xlpm.sc+1,_xlpm.sd-_xlpm.sc-1)),
_xlpm.R,(MID(GG17,_xlpm.sd+1,1)),
_xlfn.IFS(
$G17="","",
OR(LEFT(GG17,1)="X",GG17=""),"",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7" t="str" cm="1">
        <f t="array" ref="GI17">_xlfn.LET(
_xlpm.sa,FIND(";",GH17),_xlpm.sb,FIND(";",GH17,_xlpm.sa+1),_xlpm.sc,FIND(";",GH17,_xlpm.sb+1),_xlpm.sd,FIND(";",GH17,_xlpm.sc+1),
_xlpm.vx,VALUE(LEFT(GH17,_xlpm.sa-1)),
_xlpm.vy,VALUE(MID(GH17,_xlpm.sa+1,_xlpm.sb-_xlpm.sa-1)),
_xlpm.x,VALUE(MID(GH17,_xlpm.sb+1,_xlpm.sc-_xlpm.sb-1)),
_xlpm.y,VALUE(MID(GH17,_xlpm.sc+1,_xlpm.sd-_xlpm.sc-1)),
_xlpm.R,(MID(GH17,_xlpm.sd+1,1)),
_xlfn.IFS(
$G17="","",
OR(LEFT(GH17,1)="X",GH17=""),"",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7" t="str" cm="1">
        <f t="array" ref="GJ17">_xlfn.LET(
_xlpm.sa,FIND(";",GI17),_xlpm.sb,FIND(";",GI17,_xlpm.sa+1),_xlpm.sc,FIND(";",GI17,_xlpm.sb+1),_xlpm.sd,FIND(";",GI17,_xlpm.sc+1),
_xlpm.vx,VALUE(LEFT(GI17,_xlpm.sa-1)),
_xlpm.vy,VALUE(MID(GI17,_xlpm.sa+1,_xlpm.sb-_xlpm.sa-1)),
_xlpm.x,VALUE(MID(GI17,_xlpm.sb+1,_xlpm.sc-_xlpm.sb-1)),
_xlpm.y,VALUE(MID(GI17,_xlpm.sc+1,_xlpm.sd-_xlpm.sc-1)),
_xlpm.R,(MID(GI17,_xlpm.sd+1,1)),
_xlfn.IFS(
$G17="","",
OR(LEFT(GI17,1)="X",GI17=""),"",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7" t="str" cm="1">
        <f t="array" ref="GK17">_xlfn.LET(
_xlpm.sa,FIND(";",GJ17),_xlpm.sb,FIND(";",GJ17,_xlpm.sa+1),_xlpm.sc,FIND(";",GJ17,_xlpm.sb+1),_xlpm.sd,FIND(";",GJ17,_xlpm.sc+1),
_xlpm.vx,VALUE(LEFT(GJ17,_xlpm.sa-1)),
_xlpm.vy,VALUE(MID(GJ17,_xlpm.sa+1,_xlpm.sb-_xlpm.sa-1)),
_xlpm.x,VALUE(MID(GJ17,_xlpm.sb+1,_xlpm.sc-_xlpm.sb-1)),
_xlpm.y,VALUE(MID(GJ17,_xlpm.sc+1,_xlpm.sd-_xlpm.sc-1)),
_xlpm.R,(MID(GJ17,_xlpm.sd+1,1)),
_xlfn.IFS(
$G17="","",
OR(LEFT(GJ17,1)="X",GJ17=""),"",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7" t="str" cm="1">
        <f t="array" ref="GL17">_xlfn.LET(
_xlpm.sa,FIND(";",GK17),_xlpm.sb,FIND(";",GK17,_xlpm.sa+1),_xlpm.sc,FIND(";",GK17,_xlpm.sb+1),_xlpm.sd,FIND(";",GK17,_xlpm.sc+1),
_xlpm.vx,VALUE(LEFT(GK17,_xlpm.sa-1)),
_xlpm.vy,VALUE(MID(GK17,_xlpm.sa+1,_xlpm.sb-_xlpm.sa-1)),
_xlpm.x,VALUE(MID(GK17,_xlpm.sb+1,_xlpm.sc-_xlpm.sb-1)),
_xlpm.y,VALUE(MID(GK17,_xlpm.sc+1,_xlpm.sd-_xlpm.sc-1)),
_xlpm.R,(MID(GK17,_xlpm.sd+1,1)),
_xlfn.IFS(
$G17="","",
OR(LEFT(GK17,1)="X",GK17=""),"",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7" t="str" cm="1">
        <f t="array" ref="GM17">_xlfn.LET(
_xlpm.sa,FIND(";",GL17),_xlpm.sb,FIND(";",GL17,_xlpm.sa+1),_xlpm.sc,FIND(";",GL17,_xlpm.sb+1),_xlpm.sd,FIND(";",GL17,_xlpm.sc+1),
_xlpm.vx,VALUE(LEFT(GL17,_xlpm.sa-1)),
_xlpm.vy,VALUE(MID(GL17,_xlpm.sa+1,_xlpm.sb-_xlpm.sa-1)),
_xlpm.x,VALUE(MID(GL17,_xlpm.sb+1,_xlpm.sc-_xlpm.sb-1)),
_xlpm.y,VALUE(MID(GL17,_xlpm.sc+1,_xlpm.sd-_xlpm.sc-1)),
_xlpm.R,(MID(GL17,_xlpm.sd+1,1)),
_xlfn.IFS(
$G17="","",
OR(LEFT(GL17,1)="X",GL17=""),"",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7" t="str" cm="1">
        <f t="array" ref="GN17">_xlfn.LET(
_xlpm.sa,FIND(";",GM17),_xlpm.sb,FIND(";",GM17,_xlpm.sa+1),_xlpm.sc,FIND(";",GM17,_xlpm.sb+1),_xlpm.sd,FIND(";",GM17,_xlpm.sc+1),
_xlpm.vx,VALUE(LEFT(GM17,_xlpm.sa-1)),
_xlpm.vy,VALUE(MID(GM17,_xlpm.sa+1,_xlpm.sb-_xlpm.sa-1)),
_xlpm.x,VALUE(MID(GM17,_xlpm.sb+1,_xlpm.sc-_xlpm.sb-1)),
_xlpm.y,VALUE(MID(GM17,_xlpm.sc+1,_xlpm.sd-_xlpm.sc-1)),
_xlpm.R,(MID(GM17,_xlpm.sd+1,1)),
_xlfn.IFS(
$G17="","",
OR(LEFT(GM17,1)="X",GM17=""),"",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7" t="str" cm="1">
        <f t="array" ref="GO17">_xlfn.LET(
_xlpm.sa,FIND(";",GN17),_xlpm.sb,FIND(";",GN17,_xlpm.sa+1),_xlpm.sc,FIND(";",GN17,_xlpm.sb+1),_xlpm.sd,FIND(";",GN17,_xlpm.sc+1),
_xlpm.vx,VALUE(LEFT(GN17,_xlpm.sa-1)),
_xlpm.vy,VALUE(MID(GN17,_xlpm.sa+1,_xlpm.sb-_xlpm.sa-1)),
_xlpm.x,VALUE(MID(GN17,_xlpm.sb+1,_xlpm.sc-_xlpm.sb-1)),
_xlpm.y,VALUE(MID(GN17,_xlpm.sc+1,_xlpm.sd-_xlpm.sc-1)),
_xlpm.R,(MID(GN17,_xlpm.sd+1,1)),
_xlfn.IFS(
$G17="","",
OR(LEFT(GN17,1)="X",GN17=""),"",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7" t="str" cm="1">
        <f t="array" ref="GP17">_xlfn.LET(
_xlpm.sa,FIND(";",GO17),_xlpm.sb,FIND(";",GO17,_xlpm.sa+1),_xlpm.sc,FIND(";",GO17,_xlpm.sb+1),_xlpm.sd,FIND(";",GO17,_xlpm.sc+1),
_xlpm.vx,VALUE(LEFT(GO17,_xlpm.sa-1)),
_xlpm.vy,VALUE(MID(GO17,_xlpm.sa+1,_xlpm.sb-_xlpm.sa-1)),
_xlpm.x,VALUE(MID(GO17,_xlpm.sb+1,_xlpm.sc-_xlpm.sb-1)),
_xlpm.y,VALUE(MID(GO17,_xlpm.sc+1,_xlpm.sd-_xlpm.sc-1)),
_xlpm.R,(MID(GO17,_xlpm.sd+1,1)),
_xlfn.IFS(
$G17="","",
OR(LEFT(GO17,1)="X",GO17=""),"",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7" t="str" cm="1">
        <f t="array" ref="GQ17">_xlfn.LET(
_xlpm.sa,FIND(";",GP17),_xlpm.sb,FIND(";",GP17,_xlpm.sa+1),_xlpm.sc,FIND(";",GP17,_xlpm.sb+1),_xlpm.sd,FIND(";",GP17,_xlpm.sc+1),
_xlpm.vx,VALUE(LEFT(GP17,_xlpm.sa-1)),
_xlpm.vy,VALUE(MID(GP17,_xlpm.sa+1,_xlpm.sb-_xlpm.sa-1)),
_xlpm.x,VALUE(MID(GP17,_xlpm.sb+1,_xlpm.sc-_xlpm.sb-1)),
_xlpm.y,VALUE(MID(GP17,_xlpm.sc+1,_xlpm.sd-_xlpm.sc-1)),
_xlpm.R,(MID(GP17,_xlpm.sd+1,1)),
_xlfn.IFS(
$G17="","",
OR(LEFT(GP17,1)="X",GP17=""),"",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7" t="str" cm="1">
        <f t="array" ref="GR17">_xlfn.LET(
_xlpm.sa,FIND(";",GQ17),_xlpm.sb,FIND(";",GQ17,_xlpm.sa+1),_xlpm.sc,FIND(";",GQ17,_xlpm.sb+1),_xlpm.sd,FIND(";",GQ17,_xlpm.sc+1),
_xlpm.vx,VALUE(LEFT(GQ17,_xlpm.sa-1)),
_xlpm.vy,VALUE(MID(GQ17,_xlpm.sa+1,_xlpm.sb-_xlpm.sa-1)),
_xlpm.x,VALUE(MID(GQ17,_xlpm.sb+1,_xlpm.sc-_xlpm.sb-1)),
_xlpm.y,VALUE(MID(GQ17,_xlpm.sc+1,_xlpm.sd-_xlpm.sc-1)),
_xlpm.R,(MID(GQ17,_xlpm.sd+1,1)),
_xlfn.IFS(
$G17="","",
OR(LEFT(GQ17,1)="X",GQ17=""),"",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7" t="str" cm="1">
        <f t="array" ref="GS17">_xlfn.LET(
_xlpm.sa,FIND(";",GR17),_xlpm.sb,FIND(";",GR17,_xlpm.sa+1),_xlpm.sc,FIND(";",GR17,_xlpm.sb+1),_xlpm.sd,FIND(";",GR17,_xlpm.sc+1),
_xlpm.vx,VALUE(LEFT(GR17,_xlpm.sa-1)),
_xlpm.vy,VALUE(MID(GR17,_xlpm.sa+1,_xlpm.sb-_xlpm.sa-1)),
_xlpm.x,VALUE(MID(GR17,_xlpm.sb+1,_xlpm.sc-_xlpm.sb-1)),
_xlpm.y,VALUE(MID(GR17,_xlpm.sc+1,_xlpm.sd-_xlpm.sc-1)),
_xlpm.R,(MID(GR17,_xlpm.sd+1,1)),
_xlfn.IFS(
$G17="","",
OR(LEFT(GR17,1)="X",GR17=""),"",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7" t="str" cm="1">
        <f t="array" ref="GT17">_xlfn.LET(
_xlpm.sa,FIND(";",GS17),_xlpm.sb,FIND(";",GS17,_xlpm.sa+1),_xlpm.sc,FIND(";",GS17,_xlpm.sb+1),_xlpm.sd,FIND(";",GS17,_xlpm.sc+1),
_xlpm.vx,VALUE(LEFT(GS17,_xlpm.sa-1)),
_xlpm.vy,VALUE(MID(GS17,_xlpm.sa+1,_xlpm.sb-_xlpm.sa-1)),
_xlpm.x,VALUE(MID(GS17,_xlpm.sb+1,_xlpm.sc-_xlpm.sb-1)),
_xlpm.y,VALUE(MID(GS17,_xlpm.sc+1,_xlpm.sd-_xlpm.sc-1)),
_xlpm.R,(MID(GS17,_xlpm.sd+1,1)),
_xlfn.IFS(
$G17="","",
OR(LEFT(GS17,1)="X",GS17=""),"",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7" t="str" cm="1">
        <f t="array" ref="GU17">_xlfn.LET(
_xlpm.sa,FIND(";",GT17),_xlpm.sb,FIND(";",GT17,_xlpm.sa+1),_xlpm.sc,FIND(";",GT17,_xlpm.sb+1),_xlpm.sd,FIND(";",GT17,_xlpm.sc+1),
_xlpm.vx,VALUE(LEFT(GT17,_xlpm.sa-1)),
_xlpm.vy,VALUE(MID(GT17,_xlpm.sa+1,_xlpm.sb-_xlpm.sa-1)),
_xlpm.x,VALUE(MID(GT17,_xlpm.sb+1,_xlpm.sc-_xlpm.sb-1)),
_xlpm.y,VALUE(MID(GT17,_xlpm.sc+1,_xlpm.sd-_xlpm.sc-1)),
_xlpm.R,(MID(GT17,_xlpm.sd+1,1)),
_xlfn.IFS(
$G17="","",
OR(LEFT(GT17,1)="X",GT17=""),"",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7" t="str" cm="1">
        <f t="array" ref="GV17">_xlfn.LET(
_xlpm.sa,FIND(";",GU17),_xlpm.sb,FIND(";",GU17,_xlpm.sa+1),_xlpm.sc,FIND(";",GU17,_xlpm.sb+1),_xlpm.sd,FIND(";",GU17,_xlpm.sc+1),
_xlpm.vx,VALUE(LEFT(GU17,_xlpm.sa-1)),
_xlpm.vy,VALUE(MID(GU17,_xlpm.sa+1,_xlpm.sb-_xlpm.sa-1)),
_xlpm.x,VALUE(MID(GU17,_xlpm.sb+1,_xlpm.sc-_xlpm.sb-1)),
_xlpm.y,VALUE(MID(GU17,_xlpm.sc+1,_xlpm.sd-_xlpm.sc-1)),
_xlpm.R,(MID(GU17,_xlpm.sd+1,1)),
_xlfn.IFS(
$G17="","",
OR(LEFT(GU17,1)="X",GU17=""),"",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7" t="str" cm="1">
        <f t="array" ref="GW17">_xlfn.LET(
_xlpm.sa,FIND(";",GV17),_xlpm.sb,FIND(";",GV17,_xlpm.sa+1),_xlpm.sc,FIND(";",GV17,_xlpm.sb+1),_xlpm.sd,FIND(";",GV17,_xlpm.sc+1),
_xlpm.vx,VALUE(LEFT(GV17,_xlpm.sa-1)),
_xlpm.vy,VALUE(MID(GV17,_xlpm.sa+1,_xlpm.sb-_xlpm.sa-1)),
_xlpm.x,VALUE(MID(GV17,_xlpm.sb+1,_xlpm.sc-_xlpm.sb-1)),
_xlpm.y,VALUE(MID(GV17,_xlpm.sc+1,_xlpm.sd-_xlpm.sc-1)),
_xlpm.R,(MID(GV17,_xlpm.sd+1,1)),
_xlfn.IFS(
$G17="","",
OR(LEFT(GV17,1)="X",GV17=""),"",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7" t="str" cm="1">
        <f t="array" ref="GX17">_xlfn.LET(
_xlpm.sa,FIND(";",GW17),_xlpm.sb,FIND(";",GW17,_xlpm.sa+1),_xlpm.sc,FIND(";",GW17,_xlpm.sb+1),_xlpm.sd,FIND(";",GW17,_xlpm.sc+1),
_xlpm.vx,VALUE(LEFT(GW17,_xlpm.sa-1)),
_xlpm.vy,VALUE(MID(GW17,_xlpm.sa+1,_xlpm.sb-_xlpm.sa-1)),
_xlpm.x,VALUE(MID(GW17,_xlpm.sb+1,_xlpm.sc-_xlpm.sb-1)),
_xlpm.y,VALUE(MID(GW17,_xlpm.sc+1,_xlpm.sd-_xlpm.sc-1)),
_xlpm.R,(MID(GW17,_xlpm.sd+1,1)),
_xlfn.IFS(
$G17="","",
OR(LEFT(GW17,1)="X",GW17=""),"",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7" t="str" cm="1">
        <f t="array" ref="GY17">_xlfn.LET(
_xlpm.sa,FIND(";",GX17),_xlpm.sb,FIND(";",GX17,_xlpm.sa+1),_xlpm.sc,FIND(";",GX17,_xlpm.sb+1),_xlpm.sd,FIND(";",GX17,_xlpm.sc+1),
_xlpm.vx,VALUE(LEFT(GX17,_xlpm.sa-1)),
_xlpm.vy,VALUE(MID(GX17,_xlpm.sa+1,_xlpm.sb-_xlpm.sa-1)),
_xlpm.x,VALUE(MID(GX17,_xlpm.sb+1,_xlpm.sc-_xlpm.sb-1)),
_xlpm.y,VALUE(MID(GX17,_xlpm.sc+1,_xlpm.sd-_xlpm.sc-1)),
_xlpm.R,(MID(GX17,_xlpm.sd+1,1)),
_xlfn.IFS(
$G17="","",
OR(LEFT(GX17,1)="X",GX17=""),"",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7" t="str" cm="1">
        <f t="array" ref="GZ17">_xlfn.LET(
_xlpm.sa,FIND(";",GY17),_xlpm.sb,FIND(";",GY17,_xlpm.sa+1),_xlpm.sc,FIND(";",GY17,_xlpm.sb+1),_xlpm.sd,FIND(";",GY17,_xlpm.sc+1),
_xlpm.vx,VALUE(LEFT(GY17,_xlpm.sa-1)),
_xlpm.vy,VALUE(MID(GY17,_xlpm.sa+1,_xlpm.sb-_xlpm.sa-1)),
_xlpm.x,VALUE(MID(GY17,_xlpm.sb+1,_xlpm.sc-_xlpm.sb-1)),
_xlpm.y,VALUE(MID(GY17,_xlpm.sc+1,_xlpm.sd-_xlpm.sc-1)),
_xlpm.R,(MID(GY17,_xlpm.sd+1,1)),
_xlfn.IFS(
$G17="","",
OR(LEFT(GY17,1)="X",GY17=""),"",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7" t="str" cm="1">
        <f t="array" ref="HA17">_xlfn.LET(
_xlpm.sa,FIND(";",GZ17),_xlpm.sb,FIND(";",GZ17,_xlpm.sa+1),_xlpm.sc,FIND(";",GZ17,_xlpm.sb+1),_xlpm.sd,FIND(";",GZ17,_xlpm.sc+1),
_xlpm.vx,VALUE(LEFT(GZ17,_xlpm.sa-1)),
_xlpm.vy,VALUE(MID(GZ17,_xlpm.sa+1,_xlpm.sb-_xlpm.sa-1)),
_xlpm.x,VALUE(MID(GZ17,_xlpm.sb+1,_xlpm.sc-_xlpm.sb-1)),
_xlpm.y,VALUE(MID(GZ17,_xlpm.sc+1,_xlpm.sd-_xlpm.sc-1)),
_xlpm.R,(MID(GZ17,_xlpm.sd+1,1)),
_xlfn.IFS(
$G17="","",
OR(LEFT(GZ17,1)="X",GZ17=""),"",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7" t="str" cm="1">
        <f t="array" ref="HB17">_xlfn.LET(
_xlpm.sa,FIND(";",HA17),_xlpm.sb,FIND(";",HA17,_xlpm.sa+1),_xlpm.sc,FIND(";",HA17,_xlpm.sb+1),_xlpm.sd,FIND(";",HA17,_xlpm.sc+1),
_xlpm.vx,VALUE(LEFT(HA17,_xlpm.sa-1)),
_xlpm.vy,VALUE(MID(HA17,_xlpm.sa+1,_xlpm.sb-_xlpm.sa-1)),
_xlpm.x,VALUE(MID(HA17,_xlpm.sb+1,_xlpm.sc-_xlpm.sb-1)),
_xlpm.y,VALUE(MID(HA17,_xlpm.sc+1,_xlpm.sd-_xlpm.sc-1)),
_xlpm.R,(MID(HA17,_xlpm.sd+1,1)),
_xlfn.IFS(
$G17="","",
OR(LEFT(HA17,1)="X",HA17=""),"",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7" t="str" cm="1">
        <f t="array" ref="HC17">_xlfn.LET(
_xlpm.sa,FIND(";",HB17),_xlpm.sb,FIND(";",HB17,_xlpm.sa+1),_xlpm.sc,FIND(";",HB17,_xlpm.sb+1),_xlpm.sd,FIND(";",HB17,_xlpm.sc+1),
_xlpm.vx,VALUE(LEFT(HB17,_xlpm.sa-1)),
_xlpm.vy,VALUE(MID(HB17,_xlpm.sa+1,_xlpm.sb-_xlpm.sa-1)),
_xlpm.x,VALUE(MID(HB17,_xlpm.sb+1,_xlpm.sc-_xlpm.sb-1)),
_xlpm.y,VALUE(MID(HB17,_xlpm.sc+1,_xlpm.sd-_xlpm.sc-1)),
_xlpm.R,(MID(HB17,_xlpm.sd+1,1)),
_xlfn.IFS(
$G17="","",
OR(LEFT(HB17,1)="X",HB17=""),"",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7" t="str" cm="1">
        <f t="array" ref="HD17">_xlfn.LET(
_xlpm.sa,FIND(";",HC17),_xlpm.sb,FIND(";",HC17,_xlpm.sa+1),_xlpm.sc,FIND(";",HC17,_xlpm.sb+1),_xlpm.sd,FIND(";",HC17,_xlpm.sc+1),
_xlpm.vx,VALUE(LEFT(HC17,_xlpm.sa-1)),
_xlpm.vy,VALUE(MID(HC17,_xlpm.sa+1,_xlpm.sb-_xlpm.sa-1)),
_xlpm.x,VALUE(MID(HC17,_xlpm.sb+1,_xlpm.sc-_xlpm.sb-1)),
_xlpm.y,VALUE(MID(HC17,_xlpm.sc+1,_xlpm.sd-_xlpm.sc-1)),
_xlpm.R,(MID(HC17,_xlpm.sd+1,1)),
_xlfn.IFS(
$G17="","",
OR(LEFT(HC17,1)="X",HC17=""),"",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7" t="str" cm="1">
        <f t="array" ref="HE17">_xlfn.LET(
_xlpm.sa,FIND(";",HD17),_xlpm.sb,FIND(";",HD17,_xlpm.sa+1),_xlpm.sc,FIND(";",HD17,_xlpm.sb+1),_xlpm.sd,FIND(";",HD17,_xlpm.sc+1),
_xlpm.vx,VALUE(LEFT(HD17,_xlpm.sa-1)),
_xlpm.vy,VALUE(MID(HD17,_xlpm.sa+1,_xlpm.sb-_xlpm.sa-1)),
_xlpm.x,VALUE(MID(HD17,_xlpm.sb+1,_xlpm.sc-_xlpm.sb-1)),
_xlpm.y,VALUE(MID(HD17,_xlpm.sc+1,_xlpm.sd-_xlpm.sc-1)),
_xlpm.R,(MID(HD17,_xlpm.sd+1,1)),
_xlfn.IFS(
$G17="","",
OR(LEFT(HD17,1)="X",HD17=""),"",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7" t="str" cm="1">
        <f t="array" ref="HF17">_xlfn.LET(
_xlpm.sa,FIND(";",HE17),_xlpm.sb,FIND(";",HE17,_xlpm.sa+1),_xlpm.sc,FIND(";",HE17,_xlpm.sb+1),_xlpm.sd,FIND(";",HE17,_xlpm.sc+1),
_xlpm.vx,VALUE(LEFT(HE17,_xlpm.sa-1)),
_xlpm.vy,VALUE(MID(HE17,_xlpm.sa+1,_xlpm.sb-_xlpm.sa-1)),
_xlpm.x,VALUE(MID(HE17,_xlpm.sb+1,_xlpm.sc-_xlpm.sb-1)),
_xlpm.y,VALUE(MID(HE17,_xlpm.sc+1,_xlpm.sd-_xlpm.sc-1)),
_xlpm.R,(MID(HE17,_xlpm.sd+1,1)),
_xlfn.IFS(
$G17="","",
OR(LEFT(HE17,1)="X",HE17=""),"",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7" t="str" cm="1">
        <f t="array" ref="HG17">_xlfn.LET(
_xlpm.sa,FIND(";",HF17),_xlpm.sb,FIND(";",HF17,_xlpm.sa+1),_xlpm.sc,FIND(";",HF17,_xlpm.sb+1),_xlpm.sd,FIND(";",HF17,_xlpm.sc+1),
_xlpm.vx,VALUE(LEFT(HF17,_xlpm.sa-1)),
_xlpm.vy,VALUE(MID(HF17,_xlpm.sa+1,_xlpm.sb-_xlpm.sa-1)),
_xlpm.x,VALUE(MID(HF17,_xlpm.sb+1,_xlpm.sc-_xlpm.sb-1)),
_xlpm.y,VALUE(MID(HF17,_xlpm.sc+1,_xlpm.sd-_xlpm.sc-1)),
_xlpm.R,(MID(HF17,_xlpm.sd+1,1)),
_xlfn.IFS(
$G17="","",
OR(LEFT(HF17,1)="X",HF17=""),"",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7" t="str" cm="1">
        <f t="array" ref="HH17">_xlfn.LET(
_xlpm.sa,FIND(";",HG17),_xlpm.sb,FIND(";",HG17,_xlpm.sa+1),_xlpm.sc,FIND(";",HG17,_xlpm.sb+1),_xlpm.sd,FIND(";",HG17,_xlpm.sc+1),
_xlpm.vx,VALUE(LEFT(HG17,_xlpm.sa-1)),
_xlpm.vy,VALUE(MID(HG17,_xlpm.sa+1,_xlpm.sb-_xlpm.sa-1)),
_xlpm.x,VALUE(MID(HG17,_xlpm.sb+1,_xlpm.sc-_xlpm.sb-1)),
_xlpm.y,VALUE(MID(HG17,_xlpm.sc+1,_xlpm.sd-_xlpm.sc-1)),
_xlpm.R,(MID(HG17,_xlpm.sd+1,1)),
_xlfn.IFS(
$G17="","",
OR(LEFT(HG17,1)="X",HG17=""),"",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7" t="str" cm="1">
        <f t="array" ref="HI17">_xlfn.LET(
_xlpm.sa,FIND(";",HH17),_xlpm.sb,FIND(";",HH17,_xlpm.sa+1),_xlpm.sc,FIND(";",HH17,_xlpm.sb+1),_xlpm.sd,FIND(";",HH17,_xlpm.sc+1),
_xlpm.vx,VALUE(LEFT(HH17,_xlpm.sa-1)),
_xlpm.vy,VALUE(MID(HH17,_xlpm.sa+1,_xlpm.sb-_xlpm.sa-1)),
_xlpm.x,VALUE(MID(HH17,_xlpm.sb+1,_xlpm.sc-_xlpm.sb-1)),
_xlpm.y,VALUE(MID(HH17,_xlpm.sc+1,_xlpm.sd-_xlpm.sc-1)),
_xlpm.R,(MID(HH17,_xlpm.sd+1,1)),
_xlfn.IFS(
$G17="","",
OR(LEFT(HH17,1)="X",HH17=""),"",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7" t="str" cm="1">
        <f t="array" ref="HJ17">_xlfn.LET(
_xlpm.sa,FIND(";",HI17),_xlpm.sb,FIND(";",HI17,_xlpm.sa+1),_xlpm.sc,FIND(";",HI17,_xlpm.sb+1),_xlpm.sd,FIND(";",HI17,_xlpm.sc+1),
_xlpm.vx,VALUE(LEFT(HI17,_xlpm.sa-1)),
_xlpm.vy,VALUE(MID(HI17,_xlpm.sa+1,_xlpm.sb-_xlpm.sa-1)),
_xlpm.x,VALUE(MID(HI17,_xlpm.sb+1,_xlpm.sc-_xlpm.sb-1)),
_xlpm.y,VALUE(MID(HI17,_xlpm.sc+1,_xlpm.sd-_xlpm.sc-1)),
_xlpm.R,(MID(HI17,_xlpm.sd+1,1)),
_xlfn.IFS(
$G17="","",
OR(LEFT(HI17,1)="X",HI17=""),"",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7" t="str" cm="1">
        <f t="array" ref="HK17">_xlfn.LET(
_xlpm.sa,FIND(";",HJ17),_xlpm.sb,FIND(";",HJ17,_xlpm.sa+1),_xlpm.sc,FIND(";",HJ17,_xlpm.sb+1),_xlpm.sd,FIND(";",HJ17,_xlpm.sc+1),
_xlpm.vx,VALUE(LEFT(HJ17,_xlpm.sa-1)),
_xlpm.vy,VALUE(MID(HJ17,_xlpm.sa+1,_xlpm.sb-_xlpm.sa-1)),
_xlpm.x,VALUE(MID(HJ17,_xlpm.sb+1,_xlpm.sc-_xlpm.sb-1)),
_xlpm.y,VALUE(MID(HJ17,_xlpm.sc+1,_xlpm.sd-_xlpm.sc-1)),
_xlpm.R,(MID(HJ17,_xlpm.sd+1,1)),
_xlfn.IFS(
$G17="","",
OR(LEFT(HJ17,1)="X",HJ17=""),"",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7" t="str" cm="1">
        <f t="array" ref="HL17">_xlfn.LET(
_xlpm.sa,FIND(";",HK17),_xlpm.sb,FIND(";",HK17,_xlpm.sa+1),_xlpm.sc,FIND(";",HK17,_xlpm.sb+1),_xlpm.sd,FIND(";",HK17,_xlpm.sc+1),
_xlpm.vx,VALUE(LEFT(HK17,_xlpm.sa-1)),
_xlpm.vy,VALUE(MID(HK17,_xlpm.sa+1,_xlpm.sb-_xlpm.sa-1)),
_xlpm.x,VALUE(MID(HK17,_xlpm.sb+1,_xlpm.sc-_xlpm.sb-1)),
_xlpm.y,VALUE(MID(HK17,_xlpm.sc+1,_xlpm.sd-_xlpm.sc-1)),
_xlpm.R,(MID(HK17,_xlpm.sd+1,1)),
_xlfn.IFS(
$G17="","",
OR(LEFT(HK17,1)="X",HK17=""),"",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7" t="str" cm="1">
        <f t="array" ref="HM17">_xlfn.LET(
_xlpm.sa,FIND(";",HL17),_xlpm.sb,FIND(";",HL17,_xlpm.sa+1),_xlpm.sc,FIND(";",HL17,_xlpm.sb+1),_xlpm.sd,FIND(";",HL17,_xlpm.sc+1),
_xlpm.vx,VALUE(LEFT(HL17,_xlpm.sa-1)),
_xlpm.vy,VALUE(MID(HL17,_xlpm.sa+1,_xlpm.sb-_xlpm.sa-1)),
_xlpm.x,VALUE(MID(HL17,_xlpm.sb+1,_xlpm.sc-_xlpm.sb-1)),
_xlpm.y,VALUE(MID(HL17,_xlpm.sc+1,_xlpm.sd-_xlpm.sc-1)),
_xlpm.R,(MID(HL17,_xlpm.sd+1,1)),
_xlfn.IFS(
$G17="","",
OR(LEFT(HL17,1)="X",HL17=""),"",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7" t="str" cm="1">
        <f t="array" ref="HN17">_xlfn.LET(
_xlpm.sa,FIND(";",HM17),_xlpm.sb,FIND(";",HM17,_xlpm.sa+1),_xlpm.sc,FIND(";",HM17,_xlpm.sb+1),_xlpm.sd,FIND(";",HM17,_xlpm.sc+1),
_xlpm.vx,VALUE(LEFT(HM17,_xlpm.sa-1)),
_xlpm.vy,VALUE(MID(HM17,_xlpm.sa+1,_xlpm.sb-_xlpm.sa-1)),
_xlpm.x,VALUE(MID(HM17,_xlpm.sb+1,_xlpm.sc-_xlpm.sb-1)),
_xlpm.y,VALUE(MID(HM17,_xlpm.sc+1,_xlpm.sd-_xlpm.sc-1)),
_xlpm.R,(MID(HM17,_xlpm.sd+1,1)),
_xlfn.IFS(
$G17="","",
OR(LEFT(HM17,1)="X",HM17=""),"",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7" t="str" cm="1">
        <f t="array" ref="HO17">_xlfn.LET(
_xlpm.sa,FIND(";",HN17),_xlpm.sb,FIND(";",HN17,_xlpm.sa+1),_xlpm.sc,FIND(";",HN17,_xlpm.sb+1),_xlpm.sd,FIND(";",HN17,_xlpm.sc+1),
_xlpm.vx,VALUE(LEFT(HN17,_xlpm.sa-1)),
_xlpm.vy,VALUE(MID(HN17,_xlpm.sa+1,_xlpm.sb-_xlpm.sa-1)),
_xlpm.x,VALUE(MID(HN17,_xlpm.sb+1,_xlpm.sc-_xlpm.sb-1)),
_xlpm.y,VALUE(MID(HN17,_xlpm.sc+1,_xlpm.sd-_xlpm.sc-1)),
_xlpm.R,(MID(HN17,_xlpm.sd+1,1)),
_xlfn.IFS(
$G17="","",
OR(LEFT(HN17,1)="X",HN17=""),"",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7" t="str" cm="1">
        <f t="array" ref="HP17">_xlfn.LET(
_xlpm.sa,FIND(";",HO17),_xlpm.sb,FIND(";",HO17,_xlpm.sa+1),_xlpm.sc,FIND(";",HO17,_xlpm.sb+1),_xlpm.sd,FIND(";",HO17,_xlpm.sc+1),
_xlpm.vx,VALUE(LEFT(HO17,_xlpm.sa-1)),
_xlpm.vy,VALUE(MID(HO17,_xlpm.sa+1,_xlpm.sb-_xlpm.sa-1)),
_xlpm.x,VALUE(MID(HO17,_xlpm.sb+1,_xlpm.sc-_xlpm.sb-1)),
_xlpm.y,VALUE(MID(HO17,_xlpm.sc+1,_xlpm.sd-_xlpm.sc-1)),
_xlpm.R,(MID(HO17,_xlpm.sd+1,1)),
_xlfn.IFS(
$G17="","",
OR(LEFT(HO17,1)="X",HO17=""),"",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7" t="str" cm="1">
        <f t="array" ref="HQ17">_xlfn.LET(
_xlpm.sa,FIND(";",HP17),_xlpm.sb,FIND(";",HP17,_xlpm.sa+1),_xlpm.sc,FIND(";",HP17,_xlpm.sb+1),_xlpm.sd,FIND(";",HP17,_xlpm.sc+1),
_xlpm.vx,VALUE(LEFT(HP17,_xlpm.sa-1)),
_xlpm.vy,VALUE(MID(HP17,_xlpm.sa+1,_xlpm.sb-_xlpm.sa-1)),
_xlpm.x,VALUE(MID(HP17,_xlpm.sb+1,_xlpm.sc-_xlpm.sb-1)),
_xlpm.y,VALUE(MID(HP17,_xlpm.sc+1,_xlpm.sd-_xlpm.sc-1)),
_xlpm.R,(MID(HP17,_xlpm.sd+1,1)),
_xlfn.IFS(
$G17="","",
OR(LEFT(HP17,1)="X",HP17=""),"",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7" t="str" cm="1">
        <f t="array" ref="HR17">_xlfn.LET(
_xlpm.sa,FIND(";",HQ17),_xlpm.sb,FIND(";",HQ17,_xlpm.sa+1),_xlpm.sc,FIND(";",HQ17,_xlpm.sb+1),_xlpm.sd,FIND(";",HQ17,_xlpm.sc+1),
_xlpm.vx,VALUE(LEFT(HQ17,_xlpm.sa-1)),
_xlpm.vy,VALUE(MID(HQ17,_xlpm.sa+1,_xlpm.sb-_xlpm.sa-1)),
_xlpm.x,VALUE(MID(HQ17,_xlpm.sb+1,_xlpm.sc-_xlpm.sb-1)),
_xlpm.y,VALUE(MID(HQ17,_xlpm.sc+1,_xlpm.sd-_xlpm.sc-1)),
_xlpm.R,(MID(HQ17,_xlpm.sd+1,1)),
_xlfn.IFS(
$G17="","",
OR(LEFT(HQ17,1)="X",HQ17=""),"",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7" t="str" cm="1">
        <f t="array" ref="HS17">_xlfn.LET(
_xlpm.sa,FIND(";",HR17),_xlpm.sb,FIND(";",HR17,_xlpm.sa+1),_xlpm.sc,FIND(";",HR17,_xlpm.sb+1),_xlpm.sd,FIND(";",HR17,_xlpm.sc+1),
_xlpm.vx,VALUE(LEFT(HR17,_xlpm.sa-1)),
_xlpm.vy,VALUE(MID(HR17,_xlpm.sa+1,_xlpm.sb-_xlpm.sa-1)),
_xlpm.x,VALUE(MID(HR17,_xlpm.sb+1,_xlpm.sc-_xlpm.sb-1)),
_xlpm.y,VALUE(MID(HR17,_xlpm.sc+1,_xlpm.sd-_xlpm.sc-1)),
_xlpm.R,(MID(HR17,_xlpm.sd+1,1)),
_xlfn.IFS(
$G17="","",
OR(LEFT(HR17,1)="X",HR17=""),"",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7" t="str" cm="1">
        <f t="array" ref="HT17">_xlfn.LET(
_xlpm.sa,FIND(";",HS17),_xlpm.sb,FIND(";",HS17,_xlpm.sa+1),_xlpm.sc,FIND(";",HS17,_xlpm.sb+1),_xlpm.sd,FIND(";",HS17,_xlpm.sc+1),
_xlpm.vx,VALUE(LEFT(HS17,_xlpm.sa-1)),
_xlpm.vy,VALUE(MID(HS17,_xlpm.sa+1,_xlpm.sb-_xlpm.sa-1)),
_xlpm.x,VALUE(MID(HS17,_xlpm.sb+1,_xlpm.sc-_xlpm.sb-1)),
_xlpm.y,VALUE(MID(HS17,_xlpm.sc+1,_xlpm.sd-_xlpm.sc-1)),
_xlpm.R,(MID(HS17,_xlpm.sd+1,1)),
_xlfn.IFS(
$G17="","",
OR(LEFT(HS17,1)="X",HS17=""),"",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7" t="str" cm="1">
        <f t="array" ref="HU17">_xlfn.LET(
_xlpm.sa,FIND(";",HT17),_xlpm.sb,FIND(";",HT17,_xlpm.sa+1),_xlpm.sc,FIND(";",HT17,_xlpm.sb+1),_xlpm.sd,FIND(";",HT17,_xlpm.sc+1),
_xlpm.vx,VALUE(LEFT(HT17,_xlpm.sa-1)),
_xlpm.vy,VALUE(MID(HT17,_xlpm.sa+1,_xlpm.sb-_xlpm.sa-1)),
_xlpm.x,VALUE(MID(HT17,_xlpm.sb+1,_xlpm.sc-_xlpm.sb-1)),
_xlpm.y,VALUE(MID(HT17,_xlpm.sc+1,_xlpm.sd-_xlpm.sc-1)),
_xlpm.R,(MID(HT17,_xlpm.sd+1,1)),
_xlfn.IFS(
$G17="","",
OR(LEFT(HT17,1)="X",HT17=""),"",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7" t="str" cm="1">
        <f t="array" ref="HV17">_xlfn.LET(
_xlpm.sa,FIND(";",HU17),_xlpm.sb,FIND(";",HU17,_xlpm.sa+1),_xlpm.sc,FIND(";",HU17,_xlpm.sb+1),_xlpm.sd,FIND(";",HU17,_xlpm.sc+1),
_xlpm.vx,VALUE(LEFT(HU17,_xlpm.sa-1)),
_xlpm.vy,VALUE(MID(HU17,_xlpm.sa+1,_xlpm.sb-_xlpm.sa-1)),
_xlpm.x,VALUE(MID(HU17,_xlpm.sb+1,_xlpm.sc-_xlpm.sb-1)),
_xlpm.y,VALUE(MID(HU17,_xlpm.sc+1,_xlpm.sd-_xlpm.sc-1)),
_xlpm.R,(MID(HU17,_xlpm.sd+1,1)),
_xlfn.IFS(
$G17="","",
OR(LEFT(HU17,1)="X",HU17=""),"",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7" t="str" cm="1">
        <f t="array" ref="HW17">_xlfn.LET(
_xlpm.sa,FIND(";",HV17),_xlpm.sb,FIND(";",HV17,_xlpm.sa+1),_xlpm.sc,FIND(";",HV17,_xlpm.sb+1),_xlpm.sd,FIND(";",HV17,_xlpm.sc+1),
_xlpm.vx,VALUE(LEFT(HV17,_xlpm.sa-1)),
_xlpm.vy,VALUE(MID(HV17,_xlpm.sa+1,_xlpm.sb-_xlpm.sa-1)),
_xlpm.x,VALUE(MID(HV17,_xlpm.sb+1,_xlpm.sc-_xlpm.sb-1)),
_xlpm.y,VALUE(MID(HV17,_xlpm.sc+1,_xlpm.sd-_xlpm.sc-1)),
_xlpm.R,(MID(HV17,_xlpm.sd+1,1)),
_xlfn.IFS(
$G17="","",
OR(LEFT(HV17,1)="X",HV17=""),"",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7" t="str" cm="1">
        <f t="array" ref="HX17">_xlfn.LET(
_xlpm.sa,FIND(";",HW17),_xlpm.sb,FIND(";",HW17,_xlpm.sa+1),_xlpm.sc,FIND(";",HW17,_xlpm.sb+1),_xlpm.sd,FIND(";",HW17,_xlpm.sc+1),
_xlpm.vx,VALUE(LEFT(HW17,_xlpm.sa-1)),
_xlpm.vy,VALUE(MID(HW17,_xlpm.sa+1,_xlpm.sb-_xlpm.sa-1)),
_xlpm.x,VALUE(MID(HW17,_xlpm.sb+1,_xlpm.sc-_xlpm.sb-1)),
_xlpm.y,VALUE(MID(HW17,_xlpm.sc+1,_xlpm.sd-_xlpm.sc-1)),
_xlpm.R,(MID(HW17,_xlpm.sd+1,1)),
_xlfn.IFS(
$G17="","",
OR(LEFT(HW17,1)="X",HW17=""),"",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7" t="str" cm="1">
        <f t="array" ref="HY17">_xlfn.LET(
_xlpm.sa,FIND(";",HX17),_xlpm.sb,FIND(";",HX17,_xlpm.sa+1),_xlpm.sc,FIND(";",HX17,_xlpm.sb+1),_xlpm.sd,FIND(";",HX17,_xlpm.sc+1),
_xlpm.vx,VALUE(LEFT(HX17,_xlpm.sa-1)),
_xlpm.vy,VALUE(MID(HX17,_xlpm.sa+1,_xlpm.sb-_xlpm.sa-1)),
_xlpm.x,VALUE(MID(HX17,_xlpm.sb+1,_xlpm.sc-_xlpm.sb-1)),
_xlpm.y,VALUE(MID(HX17,_xlpm.sc+1,_xlpm.sd-_xlpm.sc-1)),
_xlpm.R,(MID(HX17,_xlpm.sd+1,1)),
_xlfn.IFS(
$G17="","",
OR(LEFT(HX17,1)="X",HX17=""),"",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7" t="str" cm="1">
        <f t="array" ref="HZ17">_xlfn.LET(
_xlpm.sa,FIND(";",HY17),_xlpm.sb,FIND(";",HY17,_xlpm.sa+1),_xlpm.sc,FIND(";",HY17,_xlpm.sb+1),_xlpm.sd,FIND(";",HY17,_xlpm.sc+1),
_xlpm.vx,VALUE(LEFT(HY17,_xlpm.sa-1)),
_xlpm.vy,VALUE(MID(HY17,_xlpm.sa+1,_xlpm.sb-_xlpm.sa-1)),
_xlpm.x,VALUE(MID(HY17,_xlpm.sb+1,_xlpm.sc-_xlpm.sb-1)),
_xlpm.y,VALUE(MID(HY17,_xlpm.sc+1,_xlpm.sd-_xlpm.sc-1)),
_xlpm.R,(MID(HY17,_xlpm.sd+1,1)),
_xlfn.IFS(
$G17="","",
OR(LEFT(HY17,1)="X",HY17=""),"",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7" t="str" cm="1">
        <f t="array" ref="IA17">_xlfn.LET(
_xlpm.sa,FIND(";",HZ17),_xlpm.sb,FIND(";",HZ17,_xlpm.sa+1),_xlpm.sc,FIND(";",HZ17,_xlpm.sb+1),_xlpm.sd,FIND(";",HZ17,_xlpm.sc+1),
_xlpm.vx,VALUE(LEFT(HZ17,_xlpm.sa-1)),
_xlpm.vy,VALUE(MID(HZ17,_xlpm.sa+1,_xlpm.sb-_xlpm.sa-1)),
_xlpm.x,VALUE(MID(HZ17,_xlpm.sb+1,_xlpm.sc-_xlpm.sb-1)),
_xlpm.y,VALUE(MID(HZ17,_xlpm.sc+1,_xlpm.sd-_xlpm.sc-1)),
_xlpm.R,(MID(HZ17,_xlpm.sd+1,1)),
_xlfn.IFS(
$G17="","",
OR(LEFT(HZ17,1)="X",HZ17=""),"",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7" t="str" cm="1">
        <f t="array" ref="IB17">_xlfn.LET(
_xlpm.sa,FIND(";",IA17),_xlpm.sb,FIND(";",IA17,_xlpm.sa+1),_xlpm.sc,FIND(";",IA17,_xlpm.sb+1),_xlpm.sd,FIND(";",IA17,_xlpm.sc+1),
_xlpm.vx,VALUE(LEFT(IA17,_xlpm.sa-1)),
_xlpm.vy,VALUE(MID(IA17,_xlpm.sa+1,_xlpm.sb-_xlpm.sa-1)),
_xlpm.x,VALUE(MID(IA17,_xlpm.sb+1,_xlpm.sc-_xlpm.sb-1)),
_xlpm.y,VALUE(MID(IA17,_xlpm.sc+1,_xlpm.sd-_xlpm.sc-1)),
_xlpm.R,(MID(IA17,_xlpm.sd+1,1)),
_xlfn.IFS(
$G17="","",
OR(LEFT(IA17,1)="X",IA17=""),"",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7" t="str" cm="1">
        <f t="array" ref="IC17">_xlfn.LET(
_xlpm.sa,FIND(";",IB17),_xlpm.sb,FIND(";",IB17,_xlpm.sa+1),_xlpm.sc,FIND(";",IB17,_xlpm.sb+1),_xlpm.sd,FIND(";",IB17,_xlpm.sc+1),
_xlpm.vx,VALUE(LEFT(IB17,_xlpm.sa-1)),
_xlpm.vy,VALUE(MID(IB17,_xlpm.sa+1,_xlpm.sb-_xlpm.sa-1)),
_xlpm.x,VALUE(MID(IB17,_xlpm.sb+1,_xlpm.sc-_xlpm.sb-1)),
_xlpm.y,VALUE(MID(IB17,_xlpm.sc+1,_xlpm.sd-_xlpm.sc-1)),
_xlpm.R,(MID(IB17,_xlpm.sd+1,1)),
_xlfn.IFS(
$G17="","",
OR(LEFT(IB17,1)="X",IB17=""),"",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7" t="str" cm="1">
        <f t="array" ref="ID17">_xlfn.LET(
_xlpm.sa,FIND(";",IC17),_xlpm.sb,FIND(";",IC17,_xlpm.sa+1),_xlpm.sc,FIND(";",IC17,_xlpm.sb+1),_xlpm.sd,FIND(";",IC17,_xlpm.sc+1),
_xlpm.vx,VALUE(LEFT(IC17,_xlpm.sa-1)),
_xlpm.vy,VALUE(MID(IC17,_xlpm.sa+1,_xlpm.sb-_xlpm.sa-1)),
_xlpm.x,VALUE(MID(IC17,_xlpm.sb+1,_xlpm.sc-_xlpm.sb-1)),
_xlpm.y,VALUE(MID(IC17,_xlpm.sc+1,_xlpm.sd-_xlpm.sc-1)),
_xlpm.R,(MID(IC17,_xlpm.sd+1,1)),
_xlfn.IFS(
$G17="","",
OR(LEFT(IC17,1)="X",IC17=""),"",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7" t="str" cm="1">
        <f t="array" ref="IE17">_xlfn.LET(
_xlpm.sa,FIND(";",ID17),_xlpm.sb,FIND(";",ID17,_xlpm.sa+1),_xlpm.sc,FIND(";",ID17,_xlpm.sb+1),_xlpm.sd,FIND(";",ID17,_xlpm.sc+1),
_xlpm.vx,VALUE(LEFT(ID17,_xlpm.sa-1)),
_xlpm.vy,VALUE(MID(ID17,_xlpm.sa+1,_xlpm.sb-_xlpm.sa-1)),
_xlpm.x,VALUE(MID(ID17,_xlpm.sb+1,_xlpm.sc-_xlpm.sb-1)),
_xlpm.y,VALUE(MID(ID17,_xlpm.sc+1,_xlpm.sd-_xlpm.sc-1)),
_xlpm.R,(MID(ID17,_xlpm.sd+1,1)),
_xlfn.IFS(
$G17="","",
OR(LEFT(ID17,1)="X",ID17=""),"",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7" t="str" cm="1">
        <f t="array" ref="IF17">_xlfn.LET(
_xlpm.sa,FIND(";",IE17),_xlpm.sb,FIND(";",IE17,_xlpm.sa+1),_xlpm.sc,FIND(";",IE17,_xlpm.sb+1),_xlpm.sd,FIND(";",IE17,_xlpm.sc+1),
_xlpm.vx,VALUE(LEFT(IE17,_xlpm.sa-1)),
_xlpm.vy,VALUE(MID(IE17,_xlpm.sa+1,_xlpm.sb-_xlpm.sa-1)),
_xlpm.x,VALUE(MID(IE17,_xlpm.sb+1,_xlpm.sc-_xlpm.sb-1)),
_xlpm.y,VALUE(MID(IE17,_xlpm.sc+1,_xlpm.sd-_xlpm.sc-1)),
_xlpm.R,(MID(IE17,_xlpm.sd+1,1)),
_xlfn.IFS(
$G17="","",
OR(LEFT(IE17,1)="X",IE17=""),"",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7" t="str" cm="1">
        <f t="array" ref="IG17">_xlfn.LET(
_xlpm.sa,FIND(";",IF17),_xlpm.sb,FIND(";",IF17,_xlpm.sa+1),_xlpm.sc,FIND(";",IF17,_xlpm.sb+1),_xlpm.sd,FIND(";",IF17,_xlpm.sc+1),
_xlpm.vx,VALUE(LEFT(IF17,_xlpm.sa-1)),
_xlpm.vy,VALUE(MID(IF17,_xlpm.sa+1,_xlpm.sb-_xlpm.sa-1)),
_xlpm.x,VALUE(MID(IF17,_xlpm.sb+1,_xlpm.sc-_xlpm.sb-1)),
_xlpm.y,VALUE(MID(IF17,_xlpm.sc+1,_xlpm.sd-_xlpm.sc-1)),
_xlpm.R,(MID(IF17,_xlpm.sd+1,1)),
_xlfn.IFS(
$G17="","",
OR(LEFT(IF17,1)="X",IF17=""),"",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7" t="str" cm="1">
        <f t="array" ref="IH17">_xlfn.LET(
_xlpm.sa,FIND(";",IG17),_xlpm.sb,FIND(";",IG17,_xlpm.sa+1),_xlpm.sc,FIND(";",IG17,_xlpm.sb+1),_xlpm.sd,FIND(";",IG17,_xlpm.sc+1),
_xlpm.vx,VALUE(LEFT(IG17,_xlpm.sa-1)),
_xlpm.vy,VALUE(MID(IG17,_xlpm.sa+1,_xlpm.sb-_xlpm.sa-1)),
_xlpm.x,VALUE(MID(IG17,_xlpm.sb+1,_xlpm.sc-_xlpm.sb-1)),
_xlpm.y,VALUE(MID(IG17,_xlpm.sc+1,_xlpm.sd-_xlpm.sc-1)),
_xlpm.R,(MID(IG17,_xlpm.sd+1,1)),
_xlfn.IFS(
$G17="","",
OR(LEFT(IG17,1)="X",IG17=""),"",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7" t="str" cm="1">
        <f t="array" ref="II17">_xlfn.LET(
_xlpm.sa,FIND(";",IH17),_xlpm.sb,FIND(";",IH17,_xlpm.sa+1),_xlpm.sc,FIND(";",IH17,_xlpm.sb+1),_xlpm.sd,FIND(";",IH17,_xlpm.sc+1),
_xlpm.vx,VALUE(LEFT(IH17,_xlpm.sa-1)),
_xlpm.vy,VALUE(MID(IH17,_xlpm.sa+1,_xlpm.sb-_xlpm.sa-1)),
_xlpm.x,VALUE(MID(IH17,_xlpm.sb+1,_xlpm.sc-_xlpm.sb-1)),
_xlpm.y,VALUE(MID(IH17,_xlpm.sc+1,_xlpm.sd-_xlpm.sc-1)),
_xlpm.R,(MID(IH17,_xlpm.sd+1,1)),
_xlfn.IFS(
$G17="","",
OR(LEFT(IH17,1)="X",IH17=""),"",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7" t="str" cm="1">
        <f t="array" ref="IJ17">_xlfn.LET(
_xlpm.sa,FIND(";",II17),_xlpm.sb,FIND(";",II17,_xlpm.sa+1),_xlpm.sc,FIND(";",II17,_xlpm.sb+1),_xlpm.sd,FIND(";",II17,_xlpm.sc+1),
_xlpm.vx,VALUE(LEFT(II17,_xlpm.sa-1)),
_xlpm.vy,VALUE(MID(II17,_xlpm.sa+1,_xlpm.sb-_xlpm.sa-1)),
_xlpm.x,VALUE(MID(II17,_xlpm.sb+1,_xlpm.sc-_xlpm.sb-1)),
_xlpm.y,VALUE(MID(II17,_xlpm.sc+1,_xlpm.sd-_xlpm.sc-1)),
_xlpm.R,(MID(II17,_xlpm.sd+1,1)),
_xlfn.IFS(
$G17="","",
OR(LEFT(II17,1)="X",II17=""),"",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7" t="str" cm="1">
        <f t="array" ref="IK17">_xlfn.LET(
_xlpm.sa,FIND(";",IJ17),_xlpm.sb,FIND(";",IJ17,_xlpm.sa+1),_xlpm.sc,FIND(";",IJ17,_xlpm.sb+1),_xlpm.sd,FIND(";",IJ17,_xlpm.sc+1),
_xlpm.vx,VALUE(LEFT(IJ17,_xlpm.sa-1)),
_xlpm.vy,VALUE(MID(IJ17,_xlpm.sa+1,_xlpm.sb-_xlpm.sa-1)),
_xlpm.x,VALUE(MID(IJ17,_xlpm.sb+1,_xlpm.sc-_xlpm.sb-1)),
_xlpm.y,VALUE(MID(IJ17,_xlpm.sc+1,_xlpm.sd-_xlpm.sc-1)),
_xlpm.R,(MID(IJ17,_xlpm.sd+1,1)),
_xlfn.IFS(
$G17="","",
OR(LEFT(IJ17,1)="X",IJ17=""),"",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7" t="str" cm="1">
        <f t="array" ref="IL17">_xlfn.LET(
_xlpm.sa,FIND(";",IK17),_xlpm.sb,FIND(";",IK17,_xlpm.sa+1),_xlpm.sc,FIND(";",IK17,_xlpm.sb+1),_xlpm.sd,FIND(";",IK17,_xlpm.sc+1),
_xlpm.vx,VALUE(LEFT(IK17,_xlpm.sa-1)),
_xlpm.vy,VALUE(MID(IK17,_xlpm.sa+1,_xlpm.sb-_xlpm.sa-1)),
_xlpm.x,VALUE(MID(IK17,_xlpm.sb+1,_xlpm.sc-_xlpm.sb-1)),
_xlpm.y,VALUE(MID(IK17,_xlpm.sc+1,_xlpm.sd-_xlpm.sc-1)),
_xlpm.R,(MID(IK17,_xlpm.sd+1,1)),
_xlfn.IFS(
$G17="","",
OR(LEFT(IK17,1)="X",IK17=""),"",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7" t="str" cm="1">
        <f t="array" ref="IM17">_xlfn.LET(
_xlpm.sa,FIND(";",IL17),_xlpm.sb,FIND(";",IL17,_xlpm.sa+1),_xlpm.sc,FIND(";",IL17,_xlpm.sb+1),_xlpm.sd,FIND(";",IL17,_xlpm.sc+1),
_xlpm.vx,VALUE(LEFT(IL17,_xlpm.sa-1)),
_xlpm.vy,VALUE(MID(IL17,_xlpm.sa+1,_xlpm.sb-_xlpm.sa-1)),
_xlpm.x,VALUE(MID(IL17,_xlpm.sb+1,_xlpm.sc-_xlpm.sb-1)),
_xlpm.y,VALUE(MID(IL17,_xlpm.sc+1,_xlpm.sd-_xlpm.sc-1)),
_xlpm.R,(MID(IL17,_xlpm.sd+1,1)),
_xlfn.IFS(
$G17="","",
OR(LEFT(IL17,1)="X",IL17=""),"",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7" t="str" cm="1">
        <f t="array" ref="IN17">_xlfn.LET(
_xlpm.sa,FIND(";",IM17),_xlpm.sb,FIND(";",IM17,_xlpm.sa+1),_xlpm.sc,FIND(";",IM17,_xlpm.sb+1),_xlpm.sd,FIND(";",IM17,_xlpm.sc+1),
_xlpm.vx,VALUE(LEFT(IM17,_xlpm.sa-1)),
_xlpm.vy,VALUE(MID(IM17,_xlpm.sa+1,_xlpm.sb-_xlpm.sa-1)),
_xlpm.x,VALUE(MID(IM17,_xlpm.sb+1,_xlpm.sc-_xlpm.sb-1)),
_xlpm.y,VALUE(MID(IM17,_xlpm.sc+1,_xlpm.sd-_xlpm.sc-1)),
_xlpm.R,(MID(IM17,_xlpm.sd+1,1)),
_xlfn.IFS(
$G17="","",
OR(LEFT(IM17,1)="X",IM17=""),"",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7" t="str" cm="1">
        <f t="array" ref="IO17">_xlfn.LET(
_xlpm.sa,FIND(";",IN17),_xlpm.sb,FIND(";",IN17,_xlpm.sa+1),_xlpm.sc,FIND(";",IN17,_xlpm.sb+1),_xlpm.sd,FIND(";",IN17,_xlpm.sc+1),
_xlpm.vx,VALUE(LEFT(IN17,_xlpm.sa-1)),
_xlpm.vy,VALUE(MID(IN17,_xlpm.sa+1,_xlpm.sb-_xlpm.sa-1)),
_xlpm.x,VALUE(MID(IN17,_xlpm.sb+1,_xlpm.sc-_xlpm.sb-1)),
_xlpm.y,VALUE(MID(IN17,_xlpm.sc+1,_xlpm.sd-_xlpm.sc-1)),
_xlpm.R,(MID(IN17,_xlpm.sd+1,1)),
_xlfn.IFS(
$G17="","",
OR(LEFT(IN17,1)="X",IN17=""),"",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7" t="str" cm="1">
        <f t="array" ref="IP17">_xlfn.LET(
_xlpm.sa,FIND(";",IO17),_xlpm.sb,FIND(";",IO17,_xlpm.sa+1),_xlpm.sc,FIND(";",IO17,_xlpm.sb+1),_xlpm.sd,FIND(";",IO17,_xlpm.sc+1),
_xlpm.vx,VALUE(LEFT(IO17,_xlpm.sa-1)),
_xlpm.vy,VALUE(MID(IO17,_xlpm.sa+1,_xlpm.sb-_xlpm.sa-1)),
_xlpm.x,VALUE(MID(IO17,_xlpm.sb+1,_xlpm.sc-_xlpm.sb-1)),
_xlpm.y,VALUE(MID(IO17,_xlpm.sc+1,_xlpm.sd-_xlpm.sc-1)),
_xlpm.R,(MID(IO17,_xlpm.sd+1,1)),
_xlfn.IFS(
$G17="","",
OR(LEFT(IO17,1)="X",IO17=""),"",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7" t="str" cm="1">
        <f t="array" ref="IQ17">_xlfn.LET(
_xlpm.sa,FIND(";",IP17),_xlpm.sb,FIND(";",IP17,_xlpm.sa+1),_xlpm.sc,FIND(";",IP17,_xlpm.sb+1),_xlpm.sd,FIND(";",IP17,_xlpm.sc+1),
_xlpm.vx,VALUE(LEFT(IP17,_xlpm.sa-1)),
_xlpm.vy,VALUE(MID(IP17,_xlpm.sa+1,_xlpm.sb-_xlpm.sa-1)),
_xlpm.x,VALUE(MID(IP17,_xlpm.sb+1,_xlpm.sc-_xlpm.sb-1)),
_xlpm.y,VALUE(MID(IP17,_xlpm.sc+1,_xlpm.sd-_xlpm.sc-1)),
_xlpm.R,(MID(IP17,_xlpm.sd+1,1)),
_xlfn.IFS(
$G17="","",
OR(LEFT(IP17,1)="X",IP17=""),"",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7" t="str" cm="1">
        <f t="array" ref="IR17">_xlfn.LET(
_xlpm.sa,FIND(";",IQ17),_xlpm.sb,FIND(";",IQ17,_xlpm.sa+1),_xlpm.sc,FIND(";",IQ17,_xlpm.sb+1),_xlpm.sd,FIND(";",IQ17,_xlpm.sc+1),
_xlpm.vx,VALUE(LEFT(IQ17,_xlpm.sa-1)),
_xlpm.vy,VALUE(MID(IQ17,_xlpm.sa+1,_xlpm.sb-_xlpm.sa-1)),
_xlpm.x,VALUE(MID(IQ17,_xlpm.sb+1,_xlpm.sc-_xlpm.sb-1)),
_xlpm.y,VALUE(MID(IQ17,_xlpm.sc+1,_xlpm.sd-_xlpm.sc-1)),
_xlpm.R,(MID(IQ17,_xlpm.sd+1,1)),
_xlfn.IFS(
$G17="","",
OR(LEFT(IQ17,1)="X",IQ17=""),"",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7" t="str" cm="1">
        <f t="array" ref="IS17">_xlfn.LET(
_xlpm.sa,FIND(";",IR17),_xlpm.sb,FIND(";",IR17,_xlpm.sa+1),_xlpm.sc,FIND(";",IR17,_xlpm.sb+1),_xlpm.sd,FIND(";",IR17,_xlpm.sc+1),
_xlpm.vx,VALUE(LEFT(IR17,_xlpm.sa-1)),
_xlpm.vy,VALUE(MID(IR17,_xlpm.sa+1,_xlpm.sb-_xlpm.sa-1)),
_xlpm.x,VALUE(MID(IR17,_xlpm.sb+1,_xlpm.sc-_xlpm.sb-1)),
_xlpm.y,VALUE(MID(IR17,_xlpm.sc+1,_xlpm.sd-_xlpm.sc-1)),
_xlpm.R,(MID(IR17,_xlpm.sd+1,1)),
_xlfn.IFS(
$G17="","",
OR(LEFT(IR17,1)="X",IR17=""),"",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7" t="str" cm="1">
        <f t="array" ref="IT17">_xlfn.LET(
_xlpm.sa,FIND(";",IS17),_xlpm.sb,FIND(";",IS17,_xlpm.sa+1),_xlpm.sc,FIND(";",IS17,_xlpm.sb+1),_xlpm.sd,FIND(";",IS17,_xlpm.sc+1),
_xlpm.vx,VALUE(LEFT(IS17,_xlpm.sa-1)),
_xlpm.vy,VALUE(MID(IS17,_xlpm.sa+1,_xlpm.sb-_xlpm.sa-1)),
_xlpm.x,VALUE(MID(IS17,_xlpm.sb+1,_xlpm.sc-_xlpm.sb-1)),
_xlpm.y,VALUE(MID(IS17,_xlpm.sc+1,_xlpm.sd-_xlpm.sc-1)),
_xlpm.R,(MID(IS17,_xlpm.sd+1,1)),
_xlfn.IFS(
$G17="","",
OR(LEFT(IS17,1)="X",IS17=""),"",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7" t="str" cm="1">
        <f t="array" ref="IU17">_xlfn.LET(
_xlpm.sa,FIND(";",IT17),_xlpm.sb,FIND(";",IT17,_xlpm.sa+1),_xlpm.sc,FIND(";",IT17,_xlpm.sb+1),_xlpm.sd,FIND(";",IT17,_xlpm.sc+1),
_xlpm.vx,VALUE(LEFT(IT17,_xlpm.sa-1)),
_xlpm.vy,VALUE(MID(IT17,_xlpm.sa+1,_xlpm.sb-_xlpm.sa-1)),
_xlpm.x,VALUE(MID(IT17,_xlpm.sb+1,_xlpm.sc-_xlpm.sb-1)),
_xlpm.y,VALUE(MID(IT17,_xlpm.sc+1,_xlpm.sd-_xlpm.sc-1)),
_xlpm.R,(MID(IT17,_xlpm.sd+1,1)),
_xlfn.IFS(
$G17="","",
OR(LEFT(IT17,1)="X",IT17=""),"",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7" t="str" cm="1">
        <f t="array" ref="IV17">_xlfn.LET(
_xlpm.sa,FIND(";",IU17),_xlpm.sb,FIND(";",IU17,_xlpm.sa+1),_xlpm.sc,FIND(";",IU17,_xlpm.sb+1),_xlpm.sd,FIND(";",IU17,_xlpm.sc+1),
_xlpm.vx,VALUE(LEFT(IU17,_xlpm.sa-1)),
_xlpm.vy,VALUE(MID(IU17,_xlpm.sa+1,_xlpm.sb-_xlpm.sa-1)),
_xlpm.x,VALUE(MID(IU17,_xlpm.sb+1,_xlpm.sc-_xlpm.sb-1)),
_xlpm.y,VALUE(MID(IU17,_xlpm.sc+1,_xlpm.sd-_xlpm.sc-1)),
_xlpm.R,(MID(IU17,_xlpm.sd+1,1)),
_xlfn.IFS(
$G17="","",
OR(LEFT(IU17,1)="X",IU17=""),"",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7" t="str" cm="1">
        <f t="array" ref="IW17">_xlfn.LET(
_xlpm.sa,FIND(";",IV17),_xlpm.sb,FIND(";",IV17,_xlpm.sa+1),_xlpm.sc,FIND(";",IV17,_xlpm.sb+1),_xlpm.sd,FIND(";",IV17,_xlpm.sc+1),
_xlpm.vx,VALUE(LEFT(IV17,_xlpm.sa-1)),
_xlpm.vy,VALUE(MID(IV17,_xlpm.sa+1,_xlpm.sb-_xlpm.sa-1)),
_xlpm.x,VALUE(MID(IV17,_xlpm.sb+1,_xlpm.sc-_xlpm.sb-1)),
_xlpm.y,VALUE(MID(IV17,_xlpm.sc+1,_xlpm.sd-_xlpm.sc-1)),
_xlpm.R,(MID(IV17,_xlpm.sd+1,1)),
_xlfn.IFS(
$G17="","",
OR(LEFT(IV17,1)="X",IV17=""),"",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7" t="str" cm="1">
        <f t="array" ref="IX17">_xlfn.LET(
_xlpm.sa,FIND(";",IW17),_xlpm.sb,FIND(";",IW17,_xlpm.sa+1),_xlpm.sc,FIND(";",IW17,_xlpm.sb+1),_xlpm.sd,FIND(";",IW17,_xlpm.sc+1),
_xlpm.vx,VALUE(LEFT(IW17,_xlpm.sa-1)),
_xlpm.vy,VALUE(MID(IW17,_xlpm.sa+1,_xlpm.sb-_xlpm.sa-1)),
_xlpm.x,VALUE(MID(IW17,_xlpm.sb+1,_xlpm.sc-_xlpm.sb-1)),
_xlpm.y,VALUE(MID(IW17,_xlpm.sc+1,_xlpm.sd-_xlpm.sc-1)),
_xlpm.R,(MID(IW17,_xlpm.sd+1,1)),
_xlfn.IFS(
$G17="","",
OR(LEFT(IW17,1)="X",IW17=""),"",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7" t="str" cm="1">
        <f t="array" ref="IY17">_xlfn.LET(
_xlpm.sa,FIND(";",IX17),_xlpm.sb,FIND(";",IX17,_xlpm.sa+1),_xlpm.sc,FIND(";",IX17,_xlpm.sb+1),_xlpm.sd,FIND(";",IX17,_xlpm.sc+1),
_xlpm.vx,VALUE(LEFT(IX17,_xlpm.sa-1)),
_xlpm.vy,VALUE(MID(IX17,_xlpm.sa+1,_xlpm.sb-_xlpm.sa-1)),
_xlpm.x,VALUE(MID(IX17,_xlpm.sb+1,_xlpm.sc-_xlpm.sb-1)),
_xlpm.y,VALUE(MID(IX17,_xlpm.sc+1,_xlpm.sd-_xlpm.sc-1)),
_xlpm.R,(MID(IX17,_xlpm.sd+1,1)),
_xlfn.IFS(
$G17="","",
OR(LEFT(IX17,1)="X",IX17=""),"",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7" t="str" cm="1">
        <f t="array" ref="IZ17">_xlfn.LET(
_xlpm.sa,FIND(";",IY17),_xlpm.sb,FIND(";",IY17,_xlpm.sa+1),_xlpm.sc,FIND(";",IY17,_xlpm.sb+1),_xlpm.sd,FIND(";",IY17,_xlpm.sc+1),
_xlpm.vx,VALUE(LEFT(IY17,_xlpm.sa-1)),
_xlpm.vy,VALUE(MID(IY17,_xlpm.sa+1,_xlpm.sb-_xlpm.sa-1)),
_xlpm.x,VALUE(MID(IY17,_xlpm.sb+1,_xlpm.sc-_xlpm.sb-1)),
_xlpm.y,VALUE(MID(IY17,_xlpm.sc+1,_xlpm.sd-_xlpm.sc-1)),
_xlpm.R,(MID(IY17,_xlpm.sd+1,1)),
_xlfn.IFS(
$G17="","",
OR(LEFT(IY17,1)="X",IY17=""),"",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7" t="str" cm="1">
        <f t="array" ref="JA17">_xlfn.LET(
_xlpm.sa,FIND(";",IZ17),_xlpm.sb,FIND(";",IZ17,_xlpm.sa+1),_xlpm.sc,FIND(";",IZ17,_xlpm.sb+1),_xlpm.sd,FIND(";",IZ17,_xlpm.sc+1),
_xlpm.vx,VALUE(LEFT(IZ17,_xlpm.sa-1)),
_xlpm.vy,VALUE(MID(IZ17,_xlpm.sa+1,_xlpm.sb-_xlpm.sa-1)),
_xlpm.x,VALUE(MID(IZ17,_xlpm.sb+1,_xlpm.sc-_xlpm.sb-1)),
_xlpm.y,VALUE(MID(IZ17,_xlpm.sc+1,_xlpm.sd-_xlpm.sc-1)),
_xlpm.R,(MID(IZ17,_xlpm.sd+1,1)),
_xlfn.IFS(
$G17="","",
OR(LEFT(IZ17,1)="X",IZ17=""),"",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7" t="str" cm="1">
        <f t="array" ref="JB17">_xlfn.LET(
_xlpm.sa,FIND(";",JA17),_xlpm.sb,FIND(";",JA17,_xlpm.sa+1),_xlpm.sc,FIND(";",JA17,_xlpm.sb+1),_xlpm.sd,FIND(";",JA17,_xlpm.sc+1),
_xlpm.vx,VALUE(LEFT(JA17,_xlpm.sa-1)),
_xlpm.vy,VALUE(MID(JA17,_xlpm.sa+1,_xlpm.sb-_xlpm.sa-1)),
_xlpm.x,VALUE(MID(JA17,_xlpm.sb+1,_xlpm.sc-_xlpm.sb-1)),
_xlpm.y,VALUE(MID(JA17,_xlpm.sc+1,_xlpm.sd-_xlpm.sc-1)),
_xlpm.R,(MID(JA17,_xlpm.sd+1,1)),
_xlfn.IFS(
$G17="","",
OR(LEFT(JA17,1)="X",JA17=""),"",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7" t="str" cm="1">
        <f t="array" ref="JC17">_xlfn.LET(
_xlpm.sa,FIND(";",JB17),_xlpm.sb,FIND(";",JB17,_xlpm.sa+1),_xlpm.sc,FIND(";",JB17,_xlpm.sb+1),_xlpm.sd,FIND(";",JB17,_xlpm.sc+1),
_xlpm.vx,VALUE(LEFT(JB17,_xlpm.sa-1)),
_xlpm.vy,VALUE(MID(JB17,_xlpm.sa+1,_xlpm.sb-_xlpm.sa-1)),
_xlpm.x,VALUE(MID(JB17,_xlpm.sb+1,_xlpm.sc-_xlpm.sb-1)),
_xlpm.y,VALUE(MID(JB17,_xlpm.sc+1,_xlpm.sd-_xlpm.sc-1)),
_xlpm.R,(MID(JB17,_xlpm.sd+1,1)),
_xlfn.IFS(
$G17="","",
OR(LEFT(JB17,1)="X",JB17=""),"",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7" t="str" cm="1">
        <f t="array" ref="JD17">_xlfn.LET(
_xlpm.sa,FIND(";",JC17),_xlpm.sb,FIND(";",JC17,_xlpm.sa+1),_xlpm.sc,FIND(";",JC17,_xlpm.sb+1),_xlpm.sd,FIND(";",JC17,_xlpm.sc+1),
_xlpm.vx,VALUE(LEFT(JC17,_xlpm.sa-1)),
_xlpm.vy,VALUE(MID(JC17,_xlpm.sa+1,_xlpm.sb-_xlpm.sa-1)),
_xlpm.x,VALUE(MID(JC17,_xlpm.sb+1,_xlpm.sc-_xlpm.sb-1)),
_xlpm.y,VALUE(MID(JC17,_xlpm.sc+1,_xlpm.sd-_xlpm.sc-1)),
_xlpm.R,(MID(JC17,_xlpm.sd+1,1)),
_xlfn.IFS(
$G17="","",
OR(LEFT(JC17,1)="X",JC17=""),"",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7" t="str" cm="1">
        <f t="array" ref="JE17">_xlfn.LET(
_xlpm.sa,FIND(";",JD17),_xlpm.sb,FIND(";",JD17,_xlpm.sa+1),_xlpm.sc,FIND(";",JD17,_xlpm.sb+1),_xlpm.sd,FIND(";",JD17,_xlpm.sc+1),
_xlpm.vx,VALUE(LEFT(JD17,_xlpm.sa-1)),
_xlpm.vy,VALUE(MID(JD17,_xlpm.sa+1,_xlpm.sb-_xlpm.sa-1)),
_xlpm.x,VALUE(MID(JD17,_xlpm.sb+1,_xlpm.sc-_xlpm.sb-1)),
_xlpm.y,VALUE(MID(JD17,_xlpm.sc+1,_xlpm.sd-_xlpm.sc-1)),
_xlpm.R,(MID(JD17,_xlpm.sd+1,1)),
_xlfn.IFS(
$G17="","",
OR(LEFT(JD17,1)="X",JD17=""),"",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7" t="str" cm="1">
        <f t="array" ref="JF17">_xlfn.LET(
_xlpm.sa,FIND(";",JE17),_xlpm.sb,FIND(";",JE17,_xlpm.sa+1),_xlpm.sc,FIND(";",JE17,_xlpm.sb+1),_xlpm.sd,FIND(";",JE17,_xlpm.sc+1),
_xlpm.vx,VALUE(LEFT(JE17,_xlpm.sa-1)),
_xlpm.vy,VALUE(MID(JE17,_xlpm.sa+1,_xlpm.sb-_xlpm.sa-1)),
_xlpm.x,VALUE(MID(JE17,_xlpm.sb+1,_xlpm.sc-_xlpm.sb-1)),
_xlpm.y,VALUE(MID(JE17,_xlpm.sc+1,_xlpm.sd-_xlpm.sc-1)),
_xlpm.R,(MID(JE17,_xlpm.sd+1,1)),
_xlfn.IFS(
$G17="","",
OR(LEFT(JE17,1)="X",JE17=""),"",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7" t="str" cm="1">
        <f t="array" ref="JG17">_xlfn.LET(
_xlpm.sa,FIND(";",JF17),_xlpm.sb,FIND(";",JF17,_xlpm.sa+1),_xlpm.sc,FIND(";",JF17,_xlpm.sb+1),_xlpm.sd,FIND(";",JF17,_xlpm.sc+1),
_xlpm.vx,VALUE(LEFT(JF17,_xlpm.sa-1)),
_xlpm.vy,VALUE(MID(JF17,_xlpm.sa+1,_xlpm.sb-_xlpm.sa-1)),
_xlpm.x,VALUE(MID(JF17,_xlpm.sb+1,_xlpm.sc-_xlpm.sb-1)),
_xlpm.y,VALUE(MID(JF17,_xlpm.sc+1,_xlpm.sd-_xlpm.sc-1)),
_xlpm.R,(MID(JF17,_xlpm.sd+1,1)),
_xlfn.IFS(
$G17="","",
OR(LEFT(JF17,1)="X",JF17=""),"",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7" t="str" cm="1">
        <f t="array" ref="JH17">_xlfn.LET(
_xlpm.sa,FIND(";",JG17),_xlpm.sb,FIND(";",JG17,_xlpm.sa+1),_xlpm.sc,FIND(";",JG17,_xlpm.sb+1),_xlpm.sd,FIND(";",JG17,_xlpm.sc+1),
_xlpm.vx,VALUE(LEFT(JG17,_xlpm.sa-1)),
_xlpm.vy,VALUE(MID(JG17,_xlpm.sa+1,_xlpm.sb-_xlpm.sa-1)),
_xlpm.x,VALUE(MID(JG17,_xlpm.sb+1,_xlpm.sc-_xlpm.sb-1)),
_xlpm.y,VALUE(MID(JG17,_xlpm.sc+1,_xlpm.sd-_xlpm.sc-1)),
_xlpm.R,(MID(JG17,_xlpm.sd+1,1)),
_xlfn.IFS(
$G17="","",
OR(LEFT(JG17,1)="X",JG17=""),"",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7" t="str" cm="1">
        <f t="array" ref="JI17">_xlfn.LET(
_xlpm.sa,FIND(";",JH17),_xlpm.sb,FIND(";",JH17,_xlpm.sa+1),_xlpm.sc,FIND(";",JH17,_xlpm.sb+1),_xlpm.sd,FIND(";",JH17,_xlpm.sc+1),
_xlpm.vx,VALUE(LEFT(JH17,_xlpm.sa-1)),
_xlpm.vy,VALUE(MID(JH17,_xlpm.sa+1,_xlpm.sb-_xlpm.sa-1)),
_xlpm.x,VALUE(MID(JH17,_xlpm.sb+1,_xlpm.sc-_xlpm.sb-1)),
_xlpm.y,VALUE(MID(JH17,_xlpm.sc+1,_xlpm.sd-_xlpm.sc-1)),
_xlpm.R,(MID(JH17,_xlpm.sd+1,1)),
_xlfn.IFS(
$G17="","",
OR(LEFT(JH17,1)="X",JH17=""),"",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7" t="str" cm="1">
        <f t="array" ref="JJ17">_xlfn.LET(
_xlpm.sa,FIND(";",JI17),_xlpm.sb,FIND(";",JI17,_xlpm.sa+1),_xlpm.sc,FIND(";",JI17,_xlpm.sb+1),_xlpm.sd,FIND(";",JI17,_xlpm.sc+1),
_xlpm.vx,VALUE(LEFT(JI17,_xlpm.sa-1)),
_xlpm.vy,VALUE(MID(JI17,_xlpm.sa+1,_xlpm.sb-_xlpm.sa-1)),
_xlpm.x,VALUE(MID(JI17,_xlpm.sb+1,_xlpm.sc-_xlpm.sb-1)),
_xlpm.y,VALUE(MID(JI17,_xlpm.sc+1,_xlpm.sd-_xlpm.sc-1)),
_xlpm.R,(MID(JI17,_xlpm.sd+1,1)),
_xlfn.IFS(
$G17="","",
OR(LEFT(JI17,1)="X",JI17=""),"",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7" t="str" cm="1">
        <f t="array" ref="JK17">_xlfn.LET(
_xlpm.sa,FIND(";",JJ17),_xlpm.sb,FIND(";",JJ17,_xlpm.sa+1),_xlpm.sc,FIND(";",JJ17,_xlpm.sb+1),_xlpm.sd,FIND(";",JJ17,_xlpm.sc+1),
_xlpm.vx,VALUE(LEFT(JJ17,_xlpm.sa-1)),
_xlpm.vy,VALUE(MID(JJ17,_xlpm.sa+1,_xlpm.sb-_xlpm.sa-1)),
_xlpm.x,VALUE(MID(JJ17,_xlpm.sb+1,_xlpm.sc-_xlpm.sb-1)),
_xlpm.y,VALUE(MID(JJ17,_xlpm.sc+1,_xlpm.sd-_xlpm.sc-1)),
_xlpm.R,(MID(JJ17,_xlpm.sd+1,1)),
_xlfn.IFS(
$G17="","",
OR(LEFT(JJ17,1)="X",JJ17=""),"",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7" t="str" cm="1">
        <f t="array" ref="JL17">_xlfn.LET(
_xlpm.sa,FIND(";",JK17),_xlpm.sb,FIND(";",JK17,_xlpm.sa+1),_xlpm.sc,FIND(";",JK17,_xlpm.sb+1),_xlpm.sd,FIND(";",JK17,_xlpm.sc+1),
_xlpm.vx,VALUE(LEFT(JK17,_xlpm.sa-1)),
_xlpm.vy,VALUE(MID(JK17,_xlpm.sa+1,_xlpm.sb-_xlpm.sa-1)),
_xlpm.x,VALUE(MID(JK17,_xlpm.sb+1,_xlpm.sc-_xlpm.sb-1)),
_xlpm.y,VALUE(MID(JK17,_xlpm.sc+1,_xlpm.sd-_xlpm.sc-1)),
_xlpm.R,(MID(JK17,_xlpm.sd+1,1)),
_xlfn.IFS(
$G17="","",
OR(LEFT(JK17,1)="X",JK17=""),"",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7" t="str" cm="1">
        <f t="array" ref="JM17">_xlfn.LET(
_xlpm.sa,FIND(";",JL17),_xlpm.sb,FIND(";",JL17,_xlpm.sa+1),_xlpm.sc,FIND(";",JL17,_xlpm.sb+1),_xlpm.sd,FIND(";",JL17,_xlpm.sc+1),
_xlpm.vx,VALUE(LEFT(JL17,_xlpm.sa-1)),
_xlpm.vy,VALUE(MID(JL17,_xlpm.sa+1,_xlpm.sb-_xlpm.sa-1)),
_xlpm.x,VALUE(MID(JL17,_xlpm.sb+1,_xlpm.sc-_xlpm.sb-1)),
_xlpm.y,VALUE(MID(JL17,_xlpm.sc+1,_xlpm.sd-_xlpm.sc-1)),
_xlpm.R,(MID(JL17,_xlpm.sd+1,1)),
_xlfn.IFS(
$G17="","",
OR(LEFT(JL17,1)="X",JL17=""),"",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7" t="str" cm="1">
        <f t="array" ref="JN17">_xlfn.LET(
_xlpm.sa,FIND(";",JM17),_xlpm.sb,FIND(";",JM17,_xlpm.sa+1),_xlpm.sc,FIND(";",JM17,_xlpm.sb+1),_xlpm.sd,FIND(";",JM17,_xlpm.sc+1),
_xlpm.vx,VALUE(LEFT(JM17,_xlpm.sa-1)),
_xlpm.vy,VALUE(MID(JM17,_xlpm.sa+1,_xlpm.sb-_xlpm.sa-1)),
_xlpm.x,VALUE(MID(JM17,_xlpm.sb+1,_xlpm.sc-_xlpm.sb-1)),
_xlpm.y,VALUE(MID(JM17,_xlpm.sc+1,_xlpm.sd-_xlpm.sc-1)),
_xlpm.R,(MID(JM17,_xlpm.sd+1,1)),
_xlfn.IFS(
$G17="","",
OR(LEFT(JM17,1)="X",JM17=""),"",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7" t="str" cm="1">
        <f t="array" ref="JO17">_xlfn.LET(
_xlpm.sa,FIND(";",JN17),_xlpm.sb,FIND(";",JN17,_xlpm.sa+1),_xlpm.sc,FIND(";",JN17,_xlpm.sb+1),_xlpm.sd,FIND(";",JN17,_xlpm.sc+1),
_xlpm.vx,VALUE(LEFT(JN17,_xlpm.sa-1)),
_xlpm.vy,VALUE(MID(JN17,_xlpm.sa+1,_xlpm.sb-_xlpm.sa-1)),
_xlpm.x,VALUE(MID(JN17,_xlpm.sb+1,_xlpm.sc-_xlpm.sb-1)),
_xlpm.y,VALUE(MID(JN17,_xlpm.sc+1,_xlpm.sd-_xlpm.sc-1)),
_xlpm.R,(MID(JN17,_xlpm.sd+1,1)),
_xlfn.IFS(
$G17="","",
OR(LEFT(JN17,1)="X",JN17=""),"",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7" t="str" cm="1">
        <f t="array" ref="JP17">_xlfn.LET(
_xlpm.sa,FIND(";",JO17),_xlpm.sb,FIND(";",JO17,_xlpm.sa+1),_xlpm.sc,FIND(";",JO17,_xlpm.sb+1),_xlpm.sd,FIND(";",JO17,_xlpm.sc+1),
_xlpm.vx,VALUE(LEFT(JO17,_xlpm.sa-1)),
_xlpm.vy,VALUE(MID(JO17,_xlpm.sa+1,_xlpm.sb-_xlpm.sa-1)),
_xlpm.x,VALUE(MID(JO17,_xlpm.sb+1,_xlpm.sc-_xlpm.sb-1)),
_xlpm.y,VALUE(MID(JO17,_xlpm.sc+1,_xlpm.sd-_xlpm.sc-1)),
_xlpm.R,(MID(JO17,_xlpm.sd+1,1)),
_xlfn.IFS(
$G17="","",
OR(LEFT(JO17,1)="X",JO17=""),"",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7" t="str" cm="1">
        <f t="array" ref="JQ17">_xlfn.LET(
_xlpm.sa,FIND(";",JP17),_xlpm.sb,FIND(";",JP17,_xlpm.sa+1),_xlpm.sc,FIND(";",JP17,_xlpm.sb+1),_xlpm.sd,FIND(";",JP17,_xlpm.sc+1),
_xlpm.vx,VALUE(LEFT(JP17,_xlpm.sa-1)),
_xlpm.vy,VALUE(MID(JP17,_xlpm.sa+1,_xlpm.sb-_xlpm.sa-1)),
_xlpm.x,VALUE(MID(JP17,_xlpm.sb+1,_xlpm.sc-_xlpm.sb-1)),
_xlpm.y,VALUE(MID(JP17,_xlpm.sc+1,_xlpm.sd-_xlpm.sc-1)),
_xlpm.R,(MID(JP17,_xlpm.sd+1,1)),
_xlfn.IFS(
$G17="","",
OR(LEFT(JP17,1)="X",JP17=""),"",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7" t="str" cm="1">
        <f t="array" ref="JR17">_xlfn.LET(
_xlpm.sa,FIND(";",JQ17),_xlpm.sb,FIND(";",JQ17,_xlpm.sa+1),_xlpm.sc,FIND(";",JQ17,_xlpm.sb+1),_xlpm.sd,FIND(";",JQ17,_xlpm.sc+1),
_xlpm.vx,VALUE(LEFT(JQ17,_xlpm.sa-1)),
_xlpm.vy,VALUE(MID(JQ17,_xlpm.sa+1,_xlpm.sb-_xlpm.sa-1)),
_xlpm.x,VALUE(MID(JQ17,_xlpm.sb+1,_xlpm.sc-_xlpm.sb-1)),
_xlpm.y,VALUE(MID(JQ17,_xlpm.sc+1,_xlpm.sd-_xlpm.sc-1)),
_xlpm.R,(MID(JQ17,_xlpm.sd+1,1)),
_xlfn.IFS(
$G17="","",
OR(LEFT(JQ17,1)="X",JQ17=""),"",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7" t="str" cm="1">
        <f t="array" ref="JS17">_xlfn.LET(
_xlpm.sa,FIND(";",JR17),_xlpm.sb,FIND(";",JR17,_xlpm.sa+1),_xlpm.sc,FIND(";",JR17,_xlpm.sb+1),_xlpm.sd,FIND(";",JR17,_xlpm.sc+1),
_xlpm.vx,VALUE(LEFT(JR17,_xlpm.sa-1)),
_xlpm.vy,VALUE(MID(JR17,_xlpm.sa+1,_xlpm.sb-_xlpm.sa-1)),
_xlpm.x,VALUE(MID(JR17,_xlpm.sb+1,_xlpm.sc-_xlpm.sb-1)),
_xlpm.y,VALUE(MID(JR17,_xlpm.sc+1,_xlpm.sd-_xlpm.sc-1)),
_xlpm.R,(MID(JR17,_xlpm.sd+1,1)),
_xlfn.IFS(
$G17="","",
OR(LEFT(JR17,1)="X",JR17=""),"",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7" t="str" cm="1">
        <f t="array" ref="JT17">_xlfn.LET(
_xlpm.sa,FIND(";",JS17),_xlpm.sb,FIND(";",JS17,_xlpm.sa+1),_xlpm.sc,FIND(";",JS17,_xlpm.sb+1),_xlpm.sd,FIND(";",JS17,_xlpm.sc+1),
_xlpm.vx,VALUE(LEFT(JS17,_xlpm.sa-1)),
_xlpm.vy,VALUE(MID(JS17,_xlpm.sa+1,_xlpm.sb-_xlpm.sa-1)),
_xlpm.x,VALUE(MID(JS17,_xlpm.sb+1,_xlpm.sc-_xlpm.sb-1)),
_xlpm.y,VALUE(MID(JS17,_xlpm.sc+1,_xlpm.sd-_xlpm.sc-1)),
_xlpm.R,(MID(JS17,_xlpm.sd+1,1)),
_xlfn.IFS(
$G17="","",
OR(LEFT(JS17,1)="X",JS17=""),"",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7" t="str" cm="1">
        <f t="array" ref="JU17">_xlfn.LET(
_xlpm.sa,FIND(";",JT17),_xlpm.sb,FIND(";",JT17,_xlpm.sa+1),_xlpm.sc,FIND(";",JT17,_xlpm.sb+1),_xlpm.sd,FIND(";",JT17,_xlpm.sc+1),
_xlpm.vx,VALUE(LEFT(JT17,_xlpm.sa-1)),
_xlpm.vy,VALUE(MID(JT17,_xlpm.sa+1,_xlpm.sb-_xlpm.sa-1)),
_xlpm.x,VALUE(MID(JT17,_xlpm.sb+1,_xlpm.sc-_xlpm.sb-1)),
_xlpm.y,VALUE(MID(JT17,_xlpm.sc+1,_xlpm.sd-_xlpm.sc-1)),
_xlpm.R,(MID(JT17,_xlpm.sd+1,1)),
_xlfn.IFS(
$G17="","",
OR(LEFT(JT17,1)="X",JT17=""),"",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7" t="str" cm="1">
        <f t="array" ref="JV17">_xlfn.LET(
_xlpm.sa,FIND(";",JU17),_xlpm.sb,FIND(";",JU17,_xlpm.sa+1),_xlpm.sc,FIND(";",JU17,_xlpm.sb+1),_xlpm.sd,FIND(";",JU17,_xlpm.sc+1),
_xlpm.vx,VALUE(LEFT(JU17,_xlpm.sa-1)),
_xlpm.vy,VALUE(MID(JU17,_xlpm.sa+1,_xlpm.sb-_xlpm.sa-1)),
_xlpm.x,VALUE(MID(JU17,_xlpm.sb+1,_xlpm.sc-_xlpm.sb-1)),
_xlpm.y,VALUE(MID(JU17,_xlpm.sc+1,_xlpm.sd-_xlpm.sc-1)),
_xlpm.R,(MID(JU17,_xlpm.sd+1,1)),
_xlfn.IFS(
$G17="","",
OR(LEFT(JU17,1)="X",JU17=""),"",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7" t="str" cm="1">
        <f t="array" ref="JW17">_xlfn.LET(
_xlpm.sa,FIND(";",JV17),_xlpm.sb,FIND(";",JV17,_xlpm.sa+1),_xlpm.sc,FIND(";",JV17,_xlpm.sb+1),_xlpm.sd,FIND(";",JV17,_xlpm.sc+1),
_xlpm.vx,VALUE(LEFT(JV17,_xlpm.sa-1)),
_xlpm.vy,VALUE(MID(JV17,_xlpm.sa+1,_xlpm.sb-_xlpm.sa-1)),
_xlpm.x,VALUE(MID(JV17,_xlpm.sb+1,_xlpm.sc-_xlpm.sb-1)),
_xlpm.y,VALUE(MID(JV17,_xlpm.sc+1,_xlpm.sd-_xlpm.sc-1)),
_xlpm.R,(MID(JV17,_xlpm.sd+1,1)),
_xlfn.IFS(
$G17="","",
OR(LEFT(JV17,1)="X",JV17=""),"",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7" t="str" cm="1">
        <f t="array" ref="JX17">_xlfn.LET(
_xlpm.sa,FIND(";",JW17),_xlpm.sb,FIND(";",JW17,_xlpm.sa+1),_xlpm.sc,FIND(";",JW17,_xlpm.sb+1),_xlpm.sd,FIND(";",JW17,_xlpm.sc+1),
_xlpm.vx,VALUE(LEFT(JW17,_xlpm.sa-1)),
_xlpm.vy,VALUE(MID(JW17,_xlpm.sa+1,_xlpm.sb-_xlpm.sa-1)),
_xlpm.x,VALUE(MID(JW17,_xlpm.sb+1,_xlpm.sc-_xlpm.sb-1)),
_xlpm.y,VALUE(MID(JW17,_xlpm.sc+1,_xlpm.sd-_xlpm.sc-1)),
_xlpm.R,(MID(JW17,_xlpm.sd+1,1)),
_xlfn.IFS(
$G17="","",
OR(LEFT(JW17,1)="X",JW17=""),"",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7" t="str" cm="1">
        <f t="array" ref="JY17">_xlfn.LET(
_xlpm.sa,FIND(";",JX17),_xlpm.sb,FIND(";",JX17,_xlpm.sa+1),_xlpm.sc,FIND(";",JX17,_xlpm.sb+1),_xlpm.sd,FIND(";",JX17,_xlpm.sc+1),
_xlpm.vx,VALUE(LEFT(JX17,_xlpm.sa-1)),
_xlpm.vy,VALUE(MID(JX17,_xlpm.sa+1,_xlpm.sb-_xlpm.sa-1)),
_xlpm.x,VALUE(MID(JX17,_xlpm.sb+1,_xlpm.sc-_xlpm.sb-1)),
_xlpm.y,VALUE(MID(JX17,_xlpm.sc+1,_xlpm.sd-_xlpm.sc-1)),
_xlpm.R,(MID(JX17,_xlpm.sd+1,1)),
_xlfn.IFS(
$G17="","",
OR(LEFT(JX17,1)="X",JX17=""),"",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7" t="str" cm="1">
        <f t="array" ref="JZ17">_xlfn.LET(
_xlpm.sa,FIND(";",JY17),_xlpm.sb,FIND(";",JY17,_xlpm.sa+1),_xlpm.sc,FIND(";",JY17,_xlpm.sb+1),_xlpm.sd,FIND(";",JY17,_xlpm.sc+1),
_xlpm.vx,VALUE(LEFT(JY17,_xlpm.sa-1)),
_xlpm.vy,VALUE(MID(JY17,_xlpm.sa+1,_xlpm.sb-_xlpm.sa-1)),
_xlpm.x,VALUE(MID(JY17,_xlpm.sb+1,_xlpm.sc-_xlpm.sb-1)),
_xlpm.y,VALUE(MID(JY17,_xlpm.sc+1,_xlpm.sd-_xlpm.sc-1)),
_xlpm.R,(MID(JY17,_xlpm.sd+1,1)),
_xlfn.IFS(
$G17="","",
OR(LEFT(JY17,1)="X",JY17=""),"",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7" t="str" cm="1">
        <f t="array" ref="KA17">_xlfn.LET(
_xlpm.sa,FIND(";",JZ17),_xlpm.sb,FIND(";",JZ17,_xlpm.sa+1),_xlpm.sc,FIND(";",JZ17,_xlpm.sb+1),_xlpm.sd,FIND(";",JZ17,_xlpm.sc+1),
_xlpm.vx,VALUE(LEFT(JZ17,_xlpm.sa-1)),
_xlpm.vy,VALUE(MID(JZ17,_xlpm.sa+1,_xlpm.sb-_xlpm.sa-1)),
_xlpm.x,VALUE(MID(JZ17,_xlpm.sb+1,_xlpm.sc-_xlpm.sb-1)),
_xlpm.y,VALUE(MID(JZ17,_xlpm.sc+1,_xlpm.sd-_xlpm.sc-1)),
_xlpm.R,(MID(JZ17,_xlpm.sd+1,1)),
_xlfn.IFS(
$G17="","",
OR(LEFT(JZ17,1)="X",JZ17=""),"",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7" t="str" cm="1">
        <f t="array" ref="KB17">_xlfn.LET(
_xlpm.sa,FIND(";",KA17),_xlpm.sb,FIND(";",KA17,_xlpm.sa+1),_xlpm.sc,FIND(";",KA17,_xlpm.sb+1),_xlpm.sd,FIND(";",KA17,_xlpm.sc+1),
_xlpm.vx,VALUE(LEFT(KA17,_xlpm.sa-1)),
_xlpm.vy,VALUE(MID(KA17,_xlpm.sa+1,_xlpm.sb-_xlpm.sa-1)),
_xlpm.x,VALUE(MID(KA17,_xlpm.sb+1,_xlpm.sc-_xlpm.sb-1)),
_xlpm.y,VALUE(MID(KA17,_xlpm.sc+1,_xlpm.sd-_xlpm.sc-1)),
_xlpm.R,(MID(KA17,_xlpm.sd+1,1)),
_xlfn.IFS(
$G17="","",
OR(LEFT(KA17,1)="X",KA17=""),"",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7" t="str" cm="1">
        <f t="array" ref="KC17">_xlfn.LET(
_xlpm.sa,FIND(";",KB17),_xlpm.sb,FIND(";",KB17,_xlpm.sa+1),_xlpm.sc,FIND(";",KB17,_xlpm.sb+1),_xlpm.sd,FIND(";",KB17,_xlpm.sc+1),
_xlpm.vx,VALUE(LEFT(KB17,_xlpm.sa-1)),
_xlpm.vy,VALUE(MID(KB17,_xlpm.sa+1,_xlpm.sb-_xlpm.sa-1)),
_xlpm.x,VALUE(MID(KB17,_xlpm.sb+1,_xlpm.sc-_xlpm.sb-1)),
_xlpm.y,VALUE(MID(KB17,_xlpm.sc+1,_xlpm.sd-_xlpm.sc-1)),
_xlpm.R,(MID(KB17,_xlpm.sd+1,1)),
_xlfn.IFS(
$G17="","",
OR(LEFT(KB17,1)="X",KB17=""),"",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7" t="str" cm="1">
        <f t="array" ref="KD17">_xlfn.LET(
_xlpm.sa,FIND(";",KC17),_xlpm.sb,FIND(";",KC17,_xlpm.sa+1),_xlpm.sc,FIND(";",KC17,_xlpm.sb+1),_xlpm.sd,FIND(";",KC17,_xlpm.sc+1),
_xlpm.vx,VALUE(LEFT(KC17,_xlpm.sa-1)),
_xlpm.vy,VALUE(MID(KC17,_xlpm.sa+1,_xlpm.sb-_xlpm.sa-1)),
_xlpm.x,VALUE(MID(KC17,_xlpm.sb+1,_xlpm.sc-_xlpm.sb-1)),
_xlpm.y,VALUE(MID(KC17,_xlpm.sc+1,_xlpm.sd-_xlpm.sc-1)),
_xlpm.R,(MID(KC17,_xlpm.sd+1,1)),
_xlfn.IFS(
$G17="","",
OR(LEFT(KC17,1)="X",KC17=""),"",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7" t="str" cm="1">
        <f t="array" ref="KE17">_xlfn.LET(
_xlpm.sa,FIND(";",KD17),_xlpm.sb,FIND(";",KD17,_xlpm.sa+1),_xlpm.sc,FIND(";",KD17,_xlpm.sb+1),_xlpm.sd,FIND(";",KD17,_xlpm.sc+1),
_xlpm.vx,VALUE(LEFT(KD17,_xlpm.sa-1)),
_xlpm.vy,VALUE(MID(KD17,_xlpm.sa+1,_xlpm.sb-_xlpm.sa-1)),
_xlpm.x,VALUE(MID(KD17,_xlpm.sb+1,_xlpm.sc-_xlpm.sb-1)),
_xlpm.y,VALUE(MID(KD17,_xlpm.sc+1,_xlpm.sd-_xlpm.sc-1)),
_xlpm.R,(MID(KD17,_xlpm.sd+1,1)),
_xlfn.IFS(
$G17="","",
OR(LEFT(KD17,1)="X",KD17=""),"",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7" t="str" cm="1">
        <f t="array" ref="KF17">_xlfn.LET(
_xlpm.sa,FIND(";",KE17),_xlpm.sb,FIND(";",KE17,_xlpm.sa+1),_xlpm.sc,FIND(";",KE17,_xlpm.sb+1),_xlpm.sd,FIND(";",KE17,_xlpm.sc+1),
_xlpm.vx,VALUE(LEFT(KE17,_xlpm.sa-1)),
_xlpm.vy,VALUE(MID(KE17,_xlpm.sa+1,_xlpm.sb-_xlpm.sa-1)),
_xlpm.x,VALUE(MID(KE17,_xlpm.sb+1,_xlpm.sc-_xlpm.sb-1)),
_xlpm.y,VALUE(MID(KE17,_xlpm.sc+1,_xlpm.sd-_xlpm.sc-1)),
_xlpm.R,(MID(KE17,_xlpm.sd+1,1)),
_xlfn.IFS(
$G17="","",
OR(LEFT(KE17,1)="X",KE17=""),"",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7" t="str" cm="1">
        <f t="array" ref="KG17">_xlfn.LET(
_xlpm.sa,FIND(";",KF17),_xlpm.sb,FIND(";",KF17,_xlpm.sa+1),_xlpm.sc,FIND(";",KF17,_xlpm.sb+1),_xlpm.sd,FIND(";",KF17,_xlpm.sc+1),
_xlpm.vx,VALUE(LEFT(KF17,_xlpm.sa-1)),
_xlpm.vy,VALUE(MID(KF17,_xlpm.sa+1,_xlpm.sb-_xlpm.sa-1)),
_xlpm.x,VALUE(MID(KF17,_xlpm.sb+1,_xlpm.sc-_xlpm.sb-1)),
_xlpm.y,VALUE(MID(KF17,_xlpm.sc+1,_xlpm.sd-_xlpm.sc-1)),
_xlpm.R,(MID(KF17,_xlpm.sd+1,1)),
_xlfn.IFS(
$G17="","",
OR(LEFT(KF17,1)="X",KF17=""),"",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7" t="str" cm="1">
        <f t="array" ref="KH17">_xlfn.LET(
_xlpm.sa,FIND(";",KG17),_xlpm.sb,FIND(";",KG17,_xlpm.sa+1),_xlpm.sc,FIND(";",KG17,_xlpm.sb+1),_xlpm.sd,FIND(";",KG17,_xlpm.sc+1),
_xlpm.vx,VALUE(LEFT(KG17,_xlpm.sa-1)),
_xlpm.vy,VALUE(MID(KG17,_xlpm.sa+1,_xlpm.sb-_xlpm.sa-1)),
_xlpm.x,VALUE(MID(KG17,_xlpm.sb+1,_xlpm.sc-_xlpm.sb-1)),
_xlpm.y,VALUE(MID(KG17,_xlpm.sc+1,_xlpm.sd-_xlpm.sc-1)),
_xlpm.R,(MID(KG17,_xlpm.sd+1,1)),
_xlfn.IFS(
$G17="","",
OR(LEFT(KG17,1)="X",KG17=""),"",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7" t="str" cm="1">
        <f t="array" ref="KI17">_xlfn.LET(
_xlpm.sa,FIND(";",KH17),_xlpm.sb,FIND(";",KH17,_xlpm.sa+1),_xlpm.sc,FIND(";",KH17,_xlpm.sb+1),_xlpm.sd,FIND(";",KH17,_xlpm.sc+1),
_xlpm.vx,VALUE(LEFT(KH17,_xlpm.sa-1)),
_xlpm.vy,VALUE(MID(KH17,_xlpm.sa+1,_xlpm.sb-_xlpm.sa-1)),
_xlpm.x,VALUE(MID(KH17,_xlpm.sb+1,_xlpm.sc-_xlpm.sb-1)),
_xlpm.y,VALUE(MID(KH17,_xlpm.sc+1,_xlpm.sd-_xlpm.sc-1)),
_xlpm.R,(MID(KH17,_xlpm.sd+1,1)),
_xlfn.IFS(
$G17="","",
OR(LEFT(KH17,1)="X",KH17=""),"",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7" t="str" cm="1">
        <f t="array" ref="KJ17">_xlfn.LET(
_xlpm.sa,FIND(";",KI17),_xlpm.sb,FIND(";",KI17,_xlpm.sa+1),_xlpm.sc,FIND(";",KI17,_xlpm.sb+1),_xlpm.sd,FIND(";",KI17,_xlpm.sc+1),
_xlpm.vx,VALUE(LEFT(KI17,_xlpm.sa-1)),
_xlpm.vy,VALUE(MID(KI17,_xlpm.sa+1,_xlpm.sb-_xlpm.sa-1)),
_xlpm.x,VALUE(MID(KI17,_xlpm.sb+1,_xlpm.sc-_xlpm.sb-1)),
_xlpm.y,VALUE(MID(KI17,_xlpm.sc+1,_xlpm.sd-_xlpm.sc-1)),
_xlpm.R,(MID(KI17,_xlpm.sd+1,1)),
_xlfn.IFS(
$G17="","",
OR(LEFT(KI17,1)="X",KI17=""),"",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7" t="str" cm="1">
        <f t="array" ref="KK17">_xlfn.LET(
_xlpm.sa,FIND(";",KJ17),_xlpm.sb,FIND(";",KJ17,_xlpm.sa+1),_xlpm.sc,FIND(";",KJ17,_xlpm.sb+1),_xlpm.sd,FIND(";",KJ17,_xlpm.sc+1),
_xlpm.vx,VALUE(LEFT(KJ17,_xlpm.sa-1)),
_xlpm.vy,VALUE(MID(KJ17,_xlpm.sa+1,_xlpm.sb-_xlpm.sa-1)),
_xlpm.x,VALUE(MID(KJ17,_xlpm.sb+1,_xlpm.sc-_xlpm.sb-1)),
_xlpm.y,VALUE(MID(KJ17,_xlpm.sc+1,_xlpm.sd-_xlpm.sc-1)),
_xlpm.R,(MID(KJ17,_xlpm.sd+1,1)),
_xlfn.IFS(
$G17="","",
OR(LEFT(KJ17,1)="X",KJ17=""),"",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7" t="str" cm="1">
        <f t="array" ref="KL17">_xlfn.LET(
_xlpm.sa,FIND(";",KK17),_xlpm.sb,FIND(";",KK17,_xlpm.sa+1),_xlpm.sc,FIND(";",KK17,_xlpm.sb+1),_xlpm.sd,FIND(";",KK17,_xlpm.sc+1),
_xlpm.vx,VALUE(LEFT(KK17,_xlpm.sa-1)),
_xlpm.vy,VALUE(MID(KK17,_xlpm.sa+1,_xlpm.sb-_xlpm.sa-1)),
_xlpm.x,VALUE(MID(KK17,_xlpm.sb+1,_xlpm.sc-_xlpm.sb-1)),
_xlpm.y,VALUE(MID(KK17,_xlpm.sc+1,_xlpm.sd-_xlpm.sc-1)),
_xlpm.R,(MID(KK17,_xlpm.sd+1,1)),
_xlfn.IFS(
$G17="","",
OR(LEFT(KK17,1)="X",KK17=""),"",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7" t="str" cm="1">
        <f t="array" ref="KM17">_xlfn.LET(
_xlpm.sa,FIND(";",KL17),_xlpm.sb,FIND(";",KL17,_xlpm.sa+1),_xlpm.sc,FIND(";",KL17,_xlpm.sb+1),_xlpm.sd,FIND(";",KL17,_xlpm.sc+1),
_xlpm.vx,VALUE(LEFT(KL17,_xlpm.sa-1)),
_xlpm.vy,VALUE(MID(KL17,_xlpm.sa+1,_xlpm.sb-_xlpm.sa-1)),
_xlpm.x,VALUE(MID(KL17,_xlpm.sb+1,_xlpm.sc-_xlpm.sb-1)),
_xlpm.y,VALUE(MID(KL17,_xlpm.sc+1,_xlpm.sd-_xlpm.sc-1)),
_xlpm.R,(MID(KL17,_xlpm.sd+1,1)),
_xlfn.IFS(
$G17="","",
OR(LEFT(KL17,1)="X",KL17=""),"",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7" t="str" cm="1">
        <f t="array" ref="KN17">_xlfn.LET(
_xlpm.sa,FIND(";",KM17),_xlpm.sb,FIND(";",KM17,_xlpm.sa+1),_xlpm.sc,FIND(";",KM17,_xlpm.sb+1),_xlpm.sd,FIND(";",KM17,_xlpm.sc+1),
_xlpm.vx,VALUE(LEFT(KM17,_xlpm.sa-1)),
_xlpm.vy,VALUE(MID(KM17,_xlpm.sa+1,_xlpm.sb-_xlpm.sa-1)),
_xlpm.x,VALUE(MID(KM17,_xlpm.sb+1,_xlpm.sc-_xlpm.sb-1)),
_xlpm.y,VALUE(MID(KM17,_xlpm.sc+1,_xlpm.sd-_xlpm.sc-1)),
_xlpm.R,(MID(KM17,_xlpm.sd+1,1)),
_xlfn.IFS(
$G17="","",
OR(LEFT(KM17,1)="X",KM17=""),"",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7" t="str" cm="1">
        <f t="array" ref="KO17">_xlfn.LET(
_xlpm.sa,FIND(";",KN17),_xlpm.sb,FIND(";",KN17,_xlpm.sa+1),_xlpm.sc,FIND(";",KN17,_xlpm.sb+1),_xlpm.sd,FIND(";",KN17,_xlpm.sc+1),
_xlpm.vx,VALUE(LEFT(KN17,_xlpm.sa-1)),
_xlpm.vy,VALUE(MID(KN17,_xlpm.sa+1,_xlpm.sb-_xlpm.sa-1)),
_xlpm.x,VALUE(MID(KN17,_xlpm.sb+1,_xlpm.sc-_xlpm.sb-1)),
_xlpm.y,VALUE(MID(KN17,_xlpm.sc+1,_xlpm.sd-_xlpm.sc-1)),
_xlpm.R,(MID(KN17,_xlpm.sd+1,1)),
_xlfn.IFS(
$G17="","",
OR(LEFT(KN17,1)="X",KN17=""),"",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7" t="str" cm="1">
        <f t="array" ref="KP17">_xlfn.LET(
_xlpm.sa,FIND(";",KO17),_xlpm.sb,FIND(";",KO17,_xlpm.sa+1),_xlpm.sc,FIND(";",KO17,_xlpm.sb+1),_xlpm.sd,FIND(";",KO17,_xlpm.sc+1),
_xlpm.vx,VALUE(LEFT(KO17,_xlpm.sa-1)),
_xlpm.vy,VALUE(MID(KO17,_xlpm.sa+1,_xlpm.sb-_xlpm.sa-1)),
_xlpm.x,VALUE(MID(KO17,_xlpm.sb+1,_xlpm.sc-_xlpm.sb-1)),
_xlpm.y,VALUE(MID(KO17,_xlpm.sc+1,_xlpm.sd-_xlpm.sc-1)),
_xlpm.R,(MID(KO17,_xlpm.sd+1,1)),
_xlfn.IFS(
$G17="","",
OR(LEFT(KO17,1)="X",KO17=""),"",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7" t="str" cm="1">
        <f t="array" ref="KQ17">_xlfn.LET(
_xlpm.sa,FIND(";",KP17),_xlpm.sb,FIND(";",KP17,_xlpm.sa+1),_xlpm.sc,FIND(";",KP17,_xlpm.sb+1),_xlpm.sd,FIND(";",KP17,_xlpm.sc+1),
_xlpm.vx,VALUE(LEFT(KP17,_xlpm.sa-1)),
_xlpm.vy,VALUE(MID(KP17,_xlpm.sa+1,_xlpm.sb-_xlpm.sa-1)),
_xlpm.x,VALUE(MID(KP17,_xlpm.sb+1,_xlpm.sc-_xlpm.sb-1)),
_xlpm.y,VALUE(MID(KP17,_xlpm.sc+1,_xlpm.sd-_xlpm.sc-1)),
_xlpm.R,(MID(KP17,_xlpm.sd+1,1)),
_xlfn.IFS(
$G17="","",
OR(LEFT(KP17,1)="X",KP17=""),"",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7" t="str" cm="1">
        <f t="array" ref="KR17">_xlfn.LET(
_xlpm.sa,FIND(";",KQ17),_xlpm.sb,FIND(";",KQ17,_xlpm.sa+1),_xlpm.sc,FIND(";",KQ17,_xlpm.sb+1),_xlpm.sd,FIND(";",KQ17,_xlpm.sc+1),
_xlpm.vx,VALUE(LEFT(KQ17,_xlpm.sa-1)),
_xlpm.vy,VALUE(MID(KQ17,_xlpm.sa+1,_xlpm.sb-_xlpm.sa-1)),
_xlpm.x,VALUE(MID(KQ17,_xlpm.sb+1,_xlpm.sc-_xlpm.sb-1)),
_xlpm.y,VALUE(MID(KQ17,_xlpm.sc+1,_xlpm.sd-_xlpm.sc-1)),
_xlpm.R,(MID(KQ17,_xlpm.sd+1,1)),
_xlfn.IFS(
$G17="","",
OR(LEFT(KQ17,1)="X",KQ17=""),"",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7" t="str" cm="1">
        <f t="array" ref="KS17">_xlfn.LET(
_xlpm.sa,FIND(";",KR17),_xlpm.sb,FIND(";",KR17,_xlpm.sa+1),_xlpm.sc,FIND(";",KR17,_xlpm.sb+1),_xlpm.sd,FIND(";",KR17,_xlpm.sc+1),
_xlpm.vx,VALUE(LEFT(KR17,_xlpm.sa-1)),
_xlpm.vy,VALUE(MID(KR17,_xlpm.sa+1,_xlpm.sb-_xlpm.sa-1)),
_xlpm.x,VALUE(MID(KR17,_xlpm.sb+1,_xlpm.sc-_xlpm.sb-1)),
_xlpm.y,VALUE(MID(KR17,_xlpm.sc+1,_xlpm.sd-_xlpm.sc-1)),
_xlpm.R,(MID(KR17,_xlpm.sd+1,1)),
_xlfn.IFS(
$G17="","",
OR(LEFT(KR17,1)="X",KR17=""),"",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7" t="str" cm="1">
        <f t="array" ref="KT17">_xlfn.LET(
_xlpm.sa,FIND(";",KS17),_xlpm.sb,FIND(";",KS17,_xlpm.sa+1),_xlpm.sc,FIND(";",KS17,_xlpm.sb+1),_xlpm.sd,FIND(";",KS17,_xlpm.sc+1),
_xlpm.vx,VALUE(LEFT(KS17,_xlpm.sa-1)),
_xlpm.vy,VALUE(MID(KS17,_xlpm.sa+1,_xlpm.sb-_xlpm.sa-1)),
_xlpm.x,VALUE(MID(KS17,_xlpm.sb+1,_xlpm.sc-_xlpm.sb-1)),
_xlpm.y,VALUE(MID(KS17,_xlpm.sc+1,_xlpm.sd-_xlpm.sc-1)),
_xlpm.R,(MID(KS17,_xlpm.sd+1,1)),
_xlfn.IFS(
$G17="","",
OR(LEFT(KS17,1)="X",KS17=""),"",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7" t="str" cm="1">
        <f t="array" ref="KU17">_xlfn.LET(
_xlpm.sa,FIND(";",KT17),_xlpm.sb,FIND(";",KT17,_xlpm.sa+1),_xlpm.sc,FIND(";",KT17,_xlpm.sb+1),_xlpm.sd,FIND(";",KT17,_xlpm.sc+1),
_xlpm.vx,VALUE(LEFT(KT17,_xlpm.sa-1)),
_xlpm.vy,VALUE(MID(KT17,_xlpm.sa+1,_xlpm.sb-_xlpm.sa-1)),
_xlpm.x,VALUE(MID(KT17,_xlpm.sb+1,_xlpm.sc-_xlpm.sb-1)),
_xlpm.y,VALUE(MID(KT17,_xlpm.sc+1,_xlpm.sd-_xlpm.sc-1)),
_xlpm.R,(MID(KT17,_xlpm.sd+1,1)),
_xlfn.IFS(
$G17="","",
OR(LEFT(KT17,1)="X",KT17=""),"",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7" t="str" cm="1">
        <f t="array" ref="KV17">_xlfn.LET(
_xlpm.sa,FIND(";",KU17),_xlpm.sb,FIND(";",KU17,_xlpm.sa+1),_xlpm.sc,FIND(";",KU17,_xlpm.sb+1),_xlpm.sd,FIND(";",KU17,_xlpm.sc+1),
_xlpm.vx,VALUE(LEFT(KU17,_xlpm.sa-1)),
_xlpm.vy,VALUE(MID(KU17,_xlpm.sa+1,_xlpm.sb-_xlpm.sa-1)),
_xlpm.x,VALUE(MID(KU17,_xlpm.sb+1,_xlpm.sc-_xlpm.sb-1)),
_xlpm.y,VALUE(MID(KU17,_xlpm.sc+1,_xlpm.sd-_xlpm.sc-1)),
_xlpm.R,(MID(KU17,_xlpm.sd+1,1)),
_xlfn.IFS(
$G17="","",
OR(LEFT(KU17,1)="X",KU17=""),"",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7" t="str" cm="1">
        <f t="array" ref="KW17">_xlfn.LET(
_xlpm.sa,FIND(";",KV17),_xlpm.sb,FIND(";",KV17,_xlpm.sa+1),_xlpm.sc,FIND(";",KV17,_xlpm.sb+1),_xlpm.sd,FIND(";",KV17,_xlpm.sc+1),
_xlpm.vx,VALUE(LEFT(KV17,_xlpm.sa-1)),
_xlpm.vy,VALUE(MID(KV17,_xlpm.sa+1,_xlpm.sb-_xlpm.sa-1)),
_xlpm.x,VALUE(MID(KV17,_xlpm.sb+1,_xlpm.sc-_xlpm.sb-1)),
_xlpm.y,VALUE(MID(KV17,_xlpm.sc+1,_xlpm.sd-_xlpm.sc-1)),
_xlpm.R,(MID(KV17,_xlpm.sd+1,1)),
_xlfn.IFS(
$G17="","",
OR(LEFT(KV17,1)="X",KV17=""),"",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7" t="str" cm="1">
        <f t="array" ref="KX17">_xlfn.LET(
_xlpm.sa,FIND(";",KW17),_xlpm.sb,FIND(";",KW17,_xlpm.sa+1),_xlpm.sc,FIND(";",KW17,_xlpm.sb+1),_xlpm.sd,FIND(";",KW17,_xlpm.sc+1),
_xlpm.vx,VALUE(LEFT(KW17,_xlpm.sa-1)),
_xlpm.vy,VALUE(MID(KW17,_xlpm.sa+1,_xlpm.sb-_xlpm.sa-1)),
_xlpm.x,VALUE(MID(KW17,_xlpm.sb+1,_xlpm.sc-_xlpm.sb-1)),
_xlpm.y,VALUE(MID(KW17,_xlpm.sc+1,_xlpm.sd-_xlpm.sc-1)),
_xlpm.R,(MID(KW17,_xlpm.sd+1,1)),
_xlfn.IFS(
$G17="","",
OR(LEFT(KW17,1)="X",KW17=""),"",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7" t="str" cm="1">
        <f t="array" ref="KY17">_xlfn.LET(
_xlpm.sa,FIND(";",KX17),_xlpm.sb,FIND(";",KX17,_xlpm.sa+1),_xlpm.sc,FIND(";",KX17,_xlpm.sb+1),_xlpm.sd,FIND(";",KX17,_xlpm.sc+1),
_xlpm.vx,VALUE(LEFT(KX17,_xlpm.sa-1)),
_xlpm.vy,VALUE(MID(KX17,_xlpm.sa+1,_xlpm.sb-_xlpm.sa-1)),
_xlpm.x,VALUE(MID(KX17,_xlpm.sb+1,_xlpm.sc-_xlpm.sb-1)),
_xlpm.y,VALUE(MID(KX17,_xlpm.sc+1,_xlpm.sd-_xlpm.sc-1)),
_xlpm.R,(MID(KX17,_xlpm.sd+1,1)),
_xlfn.IFS(
$G17="","",
OR(LEFT(KX17,1)="X",KX17=""),"",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7" t="str" cm="1">
        <f t="array" ref="KZ17">_xlfn.LET(
_xlpm.sa,FIND(";",KY17),_xlpm.sb,FIND(";",KY17,_xlpm.sa+1),_xlpm.sc,FIND(";",KY17,_xlpm.sb+1),_xlpm.sd,FIND(";",KY17,_xlpm.sc+1),
_xlpm.vx,VALUE(LEFT(KY17,_xlpm.sa-1)),
_xlpm.vy,VALUE(MID(KY17,_xlpm.sa+1,_xlpm.sb-_xlpm.sa-1)),
_xlpm.x,VALUE(MID(KY17,_xlpm.sb+1,_xlpm.sc-_xlpm.sb-1)),
_xlpm.y,VALUE(MID(KY17,_xlpm.sc+1,_xlpm.sd-_xlpm.sc-1)),
_xlpm.R,(MID(KY17,_xlpm.sd+1,1)),
_xlfn.IFS(
$G17="","",
OR(LEFT(KY17,1)="X",KY17=""),"",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7" t="str" cm="1">
        <f t="array" ref="LA17">_xlfn.LET(
_xlpm.sa,FIND(";",KZ17),_xlpm.sb,FIND(";",KZ17,_xlpm.sa+1),_xlpm.sc,FIND(";",KZ17,_xlpm.sb+1),_xlpm.sd,FIND(";",KZ17,_xlpm.sc+1),
_xlpm.vx,VALUE(LEFT(KZ17,_xlpm.sa-1)),
_xlpm.vy,VALUE(MID(KZ17,_xlpm.sa+1,_xlpm.sb-_xlpm.sa-1)),
_xlpm.x,VALUE(MID(KZ17,_xlpm.sb+1,_xlpm.sc-_xlpm.sb-1)),
_xlpm.y,VALUE(MID(KZ17,_xlpm.sc+1,_xlpm.sd-_xlpm.sc-1)),
_xlpm.R,(MID(KZ17,_xlpm.sd+1,1)),
_xlfn.IFS(
$G17="","",
OR(LEFT(KZ17,1)="X",KZ17=""),"",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7" t="str" cm="1">
        <f t="array" ref="LB17">_xlfn.LET(
_xlpm.sa,FIND(";",LA17),_xlpm.sb,FIND(";",LA17,_xlpm.sa+1),_xlpm.sc,FIND(";",LA17,_xlpm.sb+1),_xlpm.sd,FIND(";",LA17,_xlpm.sc+1),
_xlpm.vx,VALUE(LEFT(LA17,_xlpm.sa-1)),
_xlpm.vy,VALUE(MID(LA17,_xlpm.sa+1,_xlpm.sb-_xlpm.sa-1)),
_xlpm.x,VALUE(MID(LA17,_xlpm.sb+1,_xlpm.sc-_xlpm.sb-1)),
_xlpm.y,VALUE(MID(LA17,_xlpm.sc+1,_xlpm.sd-_xlpm.sc-1)),
_xlpm.R,(MID(LA17,_xlpm.sd+1,1)),
_xlfn.IFS(
$G17="","",
OR(LEFT(LA17,1)="X",LA17=""),"",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7" t="str" cm="1">
        <f t="array" ref="LC17">_xlfn.LET(
_xlpm.sa,FIND(";",LB17),_xlpm.sb,FIND(";",LB17,_xlpm.sa+1),_xlpm.sc,FIND(";",LB17,_xlpm.sb+1),_xlpm.sd,FIND(";",LB17,_xlpm.sc+1),
_xlpm.vx,VALUE(LEFT(LB17,_xlpm.sa-1)),
_xlpm.vy,VALUE(MID(LB17,_xlpm.sa+1,_xlpm.sb-_xlpm.sa-1)),
_xlpm.x,VALUE(MID(LB17,_xlpm.sb+1,_xlpm.sc-_xlpm.sb-1)),
_xlpm.y,VALUE(MID(LB17,_xlpm.sc+1,_xlpm.sd-_xlpm.sc-1)),
_xlpm.R,(MID(LB17,_xlpm.sd+1,1)),
_xlfn.IFS(
$G17="","",
OR(LEFT(LB17,1)="X",LB17=""),"",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7" t="str" cm="1">
        <f t="array" ref="LD17">_xlfn.LET(
_xlpm.sa,FIND(";",LC17),_xlpm.sb,FIND(";",LC17,_xlpm.sa+1),_xlpm.sc,FIND(";",LC17,_xlpm.sb+1),_xlpm.sd,FIND(";",LC17,_xlpm.sc+1),
_xlpm.vx,VALUE(LEFT(LC17,_xlpm.sa-1)),
_xlpm.vy,VALUE(MID(LC17,_xlpm.sa+1,_xlpm.sb-_xlpm.sa-1)),
_xlpm.x,VALUE(MID(LC17,_xlpm.sb+1,_xlpm.sc-_xlpm.sb-1)),
_xlpm.y,VALUE(MID(LC17,_xlpm.sc+1,_xlpm.sd-_xlpm.sc-1)),
_xlpm.R,(MID(LC17,_xlpm.sd+1,1)),
_xlfn.IFS(
$G17="","",
OR(LEFT(LC17,1)="X",LC17=""),"",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7" t="str" cm="1">
        <f t="array" ref="LE17">_xlfn.LET(
_xlpm.sa,FIND(";",LD17),_xlpm.sb,FIND(";",LD17,_xlpm.sa+1),_xlpm.sc,FIND(";",LD17,_xlpm.sb+1),_xlpm.sd,FIND(";",LD17,_xlpm.sc+1),
_xlpm.vx,VALUE(LEFT(LD17,_xlpm.sa-1)),
_xlpm.vy,VALUE(MID(LD17,_xlpm.sa+1,_xlpm.sb-_xlpm.sa-1)),
_xlpm.x,VALUE(MID(LD17,_xlpm.sb+1,_xlpm.sc-_xlpm.sb-1)),
_xlpm.y,VALUE(MID(LD17,_xlpm.sc+1,_xlpm.sd-_xlpm.sc-1)),
_xlpm.R,(MID(LD17,_xlpm.sd+1,1)),
_xlfn.IFS(
$G17="","",
OR(LEFT(LD17,1)="X",LD17=""),"",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7" t="str" cm="1">
        <f t="array" ref="LF17">_xlfn.LET(
_xlpm.sa,FIND(";",LE17),_xlpm.sb,FIND(";",LE17,_xlpm.sa+1),_xlpm.sc,FIND(";",LE17,_xlpm.sb+1),_xlpm.sd,FIND(";",LE17,_xlpm.sc+1),
_xlpm.vx,VALUE(LEFT(LE17,_xlpm.sa-1)),
_xlpm.vy,VALUE(MID(LE17,_xlpm.sa+1,_xlpm.sb-_xlpm.sa-1)),
_xlpm.x,VALUE(MID(LE17,_xlpm.sb+1,_xlpm.sc-_xlpm.sb-1)),
_xlpm.y,VALUE(MID(LE17,_xlpm.sc+1,_xlpm.sd-_xlpm.sc-1)),
_xlpm.R,(MID(LE17,_xlpm.sd+1,1)),
_xlfn.IFS(
$G17="","",
OR(LEFT(LE17,1)="X",LE17=""),"",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7" t="str" cm="1">
        <f t="array" ref="LG17">_xlfn.LET(
_xlpm.sa,FIND(";",LF17),_xlpm.sb,FIND(";",LF17,_xlpm.sa+1),_xlpm.sc,FIND(";",LF17,_xlpm.sb+1),_xlpm.sd,FIND(";",LF17,_xlpm.sc+1),
_xlpm.vx,VALUE(LEFT(LF17,_xlpm.sa-1)),
_xlpm.vy,VALUE(MID(LF17,_xlpm.sa+1,_xlpm.sb-_xlpm.sa-1)),
_xlpm.x,VALUE(MID(LF17,_xlpm.sb+1,_xlpm.sc-_xlpm.sb-1)),
_xlpm.y,VALUE(MID(LF17,_xlpm.sc+1,_xlpm.sd-_xlpm.sc-1)),
_xlpm.R,(MID(LF17,_xlpm.sd+1,1)),
_xlfn.IFS(
$G17="","",
OR(LEFT(LF17,1)="X",LF17=""),"",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7" t="str" cm="1">
        <f t="array" ref="LH17">_xlfn.LET(
_xlpm.sa,FIND(";",LG17),_xlpm.sb,FIND(";",LG17,_xlpm.sa+1),_xlpm.sc,FIND(";",LG17,_xlpm.sb+1),_xlpm.sd,FIND(";",LG17,_xlpm.sc+1),
_xlpm.vx,VALUE(LEFT(LG17,_xlpm.sa-1)),
_xlpm.vy,VALUE(MID(LG17,_xlpm.sa+1,_xlpm.sb-_xlpm.sa-1)),
_xlpm.x,VALUE(MID(LG17,_xlpm.sb+1,_xlpm.sc-_xlpm.sb-1)),
_xlpm.y,VALUE(MID(LG17,_xlpm.sc+1,_xlpm.sd-_xlpm.sc-1)),
_xlpm.R,(MID(LG17,_xlpm.sd+1,1)),
_xlfn.IFS(
$G17="","",
OR(LEFT(LG17,1)="X",LG17=""),"",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7" t="str" cm="1">
        <f t="array" ref="LI17">_xlfn.LET(
_xlpm.sa,FIND(";",LH17),_xlpm.sb,FIND(";",LH17,_xlpm.sa+1),_xlpm.sc,FIND(";",LH17,_xlpm.sb+1),_xlpm.sd,FIND(";",LH17,_xlpm.sc+1),
_xlpm.vx,VALUE(LEFT(LH17,_xlpm.sa-1)),
_xlpm.vy,VALUE(MID(LH17,_xlpm.sa+1,_xlpm.sb-_xlpm.sa-1)),
_xlpm.x,VALUE(MID(LH17,_xlpm.sb+1,_xlpm.sc-_xlpm.sb-1)),
_xlpm.y,VALUE(MID(LH17,_xlpm.sc+1,_xlpm.sd-_xlpm.sc-1)),
_xlpm.R,(MID(LH17,_xlpm.sd+1,1)),
_xlfn.IFS(
$G17="","",
OR(LEFT(LH17,1)="X",LH17=""),"",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7" t="str" cm="1">
        <f t="array" ref="LJ17">_xlfn.LET(
_xlpm.sa,FIND(";",LI17),_xlpm.sb,FIND(";",LI17,_xlpm.sa+1),_xlpm.sc,FIND(";",LI17,_xlpm.sb+1),_xlpm.sd,FIND(";",LI17,_xlpm.sc+1),
_xlpm.vx,VALUE(LEFT(LI17,_xlpm.sa-1)),
_xlpm.vy,VALUE(MID(LI17,_xlpm.sa+1,_xlpm.sb-_xlpm.sa-1)),
_xlpm.x,VALUE(MID(LI17,_xlpm.sb+1,_xlpm.sc-_xlpm.sb-1)),
_xlpm.y,VALUE(MID(LI17,_xlpm.sc+1,_xlpm.sd-_xlpm.sc-1)),
_xlpm.R,(MID(LI17,_xlpm.sd+1,1)),
_xlfn.IFS(
$G17="","",
OR(LEFT(LI17,1)="X",LI17=""),"",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7" t="str" cm="1">
        <f t="array" ref="LK17">_xlfn.LET(
_xlpm.sa,FIND(";",LJ17),_xlpm.sb,FIND(";",LJ17,_xlpm.sa+1),_xlpm.sc,FIND(";",LJ17,_xlpm.sb+1),_xlpm.sd,FIND(";",LJ17,_xlpm.sc+1),
_xlpm.vx,VALUE(LEFT(LJ17,_xlpm.sa-1)),
_xlpm.vy,VALUE(MID(LJ17,_xlpm.sa+1,_xlpm.sb-_xlpm.sa-1)),
_xlpm.x,VALUE(MID(LJ17,_xlpm.sb+1,_xlpm.sc-_xlpm.sb-1)),
_xlpm.y,VALUE(MID(LJ17,_xlpm.sc+1,_xlpm.sd-_xlpm.sc-1)),
_xlpm.R,(MID(LJ17,_xlpm.sd+1,1)),
_xlfn.IFS(
$G17="","",
OR(LEFT(LJ17,1)="X",LJ17=""),"",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7" t="str" cm="1">
        <f t="array" ref="LL17">_xlfn.LET(
_xlpm.sa,FIND(";",LK17),_xlpm.sb,FIND(";",LK17,_xlpm.sa+1),_xlpm.sc,FIND(";",LK17,_xlpm.sb+1),_xlpm.sd,FIND(";",LK17,_xlpm.sc+1),
_xlpm.vx,VALUE(LEFT(LK17,_xlpm.sa-1)),
_xlpm.vy,VALUE(MID(LK17,_xlpm.sa+1,_xlpm.sb-_xlpm.sa-1)),
_xlpm.x,VALUE(MID(LK17,_xlpm.sb+1,_xlpm.sc-_xlpm.sb-1)),
_xlpm.y,VALUE(MID(LK17,_xlpm.sc+1,_xlpm.sd-_xlpm.sc-1)),
_xlpm.R,(MID(LK17,_xlpm.sd+1,1)),
_xlfn.IFS(
$G17="","",
OR(LEFT(LK17,1)="X",LK17=""),"",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7" t="str" cm="1">
        <f t="array" ref="LM17">_xlfn.LET(
_xlpm.sa,FIND(";",LL17),_xlpm.sb,FIND(";",LL17,_xlpm.sa+1),_xlpm.sc,FIND(";",LL17,_xlpm.sb+1),_xlpm.sd,FIND(";",LL17,_xlpm.sc+1),
_xlpm.vx,VALUE(LEFT(LL17,_xlpm.sa-1)),
_xlpm.vy,VALUE(MID(LL17,_xlpm.sa+1,_xlpm.sb-_xlpm.sa-1)),
_xlpm.x,VALUE(MID(LL17,_xlpm.sb+1,_xlpm.sc-_xlpm.sb-1)),
_xlpm.y,VALUE(MID(LL17,_xlpm.sc+1,_xlpm.sd-_xlpm.sc-1)),
_xlpm.R,(MID(LL17,_xlpm.sd+1,1)),
_xlfn.IFS(
$G17="","",
OR(LEFT(LL17,1)="X",LL17=""),"",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7" t="str" cm="1">
        <f t="array" ref="LN17">_xlfn.LET(
_xlpm.sa,FIND(";",LM17),_xlpm.sb,FIND(";",LM17,_xlpm.sa+1),_xlpm.sc,FIND(";",LM17,_xlpm.sb+1),_xlpm.sd,FIND(";",LM17,_xlpm.sc+1),
_xlpm.vx,VALUE(LEFT(LM17,_xlpm.sa-1)),
_xlpm.vy,VALUE(MID(LM17,_xlpm.sa+1,_xlpm.sb-_xlpm.sa-1)),
_xlpm.x,VALUE(MID(LM17,_xlpm.sb+1,_xlpm.sc-_xlpm.sb-1)),
_xlpm.y,VALUE(MID(LM17,_xlpm.sc+1,_xlpm.sd-_xlpm.sc-1)),
_xlpm.R,(MID(LM17,_xlpm.sd+1,1)),
_xlfn.IFS(
$G17="","",
OR(LEFT(LM17,1)="X",LM17=""),"",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7" t="str" cm="1">
        <f t="array" ref="LO17">_xlfn.LET(
_xlpm.sa,FIND(";",LN17),_xlpm.sb,FIND(";",LN17,_xlpm.sa+1),_xlpm.sc,FIND(";",LN17,_xlpm.sb+1),_xlpm.sd,FIND(";",LN17,_xlpm.sc+1),
_xlpm.vx,VALUE(LEFT(LN17,_xlpm.sa-1)),
_xlpm.vy,VALUE(MID(LN17,_xlpm.sa+1,_xlpm.sb-_xlpm.sa-1)),
_xlpm.x,VALUE(MID(LN17,_xlpm.sb+1,_xlpm.sc-_xlpm.sb-1)),
_xlpm.y,VALUE(MID(LN17,_xlpm.sc+1,_xlpm.sd-_xlpm.sc-1)),
_xlpm.R,(MID(LN17,_xlpm.sd+1,1)),
_xlfn.IFS(
$G17="","",
OR(LEFT(LN17,1)="X",LN17=""),"",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7" t="str" cm="1">
        <f t="array" ref="LP17">_xlfn.LET(
_xlpm.sa,FIND(";",LO17),_xlpm.sb,FIND(";",LO17,_xlpm.sa+1),_xlpm.sc,FIND(";",LO17,_xlpm.sb+1),_xlpm.sd,FIND(";",LO17,_xlpm.sc+1),
_xlpm.vx,VALUE(LEFT(LO17,_xlpm.sa-1)),
_xlpm.vy,VALUE(MID(LO17,_xlpm.sa+1,_xlpm.sb-_xlpm.sa-1)),
_xlpm.x,VALUE(MID(LO17,_xlpm.sb+1,_xlpm.sc-_xlpm.sb-1)),
_xlpm.y,VALUE(MID(LO17,_xlpm.sc+1,_xlpm.sd-_xlpm.sc-1)),
_xlpm.R,(MID(LO17,_xlpm.sd+1,1)),
_xlfn.IFS(
$G17="","",
OR(LEFT(LO17,1)="X",LO17=""),"",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7" t="str" cm="1">
        <f t="array" ref="LQ17">_xlfn.LET(
_xlpm.sa,FIND(";",LP17),_xlpm.sb,FIND(";",LP17,_xlpm.sa+1),_xlpm.sc,FIND(";",LP17,_xlpm.sb+1),_xlpm.sd,FIND(";",LP17,_xlpm.sc+1),
_xlpm.vx,VALUE(LEFT(LP17,_xlpm.sa-1)),
_xlpm.vy,VALUE(MID(LP17,_xlpm.sa+1,_xlpm.sb-_xlpm.sa-1)),
_xlpm.x,VALUE(MID(LP17,_xlpm.sb+1,_xlpm.sc-_xlpm.sb-1)),
_xlpm.y,VALUE(MID(LP17,_xlpm.sc+1,_xlpm.sd-_xlpm.sc-1)),
_xlpm.R,(MID(LP17,_xlpm.sd+1,1)),
_xlfn.IFS(
$G17="","",
OR(LEFT(LP17,1)="X",LP17=""),"",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7" t="str" cm="1">
        <f t="array" ref="LR17">_xlfn.LET(
_xlpm.sa,FIND(";",LQ17),_xlpm.sb,FIND(";",LQ17,_xlpm.sa+1),_xlpm.sc,FIND(";",LQ17,_xlpm.sb+1),_xlpm.sd,FIND(";",LQ17,_xlpm.sc+1),
_xlpm.vx,VALUE(LEFT(LQ17,_xlpm.sa-1)),
_xlpm.vy,VALUE(MID(LQ17,_xlpm.sa+1,_xlpm.sb-_xlpm.sa-1)),
_xlpm.x,VALUE(MID(LQ17,_xlpm.sb+1,_xlpm.sc-_xlpm.sb-1)),
_xlpm.y,VALUE(MID(LQ17,_xlpm.sc+1,_xlpm.sd-_xlpm.sc-1)),
_xlpm.R,(MID(LQ17,_xlpm.sd+1,1)),
_xlfn.IFS(
$G17="","",
OR(LEFT(LQ17,1)="X",LQ17=""),"",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7" t="str" cm="1">
        <f t="array" ref="LS17">_xlfn.LET(
_xlpm.sa,FIND(";",LR17),_xlpm.sb,FIND(";",LR17,_xlpm.sa+1),_xlpm.sc,FIND(";",LR17,_xlpm.sb+1),_xlpm.sd,FIND(";",LR17,_xlpm.sc+1),
_xlpm.vx,VALUE(LEFT(LR17,_xlpm.sa-1)),
_xlpm.vy,VALUE(MID(LR17,_xlpm.sa+1,_xlpm.sb-_xlpm.sa-1)),
_xlpm.x,VALUE(MID(LR17,_xlpm.sb+1,_xlpm.sc-_xlpm.sb-1)),
_xlpm.y,VALUE(MID(LR17,_xlpm.sc+1,_xlpm.sd-_xlpm.sc-1)),
_xlpm.R,(MID(LR17,_xlpm.sd+1,1)),
_xlfn.IFS(
$G17="","",
OR(LEFT(LR17,1)="X",LR17=""),"",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7" t="str" cm="1">
        <f t="array" ref="LT17">_xlfn.LET(
_xlpm.sa,FIND(";",LS17),_xlpm.sb,FIND(";",LS17,_xlpm.sa+1),_xlpm.sc,FIND(";",LS17,_xlpm.sb+1),_xlpm.sd,FIND(";",LS17,_xlpm.sc+1),
_xlpm.vx,VALUE(LEFT(LS17,_xlpm.sa-1)),
_xlpm.vy,VALUE(MID(LS17,_xlpm.sa+1,_xlpm.sb-_xlpm.sa-1)),
_xlpm.x,VALUE(MID(LS17,_xlpm.sb+1,_xlpm.sc-_xlpm.sb-1)),
_xlpm.y,VALUE(MID(LS17,_xlpm.sc+1,_xlpm.sd-_xlpm.sc-1)),
_xlpm.R,(MID(LS17,_xlpm.sd+1,1)),
_xlfn.IFS(
$G17="","",
OR(LEFT(LS17,1)="X",LS17=""),"",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7" t="str" cm="1">
        <f t="array" ref="LU17">_xlfn.LET(
_xlpm.sa,FIND(";",LT17),_xlpm.sb,FIND(";",LT17,_xlpm.sa+1),_xlpm.sc,FIND(";",LT17,_xlpm.sb+1),_xlpm.sd,FIND(";",LT17,_xlpm.sc+1),
_xlpm.vx,VALUE(LEFT(LT17,_xlpm.sa-1)),
_xlpm.vy,VALUE(MID(LT17,_xlpm.sa+1,_xlpm.sb-_xlpm.sa-1)),
_xlpm.x,VALUE(MID(LT17,_xlpm.sb+1,_xlpm.sc-_xlpm.sb-1)),
_xlpm.y,VALUE(MID(LT17,_xlpm.sc+1,_xlpm.sd-_xlpm.sc-1)),
_xlpm.R,(MID(LT17,_xlpm.sd+1,1)),
_xlfn.IFS(
$G17="","",
OR(LEFT(LT17,1)="X",LT17=""),"",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7" t="str" cm="1">
        <f t="array" ref="LV17">_xlfn.LET(
_xlpm.sa,FIND(";",LU17),_xlpm.sb,FIND(";",LU17,_xlpm.sa+1),_xlpm.sc,FIND(";",LU17,_xlpm.sb+1),_xlpm.sd,FIND(";",LU17,_xlpm.sc+1),
_xlpm.vx,VALUE(LEFT(LU17,_xlpm.sa-1)),
_xlpm.vy,VALUE(MID(LU17,_xlpm.sa+1,_xlpm.sb-_xlpm.sa-1)),
_xlpm.x,VALUE(MID(LU17,_xlpm.sb+1,_xlpm.sc-_xlpm.sb-1)),
_xlpm.y,VALUE(MID(LU17,_xlpm.sc+1,_xlpm.sd-_xlpm.sc-1)),
_xlpm.R,(MID(LU17,_xlpm.sd+1,1)),
_xlfn.IFS(
$G17="","",
OR(LEFT(LU17,1)="X",LU17=""),"",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7" t="str" cm="1">
        <f t="array" ref="LW17">_xlfn.LET(
_xlpm.sa,FIND(";",LV17),_xlpm.sb,FIND(";",LV17,_xlpm.sa+1),_xlpm.sc,FIND(";",LV17,_xlpm.sb+1),_xlpm.sd,FIND(";",LV17,_xlpm.sc+1),
_xlpm.vx,VALUE(LEFT(LV17,_xlpm.sa-1)),
_xlpm.vy,VALUE(MID(LV17,_xlpm.sa+1,_xlpm.sb-_xlpm.sa-1)),
_xlpm.x,VALUE(MID(LV17,_xlpm.sb+1,_xlpm.sc-_xlpm.sb-1)),
_xlpm.y,VALUE(MID(LV17,_xlpm.sc+1,_xlpm.sd-_xlpm.sc-1)),
_xlpm.R,(MID(LV17,_xlpm.sd+1,1)),
_xlfn.IFS(
$G17="","",
OR(LEFT(LV17,1)="X",LV17=""),"",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7" t="str" cm="1">
        <f t="array" ref="LX17">_xlfn.LET(
_xlpm.sa,FIND(";",LW17),_xlpm.sb,FIND(";",LW17,_xlpm.sa+1),_xlpm.sc,FIND(";",LW17,_xlpm.sb+1),_xlpm.sd,FIND(";",LW17,_xlpm.sc+1),
_xlpm.vx,VALUE(LEFT(LW17,_xlpm.sa-1)),
_xlpm.vy,VALUE(MID(LW17,_xlpm.sa+1,_xlpm.sb-_xlpm.sa-1)),
_xlpm.x,VALUE(MID(LW17,_xlpm.sb+1,_xlpm.sc-_xlpm.sb-1)),
_xlpm.y,VALUE(MID(LW17,_xlpm.sc+1,_xlpm.sd-_xlpm.sc-1)),
_xlpm.R,(MID(LW17,_xlpm.sd+1,1)),
_xlfn.IFS(
$G17="","",
OR(LEFT(LW17,1)="X",LW17=""),"",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7" t="str" cm="1">
        <f t="array" ref="LY17">_xlfn.LET(
_xlpm.sa,FIND(";",LX17),_xlpm.sb,FIND(";",LX17,_xlpm.sa+1),_xlpm.sc,FIND(";",LX17,_xlpm.sb+1),_xlpm.sd,FIND(";",LX17,_xlpm.sc+1),
_xlpm.vx,VALUE(LEFT(LX17,_xlpm.sa-1)),
_xlpm.vy,VALUE(MID(LX17,_xlpm.sa+1,_xlpm.sb-_xlpm.sa-1)),
_xlpm.x,VALUE(MID(LX17,_xlpm.sb+1,_xlpm.sc-_xlpm.sb-1)),
_xlpm.y,VALUE(MID(LX17,_xlpm.sc+1,_xlpm.sd-_xlpm.sc-1)),
_xlpm.R,(MID(LX17,_xlpm.sd+1,1)),
_xlfn.IFS(
$G17="","",
OR(LEFT(LX17,1)="X",LX17=""),"",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7" t="str" cm="1">
        <f t="array" ref="LZ17">_xlfn.LET(
_xlpm.sa,FIND(";",LY17),_xlpm.sb,FIND(";",LY17,_xlpm.sa+1),_xlpm.sc,FIND(";",LY17,_xlpm.sb+1),_xlpm.sd,FIND(";",LY17,_xlpm.sc+1),
_xlpm.vx,VALUE(LEFT(LY17,_xlpm.sa-1)),
_xlpm.vy,VALUE(MID(LY17,_xlpm.sa+1,_xlpm.sb-_xlpm.sa-1)),
_xlpm.x,VALUE(MID(LY17,_xlpm.sb+1,_xlpm.sc-_xlpm.sb-1)),
_xlpm.y,VALUE(MID(LY17,_xlpm.sc+1,_xlpm.sd-_xlpm.sc-1)),
_xlpm.R,(MID(LY17,_xlpm.sd+1,1)),
_xlfn.IFS(
$G17="","",
OR(LEFT(LY17,1)="X",LY17=""),"",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7" t="str" cm="1">
        <f t="array" ref="MA17">_xlfn.LET(
_xlpm.sa,FIND(";",LZ17),_xlpm.sb,FIND(";",LZ17,_xlpm.sa+1),_xlpm.sc,FIND(";",LZ17,_xlpm.sb+1),_xlpm.sd,FIND(";",LZ17,_xlpm.sc+1),
_xlpm.vx,VALUE(LEFT(LZ17,_xlpm.sa-1)),
_xlpm.vy,VALUE(MID(LZ17,_xlpm.sa+1,_xlpm.sb-_xlpm.sa-1)),
_xlpm.x,VALUE(MID(LZ17,_xlpm.sb+1,_xlpm.sc-_xlpm.sb-1)),
_xlpm.y,VALUE(MID(LZ17,_xlpm.sc+1,_xlpm.sd-_xlpm.sc-1)),
_xlpm.R,(MID(LZ17,_xlpm.sd+1,1)),
_xlfn.IFS(
$G17="","",
OR(LEFT(LZ17,1)="X",LZ17=""),"",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7" t="str" cm="1">
        <f t="array" ref="MB17">_xlfn.LET(
_xlpm.sa,FIND(";",MA17),_xlpm.sb,FIND(";",MA17,_xlpm.sa+1),_xlpm.sc,FIND(";",MA17,_xlpm.sb+1),_xlpm.sd,FIND(";",MA17,_xlpm.sc+1),
_xlpm.vx,VALUE(LEFT(MA17,_xlpm.sa-1)),
_xlpm.vy,VALUE(MID(MA17,_xlpm.sa+1,_xlpm.sb-_xlpm.sa-1)),
_xlpm.x,VALUE(MID(MA17,_xlpm.sb+1,_xlpm.sc-_xlpm.sb-1)),
_xlpm.y,VALUE(MID(MA17,_xlpm.sc+1,_xlpm.sd-_xlpm.sc-1)),
_xlpm.R,(MID(MA17,_xlpm.sd+1,1)),
_xlfn.IFS(
$G17="","",
OR(LEFT(MA17,1)="X",MA17=""),"",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7" t="str" cm="1">
        <f t="array" ref="MC17">_xlfn.LET(
_xlpm.sa,FIND(";",MB17),_xlpm.sb,FIND(";",MB17,_xlpm.sa+1),_xlpm.sc,FIND(";",MB17,_xlpm.sb+1),_xlpm.sd,FIND(";",MB17,_xlpm.sc+1),
_xlpm.vx,VALUE(LEFT(MB17,_xlpm.sa-1)),
_xlpm.vy,VALUE(MID(MB17,_xlpm.sa+1,_xlpm.sb-_xlpm.sa-1)),
_xlpm.x,VALUE(MID(MB17,_xlpm.sb+1,_xlpm.sc-_xlpm.sb-1)),
_xlpm.y,VALUE(MID(MB17,_xlpm.sc+1,_xlpm.sd-_xlpm.sc-1)),
_xlpm.R,(MID(MB17,_xlpm.sd+1,1)),
_xlfn.IFS(
$G17="","",
OR(LEFT(MB17,1)="X",MB17=""),"",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7" t="str" cm="1">
        <f t="array" ref="MD17">_xlfn.LET(
_xlpm.sa,FIND(";",MC17),_xlpm.sb,FIND(";",MC17,_xlpm.sa+1),_xlpm.sc,FIND(";",MC17,_xlpm.sb+1),_xlpm.sd,FIND(";",MC17,_xlpm.sc+1),
_xlpm.vx,VALUE(LEFT(MC17,_xlpm.sa-1)),
_xlpm.vy,VALUE(MID(MC17,_xlpm.sa+1,_xlpm.sb-_xlpm.sa-1)),
_xlpm.x,VALUE(MID(MC17,_xlpm.sb+1,_xlpm.sc-_xlpm.sb-1)),
_xlpm.y,VALUE(MID(MC17,_xlpm.sc+1,_xlpm.sd-_xlpm.sc-1)),
_xlpm.R,(MID(MC17,_xlpm.sd+1,1)),
_xlfn.IFS(
$G17="","",
OR(LEFT(MC17,1)="X",MC17=""),"",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7" t="str" cm="1">
        <f t="array" ref="ME17">_xlfn.LET(
_xlpm.sa,FIND(";",MD17),_xlpm.sb,FIND(";",MD17,_xlpm.sa+1),_xlpm.sc,FIND(";",MD17,_xlpm.sb+1),_xlpm.sd,FIND(";",MD17,_xlpm.sc+1),
_xlpm.vx,VALUE(LEFT(MD17,_xlpm.sa-1)),
_xlpm.vy,VALUE(MID(MD17,_xlpm.sa+1,_xlpm.sb-_xlpm.sa-1)),
_xlpm.x,VALUE(MID(MD17,_xlpm.sb+1,_xlpm.sc-_xlpm.sb-1)),
_xlpm.y,VALUE(MID(MD17,_xlpm.sc+1,_xlpm.sd-_xlpm.sc-1)),
_xlpm.R,(MID(MD17,_xlpm.sd+1,1)),
_xlfn.IFS(
$G17="","",
OR(LEFT(MD17,1)="X",MD17=""),"",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7" t="str" cm="1">
        <f t="array" ref="MF17">_xlfn.LET(
_xlpm.sa,FIND(";",ME17),_xlpm.sb,FIND(";",ME17,_xlpm.sa+1),_xlpm.sc,FIND(";",ME17,_xlpm.sb+1),_xlpm.sd,FIND(";",ME17,_xlpm.sc+1),
_xlpm.vx,VALUE(LEFT(ME17,_xlpm.sa-1)),
_xlpm.vy,VALUE(MID(ME17,_xlpm.sa+1,_xlpm.sb-_xlpm.sa-1)),
_xlpm.x,VALUE(MID(ME17,_xlpm.sb+1,_xlpm.sc-_xlpm.sb-1)),
_xlpm.y,VALUE(MID(ME17,_xlpm.sc+1,_xlpm.sd-_xlpm.sc-1)),
_xlpm.R,(MID(ME17,_xlpm.sd+1,1)),
_xlfn.IFS(
$G17="","",
OR(LEFT(ME17,1)="X",ME17=""),"",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7" t="str" cm="1">
        <f t="array" ref="MG17">_xlfn.LET(
_xlpm.sa,FIND(";",MF17),_xlpm.sb,FIND(";",MF17,_xlpm.sa+1),_xlpm.sc,FIND(";",MF17,_xlpm.sb+1),_xlpm.sd,FIND(";",MF17,_xlpm.sc+1),
_xlpm.vx,VALUE(LEFT(MF17,_xlpm.sa-1)),
_xlpm.vy,VALUE(MID(MF17,_xlpm.sa+1,_xlpm.sb-_xlpm.sa-1)),
_xlpm.x,VALUE(MID(MF17,_xlpm.sb+1,_xlpm.sc-_xlpm.sb-1)),
_xlpm.y,VALUE(MID(MF17,_xlpm.sc+1,_xlpm.sd-_xlpm.sc-1)),
_xlpm.R,(MID(MF17,_xlpm.sd+1,1)),
_xlfn.IFS(
$G17="","",
OR(LEFT(MF17,1)="X",MF17=""),"",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7" t="str" cm="1">
        <f t="array" ref="MH17">_xlfn.LET(
_xlpm.sa,FIND(";",MG17),_xlpm.sb,FIND(";",MG17,_xlpm.sa+1),_xlpm.sc,FIND(";",MG17,_xlpm.sb+1),_xlpm.sd,FIND(";",MG17,_xlpm.sc+1),
_xlpm.vx,VALUE(LEFT(MG17,_xlpm.sa-1)),
_xlpm.vy,VALUE(MID(MG17,_xlpm.sa+1,_xlpm.sb-_xlpm.sa-1)),
_xlpm.x,VALUE(MID(MG17,_xlpm.sb+1,_xlpm.sc-_xlpm.sb-1)),
_xlpm.y,VALUE(MID(MG17,_xlpm.sc+1,_xlpm.sd-_xlpm.sc-1)),
_xlpm.R,(MID(MG17,_xlpm.sd+1,1)),
_xlfn.IFS(
$G17="","",
OR(LEFT(MG17,1)="X",MG17=""),"",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7" t="str" cm="1">
        <f t="array" ref="MI17">_xlfn.LET(
_xlpm.sa,FIND(";",MH17),_xlpm.sb,FIND(";",MH17,_xlpm.sa+1),_xlpm.sc,FIND(";",MH17,_xlpm.sb+1),_xlpm.sd,FIND(";",MH17,_xlpm.sc+1),
_xlpm.vx,VALUE(LEFT(MH17,_xlpm.sa-1)),
_xlpm.vy,VALUE(MID(MH17,_xlpm.sa+1,_xlpm.sb-_xlpm.sa-1)),
_xlpm.x,VALUE(MID(MH17,_xlpm.sb+1,_xlpm.sc-_xlpm.sb-1)),
_xlpm.y,VALUE(MID(MH17,_xlpm.sc+1,_xlpm.sd-_xlpm.sc-1)),
_xlpm.R,(MID(MH17,_xlpm.sd+1,1)),
_xlfn.IFS(
$G17="","",
OR(LEFT(MH17,1)="X",MH17=""),"",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7" t="str" cm="1">
        <f t="array" ref="MJ17">_xlfn.LET(
_xlpm.sa,FIND(";",MI17),_xlpm.sb,FIND(";",MI17,_xlpm.sa+1),_xlpm.sc,FIND(";",MI17,_xlpm.sb+1),_xlpm.sd,FIND(";",MI17,_xlpm.sc+1),
_xlpm.vx,VALUE(LEFT(MI17,_xlpm.sa-1)),
_xlpm.vy,VALUE(MID(MI17,_xlpm.sa+1,_xlpm.sb-_xlpm.sa-1)),
_xlpm.x,VALUE(MID(MI17,_xlpm.sb+1,_xlpm.sc-_xlpm.sb-1)),
_xlpm.y,VALUE(MID(MI17,_xlpm.sc+1,_xlpm.sd-_xlpm.sc-1)),
_xlpm.R,(MID(MI17,_xlpm.sd+1,1)),
_xlfn.IFS(
$G17="","",
OR(LEFT(MI17,1)="X",MI17=""),"",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7" t="str" cm="1">
        <f t="array" ref="MK17">_xlfn.LET(
_xlpm.sa,FIND(";",MJ17),_xlpm.sb,FIND(";",MJ17,_xlpm.sa+1),_xlpm.sc,FIND(";",MJ17,_xlpm.sb+1),_xlpm.sd,FIND(";",MJ17,_xlpm.sc+1),
_xlpm.vx,VALUE(LEFT(MJ17,_xlpm.sa-1)),
_xlpm.vy,VALUE(MID(MJ17,_xlpm.sa+1,_xlpm.sb-_xlpm.sa-1)),
_xlpm.x,VALUE(MID(MJ17,_xlpm.sb+1,_xlpm.sc-_xlpm.sb-1)),
_xlpm.y,VALUE(MID(MJ17,_xlpm.sc+1,_xlpm.sd-_xlpm.sc-1)),
_xlpm.R,(MID(MJ17,_xlpm.sd+1,1)),
_xlfn.IFS(
$G17="","",
OR(LEFT(MJ17,1)="X",MJ17=""),"",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7" t="str" cm="1">
        <f t="array" ref="ML17">_xlfn.LET(
_xlpm.sa,FIND(";",MK17),_xlpm.sb,FIND(";",MK17,_xlpm.sa+1),_xlpm.sc,FIND(";",MK17,_xlpm.sb+1),_xlpm.sd,FIND(";",MK17,_xlpm.sc+1),
_xlpm.vx,VALUE(LEFT(MK17,_xlpm.sa-1)),
_xlpm.vy,VALUE(MID(MK17,_xlpm.sa+1,_xlpm.sb-_xlpm.sa-1)),
_xlpm.x,VALUE(MID(MK17,_xlpm.sb+1,_xlpm.sc-_xlpm.sb-1)),
_xlpm.y,VALUE(MID(MK17,_xlpm.sc+1,_xlpm.sd-_xlpm.sc-1)),
_xlpm.R,(MID(MK17,_xlpm.sd+1,1)),
_xlfn.IFS(
$G17="","",
OR(LEFT(MK17,1)="X",MK17=""),"",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7" t="str" cm="1">
        <f t="array" ref="MM17">_xlfn.LET(
_xlpm.sa,FIND(";",ML17),_xlpm.sb,FIND(";",ML17,_xlpm.sa+1),_xlpm.sc,FIND(";",ML17,_xlpm.sb+1),_xlpm.sd,FIND(";",ML17,_xlpm.sc+1),
_xlpm.vx,VALUE(LEFT(ML17,_xlpm.sa-1)),
_xlpm.vy,VALUE(MID(ML17,_xlpm.sa+1,_xlpm.sb-_xlpm.sa-1)),
_xlpm.x,VALUE(MID(ML17,_xlpm.sb+1,_xlpm.sc-_xlpm.sb-1)),
_xlpm.y,VALUE(MID(ML17,_xlpm.sc+1,_xlpm.sd-_xlpm.sc-1)),
_xlpm.R,(MID(ML17,_xlpm.sd+1,1)),
_xlfn.IFS(
$G17="","",
OR(LEFT(ML17,1)="X",ML17=""),"",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7" t="str" cm="1">
        <f t="array" ref="MN17">_xlfn.LET(
_xlpm.sa,FIND(";",MM17),_xlpm.sb,FIND(";",MM17,_xlpm.sa+1),_xlpm.sc,FIND(";",MM17,_xlpm.sb+1),_xlpm.sd,FIND(";",MM17,_xlpm.sc+1),
_xlpm.vx,VALUE(LEFT(MM17,_xlpm.sa-1)),
_xlpm.vy,VALUE(MID(MM17,_xlpm.sa+1,_xlpm.sb-_xlpm.sa-1)),
_xlpm.x,VALUE(MID(MM17,_xlpm.sb+1,_xlpm.sc-_xlpm.sb-1)),
_xlpm.y,VALUE(MID(MM17,_xlpm.sc+1,_xlpm.sd-_xlpm.sc-1)),
_xlpm.R,(MID(MM17,_xlpm.sd+1,1)),
_xlfn.IFS(
$G17="","",
OR(LEFT(MM17,1)="X",MM17=""),"",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7" t="str" cm="1">
        <f t="array" ref="MO17">_xlfn.LET(
_xlpm.sa,FIND(";",MN17),_xlpm.sb,FIND(";",MN17,_xlpm.sa+1),_xlpm.sc,FIND(";",MN17,_xlpm.sb+1),_xlpm.sd,FIND(";",MN17,_xlpm.sc+1),
_xlpm.vx,VALUE(LEFT(MN17,_xlpm.sa-1)),
_xlpm.vy,VALUE(MID(MN17,_xlpm.sa+1,_xlpm.sb-_xlpm.sa-1)),
_xlpm.x,VALUE(MID(MN17,_xlpm.sb+1,_xlpm.sc-_xlpm.sb-1)),
_xlpm.y,VALUE(MID(MN17,_xlpm.sc+1,_xlpm.sd-_xlpm.sc-1)),
_xlpm.R,(MID(MN17,_xlpm.sd+1,1)),
_xlfn.IFS(
$G17="","",
OR(LEFT(MN17,1)="X",MN17=""),"",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7" t="str" cm="1">
        <f t="array" ref="MP17">_xlfn.LET(
_xlpm.sa,FIND(";",MO17),_xlpm.sb,FIND(";",MO17,_xlpm.sa+1),_xlpm.sc,FIND(";",MO17,_xlpm.sb+1),_xlpm.sd,FIND(";",MO17,_xlpm.sc+1),
_xlpm.vx,VALUE(LEFT(MO17,_xlpm.sa-1)),
_xlpm.vy,VALUE(MID(MO17,_xlpm.sa+1,_xlpm.sb-_xlpm.sa-1)),
_xlpm.x,VALUE(MID(MO17,_xlpm.sb+1,_xlpm.sc-_xlpm.sb-1)),
_xlpm.y,VALUE(MID(MO17,_xlpm.sc+1,_xlpm.sd-_xlpm.sc-1)),
_xlpm.R,(MID(MO17,_xlpm.sd+1,1)),
_xlfn.IFS(
$G17="","",
OR(LEFT(MO17,1)="X",MO17=""),"",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7" t="str" cm="1">
        <f t="array" ref="MQ17">_xlfn.LET(
_xlpm.sa,FIND(";",MP17),_xlpm.sb,FIND(";",MP17,_xlpm.sa+1),_xlpm.sc,FIND(";",MP17,_xlpm.sb+1),_xlpm.sd,FIND(";",MP17,_xlpm.sc+1),
_xlpm.vx,VALUE(LEFT(MP17,_xlpm.sa-1)),
_xlpm.vy,VALUE(MID(MP17,_xlpm.sa+1,_xlpm.sb-_xlpm.sa-1)),
_xlpm.x,VALUE(MID(MP17,_xlpm.sb+1,_xlpm.sc-_xlpm.sb-1)),
_xlpm.y,VALUE(MID(MP17,_xlpm.sc+1,_xlpm.sd-_xlpm.sc-1)),
_xlpm.R,(MID(MP17,_xlpm.sd+1,1)),
_xlfn.IFS(
$G17="","",
OR(LEFT(MP17,1)="X",MP17=""),"",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7" t="str" cm="1">
        <f t="array" ref="MR17">_xlfn.LET(
_xlpm.sa,FIND(";",MQ17),_xlpm.sb,FIND(";",MQ17,_xlpm.sa+1),_xlpm.sc,FIND(";",MQ17,_xlpm.sb+1),_xlpm.sd,FIND(";",MQ17,_xlpm.sc+1),
_xlpm.vx,VALUE(LEFT(MQ17,_xlpm.sa-1)),
_xlpm.vy,VALUE(MID(MQ17,_xlpm.sa+1,_xlpm.sb-_xlpm.sa-1)),
_xlpm.x,VALUE(MID(MQ17,_xlpm.sb+1,_xlpm.sc-_xlpm.sb-1)),
_xlpm.y,VALUE(MID(MQ17,_xlpm.sc+1,_xlpm.sd-_xlpm.sc-1)),
_xlpm.R,(MID(MQ17,_xlpm.sd+1,1)),
_xlfn.IFS(
$G17="","",
OR(LEFT(MQ17,1)="X",MQ17=""),"",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7" t="str" cm="1">
        <f t="array" ref="MS17">_xlfn.LET(
_xlpm.sa,FIND(";",MR17),_xlpm.sb,FIND(";",MR17,_xlpm.sa+1),_xlpm.sc,FIND(";",MR17,_xlpm.sb+1),_xlpm.sd,FIND(";",MR17,_xlpm.sc+1),
_xlpm.vx,VALUE(LEFT(MR17,_xlpm.sa-1)),
_xlpm.vy,VALUE(MID(MR17,_xlpm.sa+1,_xlpm.sb-_xlpm.sa-1)),
_xlpm.x,VALUE(MID(MR17,_xlpm.sb+1,_xlpm.sc-_xlpm.sb-1)),
_xlpm.y,VALUE(MID(MR17,_xlpm.sc+1,_xlpm.sd-_xlpm.sc-1)),
_xlpm.R,(MID(MR17,_xlpm.sd+1,1)),
_xlfn.IFS(
$G17="","",
OR(LEFT(MR17,1)="X",MR17=""),"",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7" t="str" cm="1">
        <f t="array" ref="MT17">_xlfn.LET(
_xlpm.sa,FIND(";",MS17),_xlpm.sb,FIND(";",MS17,_xlpm.sa+1),_xlpm.sc,FIND(";",MS17,_xlpm.sb+1),_xlpm.sd,FIND(";",MS17,_xlpm.sc+1),
_xlpm.vx,VALUE(LEFT(MS17,_xlpm.sa-1)),
_xlpm.vy,VALUE(MID(MS17,_xlpm.sa+1,_xlpm.sb-_xlpm.sa-1)),
_xlpm.x,VALUE(MID(MS17,_xlpm.sb+1,_xlpm.sc-_xlpm.sb-1)),
_xlpm.y,VALUE(MID(MS17,_xlpm.sc+1,_xlpm.sd-_xlpm.sc-1)),
_xlpm.R,(MID(MS17,_xlpm.sd+1,1)),
_xlfn.IFS(
$G17="","",
OR(LEFT(MS17,1)="X",MS17=""),"",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7" t="str" cm="1">
        <f t="array" ref="MU17">IFERROR(_xlfn.XMATCH("Y",RIGHT(INDEX(RUN,ROW()-ROW($MU$9),0))),"")</f>
        <v/>
      </c>
    </row>
    <row r="18" spans="1:359" x14ac:dyDescent="0.3">
      <c r="D18">
        <f t="shared" si="9"/>
        <v>8</v>
      </c>
      <c r="E18">
        <v>27</v>
      </c>
      <c r="F18">
        <f t="shared" si="7"/>
        <v>-30</v>
      </c>
      <c r="G18" s="1">
        <v>50</v>
      </c>
      <c r="H18">
        <v>-63</v>
      </c>
      <c r="I18">
        <v>0</v>
      </c>
      <c r="J18">
        <v>0</v>
      </c>
      <c r="K18" s="18" t="str">
        <f t="shared" si="10"/>
        <v>50;-63;0;0;N</v>
      </c>
      <c r="L18" t="str" cm="1">
        <f t="array" ref="L18">_xlfn.LET(
_xlpm.sa,FIND(";",K18),_xlpm.sb,FIND(";",K18,_xlpm.sa+1),_xlpm.sc,FIND(";",K18,_xlpm.sb+1),_xlpm.sd,FIND(";",K18,_xlpm.sc+1),
_xlpm.vx,VALUE(LEFT(K18,_xlpm.sa-1)),
_xlpm.vy,VALUE(MID(K18,_xlpm.sa+1,_xlpm.sb-_xlpm.sa-1)),
_xlpm.x,VALUE(MID(K18,_xlpm.sb+1,_xlpm.sc-_xlpm.sb-1)),
_xlpm.y,VALUE(MID(K18,_xlpm.sc+1,_xlpm.sd-_xlpm.sc-1)),
_xlpm.R,(MID(K18,_xlpm.sd+1,1)),
_xlfn.IFS(
$G18="","",
OR(LEFT(K18,1)="X",K18=""),"",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8" t="str" cm="1">
        <f t="array" ref="M18">_xlfn.LET(
_xlpm.sa,FIND(";",L18),_xlpm.sb,FIND(";",L18,_xlpm.sa+1),_xlpm.sc,FIND(";",L18,_xlpm.sb+1),_xlpm.sd,FIND(";",L18,_xlpm.sc+1),
_xlpm.vx,VALUE(LEFT(L18,_xlpm.sa-1)),
_xlpm.vy,VALUE(MID(L18,_xlpm.sa+1,_xlpm.sb-_xlpm.sa-1)),
_xlpm.x,VALUE(MID(L18,_xlpm.sb+1,_xlpm.sc-_xlpm.sb-1)),
_xlpm.y,VALUE(MID(L18,_xlpm.sc+1,_xlpm.sd-_xlpm.sc-1)),
_xlpm.R,(MID(L18,_xlpm.sd+1,1)),
_xlfn.IFS(
$G18="","",
OR(LEFT(L18,1)="X",L18=""),"",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8" t="str" cm="1">
        <f t="array" ref="N18">_xlfn.LET(
_xlpm.sa,FIND(";",M18),_xlpm.sb,FIND(";",M18,_xlpm.sa+1),_xlpm.sc,FIND(";",M18,_xlpm.sb+1),_xlpm.sd,FIND(";",M18,_xlpm.sc+1),
_xlpm.vx,VALUE(LEFT(M18,_xlpm.sa-1)),
_xlpm.vy,VALUE(MID(M18,_xlpm.sa+1,_xlpm.sb-_xlpm.sa-1)),
_xlpm.x,VALUE(MID(M18,_xlpm.sb+1,_xlpm.sc-_xlpm.sb-1)),
_xlpm.y,VALUE(MID(M18,_xlpm.sc+1,_xlpm.sd-_xlpm.sc-1)),
_xlpm.R,(MID(M18,_xlpm.sd+1,1)),
_xlfn.IFS(
$G18="","",
OR(LEFT(M18,1)="X",M18=""),"",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8" t="str" cm="1">
        <f t="array" ref="O18">_xlfn.LET(
_xlpm.sa,FIND(";",N18),_xlpm.sb,FIND(";",N18,_xlpm.sa+1),_xlpm.sc,FIND(";",N18,_xlpm.sb+1),_xlpm.sd,FIND(";",N18,_xlpm.sc+1),
_xlpm.vx,VALUE(LEFT(N18,_xlpm.sa-1)),
_xlpm.vy,VALUE(MID(N18,_xlpm.sa+1,_xlpm.sb-_xlpm.sa-1)),
_xlpm.x,VALUE(MID(N18,_xlpm.sb+1,_xlpm.sc-_xlpm.sb-1)),
_xlpm.y,VALUE(MID(N18,_xlpm.sc+1,_xlpm.sd-_xlpm.sc-1)),
_xlpm.R,(MID(N18,_xlpm.sd+1,1)),
_xlfn.IFS(
$G18="","",
OR(LEFT(N18,1)="X",N18=""),"",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8" t="str" cm="1">
        <f t="array" ref="P18">_xlfn.LET(
_xlpm.sa,FIND(";",O18),_xlpm.sb,FIND(";",O18,_xlpm.sa+1),_xlpm.sc,FIND(";",O18,_xlpm.sb+1),_xlpm.sd,FIND(";",O18,_xlpm.sc+1),
_xlpm.vx,VALUE(LEFT(O18,_xlpm.sa-1)),
_xlpm.vy,VALUE(MID(O18,_xlpm.sa+1,_xlpm.sb-_xlpm.sa-1)),
_xlpm.x,VALUE(MID(O18,_xlpm.sb+1,_xlpm.sc-_xlpm.sb-1)),
_xlpm.y,VALUE(MID(O18,_xlpm.sc+1,_xlpm.sd-_xlpm.sc-1)),
_xlpm.R,(MID(O18,_xlpm.sd+1,1)),
_xlfn.IFS(
$G18="","",
OR(LEFT(O18,1)="X",O18=""),"",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8" t="str" cm="1">
        <f t="array" ref="Q18">_xlfn.LET(
_xlpm.sa,FIND(";",P18),_xlpm.sb,FIND(";",P18,_xlpm.sa+1),_xlpm.sc,FIND(";",P18,_xlpm.sb+1),_xlpm.sd,FIND(";",P18,_xlpm.sc+1),
_xlpm.vx,VALUE(LEFT(P18,_xlpm.sa-1)),
_xlpm.vy,VALUE(MID(P18,_xlpm.sa+1,_xlpm.sb-_xlpm.sa-1)),
_xlpm.x,VALUE(MID(P18,_xlpm.sb+1,_xlpm.sc-_xlpm.sb-1)),
_xlpm.y,VALUE(MID(P18,_xlpm.sc+1,_xlpm.sd-_xlpm.sc-1)),
_xlpm.R,(MID(P18,_xlpm.sd+1,1)),
_xlfn.IFS(
$G18="","",
OR(LEFT(P18,1)="X",P18=""),"",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8" t="str" cm="1">
        <f t="array" ref="R18">_xlfn.LET(
_xlpm.sa,FIND(";",Q18),_xlpm.sb,FIND(";",Q18,_xlpm.sa+1),_xlpm.sc,FIND(";",Q18,_xlpm.sb+1),_xlpm.sd,FIND(";",Q18,_xlpm.sc+1),
_xlpm.vx,VALUE(LEFT(Q18,_xlpm.sa-1)),
_xlpm.vy,VALUE(MID(Q18,_xlpm.sa+1,_xlpm.sb-_xlpm.sa-1)),
_xlpm.x,VALUE(MID(Q18,_xlpm.sb+1,_xlpm.sc-_xlpm.sb-1)),
_xlpm.y,VALUE(MID(Q18,_xlpm.sc+1,_xlpm.sd-_xlpm.sc-1)),
_xlpm.R,(MID(Q18,_xlpm.sd+1,1)),
_xlfn.IFS(
$G18="","",
OR(LEFT(Q18,1)="X",Q18=""),"",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8" t="str" cm="1">
        <f t="array" ref="S18">_xlfn.LET(
_xlpm.sa,FIND(";",R18),_xlpm.sb,FIND(";",R18,_xlpm.sa+1),_xlpm.sc,FIND(";",R18,_xlpm.sb+1),_xlpm.sd,FIND(";",R18,_xlpm.sc+1),
_xlpm.vx,VALUE(LEFT(R18,_xlpm.sa-1)),
_xlpm.vy,VALUE(MID(R18,_xlpm.sa+1,_xlpm.sb-_xlpm.sa-1)),
_xlpm.x,VALUE(MID(R18,_xlpm.sb+1,_xlpm.sc-_xlpm.sb-1)),
_xlpm.y,VALUE(MID(R18,_xlpm.sc+1,_xlpm.sd-_xlpm.sc-1)),
_xlpm.R,(MID(R18,_xlpm.sd+1,1)),
_xlfn.IFS(
$G18="","",
OR(LEFT(R18,1)="X",R18=""),"",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8" t="str" cm="1">
        <f t="array" ref="T18">_xlfn.LET(
_xlpm.sa,FIND(";",S18),_xlpm.sb,FIND(";",S18,_xlpm.sa+1),_xlpm.sc,FIND(";",S18,_xlpm.sb+1),_xlpm.sd,FIND(";",S18,_xlpm.sc+1),
_xlpm.vx,VALUE(LEFT(S18,_xlpm.sa-1)),
_xlpm.vy,VALUE(MID(S18,_xlpm.sa+1,_xlpm.sb-_xlpm.sa-1)),
_xlpm.x,VALUE(MID(S18,_xlpm.sb+1,_xlpm.sc-_xlpm.sb-1)),
_xlpm.y,VALUE(MID(S18,_xlpm.sc+1,_xlpm.sd-_xlpm.sc-1)),
_xlpm.R,(MID(S18,_xlpm.sd+1,1)),
_xlfn.IFS(
$G18="","",
OR(LEFT(S18,1)="X",S18=""),"",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8" t="str" cm="1">
        <f t="array" ref="U18">_xlfn.LET(
_xlpm.sa,FIND(";",T18),_xlpm.sb,FIND(";",T18,_xlpm.sa+1),_xlpm.sc,FIND(";",T18,_xlpm.sb+1),_xlpm.sd,FIND(";",T18,_xlpm.sc+1),
_xlpm.vx,VALUE(LEFT(T18,_xlpm.sa-1)),
_xlpm.vy,VALUE(MID(T18,_xlpm.sa+1,_xlpm.sb-_xlpm.sa-1)),
_xlpm.x,VALUE(MID(T18,_xlpm.sb+1,_xlpm.sc-_xlpm.sb-1)),
_xlpm.y,VALUE(MID(T18,_xlpm.sc+1,_xlpm.sd-_xlpm.sc-1)),
_xlpm.R,(MID(T18,_xlpm.sd+1,1)),
_xlfn.IFS(
$G18="","",
OR(LEFT(T18,1)="X",T18=""),"",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8" t="str" cm="1">
        <f t="array" ref="V18">_xlfn.LET(
_xlpm.sa,FIND(";",U18),_xlpm.sb,FIND(";",U18,_xlpm.sa+1),_xlpm.sc,FIND(";",U18,_xlpm.sb+1),_xlpm.sd,FIND(";",U18,_xlpm.sc+1),
_xlpm.vx,VALUE(LEFT(U18,_xlpm.sa-1)),
_xlpm.vy,VALUE(MID(U18,_xlpm.sa+1,_xlpm.sb-_xlpm.sa-1)),
_xlpm.x,VALUE(MID(U18,_xlpm.sb+1,_xlpm.sc-_xlpm.sb-1)),
_xlpm.y,VALUE(MID(U18,_xlpm.sc+1,_xlpm.sd-_xlpm.sc-1)),
_xlpm.R,(MID(U18,_xlpm.sd+1,1)),
_xlfn.IFS(
$G18="","",
OR(LEFT(U18,1)="X",U18=""),"",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8" t="str" cm="1">
        <f t="array" ref="W18">_xlfn.LET(
_xlpm.sa,FIND(";",V18),_xlpm.sb,FIND(";",V18,_xlpm.sa+1),_xlpm.sc,FIND(";",V18,_xlpm.sb+1),_xlpm.sd,FIND(";",V18,_xlpm.sc+1),
_xlpm.vx,VALUE(LEFT(V18,_xlpm.sa-1)),
_xlpm.vy,VALUE(MID(V18,_xlpm.sa+1,_xlpm.sb-_xlpm.sa-1)),
_xlpm.x,VALUE(MID(V18,_xlpm.sb+1,_xlpm.sc-_xlpm.sb-1)),
_xlpm.y,VALUE(MID(V18,_xlpm.sc+1,_xlpm.sd-_xlpm.sc-1)),
_xlpm.R,(MID(V18,_xlpm.sd+1,1)),
_xlfn.IFS(
$G18="","",
OR(LEFT(V18,1)="X",V18=""),"",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8" t="str" cm="1">
        <f t="array" ref="X18">_xlfn.LET(
_xlpm.sa,FIND(";",W18),_xlpm.sb,FIND(";",W18,_xlpm.sa+1),_xlpm.sc,FIND(";",W18,_xlpm.sb+1),_xlpm.sd,FIND(";",W18,_xlpm.sc+1),
_xlpm.vx,VALUE(LEFT(W18,_xlpm.sa-1)),
_xlpm.vy,VALUE(MID(W18,_xlpm.sa+1,_xlpm.sb-_xlpm.sa-1)),
_xlpm.x,VALUE(MID(W18,_xlpm.sb+1,_xlpm.sc-_xlpm.sb-1)),
_xlpm.y,VALUE(MID(W18,_xlpm.sc+1,_xlpm.sd-_xlpm.sc-1)),
_xlpm.R,(MID(W18,_xlpm.sd+1,1)),
_xlfn.IFS(
$G18="","",
OR(LEFT(W18,1)="X",W18=""),"",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8" t="str" cm="1">
        <f t="array" ref="Y18">_xlfn.LET(
_xlpm.sa,FIND(";",X18),_xlpm.sb,FIND(";",X18,_xlpm.sa+1),_xlpm.sc,FIND(";",X18,_xlpm.sb+1),_xlpm.sd,FIND(";",X18,_xlpm.sc+1),
_xlpm.vx,VALUE(LEFT(X18,_xlpm.sa-1)),
_xlpm.vy,VALUE(MID(X18,_xlpm.sa+1,_xlpm.sb-_xlpm.sa-1)),
_xlpm.x,VALUE(MID(X18,_xlpm.sb+1,_xlpm.sc-_xlpm.sb-1)),
_xlpm.y,VALUE(MID(X18,_xlpm.sc+1,_xlpm.sd-_xlpm.sc-1)),
_xlpm.R,(MID(X18,_xlpm.sd+1,1)),
_xlfn.IFS(
$G18="","",
OR(LEFT(X18,1)="X",X18=""),"",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8" t="str" cm="1">
        <f t="array" ref="Z18">_xlfn.LET(
_xlpm.sa,FIND(";",Y18),_xlpm.sb,FIND(";",Y18,_xlpm.sa+1),_xlpm.sc,FIND(";",Y18,_xlpm.sb+1),_xlpm.sd,FIND(";",Y18,_xlpm.sc+1),
_xlpm.vx,VALUE(LEFT(Y18,_xlpm.sa-1)),
_xlpm.vy,VALUE(MID(Y18,_xlpm.sa+1,_xlpm.sb-_xlpm.sa-1)),
_xlpm.x,VALUE(MID(Y18,_xlpm.sb+1,_xlpm.sc-_xlpm.sb-1)),
_xlpm.y,VALUE(MID(Y18,_xlpm.sc+1,_xlpm.sd-_xlpm.sc-1)),
_xlpm.R,(MID(Y18,_xlpm.sd+1,1)),
_xlfn.IFS(
$G18="","",
OR(LEFT(Y18,1)="X",Y18=""),"",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8" t="str" cm="1">
        <f t="array" ref="AA18">_xlfn.LET(
_xlpm.sa,FIND(";",Z18),_xlpm.sb,FIND(";",Z18,_xlpm.sa+1),_xlpm.sc,FIND(";",Z18,_xlpm.sb+1),_xlpm.sd,FIND(";",Z18,_xlpm.sc+1),
_xlpm.vx,VALUE(LEFT(Z18,_xlpm.sa-1)),
_xlpm.vy,VALUE(MID(Z18,_xlpm.sa+1,_xlpm.sb-_xlpm.sa-1)),
_xlpm.x,VALUE(MID(Z18,_xlpm.sb+1,_xlpm.sc-_xlpm.sb-1)),
_xlpm.y,VALUE(MID(Z18,_xlpm.sc+1,_xlpm.sd-_xlpm.sc-1)),
_xlpm.R,(MID(Z18,_xlpm.sd+1,1)),
_xlfn.IFS(
$G18="","",
OR(LEFT(Z18,1)="X",Z18=""),"",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8" t="str" cm="1">
        <f t="array" ref="AB18">_xlfn.LET(
_xlpm.sa,FIND(";",AA18),_xlpm.sb,FIND(";",AA18,_xlpm.sa+1),_xlpm.sc,FIND(";",AA18,_xlpm.sb+1),_xlpm.sd,FIND(";",AA18,_xlpm.sc+1),
_xlpm.vx,VALUE(LEFT(AA18,_xlpm.sa-1)),
_xlpm.vy,VALUE(MID(AA18,_xlpm.sa+1,_xlpm.sb-_xlpm.sa-1)),
_xlpm.x,VALUE(MID(AA18,_xlpm.sb+1,_xlpm.sc-_xlpm.sb-1)),
_xlpm.y,VALUE(MID(AA18,_xlpm.sc+1,_xlpm.sd-_xlpm.sc-1)),
_xlpm.R,(MID(AA18,_xlpm.sd+1,1)),
_xlfn.IFS(
$G18="","",
OR(LEFT(AA18,1)="X",AA18=""),"",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8" t="str" cm="1">
        <f t="array" ref="AC18">_xlfn.LET(
_xlpm.sa,FIND(";",AB18),_xlpm.sb,FIND(";",AB18,_xlpm.sa+1),_xlpm.sc,FIND(";",AB18,_xlpm.sb+1),_xlpm.sd,FIND(";",AB18,_xlpm.sc+1),
_xlpm.vx,VALUE(LEFT(AB18,_xlpm.sa-1)),
_xlpm.vy,VALUE(MID(AB18,_xlpm.sa+1,_xlpm.sb-_xlpm.sa-1)),
_xlpm.x,VALUE(MID(AB18,_xlpm.sb+1,_xlpm.sc-_xlpm.sb-1)),
_xlpm.y,VALUE(MID(AB18,_xlpm.sc+1,_xlpm.sd-_xlpm.sc-1)),
_xlpm.R,(MID(AB18,_xlpm.sd+1,1)),
_xlfn.IFS(
$G18="","",
OR(LEFT(AB18,1)="X",AB18=""),"",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8" t="str" cm="1">
        <f t="array" ref="AD18">_xlfn.LET(
_xlpm.sa,FIND(";",AC18),_xlpm.sb,FIND(";",AC18,_xlpm.sa+1),_xlpm.sc,FIND(";",AC18,_xlpm.sb+1),_xlpm.sd,FIND(";",AC18,_xlpm.sc+1),
_xlpm.vx,VALUE(LEFT(AC18,_xlpm.sa-1)),
_xlpm.vy,VALUE(MID(AC18,_xlpm.sa+1,_xlpm.sb-_xlpm.sa-1)),
_xlpm.x,VALUE(MID(AC18,_xlpm.sb+1,_xlpm.sc-_xlpm.sb-1)),
_xlpm.y,VALUE(MID(AC18,_xlpm.sc+1,_xlpm.sd-_xlpm.sc-1)),
_xlpm.R,(MID(AC18,_xlpm.sd+1,1)),
_xlfn.IFS(
$G18="","",
OR(LEFT(AC18,1)="X",AC18=""),"",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8" t="str" cm="1">
        <f t="array" ref="AE18">_xlfn.LET(
_xlpm.sa,FIND(";",AD18),_xlpm.sb,FIND(";",AD18,_xlpm.sa+1),_xlpm.sc,FIND(";",AD18,_xlpm.sb+1),_xlpm.sd,FIND(";",AD18,_xlpm.sc+1),
_xlpm.vx,VALUE(LEFT(AD18,_xlpm.sa-1)),
_xlpm.vy,VALUE(MID(AD18,_xlpm.sa+1,_xlpm.sb-_xlpm.sa-1)),
_xlpm.x,VALUE(MID(AD18,_xlpm.sb+1,_xlpm.sc-_xlpm.sb-1)),
_xlpm.y,VALUE(MID(AD18,_xlpm.sc+1,_xlpm.sd-_xlpm.sc-1)),
_xlpm.R,(MID(AD18,_xlpm.sd+1,1)),
_xlfn.IFS(
$G18="","",
OR(LEFT(AD18,1)="X",AD18=""),"",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8" t="str" cm="1">
        <f t="array" ref="AF18">_xlfn.LET(
_xlpm.sa,FIND(";",AE18),_xlpm.sb,FIND(";",AE18,_xlpm.sa+1),_xlpm.sc,FIND(";",AE18,_xlpm.sb+1),_xlpm.sd,FIND(";",AE18,_xlpm.sc+1),
_xlpm.vx,VALUE(LEFT(AE18,_xlpm.sa-1)),
_xlpm.vy,VALUE(MID(AE18,_xlpm.sa+1,_xlpm.sb-_xlpm.sa-1)),
_xlpm.x,VALUE(MID(AE18,_xlpm.sb+1,_xlpm.sc-_xlpm.sb-1)),
_xlpm.y,VALUE(MID(AE18,_xlpm.sc+1,_xlpm.sd-_xlpm.sc-1)),
_xlpm.R,(MID(AE18,_xlpm.sd+1,1)),
_xlfn.IFS(
$G18="","",
OR(LEFT(AE18,1)="X",AE18=""),"",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8" t="str" cm="1">
        <f t="array" ref="AG18">_xlfn.LET(
_xlpm.sa,FIND(";",AF18),_xlpm.sb,FIND(";",AF18,_xlpm.sa+1),_xlpm.sc,FIND(";",AF18,_xlpm.sb+1),_xlpm.sd,FIND(";",AF18,_xlpm.sc+1),
_xlpm.vx,VALUE(LEFT(AF18,_xlpm.sa-1)),
_xlpm.vy,VALUE(MID(AF18,_xlpm.sa+1,_xlpm.sb-_xlpm.sa-1)),
_xlpm.x,VALUE(MID(AF18,_xlpm.sb+1,_xlpm.sc-_xlpm.sb-1)),
_xlpm.y,VALUE(MID(AF18,_xlpm.sc+1,_xlpm.sd-_xlpm.sc-1)),
_xlpm.R,(MID(AF18,_xlpm.sd+1,1)),
_xlfn.IFS(
$G18="","",
OR(LEFT(AF18,1)="X",AF18=""),"",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8" t="str" cm="1">
        <f t="array" ref="AH18">_xlfn.LET(
_xlpm.sa,FIND(";",AG18),_xlpm.sb,FIND(";",AG18,_xlpm.sa+1),_xlpm.sc,FIND(";",AG18,_xlpm.sb+1),_xlpm.sd,FIND(";",AG18,_xlpm.sc+1),
_xlpm.vx,VALUE(LEFT(AG18,_xlpm.sa-1)),
_xlpm.vy,VALUE(MID(AG18,_xlpm.sa+1,_xlpm.sb-_xlpm.sa-1)),
_xlpm.x,VALUE(MID(AG18,_xlpm.sb+1,_xlpm.sc-_xlpm.sb-1)),
_xlpm.y,VALUE(MID(AG18,_xlpm.sc+1,_xlpm.sd-_xlpm.sc-1)),
_xlpm.R,(MID(AG18,_xlpm.sd+1,1)),
_xlfn.IFS(
$G18="","",
OR(LEFT(AG18,1)="X",AG18=""),"",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8" t="str" cm="1">
        <f t="array" ref="AI18">_xlfn.LET(
_xlpm.sa,FIND(";",AH18),_xlpm.sb,FIND(";",AH18,_xlpm.sa+1),_xlpm.sc,FIND(";",AH18,_xlpm.sb+1),_xlpm.sd,FIND(";",AH18,_xlpm.sc+1),
_xlpm.vx,VALUE(LEFT(AH18,_xlpm.sa-1)),
_xlpm.vy,VALUE(MID(AH18,_xlpm.sa+1,_xlpm.sb-_xlpm.sa-1)),
_xlpm.x,VALUE(MID(AH18,_xlpm.sb+1,_xlpm.sc-_xlpm.sb-1)),
_xlpm.y,VALUE(MID(AH18,_xlpm.sc+1,_xlpm.sd-_xlpm.sc-1)),
_xlpm.R,(MID(AH18,_xlpm.sd+1,1)),
_xlfn.IFS(
$G18="","",
OR(LEFT(AH18,1)="X",AH18=""),"",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8" t="str" cm="1">
        <f t="array" ref="AJ18">_xlfn.LET(
_xlpm.sa,FIND(";",AI18),_xlpm.sb,FIND(";",AI18,_xlpm.sa+1),_xlpm.sc,FIND(";",AI18,_xlpm.sb+1),_xlpm.sd,FIND(";",AI18,_xlpm.sc+1),
_xlpm.vx,VALUE(LEFT(AI18,_xlpm.sa-1)),
_xlpm.vy,VALUE(MID(AI18,_xlpm.sa+1,_xlpm.sb-_xlpm.sa-1)),
_xlpm.x,VALUE(MID(AI18,_xlpm.sb+1,_xlpm.sc-_xlpm.sb-1)),
_xlpm.y,VALUE(MID(AI18,_xlpm.sc+1,_xlpm.sd-_xlpm.sc-1)),
_xlpm.R,(MID(AI18,_xlpm.sd+1,1)),
_xlfn.IFS(
$G18="","",
OR(LEFT(AI18,1)="X",AI18=""),"",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8" t="str" cm="1">
        <f t="array" ref="AK18">_xlfn.LET(
_xlpm.sa,FIND(";",AJ18),_xlpm.sb,FIND(";",AJ18,_xlpm.sa+1),_xlpm.sc,FIND(";",AJ18,_xlpm.sb+1),_xlpm.sd,FIND(";",AJ18,_xlpm.sc+1),
_xlpm.vx,VALUE(LEFT(AJ18,_xlpm.sa-1)),
_xlpm.vy,VALUE(MID(AJ18,_xlpm.sa+1,_xlpm.sb-_xlpm.sa-1)),
_xlpm.x,VALUE(MID(AJ18,_xlpm.sb+1,_xlpm.sc-_xlpm.sb-1)),
_xlpm.y,VALUE(MID(AJ18,_xlpm.sc+1,_xlpm.sd-_xlpm.sc-1)),
_xlpm.R,(MID(AJ18,_xlpm.sd+1,1)),
_xlfn.IFS(
$G18="","",
OR(LEFT(AJ18,1)="X",AJ18=""),"",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8" t="str" cm="1">
        <f t="array" ref="AL18">_xlfn.LET(
_xlpm.sa,FIND(";",AK18),_xlpm.sb,FIND(";",AK18,_xlpm.sa+1),_xlpm.sc,FIND(";",AK18,_xlpm.sb+1),_xlpm.sd,FIND(";",AK18,_xlpm.sc+1),
_xlpm.vx,VALUE(LEFT(AK18,_xlpm.sa-1)),
_xlpm.vy,VALUE(MID(AK18,_xlpm.sa+1,_xlpm.sb-_xlpm.sa-1)),
_xlpm.x,VALUE(MID(AK18,_xlpm.sb+1,_xlpm.sc-_xlpm.sb-1)),
_xlpm.y,VALUE(MID(AK18,_xlpm.sc+1,_xlpm.sd-_xlpm.sc-1)),
_xlpm.R,(MID(AK18,_xlpm.sd+1,1)),
_xlfn.IFS(
$G18="","",
OR(LEFT(AK18,1)="X",AK18=""),"",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8" t="str" cm="1">
        <f t="array" ref="AM18">_xlfn.LET(
_xlpm.sa,FIND(";",AL18),_xlpm.sb,FIND(";",AL18,_xlpm.sa+1),_xlpm.sc,FIND(";",AL18,_xlpm.sb+1),_xlpm.sd,FIND(";",AL18,_xlpm.sc+1),
_xlpm.vx,VALUE(LEFT(AL18,_xlpm.sa-1)),
_xlpm.vy,VALUE(MID(AL18,_xlpm.sa+1,_xlpm.sb-_xlpm.sa-1)),
_xlpm.x,VALUE(MID(AL18,_xlpm.sb+1,_xlpm.sc-_xlpm.sb-1)),
_xlpm.y,VALUE(MID(AL18,_xlpm.sc+1,_xlpm.sd-_xlpm.sc-1)),
_xlpm.R,(MID(AL18,_xlpm.sd+1,1)),
_xlfn.IFS(
$G18="","",
OR(LEFT(AL18,1)="X",AL18=""),"",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8" t="str" cm="1">
        <f t="array" ref="AN18">_xlfn.LET(
_xlpm.sa,FIND(";",AM18),_xlpm.sb,FIND(";",AM18,_xlpm.sa+1),_xlpm.sc,FIND(";",AM18,_xlpm.sb+1),_xlpm.sd,FIND(";",AM18,_xlpm.sc+1),
_xlpm.vx,VALUE(LEFT(AM18,_xlpm.sa-1)),
_xlpm.vy,VALUE(MID(AM18,_xlpm.sa+1,_xlpm.sb-_xlpm.sa-1)),
_xlpm.x,VALUE(MID(AM18,_xlpm.sb+1,_xlpm.sc-_xlpm.sb-1)),
_xlpm.y,VALUE(MID(AM18,_xlpm.sc+1,_xlpm.sd-_xlpm.sc-1)),
_xlpm.R,(MID(AM18,_xlpm.sd+1,1)),
_xlfn.IFS(
$G18="","",
OR(LEFT(AM18,1)="X",AM18=""),"",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8" t="str" cm="1">
        <f t="array" ref="AO18">_xlfn.LET(
_xlpm.sa,FIND(";",AN18),_xlpm.sb,FIND(";",AN18,_xlpm.sa+1),_xlpm.sc,FIND(";",AN18,_xlpm.sb+1),_xlpm.sd,FIND(";",AN18,_xlpm.sc+1),
_xlpm.vx,VALUE(LEFT(AN18,_xlpm.sa-1)),
_xlpm.vy,VALUE(MID(AN18,_xlpm.sa+1,_xlpm.sb-_xlpm.sa-1)),
_xlpm.x,VALUE(MID(AN18,_xlpm.sb+1,_xlpm.sc-_xlpm.sb-1)),
_xlpm.y,VALUE(MID(AN18,_xlpm.sc+1,_xlpm.sd-_xlpm.sc-1)),
_xlpm.R,(MID(AN18,_xlpm.sd+1,1)),
_xlfn.IFS(
$G18="","",
OR(LEFT(AN18,1)="X",AN18=""),"",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8" t="str" cm="1">
        <f t="array" ref="AP18">_xlfn.LET(
_xlpm.sa,FIND(";",AO18),_xlpm.sb,FIND(";",AO18,_xlpm.sa+1),_xlpm.sc,FIND(";",AO18,_xlpm.sb+1),_xlpm.sd,FIND(";",AO18,_xlpm.sc+1),
_xlpm.vx,VALUE(LEFT(AO18,_xlpm.sa-1)),
_xlpm.vy,VALUE(MID(AO18,_xlpm.sa+1,_xlpm.sb-_xlpm.sa-1)),
_xlpm.x,VALUE(MID(AO18,_xlpm.sb+1,_xlpm.sc-_xlpm.sb-1)),
_xlpm.y,VALUE(MID(AO18,_xlpm.sc+1,_xlpm.sd-_xlpm.sc-1)),
_xlpm.R,(MID(AO18,_xlpm.sd+1,1)),
_xlfn.IFS(
$G18="","",
OR(LEFT(AO18,1)="X",AO18=""),"",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8" t="str" cm="1">
        <f t="array" ref="AQ18">_xlfn.LET(
_xlpm.sa,FIND(";",AP18),_xlpm.sb,FIND(";",AP18,_xlpm.sa+1),_xlpm.sc,FIND(";",AP18,_xlpm.sb+1),_xlpm.sd,FIND(";",AP18,_xlpm.sc+1),
_xlpm.vx,VALUE(LEFT(AP18,_xlpm.sa-1)),
_xlpm.vy,VALUE(MID(AP18,_xlpm.sa+1,_xlpm.sb-_xlpm.sa-1)),
_xlpm.x,VALUE(MID(AP18,_xlpm.sb+1,_xlpm.sc-_xlpm.sb-1)),
_xlpm.y,VALUE(MID(AP18,_xlpm.sc+1,_xlpm.sd-_xlpm.sc-1)),
_xlpm.R,(MID(AP18,_xlpm.sd+1,1)),
_xlfn.IFS(
$G18="","",
OR(LEFT(AP18,1)="X",AP18=""),"",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8" t="str" cm="1">
        <f t="array" ref="AR18">_xlfn.LET(
_xlpm.sa,FIND(";",AQ18),_xlpm.sb,FIND(";",AQ18,_xlpm.sa+1),_xlpm.sc,FIND(";",AQ18,_xlpm.sb+1),_xlpm.sd,FIND(";",AQ18,_xlpm.sc+1),
_xlpm.vx,VALUE(LEFT(AQ18,_xlpm.sa-1)),
_xlpm.vy,VALUE(MID(AQ18,_xlpm.sa+1,_xlpm.sb-_xlpm.sa-1)),
_xlpm.x,VALUE(MID(AQ18,_xlpm.sb+1,_xlpm.sc-_xlpm.sb-1)),
_xlpm.y,VALUE(MID(AQ18,_xlpm.sc+1,_xlpm.sd-_xlpm.sc-1)),
_xlpm.R,(MID(AQ18,_xlpm.sd+1,1)),
_xlfn.IFS(
$G18="","",
OR(LEFT(AQ18,1)="X",AQ18=""),"",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8" t="str" cm="1">
        <f t="array" ref="AS18">_xlfn.LET(
_xlpm.sa,FIND(";",AR18),_xlpm.sb,FIND(";",AR18,_xlpm.sa+1),_xlpm.sc,FIND(";",AR18,_xlpm.sb+1),_xlpm.sd,FIND(";",AR18,_xlpm.sc+1),
_xlpm.vx,VALUE(LEFT(AR18,_xlpm.sa-1)),
_xlpm.vy,VALUE(MID(AR18,_xlpm.sa+1,_xlpm.sb-_xlpm.sa-1)),
_xlpm.x,VALUE(MID(AR18,_xlpm.sb+1,_xlpm.sc-_xlpm.sb-1)),
_xlpm.y,VALUE(MID(AR18,_xlpm.sc+1,_xlpm.sd-_xlpm.sc-1)),
_xlpm.R,(MID(AR18,_xlpm.sd+1,1)),
_xlfn.IFS(
$G18="","",
OR(LEFT(AR18,1)="X",AR18=""),"",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8" t="str" cm="1">
        <f t="array" ref="AT18">_xlfn.LET(
_xlpm.sa,FIND(";",AS18),_xlpm.sb,FIND(";",AS18,_xlpm.sa+1),_xlpm.sc,FIND(";",AS18,_xlpm.sb+1),_xlpm.sd,FIND(";",AS18,_xlpm.sc+1),
_xlpm.vx,VALUE(LEFT(AS18,_xlpm.sa-1)),
_xlpm.vy,VALUE(MID(AS18,_xlpm.sa+1,_xlpm.sb-_xlpm.sa-1)),
_xlpm.x,VALUE(MID(AS18,_xlpm.sb+1,_xlpm.sc-_xlpm.sb-1)),
_xlpm.y,VALUE(MID(AS18,_xlpm.sc+1,_xlpm.sd-_xlpm.sc-1)),
_xlpm.R,(MID(AS18,_xlpm.sd+1,1)),
_xlfn.IFS(
$G18="","",
OR(LEFT(AS18,1)="X",AS18=""),"",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8" t="str" cm="1">
        <f t="array" ref="AU18">_xlfn.LET(
_xlpm.sa,FIND(";",AT18),_xlpm.sb,FIND(";",AT18,_xlpm.sa+1),_xlpm.sc,FIND(";",AT18,_xlpm.sb+1),_xlpm.sd,FIND(";",AT18,_xlpm.sc+1),
_xlpm.vx,VALUE(LEFT(AT18,_xlpm.sa-1)),
_xlpm.vy,VALUE(MID(AT18,_xlpm.sa+1,_xlpm.sb-_xlpm.sa-1)),
_xlpm.x,VALUE(MID(AT18,_xlpm.sb+1,_xlpm.sc-_xlpm.sb-1)),
_xlpm.y,VALUE(MID(AT18,_xlpm.sc+1,_xlpm.sd-_xlpm.sc-1)),
_xlpm.R,(MID(AT18,_xlpm.sd+1,1)),
_xlfn.IFS(
$G18="","",
OR(LEFT(AT18,1)="X",AT18=""),"",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8" t="str" cm="1">
        <f t="array" ref="AV18">_xlfn.LET(
_xlpm.sa,FIND(";",AU18),_xlpm.sb,FIND(";",AU18,_xlpm.sa+1),_xlpm.sc,FIND(";",AU18,_xlpm.sb+1),_xlpm.sd,FIND(";",AU18,_xlpm.sc+1),
_xlpm.vx,VALUE(LEFT(AU18,_xlpm.sa-1)),
_xlpm.vy,VALUE(MID(AU18,_xlpm.sa+1,_xlpm.sb-_xlpm.sa-1)),
_xlpm.x,VALUE(MID(AU18,_xlpm.sb+1,_xlpm.sc-_xlpm.sb-1)),
_xlpm.y,VALUE(MID(AU18,_xlpm.sc+1,_xlpm.sd-_xlpm.sc-1)),
_xlpm.R,(MID(AU18,_xlpm.sd+1,1)),
_xlfn.IFS(
$G18="","",
OR(LEFT(AU18,1)="X",AU18=""),"",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8" t="str" cm="1">
        <f t="array" ref="AW18">_xlfn.LET(
_xlpm.sa,FIND(";",AV18),_xlpm.sb,FIND(";",AV18,_xlpm.sa+1),_xlpm.sc,FIND(";",AV18,_xlpm.sb+1),_xlpm.sd,FIND(";",AV18,_xlpm.sc+1),
_xlpm.vx,VALUE(LEFT(AV18,_xlpm.sa-1)),
_xlpm.vy,VALUE(MID(AV18,_xlpm.sa+1,_xlpm.sb-_xlpm.sa-1)),
_xlpm.x,VALUE(MID(AV18,_xlpm.sb+1,_xlpm.sc-_xlpm.sb-1)),
_xlpm.y,VALUE(MID(AV18,_xlpm.sc+1,_xlpm.sd-_xlpm.sc-1)),
_xlpm.R,(MID(AV18,_xlpm.sd+1,1)),
_xlfn.IFS(
$G18="","",
OR(LEFT(AV18,1)="X",AV18=""),"",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8" t="str" cm="1">
        <f t="array" ref="AX18">_xlfn.LET(
_xlpm.sa,FIND(";",AW18),_xlpm.sb,FIND(";",AW18,_xlpm.sa+1),_xlpm.sc,FIND(";",AW18,_xlpm.sb+1),_xlpm.sd,FIND(";",AW18,_xlpm.sc+1),
_xlpm.vx,VALUE(LEFT(AW18,_xlpm.sa-1)),
_xlpm.vy,VALUE(MID(AW18,_xlpm.sa+1,_xlpm.sb-_xlpm.sa-1)),
_xlpm.x,VALUE(MID(AW18,_xlpm.sb+1,_xlpm.sc-_xlpm.sb-1)),
_xlpm.y,VALUE(MID(AW18,_xlpm.sc+1,_xlpm.sd-_xlpm.sc-1)),
_xlpm.R,(MID(AW18,_xlpm.sd+1,1)),
_xlfn.IFS(
$G18="","",
OR(LEFT(AW18,1)="X",AW18=""),"",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8" t="str" cm="1">
        <f t="array" ref="AY18">_xlfn.LET(
_xlpm.sa,FIND(";",AX18),_xlpm.sb,FIND(";",AX18,_xlpm.sa+1),_xlpm.sc,FIND(";",AX18,_xlpm.sb+1),_xlpm.sd,FIND(";",AX18,_xlpm.sc+1),
_xlpm.vx,VALUE(LEFT(AX18,_xlpm.sa-1)),
_xlpm.vy,VALUE(MID(AX18,_xlpm.sa+1,_xlpm.sb-_xlpm.sa-1)),
_xlpm.x,VALUE(MID(AX18,_xlpm.sb+1,_xlpm.sc-_xlpm.sb-1)),
_xlpm.y,VALUE(MID(AX18,_xlpm.sc+1,_xlpm.sd-_xlpm.sc-1)),
_xlpm.R,(MID(AX18,_xlpm.sd+1,1)),
_xlfn.IFS(
$G18="","",
OR(LEFT(AX18,1)="X",AX18=""),"",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8" t="str" cm="1">
        <f t="array" ref="AZ18">_xlfn.LET(
_xlpm.sa,FIND(";",AY18),_xlpm.sb,FIND(";",AY18,_xlpm.sa+1),_xlpm.sc,FIND(";",AY18,_xlpm.sb+1),_xlpm.sd,FIND(";",AY18,_xlpm.sc+1),
_xlpm.vx,VALUE(LEFT(AY18,_xlpm.sa-1)),
_xlpm.vy,VALUE(MID(AY18,_xlpm.sa+1,_xlpm.sb-_xlpm.sa-1)),
_xlpm.x,VALUE(MID(AY18,_xlpm.sb+1,_xlpm.sc-_xlpm.sb-1)),
_xlpm.y,VALUE(MID(AY18,_xlpm.sc+1,_xlpm.sd-_xlpm.sc-1)),
_xlpm.R,(MID(AY18,_xlpm.sd+1,1)),
_xlfn.IFS(
$G18="","",
OR(LEFT(AY18,1)="X",AY18=""),"",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8" t="str" cm="1">
        <f t="array" ref="BA18">_xlfn.LET(
_xlpm.sa,FIND(";",AZ18),_xlpm.sb,FIND(";",AZ18,_xlpm.sa+1),_xlpm.sc,FIND(";",AZ18,_xlpm.sb+1),_xlpm.sd,FIND(";",AZ18,_xlpm.sc+1),
_xlpm.vx,VALUE(LEFT(AZ18,_xlpm.sa-1)),
_xlpm.vy,VALUE(MID(AZ18,_xlpm.sa+1,_xlpm.sb-_xlpm.sa-1)),
_xlpm.x,VALUE(MID(AZ18,_xlpm.sb+1,_xlpm.sc-_xlpm.sb-1)),
_xlpm.y,VALUE(MID(AZ18,_xlpm.sc+1,_xlpm.sd-_xlpm.sc-1)),
_xlpm.R,(MID(AZ18,_xlpm.sd+1,1)),
_xlfn.IFS(
$G18="","",
OR(LEFT(AZ18,1)="X",AZ18=""),"",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8" t="str" cm="1">
        <f t="array" ref="BB18">_xlfn.LET(
_xlpm.sa,FIND(";",BA18),_xlpm.sb,FIND(";",BA18,_xlpm.sa+1),_xlpm.sc,FIND(";",BA18,_xlpm.sb+1),_xlpm.sd,FIND(";",BA18,_xlpm.sc+1),
_xlpm.vx,VALUE(LEFT(BA18,_xlpm.sa-1)),
_xlpm.vy,VALUE(MID(BA18,_xlpm.sa+1,_xlpm.sb-_xlpm.sa-1)),
_xlpm.x,VALUE(MID(BA18,_xlpm.sb+1,_xlpm.sc-_xlpm.sb-1)),
_xlpm.y,VALUE(MID(BA18,_xlpm.sc+1,_xlpm.sd-_xlpm.sc-1)),
_xlpm.R,(MID(BA18,_xlpm.sd+1,1)),
_xlfn.IFS(
$G18="","",
OR(LEFT(BA18,1)="X",BA18=""),"",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8" t="str" cm="1">
        <f t="array" ref="BC18">_xlfn.LET(
_xlpm.sa,FIND(";",BB18),_xlpm.sb,FIND(";",BB18,_xlpm.sa+1),_xlpm.sc,FIND(";",BB18,_xlpm.sb+1),_xlpm.sd,FIND(";",BB18,_xlpm.sc+1),
_xlpm.vx,VALUE(LEFT(BB18,_xlpm.sa-1)),
_xlpm.vy,VALUE(MID(BB18,_xlpm.sa+1,_xlpm.sb-_xlpm.sa-1)),
_xlpm.x,VALUE(MID(BB18,_xlpm.sb+1,_xlpm.sc-_xlpm.sb-1)),
_xlpm.y,VALUE(MID(BB18,_xlpm.sc+1,_xlpm.sd-_xlpm.sc-1)),
_xlpm.R,(MID(BB18,_xlpm.sd+1,1)),
_xlfn.IFS(
$G18="","",
OR(LEFT(BB18,1)="X",BB18=""),"",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8" t="str" cm="1">
        <f t="array" ref="BD18">_xlfn.LET(
_xlpm.sa,FIND(";",BC18),_xlpm.sb,FIND(";",BC18,_xlpm.sa+1),_xlpm.sc,FIND(";",BC18,_xlpm.sb+1),_xlpm.sd,FIND(";",BC18,_xlpm.sc+1),
_xlpm.vx,VALUE(LEFT(BC18,_xlpm.sa-1)),
_xlpm.vy,VALUE(MID(BC18,_xlpm.sa+1,_xlpm.sb-_xlpm.sa-1)),
_xlpm.x,VALUE(MID(BC18,_xlpm.sb+1,_xlpm.sc-_xlpm.sb-1)),
_xlpm.y,VALUE(MID(BC18,_xlpm.sc+1,_xlpm.sd-_xlpm.sc-1)),
_xlpm.R,(MID(BC18,_xlpm.sd+1,1)),
_xlfn.IFS(
$G18="","",
OR(LEFT(BC18,1)="X",BC18=""),"",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8" t="str" cm="1">
        <f t="array" ref="BE18">_xlfn.LET(
_xlpm.sa,FIND(";",BD18),_xlpm.sb,FIND(";",BD18,_xlpm.sa+1),_xlpm.sc,FIND(";",BD18,_xlpm.sb+1),_xlpm.sd,FIND(";",BD18,_xlpm.sc+1),
_xlpm.vx,VALUE(LEFT(BD18,_xlpm.sa-1)),
_xlpm.vy,VALUE(MID(BD18,_xlpm.sa+1,_xlpm.sb-_xlpm.sa-1)),
_xlpm.x,VALUE(MID(BD18,_xlpm.sb+1,_xlpm.sc-_xlpm.sb-1)),
_xlpm.y,VALUE(MID(BD18,_xlpm.sc+1,_xlpm.sd-_xlpm.sc-1)),
_xlpm.R,(MID(BD18,_xlpm.sd+1,1)),
_xlfn.IFS(
$G18="","",
OR(LEFT(BD18,1)="X",BD18=""),"",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8" t="str" cm="1">
        <f t="array" ref="BF18">_xlfn.LET(
_xlpm.sa,FIND(";",BE18),_xlpm.sb,FIND(";",BE18,_xlpm.sa+1),_xlpm.sc,FIND(";",BE18,_xlpm.sb+1),_xlpm.sd,FIND(";",BE18,_xlpm.sc+1),
_xlpm.vx,VALUE(LEFT(BE18,_xlpm.sa-1)),
_xlpm.vy,VALUE(MID(BE18,_xlpm.sa+1,_xlpm.sb-_xlpm.sa-1)),
_xlpm.x,VALUE(MID(BE18,_xlpm.sb+1,_xlpm.sc-_xlpm.sb-1)),
_xlpm.y,VALUE(MID(BE18,_xlpm.sc+1,_xlpm.sd-_xlpm.sc-1)),
_xlpm.R,(MID(BE18,_xlpm.sd+1,1)),
_xlfn.IFS(
$G18="","",
OR(LEFT(BE18,1)="X",BE18=""),"",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8" t="str" cm="1">
        <f t="array" ref="BG18">_xlfn.LET(
_xlpm.sa,FIND(";",BF18),_xlpm.sb,FIND(";",BF18,_xlpm.sa+1),_xlpm.sc,FIND(";",BF18,_xlpm.sb+1),_xlpm.sd,FIND(";",BF18,_xlpm.sc+1),
_xlpm.vx,VALUE(LEFT(BF18,_xlpm.sa-1)),
_xlpm.vy,VALUE(MID(BF18,_xlpm.sa+1,_xlpm.sb-_xlpm.sa-1)),
_xlpm.x,VALUE(MID(BF18,_xlpm.sb+1,_xlpm.sc-_xlpm.sb-1)),
_xlpm.y,VALUE(MID(BF18,_xlpm.sc+1,_xlpm.sd-_xlpm.sc-1)),
_xlpm.R,(MID(BF18,_xlpm.sd+1,1)),
_xlfn.IFS(
$G18="","",
OR(LEFT(BF18,1)="X",BF18=""),"",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8" t="str" cm="1">
        <f t="array" ref="BH18">_xlfn.LET(
_xlpm.sa,FIND(";",BG18),_xlpm.sb,FIND(";",BG18,_xlpm.sa+1),_xlpm.sc,FIND(";",BG18,_xlpm.sb+1),_xlpm.sd,FIND(";",BG18,_xlpm.sc+1),
_xlpm.vx,VALUE(LEFT(BG18,_xlpm.sa-1)),
_xlpm.vy,VALUE(MID(BG18,_xlpm.sa+1,_xlpm.sb-_xlpm.sa-1)),
_xlpm.x,VALUE(MID(BG18,_xlpm.sb+1,_xlpm.sc-_xlpm.sb-1)),
_xlpm.y,VALUE(MID(BG18,_xlpm.sc+1,_xlpm.sd-_xlpm.sc-1)),
_xlpm.R,(MID(BG18,_xlpm.sd+1,1)),
_xlfn.IFS(
$G18="","",
OR(LEFT(BG18,1)="X",BG18=""),"",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8" t="str" cm="1">
        <f t="array" ref="BI18">_xlfn.LET(
_xlpm.sa,FIND(";",BH18),_xlpm.sb,FIND(";",BH18,_xlpm.sa+1),_xlpm.sc,FIND(";",BH18,_xlpm.sb+1),_xlpm.sd,FIND(";",BH18,_xlpm.sc+1),
_xlpm.vx,VALUE(LEFT(BH18,_xlpm.sa-1)),
_xlpm.vy,VALUE(MID(BH18,_xlpm.sa+1,_xlpm.sb-_xlpm.sa-1)),
_xlpm.x,VALUE(MID(BH18,_xlpm.sb+1,_xlpm.sc-_xlpm.sb-1)),
_xlpm.y,VALUE(MID(BH18,_xlpm.sc+1,_xlpm.sd-_xlpm.sc-1)),
_xlpm.R,(MID(BH18,_xlpm.sd+1,1)),
_xlfn.IFS(
$G18="","",
OR(LEFT(BH18,1)="X",BH18=""),"",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8" t="str" cm="1">
        <f t="array" ref="BJ18">_xlfn.LET(
_xlpm.sa,FIND(";",BI18),_xlpm.sb,FIND(";",BI18,_xlpm.sa+1),_xlpm.sc,FIND(";",BI18,_xlpm.sb+1),_xlpm.sd,FIND(";",BI18,_xlpm.sc+1),
_xlpm.vx,VALUE(LEFT(BI18,_xlpm.sa-1)),
_xlpm.vy,VALUE(MID(BI18,_xlpm.sa+1,_xlpm.sb-_xlpm.sa-1)),
_xlpm.x,VALUE(MID(BI18,_xlpm.sb+1,_xlpm.sc-_xlpm.sb-1)),
_xlpm.y,VALUE(MID(BI18,_xlpm.sc+1,_xlpm.sd-_xlpm.sc-1)),
_xlpm.R,(MID(BI18,_xlpm.sd+1,1)),
_xlfn.IFS(
$G18="","",
OR(LEFT(BI18,1)="X",BI18=""),"",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8" t="str" cm="1">
        <f t="array" ref="BK18">_xlfn.LET(
_xlpm.sa,FIND(";",BJ18),_xlpm.sb,FIND(";",BJ18,_xlpm.sa+1),_xlpm.sc,FIND(";",BJ18,_xlpm.sb+1),_xlpm.sd,FIND(";",BJ18,_xlpm.sc+1),
_xlpm.vx,VALUE(LEFT(BJ18,_xlpm.sa-1)),
_xlpm.vy,VALUE(MID(BJ18,_xlpm.sa+1,_xlpm.sb-_xlpm.sa-1)),
_xlpm.x,VALUE(MID(BJ18,_xlpm.sb+1,_xlpm.sc-_xlpm.sb-1)),
_xlpm.y,VALUE(MID(BJ18,_xlpm.sc+1,_xlpm.sd-_xlpm.sc-1)),
_xlpm.R,(MID(BJ18,_xlpm.sd+1,1)),
_xlfn.IFS(
$G18="","",
OR(LEFT(BJ18,1)="X",BJ18=""),"",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8" t="str" cm="1">
        <f t="array" ref="BL18">_xlfn.LET(
_xlpm.sa,FIND(";",BK18),_xlpm.sb,FIND(";",BK18,_xlpm.sa+1),_xlpm.sc,FIND(";",BK18,_xlpm.sb+1),_xlpm.sd,FIND(";",BK18,_xlpm.sc+1),
_xlpm.vx,VALUE(LEFT(BK18,_xlpm.sa-1)),
_xlpm.vy,VALUE(MID(BK18,_xlpm.sa+1,_xlpm.sb-_xlpm.sa-1)),
_xlpm.x,VALUE(MID(BK18,_xlpm.sb+1,_xlpm.sc-_xlpm.sb-1)),
_xlpm.y,VALUE(MID(BK18,_xlpm.sc+1,_xlpm.sd-_xlpm.sc-1)),
_xlpm.R,(MID(BK18,_xlpm.sd+1,1)),
_xlfn.IFS(
$G18="","",
OR(LEFT(BK18,1)="X",BK18=""),"",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8" t="str" cm="1">
        <f t="array" ref="BM18">_xlfn.LET(
_xlpm.sa,FIND(";",BL18),_xlpm.sb,FIND(";",BL18,_xlpm.sa+1),_xlpm.sc,FIND(";",BL18,_xlpm.sb+1),_xlpm.sd,FIND(";",BL18,_xlpm.sc+1),
_xlpm.vx,VALUE(LEFT(BL18,_xlpm.sa-1)),
_xlpm.vy,VALUE(MID(BL18,_xlpm.sa+1,_xlpm.sb-_xlpm.sa-1)),
_xlpm.x,VALUE(MID(BL18,_xlpm.sb+1,_xlpm.sc-_xlpm.sb-1)),
_xlpm.y,VALUE(MID(BL18,_xlpm.sc+1,_xlpm.sd-_xlpm.sc-1)),
_xlpm.R,(MID(BL18,_xlpm.sd+1,1)),
_xlfn.IFS(
$G18="","",
OR(LEFT(BL18,1)="X",BL18=""),"",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8" t="str" cm="1">
        <f t="array" ref="BN18">_xlfn.LET(
_xlpm.sa,FIND(";",BM18),_xlpm.sb,FIND(";",BM18,_xlpm.sa+1),_xlpm.sc,FIND(";",BM18,_xlpm.sb+1),_xlpm.sd,FIND(";",BM18,_xlpm.sc+1),
_xlpm.vx,VALUE(LEFT(BM18,_xlpm.sa-1)),
_xlpm.vy,VALUE(MID(BM18,_xlpm.sa+1,_xlpm.sb-_xlpm.sa-1)),
_xlpm.x,VALUE(MID(BM18,_xlpm.sb+1,_xlpm.sc-_xlpm.sb-1)),
_xlpm.y,VALUE(MID(BM18,_xlpm.sc+1,_xlpm.sd-_xlpm.sc-1)),
_xlpm.R,(MID(BM18,_xlpm.sd+1,1)),
_xlfn.IFS(
$G18="","",
OR(LEFT(BM18,1)="X",BM18=""),"",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8" t="str" cm="1">
        <f t="array" ref="BO18">_xlfn.LET(
_xlpm.sa,FIND(";",BN18),_xlpm.sb,FIND(";",BN18,_xlpm.sa+1),_xlpm.sc,FIND(";",BN18,_xlpm.sb+1),_xlpm.sd,FIND(";",BN18,_xlpm.sc+1),
_xlpm.vx,VALUE(LEFT(BN18,_xlpm.sa-1)),
_xlpm.vy,VALUE(MID(BN18,_xlpm.sa+1,_xlpm.sb-_xlpm.sa-1)),
_xlpm.x,VALUE(MID(BN18,_xlpm.sb+1,_xlpm.sc-_xlpm.sb-1)),
_xlpm.y,VALUE(MID(BN18,_xlpm.sc+1,_xlpm.sd-_xlpm.sc-1)),
_xlpm.R,(MID(BN18,_xlpm.sd+1,1)),
_xlfn.IFS(
$G18="","",
OR(LEFT(BN18,1)="X",BN18=""),"",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8" t="str" cm="1">
        <f t="array" ref="BP18">_xlfn.LET(
_xlpm.sa,FIND(";",BO18),_xlpm.sb,FIND(";",BO18,_xlpm.sa+1),_xlpm.sc,FIND(";",BO18,_xlpm.sb+1),_xlpm.sd,FIND(";",BO18,_xlpm.sc+1),
_xlpm.vx,VALUE(LEFT(BO18,_xlpm.sa-1)),
_xlpm.vy,VALUE(MID(BO18,_xlpm.sa+1,_xlpm.sb-_xlpm.sa-1)),
_xlpm.x,VALUE(MID(BO18,_xlpm.sb+1,_xlpm.sc-_xlpm.sb-1)),
_xlpm.y,VALUE(MID(BO18,_xlpm.sc+1,_xlpm.sd-_xlpm.sc-1)),
_xlpm.R,(MID(BO18,_xlpm.sd+1,1)),
_xlfn.IFS(
$G18="","",
OR(LEFT(BO18,1)="X",BO18=""),"",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8" t="str" cm="1">
        <f t="array" ref="BQ18">_xlfn.LET(
_xlpm.sa,FIND(";",BP18),_xlpm.sb,FIND(";",BP18,_xlpm.sa+1),_xlpm.sc,FIND(";",BP18,_xlpm.sb+1),_xlpm.sd,FIND(";",BP18,_xlpm.sc+1),
_xlpm.vx,VALUE(LEFT(BP18,_xlpm.sa-1)),
_xlpm.vy,VALUE(MID(BP18,_xlpm.sa+1,_xlpm.sb-_xlpm.sa-1)),
_xlpm.x,VALUE(MID(BP18,_xlpm.sb+1,_xlpm.sc-_xlpm.sb-1)),
_xlpm.y,VALUE(MID(BP18,_xlpm.sc+1,_xlpm.sd-_xlpm.sc-1)),
_xlpm.R,(MID(BP18,_xlpm.sd+1,1)),
_xlfn.IFS(
$G18="","",
OR(LEFT(BP18,1)="X",BP18=""),"",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8" t="str" cm="1">
        <f t="array" ref="BR18">_xlfn.LET(
_xlpm.sa,FIND(";",BQ18),_xlpm.sb,FIND(";",BQ18,_xlpm.sa+1),_xlpm.sc,FIND(";",BQ18,_xlpm.sb+1),_xlpm.sd,FIND(";",BQ18,_xlpm.sc+1),
_xlpm.vx,VALUE(LEFT(BQ18,_xlpm.sa-1)),
_xlpm.vy,VALUE(MID(BQ18,_xlpm.sa+1,_xlpm.sb-_xlpm.sa-1)),
_xlpm.x,VALUE(MID(BQ18,_xlpm.sb+1,_xlpm.sc-_xlpm.sb-1)),
_xlpm.y,VALUE(MID(BQ18,_xlpm.sc+1,_xlpm.sd-_xlpm.sc-1)),
_xlpm.R,(MID(BQ18,_xlpm.sd+1,1)),
_xlfn.IFS(
$G18="","",
OR(LEFT(BQ18,1)="X",BQ18=""),"",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8" t="str" cm="1">
        <f t="array" ref="BS18">_xlfn.LET(
_xlpm.sa,FIND(";",BR18),_xlpm.sb,FIND(";",BR18,_xlpm.sa+1),_xlpm.sc,FIND(";",BR18,_xlpm.sb+1),_xlpm.sd,FIND(";",BR18,_xlpm.sc+1),
_xlpm.vx,VALUE(LEFT(BR18,_xlpm.sa-1)),
_xlpm.vy,VALUE(MID(BR18,_xlpm.sa+1,_xlpm.sb-_xlpm.sa-1)),
_xlpm.x,VALUE(MID(BR18,_xlpm.sb+1,_xlpm.sc-_xlpm.sb-1)),
_xlpm.y,VALUE(MID(BR18,_xlpm.sc+1,_xlpm.sd-_xlpm.sc-1)),
_xlpm.R,(MID(BR18,_xlpm.sd+1,1)),
_xlfn.IFS(
$G18="","",
OR(LEFT(BR18,1)="X",BR18=""),"",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8" t="str" cm="1">
        <f t="array" ref="BT18">_xlfn.LET(
_xlpm.sa,FIND(";",BS18),_xlpm.sb,FIND(";",BS18,_xlpm.sa+1),_xlpm.sc,FIND(";",BS18,_xlpm.sb+1),_xlpm.sd,FIND(";",BS18,_xlpm.sc+1),
_xlpm.vx,VALUE(LEFT(BS18,_xlpm.sa-1)),
_xlpm.vy,VALUE(MID(BS18,_xlpm.sa+1,_xlpm.sb-_xlpm.sa-1)),
_xlpm.x,VALUE(MID(BS18,_xlpm.sb+1,_xlpm.sc-_xlpm.sb-1)),
_xlpm.y,VALUE(MID(BS18,_xlpm.sc+1,_xlpm.sd-_xlpm.sc-1)),
_xlpm.R,(MID(BS18,_xlpm.sd+1,1)),
_xlfn.IFS(
$G18="","",
OR(LEFT(BS18,1)="X",BS18=""),"",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8" t="str" cm="1">
        <f t="array" ref="BU18">_xlfn.LET(
_xlpm.sa,FIND(";",BT18),_xlpm.sb,FIND(";",BT18,_xlpm.sa+1),_xlpm.sc,FIND(";",BT18,_xlpm.sb+1),_xlpm.sd,FIND(";",BT18,_xlpm.sc+1),
_xlpm.vx,VALUE(LEFT(BT18,_xlpm.sa-1)),
_xlpm.vy,VALUE(MID(BT18,_xlpm.sa+1,_xlpm.sb-_xlpm.sa-1)),
_xlpm.x,VALUE(MID(BT18,_xlpm.sb+1,_xlpm.sc-_xlpm.sb-1)),
_xlpm.y,VALUE(MID(BT18,_xlpm.sc+1,_xlpm.sd-_xlpm.sc-1)),
_xlpm.R,(MID(BT18,_xlpm.sd+1,1)),
_xlfn.IFS(
$G18="","",
OR(LEFT(BT18,1)="X",BT18=""),"",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8" t="str" cm="1">
        <f t="array" ref="BV18">_xlfn.LET(
_xlpm.sa,FIND(";",BU18),_xlpm.sb,FIND(";",BU18,_xlpm.sa+1),_xlpm.sc,FIND(";",BU18,_xlpm.sb+1),_xlpm.sd,FIND(";",BU18,_xlpm.sc+1),
_xlpm.vx,VALUE(LEFT(BU18,_xlpm.sa-1)),
_xlpm.vy,VALUE(MID(BU18,_xlpm.sa+1,_xlpm.sb-_xlpm.sa-1)),
_xlpm.x,VALUE(MID(BU18,_xlpm.sb+1,_xlpm.sc-_xlpm.sb-1)),
_xlpm.y,VALUE(MID(BU18,_xlpm.sc+1,_xlpm.sd-_xlpm.sc-1)),
_xlpm.R,(MID(BU18,_xlpm.sd+1,1)),
_xlfn.IFS(
$G18="","",
OR(LEFT(BU18,1)="X",BU18=""),"",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8" t="str" cm="1">
        <f t="array" ref="BW18">_xlfn.LET(
_xlpm.sa,FIND(";",BV18),_xlpm.sb,FIND(";",BV18,_xlpm.sa+1),_xlpm.sc,FIND(";",BV18,_xlpm.sb+1),_xlpm.sd,FIND(";",BV18,_xlpm.sc+1),
_xlpm.vx,VALUE(LEFT(BV18,_xlpm.sa-1)),
_xlpm.vy,VALUE(MID(BV18,_xlpm.sa+1,_xlpm.sb-_xlpm.sa-1)),
_xlpm.x,VALUE(MID(BV18,_xlpm.sb+1,_xlpm.sc-_xlpm.sb-1)),
_xlpm.y,VALUE(MID(BV18,_xlpm.sc+1,_xlpm.sd-_xlpm.sc-1)),
_xlpm.R,(MID(BV18,_xlpm.sd+1,1)),
_xlfn.IFS(
$G18="","",
OR(LEFT(BV18,1)="X",BV18=""),"",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8" t="str" cm="1">
        <f t="array" ref="BX18">_xlfn.LET(
_xlpm.sa,FIND(";",BW18),_xlpm.sb,FIND(";",BW18,_xlpm.sa+1),_xlpm.sc,FIND(";",BW18,_xlpm.sb+1),_xlpm.sd,FIND(";",BW18,_xlpm.sc+1),
_xlpm.vx,VALUE(LEFT(BW18,_xlpm.sa-1)),
_xlpm.vy,VALUE(MID(BW18,_xlpm.sa+1,_xlpm.sb-_xlpm.sa-1)),
_xlpm.x,VALUE(MID(BW18,_xlpm.sb+1,_xlpm.sc-_xlpm.sb-1)),
_xlpm.y,VALUE(MID(BW18,_xlpm.sc+1,_xlpm.sd-_xlpm.sc-1)),
_xlpm.R,(MID(BW18,_xlpm.sd+1,1)),
_xlfn.IFS(
$G18="","",
OR(LEFT(BW18,1)="X",BW18=""),"",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8" t="str" cm="1">
        <f t="array" ref="BY18">_xlfn.LET(
_xlpm.sa,FIND(";",BX18),_xlpm.sb,FIND(";",BX18,_xlpm.sa+1),_xlpm.sc,FIND(";",BX18,_xlpm.sb+1),_xlpm.sd,FIND(";",BX18,_xlpm.sc+1),
_xlpm.vx,VALUE(LEFT(BX18,_xlpm.sa-1)),
_xlpm.vy,VALUE(MID(BX18,_xlpm.sa+1,_xlpm.sb-_xlpm.sa-1)),
_xlpm.x,VALUE(MID(BX18,_xlpm.sb+1,_xlpm.sc-_xlpm.sb-1)),
_xlpm.y,VALUE(MID(BX18,_xlpm.sc+1,_xlpm.sd-_xlpm.sc-1)),
_xlpm.R,(MID(BX18,_xlpm.sd+1,1)),
_xlfn.IFS(
$G18="","",
OR(LEFT(BX18,1)="X",BX18=""),"",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8" t="str" cm="1">
        <f t="array" ref="BZ18">_xlfn.LET(
_xlpm.sa,FIND(";",BY18),_xlpm.sb,FIND(";",BY18,_xlpm.sa+1),_xlpm.sc,FIND(";",BY18,_xlpm.sb+1),_xlpm.sd,FIND(";",BY18,_xlpm.sc+1),
_xlpm.vx,VALUE(LEFT(BY18,_xlpm.sa-1)),
_xlpm.vy,VALUE(MID(BY18,_xlpm.sa+1,_xlpm.sb-_xlpm.sa-1)),
_xlpm.x,VALUE(MID(BY18,_xlpm.sb+1,_xlpm.sc-_xlpm.sb-1)),
_xlpm.y,VALUE(MID(BY18,_xlpm.sc+1,_xlpm.sd-_xlpm.sc-1)),
_xlpm.R,(MID(BY18,_xlpm.sd+1,1)),
_xlfn.IFS(
$G18="","",
OR(LEFT(BY18,1)="X",BY18=""),"",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8" t="str" cm="1">
        <f t="array" ref="CA18">_xlfn.LET(
_xlpm.sa,FIND(";",BZ18),_xlpm.sb,FIND(";",BZ18,_xlpm.sa+1),_xlpm.sc,FIND(";",BZ18,_xlpm.sb+1),_xlpm.sd,FIND(";",BZ18,_xlpm.sc+1),
_xlpm.vx,VALUE(LEFT(BZ18,_xlpm.sa-1)),
_xlpm.vy,VALUE(MID(BZ18,_xlpm.sa+1,_xlpm.sb-_xlpm.sa-1)),
_xlpm.x,VALUE(MID(BZ18,_xlpm.sb+1,_xlpm.sc-_xlpm.sb-1)),
_xlpm.y,VALUE(MID(BZ18,_xlpm.sc+1,_xlpm.sd-_xlpm.sc-1)),
_xlpm.R,(MID(BZ18,_xlpm.sd+1,1)),
_xlfn.IFS(
$G18="","",
OR(LEFT(BZ18,1)="X",BZ18=""),"",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8" t="str" cm="1">
        <f t="array" ref="CB18">_xlfn.LET(
_xlpm.sa,FIND(";",CA18),_xlpm.sb,FIND(";",CA18,_xlpm.sa+1),_xlpm.sc,FIND(";",CA18,_xlpm.sb+1),_xlpm.sd,FIND(";",CA18,_xlpm.sc+1),
_xlpm.vx,VALUE(LEFT(CA18,_xlpm.sa-1)),
_xlpm.vy,VALUE(MID(CA18,_xlpm.sa+1,_xlpm.sb-_xlpm.sa-1)),
_xlpm.x,VALUE(MID(CA18,_xlpm.sb+1,_xlpm.sc-_xlpm.sb-1)),
_xlpm.y,VALUE(MID(CA18,_xlpm.sc+1,_xlpm.sd-_xlpm.sc-1)),
_xlpm.R,(MID(CA18,_xlpm.sd+1,1)),
_xlfn.IFS(
$G18="","",
OR(LEFT(CA18,1)="X",CA18=""),"",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8" t="str" cm="1">
        <f t="array" ref="CC18">_xlfn.LET(
_xlpm.sa,FIND(";",CB18),_xlpm.sb,FIND(";",CB18,_xlpm.sa+1),_xlpm.sc,FIND(";",CB18,_xlpm.sb+1),_xlpm.sd,FIND(";",CB18,_xlpm.sc+1),
_xlpm.vx,VALUE(LEFT(CB18,_xlpm.sa-1)),
_xlpm.vy,VALUE(MID(CB18,_xlpm.sa+1,_xlpm.sb-_xlpm.sa-1)),
_xlpm.x,VALUE(MID(CB18,_xlpm.sb+1,_xlpm.sc-_xlpm.sb-1)),
_xlpm.y,VALUE(MID(CB18,_xlpm.sc+1,_xlpm.sd-_xlpm.sc-1)),
_xlpm.R,(MID(CB18,_xlpm.sd+1,1)),
_xlfn.IFS(
$G18="","",
OR(LEFT(CB18,1)="X",CB18=""),"",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8" t="str" cm="1">
        <f t="array" ref="CD18">_xlfn.LET(
_xlpm.sa,FIND(";",CC18),_xlpm.sb,FIND(";",CC18,_xlpm.sa+1),_xlpm.sc,FIND(";",CC18,_xlpm.sb+1),_xlpm.sd,FIND(";",CC18,_xlpm.sc+1),
_xlpm.vx,VALUE(LEFT(CC18,_xlpm.sa-1)),
_xlpm.vy,VALUE(MID(CC18,_xlpm.sa+1,_xlpm.sb-_xlpm.sa-1)),
_xlpm.x,VALUE(MID(CC18,_xlpm.sb+1,_xlpm.sc-_xlpm.sb-1)),
_xlpm.y,VALUE(MID(CC18,_xlpm.sc+1,_xlpm.sd-_xlpm.sc-1)),
_xlpm.R,(MID(CC18,_xlpm.sd+1,1)),
_xlfn.IFS(
$G18="","",
OR(LEFT(CC18,1)="X",CC18=""),"",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8" t="str" cm="1">
        <f t="array" ref="CE18">_xlfn.LET(
_xlpm.sa,FIND(";",CD18),_xlpm.sb,FIND(";",CD18,_xlpm.sa+1),_xlpm.sc,FIND(";",CD18,_xlpm.sb+1),_xlpm.sd,FIND(";",CD18,_xlpm.sc+1),
_xlpm.vx,VALUE(LEFT(CD18,_xlpm.sa-1)),
_xlpm.vy,VALUE(MID(CD18,_xlpm.sa+1,_xlpm.sb-_xlpm.sa-1)),
_xlpm.x,VALUE(MID(CD18,_xlpm.sb+1,_xlpm.sc-_xlpm.sb-1)),
_xlpm.y,VALUE(MID(CD18,_xlpm.sc+1,_xlpm.sd-_xlpm.sc-1)),
_xlpm.R,(MID(CD18,_xlpm.sd+1,1)),
_xlfn.IFS(
$G18="","",
OR(LEFT(CD18,1)="X",CD18=""),"",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8" t="str" cm="1">
        <f t="array" ref="CF18">_xlfn.LET(
_xlpm.sa,FIND(";",CE18),_xlpm.sb,FIND(";",CE18,_xlpm.sa+1),_xlpm.sc,FIND(";",CE18,_xlpm.sb+1),_xlpm.sd,FIND(";",CE18,_xlpm.sc+1),
_xlpm.vx,VALUE(LEFT(CE18,_xlpm.sa-1)),
_xlpm.vy,VALUE(MID(CE18,_xlpm.sa+1,_xlpm.sb-_xlpm.sa-1)),
_xlpm.x,VALUE(MID(CE18,_xlpm.sb+1,_xlpm.sc-_xlpm.sb-1)),
_xlpm.y,VALUE(MID(CE18,_xlpm.sc+1,_xlpm.sd-_xlpm.sc-1)),
_xlpm.R,(MID(CE18,_xlpm.sd+1,1)),
_xlfn.IFS(
$G18="","",
OR(LEFT(CE18,1)="X",CE18=""),"",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8" t="str" cm="1">
        <f t="array" ref="CG18">_xlfn.LET(
_xlpm.sa,FIND(";",CF18),_xlpm.sb,FIND(";",CF18,_xlpm.sa+1),_xlpm.sc,FIND(";",CF18,_xlpm.sb+1),_xlpm.sd,FIND(";",CF18,_xlpm.sc+1),
_xlpm.vx,VALUE(LEFT(CF18,_xlpm.sa-1)),
_xlpm.vy,VALUE(MID(CF18,_xlpm.sa+1,_xlpm.sb-_xlpm.sa-1)),
_xlpm.x,VALUE(MID(CF18,_xlpm.sb+1,_xlpm.sc-_xlpm.sb-1)),
_xlpm.y,VALUE(MID(CF18,_xlpm.sc+1,_xlpm.sd-_xlpm.sc-1)),
_xlpm.R,(MID(CF18,_xlpm.sd+1,1)),
_xlfn.IFS(
$G18="","",
OR(LEFT(CF18,1)="X",CF18=""),"",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8" t="str" cm="1">
        <f t="array" ref="CH18">_xlfn.LET(
_xlpm.sa,FIND(";",CG18),_xlpm.sb,FIND(";",CG18,_xlpm.sa+1),_xlpm.sc,FIND(";",CG18,_xlpm.sb+1),_xlpm.sd,FIND(";",CG18,_xlpm.sc+1),
_xlpm.vx,VALUE(LEFT(CG18,_xlpm.sa-1)),
_xlpm.vy,VALUE(MID(CG18,_xlpm.sa+1,_xlpm.sb-_xlpm.sa-1)),
_xlpm.x,VALUE(MID(CG18,_xlpm.sb+1,_xlpm.sc-_xlpm.sb-1)),
_xlpm.y,VALUE(MID(CG18,_xlpm.sc+1,_xlpm.sd-_xlpm.sc-1)),
_xlpm.R,(MID(CG18,_xlpm.sd+1,1)),
_xlfn.IFS(
$G18="","",
OR(LEFT(CG18,1)="X",CG18=""),"",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8" t="str" cm="1">
        <f t="array" ref="CI18">_xlfn.LET(
_xlpm.sa,FIND(";",CH18),_xlpm.sb,FIND(";",CH18,_xlpm.sa+1),_xlpm.sc,FIND(";",CH18,_xlpm.sb+1),_xlpm.sd,FIND(";",CH18,_xlpm.sc+1),
_xlpm.vx,VALUE(LEFT(CH18,_xlpm.sa-1)),
_xlpm.vy,VALUE(MID(CH18,_xlpm.sa+1,_xlpm.sb-_xlpm.sa-1)),
_xlpm.x,VALUE(MID(CH18,_xlpm.sb+1,_xlpm.sc-_xlpm.sb-1)),
_xlpm.y,VALUE(MID(CH18,_xlpm.sc+1,_xlpm.sd-_xlpm.sc-1)),
_xlpm.R,(MID(CH18,_xlpm.sd+1,1)),
_xlfn.IFS(
$G18="","",
OR(LEFT(CH18,1)="X",CH18=""),"",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8" t="str" cm="1">
        <f t="array" ref="CJ18">_xlfn.LET(
_xlpm.sa,FIND(";",CI18),_xlpm.sb,FIND(";",CI18,_xlpm.sa+1),_xlpm.sc,FIND(";",CI18,_xlpm.sb+1),_xlpm.sd,FIND(";",CI18,_xlpm.sc+1),
_xlpm.vx,VALUE(LEFT(CI18,_xlpm.sa-1)),
_xlpm.vy,VALUE(MID(CI18,_xlpm.sa+1,_xlpm.sb-_xlpm.sa-1)),
_xlpm.x,VALUE(MID(CI18,_xlpm.sb+1,_xlpm.sc-_xlpm.sb-1)),
_xlpm.y,VALUE(MID(CI18,_xlpm.sc+1,_xlpm.sd-_xlpm.sc-1)),
_xlpm.R,(MID(CI18,_xlpm.sd+1,1)),
_xlfn.IFS(
$G18="","",
OR(LEFT(CI18,1)="X",CI18=""),"",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8" t="str" cm="1">
        <f t="array" ref="CK18">_xlfn.LET(
_xlpm.sa,FIND(";",CJ18),_xlpm.sb,FIND(";",CJ18,_xlpm.sa+1),_xlpm.sc,FIND(";",CJ18,_xlpm.sb+1),_xlpm.sd,FIND(";",CJ18,_xlpm.sc+1),
_xlpm.vx,VALUE(LEFT(CJ18,_xlpm.sa-1)),
_xlpm.vy,VALUE(MID(CJ18,_xlpm.sa+1,_xlpm.sb-_xlpm.sa-1)),
_xlpm.x,VALUE(MID(CJ18,_xlpm.sb+1,_xlpm.sc-_xlpm.sb-1)),
_xlpm.y,VALUE(MID(CJ18,_xlpm.sc+1,_xlpm.sd-_xlpm.sc-1)),
_xlpm.R,(MID(CJ18,_xlpm.sd+1,1)),
_xlfn.IFS(
$G18="","",
OR(LEFT(CJ18,1)="X",CJ18=""),"",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8" t="str" cm="1">
        <f t="array" ref="CL18">_xlfn.LET(
_xlpm.sa,FIND(";",CK18),_xlpm.sb,FIND(";",CK18,_xlpm.sa+1),_xlpm.sc,FIND(";",CK18,_xlpm.sb+1),_xlpm.sd,FIND(";",CK18,_xlpm.sc+1),
_xlpm.vx,VALUE(LEFT(CK18,_xlpm.sa-1)),
_xlpm.vy,VALUE(MID(CK18,_xlpm.sa+1,_xlpm.sb-_xlpm.sa-1)),
_xlpm.x,VALUE(MID(CK18,_xlpm.sb+1,_xlpm.sc-_xlpm.sb-1)),
_xlpm.y,VALUE(MID(CK18,_xlpm.sc+1,_xlpm.sd-_xlpm.sc-1)),
_xlpm.R,(MID(CK18,_xlpm.sd+1,1)),
_xlfn.IFS(
$G18="","",
OR(LEFT(CK18,1)="X",CK18=""),"",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8" t="str" cm="1">
        <f t="array" ref="CM18">_xlfn.LET(
_xlpm.sa,FIND(";",CL18),_xlpm.sb,FIND(";",CL18,_xlpm.sa+1),_xlpm.sc,FIND(";",CL18,_xlpm.sb+1),_xlpm.sd,FIND(";",CL18,_xlpm.sc+1),
_xlpm.vx,VALUE(LEFT(CL18,_xlpm.sa-1)),
_xlpm.vy,VALUE(MID(CL18,_xlpm.sa+1,_xlpm.sb-_xlpm.sa-1)),
_xlpm.x,VALUE(MID(CL18,_xlpm.sb+1,_xlpm.sc-_xlpm.sb-1)),
_xlpm.y,VALUE(MID(CL18,_xlpm.sc+1,_xlpm.sd-_xlpm.sc-1)),
_xlpm.R,(MID(CL18,_xlpm.sd+1,1)),
_xlfn.IFS(
$G18="","",
OR(LEFT(CL18,1)="X",CL18=""),"",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8" t="str" cm="1">
        <f t="array" ref="CN18">_xlfn.LET(
_xlpm.sa,FIND(";",CM18),_xlpm.sb,FIND(";",CM18,_xlpm.sa+1),_xlpm.sc,FIND(";",CM18,_xlpm.sb+1),_xlpm.sd,FIND(";",CM18,_xlpm.sc+1),
_xlpm.vx,VALUE(LEFT(CM18,_xlpm.sa-1)),
_xlpm.vy,VALUE(MID(CM18,_xlpm.sa+1,_xlpm.sb-_xlpm.sa-1)),
_xlpm.x,VALUE(MID(CM18,_xlpm.sb+1,_xlpm.sc-_xlpm.sb-1)),
_xlpm.y,VALUE(MID(CM18,_xlpm.sc+1,_xlpm.sd-_xlpm.sc-1)),
_xlpm.R,(MID(CM18,_xlpm.sd+1,1)),
_xlfn.IFS(
$G18="","",
OR(LEFT(CM18,1)="X",CM18=""),"",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8" t="str" cm="1">
        <f t="array" ref="CO18">_xlfn.LET(
_xlpm.sa,FIND(";",CN18),_xlpm.sb,FIND(";",CN18,_xlpm.sa+1),_xlpm.sc,FIND(";",CN18,_xlpm.sb+1),_xlpm.sd,FIND(";",CN18,_xlpm.sc+1),
_xlpm.vx,VALUE(LEFT(CN18,_xlpm.sa-1)),
_xlpm.vy,VALUE(MID(CN18,_xlpm.sa+1,_xlpm.sb-_xlpm.sa-1)),
_xlpm.x,VALUE(MID(CN18,_xlpm.sb+1,_xlpm.sc-_xlpm.sb-1)),
_xlpm.y,VALUE(MID(CN18,_xlpm.sc+1,_xlpm.sd-_xlpm.sc-1)),
_xlpm.R,(MID(CN18,_xlpm.sd+1,1)),
_xlfn.IFS(
$G18="","",
OR(LEFT(CN18,1)="X",CN18=""),"",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8" t="str" cm="1">
        <f t="array" ref="CP18">_xlfn.LET(
_xlpm.sa,FIND(";",CO18),_xlpm.sb,FIND(";",CO18,_xlpm.sa+1),_xlpm.sc,FIND(";",CO18,_xlpm.sb+1),_xlpm.sd,FIND(";",CO18,_xlpm.sc+1),
_xlpm.vx,VALUE(LEFT(CO18,_xlpm.sa-1)),
_xlpm.vy,VALUE(MID(CO18,_xlpm.sa+1,_xlpm.sb-_xlpm.sa-1)),
_xlpm.x,VALUE(MID(CO18,_xlpm.sb+1,_xlpm.sc-_xlpm.sb-1)),
_xlpm.y,VALUE(MID(CO18,_xlpm.sc+1,_xlpm.sd-_xlpm.sc-1)),
_xlpm.R,(MID(CO18,_xlpm.sd+1,1)),
_xlfn.IFS(
$G18="","",
OR(LEFT(CO18,1)="X",CO18=""),"",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8" t="str" cm="1">
        <f t="array" ref="CQ18">_xlfn.LET(
_xlpm.sa,FIND(";",CP18),_xlpm.sb,FIND(";",CP18,_xlpm.sa+1),_xlpm.sc,FIND(";",CP18,_xlpm.sb+1),_xlpm.sd,FIND(";",CP18,_xlpm.sc+1),
_xlpm.vx,VALUE(LEFT(CP18,_xlpm.sa-1)),
_xlpm.vy,VALUE(MID(CP18,_xlpm.sa+1,_xlpm.sb-_xlpm.sa-1)),
_xlpm.x,VALUE(MID(CP18,_xlpm.sb+1,_xlpm.sc-_xlpm.sb-1)),
_xlpm.y,VALUE(MID(CP18,_xlpm.sc+1,_xlpm.sd-_xlpm.sc-1)),
_xlpm.R,(MID(CP18,_xlpm.sd+1,1)),
_xlfn.IFS(
$G18="","",
OR(LEFT(CP18,1)="X",CP18=""),"",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8" t="str" cm="1">
        <f t="array" ref="CR18">_xlfn.LET(
_xlpm.sa,FIND(";",CQ18),_xlpm.sb,FIND(";",CQ18,_xlpm.sa+1),_xlpm.sc,FIND(";",CQ18,_xlpm.sb+1),_xlpm.sd,FIND(";",CQ18,_xlpm.sc+1),
_xlpm.vx,VALUE(LEFT(CQ18,_xlpm.sa-1)),
_xlpm.vy,VALUE(MID(CQ18,_xlpm.sa+1,_xlpm.sb-_xlpm.sa-1)),
_xlpm.x,VALUE(MID(CQ18,_xlpm.sb+1,_xlpm.sc-_xlpm.sb-1)),
_xlpm.y,VALUE(MID(CQ18,_xlpm.sc+1,_xlpm.sd-_xlpm.sc-1)),
_xlpm.R,(MID(CQ18,_xlpm.sd+1,1)),
_xlfn.IFS(
$G18="","",
OR(LEFT(CQ18,1)="X",CQ18=""),"",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8" t="str" cm="1">
        <f t="array" ref="CS18">_xlfn.LET(
_xlpm.sa,FIND(";",CR18),_xlpm.sb,FIND(";",CR18,_xlpm.sa+1),_xlpm.sc,FIND(";",CR18,_xlpm.sb+1),_xlpm.sd,FIND(";",CR18,_xlpm.sc+1),
_xlpm.vx,VALUE(LEFT(CR18,_xlpm.sa-1)),
_xlpm.vy,VALUE(MID(CR18,_xlpm.sa+1,_xlpm.sb-_xlpm.sa-1)),
_xlpm.x,VALUE(MID(CR18,_xlpm.sb+1,_xlpm.sc-_xlpm.sb-1)),
_xlpm.y,VALUE(MID(CR18,_xlpm.sc+1,_xlpm.sd-_xlpm.sc-1)),
_xlpm.R,(MID(CR18,_xlpm.sd+1,1)),
_xlfn.IFS(
$G18="","",
OR(LEFT(CR18,1)="X",CR18=""),"",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8" t="str" cm="1">
        <f t="array" ref="CT18">_xlfn.LET(
_xlpm.sa,FIND(";",CS18),_xlpm.sb,FIND(";",CS18,_xlpm.sa+1),_xlpm.sc,FIND(";",CS18,_xlpm.sb+1),_xlpm.sd,FIND(";",CS18,_xlpm.sc+1),
_xlpm.vx,VALUE(LEFT(CS18,_xlpm.sa-1)),
_xlpm.vy,VALUE(MID(CS18,_xlpm.sa+1,_xlpm.sb-_xlpm.sa-1)),
_xlpm.x,VALUE(MID(CS18,_xlpm.sb+1,_xlpm.sc-_xlpm.sb-1)),
_xlpm.y,VALUE(MID(CS18,_xlpm.sc+1,_xlpm.sd-_xlpm.sc-1)),
_xlpm.R,(MID(CS18,_xlpm.sd+1,1)),
_xlfn.IFS(
$G18="","",
OR(LEFT(CS18,1)="X",CS18=""),"",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8" t="str" cm="1">
        <f t="array" ref="CU18">_xlfn.LET(
_xlpm.sa,FIND(";",CT18),_xlpm.sb,FIND(";",CT18,_xlpm.sa+1),_xlpm.sc,FIND(";",CT18,_xlpm.sb+1),_xlpm.sd,FIND(";",CT18,_xlpm.sc+1),
_xlpm.vx,VALUE(LEFT(CT18,_xlpm.sa-1)),
_xlpm.vy,VALUE(MID(CT18,_xlpm.sa+1,_xlpm.sb-_xlpm.sa-1)),
_xlpm.x,VALUE(MID(CT18,_xlpm.sb+1,_xlpm.sc-_xlpm.sb-1)),
_xlpm.y,VALUE(MID(CT18,_xlpm.sc+1,_xlpm.sd-_xlpm.sc-1)),
_xlpm.R,(MID(CT18,_xlpm.sd+1,1)),
_xlfn.IFS(
$G18="","",
OR(LEFT(CT18,1)="X",CT18=""),"",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8" t="str" cm="1">
        <f t="array" ref="CV18">_xlfn.LET(
_xlpm.sa,FIND(";",CU18),_xlpm.sb,FIND(";",CU18,_xlpm.sa+1),_xlpm.sc,FIND(";",CU18,_xlpm.sb+1),_xlpm.sd,FIND(";",CU18,_xlpm.sc+1),
_xlpm.vx,VALUE(LEFT(CU18,_xlpm.sa-1)),
_xlpm.vy,VALUE(MID(CU18,_xlpm.sa+1,_xlpm.sb-_xlpm.sa-1)),
_xlpm.x,VALUE(MID(CU18,_xlpm.sb+1,_xlpm.sc-_xlpm.sb-1)),
_xlpm.y,VALUE(MID(CU18,_xlpm.sc+1,_xlpm.sd-_xlpm.sc-1)),
_xlpm.R,(MID(CU18,_xlpm.sd+1,1)),
_xlfn.IFS(
$G18="","",
OR(LEFT(CU18,1)="X",CU18=""),"",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8" t="str" cm="1">
        <f t="array" ref="CW18">_xlfn.LET(
_xlpm.sa,FIND(";",CV18),_xlpm.sb,FIND(";",CV18,_xlpm.sa+1),_xlpm.sc,FIND(";",CV18,_xlpm.sb+1),_xlpm.sd,FIND(";",CV18,_xlpm.sc+1),
_xlpm.vx,VALUE(LEFT(CV18,_xlpm.sa-1)),
_xlpm.vy,VALUE(MID(CV18,_xlpm.sa+1,_xlpm.sb-_xlpm.sa-1)),
_xlpm.x,VALUE(MID(CV18,_xlpm.sb+1,_xlpm.sc-_xlpm.sb-1)),
_xlpm.y,VALUE(MID(CV18,_xlpm.sc+1,_xlpm.sd-_xlpm.sc-1)),
_xlpm.R,(MID(CV18,_xlpm.sd+1,1)),
_xlfn.IFS(
$G18="","",
OR(LEFT(CV18,1)="X",CV18=""),"",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8" t="str" cm="1">
        <f t="array" ref="CX18">_xlfn.LET(
_xlpm.sa,FIND(";",CW18),_xlpm.sb,FIND(";",CW18,_xlpm.sa+1),_xlpm.sc,FIND(";",CW18,_xlpm.sb+1),_xlpm.sd,FIND(";",CW18,_xlpm.sc+1),
_xlpm.vx,VALUE(LEFT(CW18,_xlpm.sa-1)),
_xlpm.vy,VALUE(MID(CW18,_xlpm.sa+1,_xlpm.sb-_xlpm.sa-1)),
_xlpm.x,VALUE(MID(CW18,_xlpm.sb+1,_xlpm.sc-_xlpm.sb-1)),
_xlpm.y,VALUE(MID(CW18,_xlpm.sc+1,_xlpm.sd-_xlpm.sc-1)),
_xlpm.R,(MID(CW18,_xlpm.sd+1,1)),
_xlfn.IFS(
$G18="","",
OR(LEFT(CW18,1)="X",CW18=""),"",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8" t="str" cm="1">
        <f t="array" ref="CY18">_xlfn.LET(
_xlpm.sa,FIND(";",CX18),_xlpm.sb,FIND(";",CX18,_xlpm.sa+1),_xlpm.sc,FIND(";",CX18,_xlpm.sb+1),_xlpm.sd,FIND(";",CX18,_xlpm.sc+1),
_xlpm.vx,VALUE(LEFT(CX18,_xlpm.sa-1)),
_xlpm.vy,VALUE(MID(CX18,_xlpm.sa+1,_xlpm.sb-_xlpm.sa-1)),
_xlpm.x,VALUE(MID(CX18,_xlpm.sb+1,_xlpm.sc-_xlpm.sb-1)),
_xlpm.y,VALUE(MID(CX18,_xlpm.sc+1,_xlpm.sd-_xlpm.sc-1)),
_xlpm.R,(MID(CX18,_xlpm.sd+1,1)),
_xlfn.IFS(
$G18="","",
OR(LEFT(CX18,1)="X",CX18=""),"",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8" t="str" cm="1">
        <f t="array" ref="CZ18">_xlfn.LET(
_xlpm.sa,FIND(";",CY18),_xlpm.sb,FIND(";",CY18,_xlpm.sa+1),_xlpm.sc,FIND(";",CY18,_xlpm.sb+1),_xlpm.sd,FIND(";",CY18,_xlpm.sc+1),
_xlpm.vx,VALUE(LEFT(CY18,_xlpm.sa-1)),
_xlpm.vy,VALUE(MID(CY18,_xlpm.sa+1,_xlpm.sb-_xlpm.sa-1)),
_xlpm.x,VALUE(MID(CY18,_xlpm.sb+1,_xlpm.sc-_xlpm.sb-1)),
_xlpm.y,VALUE(MID(CY18,_xlpm.sc+1,_xlpm.sd-_xlpm.sc-1)),
_xlpm.R,(MID(CY18,_xlpm.sd+1,1)),
_xlfn.IFS(
$G18="","",
OR(LEFT(CY18,1)="X",CY18=""),"",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8" t="str" cm="1">
        <f t="array" ref="DA18">_xlfn.LET(
_xlpm.sa,FIND(";",CZ18),_xlpm.sb,FIND(";",CZ18,_xlpm.sa+1),_xlpm.sc,FIND(";",CZ18,_xlpm.sb+1),_xlpm.sd,FIND(";",CZ18,_xlpm.sc+1),
_xlpm.vx,VALUE(LEFT(CZ18,_xlpm.sa-1)),
_xlpm.vy,VALUE(MID(CZ18,_xlpm.sa+1,_xlpm.sb-_xlpm.sa-1)),
_xlpm.x,VALUE(MID(CZ18,_xlpm.sb+1,_xlpm.sc-_xlpm.sb-1)),
_xlpm.y,VALUE(MID(CZ18,_xlpm.sc+1,_xlpm.sd-_xlpm.sc-1)),
_xlpm.R,(MID(CZ18,_xlpm.sd+1,1)),
_xlfn.IFS(
$G18="","",
OR(LEFT(CZ18,1)="X",CZ18=""),"",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8" t="str" cm="1">
        <f t="array" ref="DB18">_xlfn.LET(
_xlpm.sa,FIND(";",DA18),_xlpm.sb,FIND(";",DA18,_xlpm.sa+1),_xlpm.sc,FIND(";",DA18,_xlpm.sb+1),_xlpm.sd,FIND(";",DA18,_xlpm.sc+1),
_xlpm.vx,VALUE(LEFT(DA18,_xlpm.sa-1)),
_xlpm.vy,VALUE(MID(DA18,_xlpm.sa+1,_xlpm.sb-_xlpm.sa-1)),
_xlpm.x,VALUE(MID(DA18,_xlpm.sb+1,_xlpm.sc-_xlpm.sb-1)),
_xlpm.y,VALUE(MID(DA18,_xlpm.sc+1,_xlpm.sd-_xlpm.sc-1)),
_xlpm.R,(MID(DA18,_xlpm.sd+1,1)),
_xlfn.IFS(
$G18="","",
OR(LEFT(DA18,1)="X",DA18=""),"",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8" t="str" cm="1">
        <f t="array" ref="DC18">_xlfn.LET(
_xlpm.sa,FIND(";",DB18),_xlpm.sb,FIND(";",DB18,_xlpm.sa+1),_xlpm.sc,FIND(";",DB18,_xlpm.sb+1),_xlpm.sd,FIND(";",DB18,_xlpm.sc+1),
_xlpm.vx,VALUE(LEFT(DB18,_xlpm.sa-1)),
_xlpm.vy,VALUE(MID(DB18,_xlpm.sa+1,_xlpm.sb-_xlpm.sa-1)),
_xlpm.x,VALUE(MID(DB18,_xlpm.sb+1,_xlpm.sc-_xlpm.sb-1)),
_xlpm.y,VALUE(MID(DB18,_xlpm.sc+1,_xlpm.sd-_xlpm.sc-1)),
_xlpm.R,(MID(DB18,_xlpm.sd+1,1)),
_xlfn.IFS(
$G18="","",
OR(LEFT(DB18,1)="X",DB18=""),"",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8" t="str" cm="1">
        <f t="array" ref="DD18">_xlfn.LET(
_xlpm.sa,FIND(";",DC18),_xlpm.sb,FIND(";",DC18,_xlpm.sa+1),_xlpm.sc,FIND(";",DC18,_xlpm.sb+1),_xlpm.sd,FIND(";",DC18,_xlpm.sc+1),
_xlpm.vx,VALUE(LEFT(DC18,_xlpm.sa-1)),
_xlpm.vy,VALUE(MID(DC18,_xlpm.sa+1,_xlpm.sb-_xlpm.sa-1)),
_xlpm.x,VALUE(MID(DC18,_xlpm.sb+1,_xlpm.sc-_xlpm.sb-1)),
_xlpm.y,VALUE(MID(DC18,_xlpm.sc+1,_xlpm.sd-_xlpm.sc-1)),
_xlpm.R,(MID(DC18,_xlpm.sd+1,1)),
_xlfn.IFS(
$G18="","",
OR(LEFT(DC18,1)="X",DC18=""),"",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8" t="str" cm="1">
        <f t="array" ref="DE18">_xlfn.LET(
_xlpm.sa,FIND(";",DD18),_xlpm.sb,FIND(";",DD18,_xlpm.sa+1),_xlpm.sc,FIND(";",DD18,_xlpm.sb+1),_xlpm.sd,FIND(";",DD18,_xlpm.sc+1),
_xlpm.vx,VALUE(LEFT(DD18,_xlpm.sa-1)),
_xlpm.vy,VALUE(MID(DD18,_xlpm.sa+1,_xlpm.sb-_xlpm.sa-1)),
_xlpm.x,VALUE(MID(DD18,_xlpm.sb+1,_xlpm.sc-_xlpm.sb-1)),
_xlpm.y,VALUE(MID(DD18,_xlpm.sc+1,_xlpm.sd-_xlpm.sc-1)),
_xlpm.R,(MID(DD18,_xlpm.sd+1,1)),
_xlfn.IFS(
$G18="","",
OR(LEFT(DD18,1)="X",DD18=""),"",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8" t="str" cm="1">
        <f t="array" ref="DF18">_xlfn.LET(
_xlpm.sa,FIND(";",DE18),_xlpm.sb,FIND(";",DE18,_xlpm.sa+1),_xlpm.sc,FIND(";",DE18,_xlpm.sb+1),_xlpm.sd,FIND(";",DE18,_xlpm.sc+1),
_xlpm.vx,VALUE(LEFT(DE18,_xlpm.sa-1)),
_xlpm.vy,VALUE(MID(DE18,_xlpm.sa+1,_xlpm.sb-_xlpm.sa-1)),
_xlpm.x,VALUE(MID(DE18,_xlpm.sb+1,_xlpm.sc-_xlpm.sb-1)),
_xlpm.y,VALUE(MID(DE18,_xlpm.sc+1,_xlpm.sd-_xlpm.sc-1)),
_xlpm.R,(MID(DE18,_xlpm.sd+1,1)),
_xlfn.IFS(
$G18="","",
OR(LEFT(DE18,1)="X",DE18=""),"",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8" t="str" cm="1">
        <f t="array" ref="DG18">_xlfn.LET(
_xlpm.sa,FIND(";",DF18),_xlpm.sb,FIND(";",DF18,_xlpm.sa+1),_xlpm.sc,FIND(";",DF18,_xlpm.sb+1),_xlpm.sd,FIND(";",DF18,_xlpm.sc+1),
_xlpm.vx,VALUE(LEFT(DF18,_xlpm.sa-1)),
_xlpm.vy,VALUE(MID(DF18,_xlpm.sa+1,_xlpm.sb-_xlpm.sa-1)),
_xlpm.x,VALUE(MID(DF18,_xlpm.sb+1,_xlpm.sc-_xlpm.sb-1)),
_xlpm.y,VALUE(MID(DF18,_xlpm.sc+1,_xlpm.sd-_xlpm.sc-1)),
_xlpm.R,(MID(DF18,_xlpm.sd+1,1)),
_xlfn.IFS(
$G18="","",
OR(LEFT(DF18,1)="X",DF18=""),"",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8" t="str" cm="1">
        <f t="array" ref="DH18">_xlfn.LET(
_xlpm.sa,FIND(";",DG18),_xlpm.sb,FIND(";",DG18,_xlpm.sa+1),_xlpm.sc,FIND(";",DG18,_xlpm.sb+1),_xlpm.sd,FIND(";",DG18,_xlpm.sc+1),
_xlpm.vx,VALUE(LEFT(DG18,_xlpm.sa-1)),
_xlpm.vy,VALUE(MID(DG18,_xlpm.sa+1,_xlpm.sb-_xlpm.sa-1)),
_xlpm.x,VALUE(MID(DG18,_xlpm.sb+1,_xlpm.sc-_xlpm.sb-1)),
_xlpm.y,VALUE(MID(DG18,_xlpm.sc+1,_xlpm.sd-_xlpm.sc-1)),
_xlpm.R,(MID(DG18,_xlpm.sd+1,1)),
_xlfn.IFS(
$G18="","",
OR(LEFT(DG18,1)="X",DG18=""),"",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8" t="str" cm="1">
        <f t="array" ref="DI18">_xlfn.LET(
_xlpm.sa,FIND(";",DH18),_xlpm.sb,FIND(";",DH18,_xlpm.sa+1),_xlpm.sc,FIND(";",DH18,_xlpm.sb+1),_xlpm.sd,FIND(";",DH18,_xlpm.sc+1),
_xlpm.vx,VALUE(LEFT(DH18,_xlpm.sa-1)),
_xlpm.vy,VALUE(MID(DH18,_xlpm.sa+1,_xlpm.sb-_xlpm.sa-1)),
_xlpm.x,VALUE(MID(DH18,_xlpm.sb+1,_xlpm.sc-_xlpm.sb-1)),
_xlpm.y,VALUE(MID(DH18,_xlpm.sc+1,_xlpm.sd-_xlpm.sc-1)),
_xlpm.R,(MID(DH18,_xlpm.sd+1,1)),
_xlfn.IFS(
$G18="","",
OR(LEFT(DH18,1)="X",DH18=""),"",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8" t="str" cm="1">
        <f t="array" ref="DJ18">_xlfn.LET(
_xlpm.sa,FIND(";",DI18),_xlpm.sb,FIND(";",DI18,_xlpm.sa+1),_xlpm.sc,FIND(";",DI18,_xlpm.sb+1),_xlpm.sd,FIND(";",DI18,_xlpm.sc+1),
_xlpm.vx,VALUE(LEFT(DI18,_xlpm.sa-1)),
_xlpm.vy,VALUE(MID(DI18,_xlpm.sa+1,_xlpm.sb-_xlpm.sa-1)),
_xlpm.x,VALUE(MID(DI18,_xlpm.sb+1,_xlpm.sc-_xlpm.sb-1)),
_xlpm.y,VALUE(MID(DI18,_xlpm.sc+1,_xlpm.sd-_xlpm.sc-1)),
_xlpm.R,(MID(DI18,_xlpm.sd+1,1)),
_xlfn.IFS(
$G18="","",
OR(LEFT(DI18,1)="X",DI18=""),"",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8" t="str" cm="1">
        <f t="array" ref="DK18">_xlfn.LET(
_xlpm.sa,FIND(";",DJ18),_xlpm.sb,FIND(";",DJ18,_xlpm.sa+1),_xlpm.sc,FIND(";",DJ18,_xlpm.sb+1),_xlpm.sd,FIND(";",DJ18,_xlpm.sc+1),
_xlpm.vx,VALUE(LEFT(DJ18,_xlpm.sa-1)),
_xlpm.vy,VALUE(MID(DJ18,_xlpm.sa+1,_xlpm.sb-_xlpm.sa-1)),
_xlpm.x,VALUE(MID(DJ18,_xlpm.sb+1,_xlpm.sc-_xlpm.sb-1)),
_xlpm.y,VALUE(MID(DJ18,_xlpm.sc+1,_xlpm.sd-_xlpm.sc-1)),
_xlpm.R,(MID(DJ18,_xlpm.sd+1,1)),
_xlfn.IFS(
$G18="","",
OR(LEFT(DJ18,1)="X",DJ18=""),"",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8" t="str" cm="1">
        <f t="array" ref="DL18">_xlfn.LET(
_xlpm.sa,FIND(";",DK18),_xlpm.sb,FIND(";",DK18,_xlpm.sa+1),_xlpm.sc,FIND(";",DK18,_xlpm.sb+1),_xlpm.sd,FIND(";",DK18,_xlpm.sc+1),
_xlpm.vx,VALUE(LEFT(DK18,_xlpm.sa-1)),
_xlpm.vy,VALUE(MID(DK18,_xlpm.sa+1,_xlpm.sb-_xlpm.sa-1)),
_xlpm.x,VALUE(MID(DK18,_xlpm.sb+1,_xlpm.sc-_xlpm.sb-1)),
_xlpm.y,VALUE(MID(DK18,_xlpm.sc+1,_xlpm.sd-_xlpm.sc-1)),
_xlpm.R,(MID(DK18,_xlpm.sd+1,1)),
_xlfn.IFS(
$G18="","",
OR(LEFT(DK18,1)="X",DK18=""),"",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8" t="str" cm="1">
        <f t="array" ref="DM18">_xlfn.LET(
_xlpm.sa,FIND(";",DL18),_xlpm.sb,FIND(";",DL18,_xlpm.sa+1),_xlpm.sc,FIND(";",DL18,_xlpm.sb+1),_xlpm.sd,FIND(";",DL18,_xlpm.sc+1),
_xlpm.vx,VALUE(LEFT(DL18,_xlpm.sa-1)),
_xlpm.vy,VALUE(MID(DL18,_xlpm.sa+1,_xlpm.sb-_xlpm.sa-1)),
_xlpm.x,VALUE(MID(DL18,_xlpm.sb+1,_xlpm.sc-_xlpm.sb-1)),
_xlpm.y,VALUE(MID(DL18,_xlpm.sc+1,_xlpm.sd-_xlpm.sc-1)),
_xlpm.R,(MID(DL18,_xlpm.sd+1,1)),
_xlfn.IFS(
$G18="","",
OR(LEFT(DL18,1)="X",DL18=""),"",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8" t="str" cm="1">
        <f t="array" ref="DN18">_xlfn.LET(
_xlpm.sa,FIND(";",DM18),_xlpm.sb,FIND(";",DM18,_xlpm.sa+1),_xlpm.sc,FIND(";",DM18,_xlpm.sb+1),_xlpm.sd,FIND(";",DM18,_xlpm.sc+1),
_xlpm.vx,VALUE(LEFT(DM18,_xlpm.sa-1)),
_xlpm.vy,VALUE(MID(DM18,_xlpm.sa+1,_xlpm.sb-_xlpm.sa-1)),
_xlpm.x,VALUE(MID(DM18,_xlpm.sb+1,_xlpm.sc-_xlpm.sb-1)),
_xlpm.y,VALUE(MID(DM18,_xlpm.sc+1,_xlpm.sd-_xlpm.sc-1)),
_xlpm.R,(MID(DM18,_xlpm.sd+1,1)),
_xlfn.IFS(
$G18="","",
OR(LEFT(DM18,1)="X",DM18=""),"",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8" t="str" cm="1">
        <f t="array" ref="DO18">_xlfn.LET(
_xlpm.sa,FIND(";",DN18),_xlpm.sb,FIND(";",DN18,_xlpm.sa+1),_xlpm.sc,FIND(";",DN18,_xlpm.sb+1),_xlpm.sd,FIND(";",DN18,_xlpm.sc+1),
_xlpm.vx,VALUE(LEFT(DN18,_xlpm.sa-1)),
_xlpm.vy,VALUE(MID(DN18,_xlpm.sa+1,_xlpm.sb-_xlpm.sa-1)),
_xlpm.x,VALUE(MID(DN18,_xlpm.sb+1,_xlpm.sc-_xlpm.sb-1)),
_xlpm.y,VALUE(MID(DN18,_xlpm.sc+1,_xlpm.sd-_xlpm.sc-1)),
_xlpm.R,(MID(DN18,_xlpm.sd+1,1)),
_xlfn.IFS(
$G18="","",
OR(LEFT(DN18,1)="X",DN18=""),"",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8" t="str" cm="1">
        <f t="array" ref="DP18">_xlfn.LET(
_xlpm.sa,FIND(";",DO18),_xlpm.sb,FIND(";",DO18,_xlpm.sa+1),_xlpm.sc,FIND(";",DO18,_xlpm.sb+1),_xlpm.sd,FIND(";",DO18,_xlpm.sc+1),
_xlpm.vx,VALUE(LEFT(DO18,_xlpm.sa-1)),
_xlpm.vy,VALUE(MID(DO18,_xlpm.sa+1,_xlpm.sb-_xlpm.sa-1)),
_xlpm.x,VALUE(MID(DO18,_xlpm.sb+1,_xlpm.sc-_xlpm.sb-1)),
_xlpm.y,VALUE(MID(DO18,_xlpm.sc+1,_xlpm.sd-_xlpm.sc-1)),
_xlpm.R,(MID(DO18,_xlpm.sd+1,1)),
_xlfn.IFS(
$G18="","",
OR(LEFT(DO18,1)="X",DO18=""),"",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8" t="str" cm="1">
        <f t="array" ref="DQ18">_xlfn.LET(
_xlpm.sa,FIND(";",DP18),_xlpm.sb,FIND(";",DP18,_xlpm.sa+1),_xlpm.sc,FIND(";",DP18,_xlpm.sb+1),_xlpm.sd,FIND(";",DP18,_xlpm.sc+1),
_xlpm.vx,VALUE(LEFT(DP18,_xlpm.sa-1)),
_xlpm.vy,VALUE(MID(DP18,_xlpm.sa+1,_xlpm.sb-_xlpm.sa-1)),
_xlpm.x,VALUE(MID(DP18,_xlpm.sb+1,_xlpm.sc-_xlpm.sb-1)),
_xlpm.y,VALUE(MID(DP18,_xlpm.sc+1,_xlpm.sd-_xlpm.sc-1)),
_xlpm.R,(MID(DP18,_xlpm.sd+1,1)),
_xlfn.IFS(
$G18="","",
OR(LEFT(DP18,1)="X",DP18=""),"",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8" t="str" cm="1">
        <f t="array" ref="DR18">_xlfn.LET(
_xlpm.sa,FIND(";",DQ18),_xlpm.sb,FIND(";",DQ18,_xlpm.sa+1),_xlpm.sc,FIND(";",DQ18,_xlpm.sb+1),_xlpm.sd,FIND(";",DQ18,_xlpm.sc+1),
_xlpm.vx,VALUE(LEFT(DQ18,_xlpm.sa-1)),
_xlpm.vy,VALUE(MID(DQ18,_xlpm.sa+1,_xlpm.sb-_xlpm.sa-1)),
_xlpm.x,VALUE(MID(DQ18,_xlpm.sb+1,_xlpm.sc-_xlpm.sb-1)),
_xlpm.y,VALUE(MID(DQ18,_xlpm.sc+1,_xlpm.sd-_xlpm.sc-1)),
_xlpm.R,(MID(DQ18,_xlpm.sd+1,1)),
_xlfn.IFS(
$G18="","",
OR(LEFT(DQ18,1)="X",DQ18=""),"",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8" t="str" cm="1">
        <f t="array" ref="DS18">_xlfn.LET(
_xlpm.sa,FIND(";",DR18),_xlpm.sb,FIND(";",DR18,_xlpm.sa+1),_xlpm.sc,FIND(";",DR18,_xlpm.sb+1),_xlpm.sd,FIND(";",DR18,_xlpm.sc+1),
_xlpm.vx,VALUE(LEFT(DR18,_xlpm.sa-1)),
_xlpm.vy,VALUE(MID(DR18,_xlpm.sa+1,_xlpm.sb-_xlpm.sa-1)),
_xlpm.x,VALUE(MID(DR18,_xlpm.sb+1,_xlpm.sc-_xlpm.sb-1)),
_xlpm.y,VALUE(MID(DR18,_xlpm.sc+1,_xlpm.sd-_xlpm.sc-1)),
_xlpm.R,(MID(DR18,_xlpm.sd+1,1)),
_xlfn.IFS(
$G18="","",
OR(LEFT(DR18,1)="X",DR18=""),"",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8" t="str" cm="1">
        <f t="array" ref="DT18">_xlfn.LET(
_xlpm.sa,FIND(";",DS18),_xlpm.sb,FIND(";",DS18,_xlpm.sa+1),_xlpm.sc,FIND(";",DS18,_xlpm.sb+1),_xlpm.sd,FIND(";",DS18,_xlpm.sc+1),
_xlpm.vx,VALUE(LEFT(DS18,_xlpm.sa-1)),
_xlpm.vy,VALUE(MID(DS18,_xlpm.sa+1,_xlpm.sb-_xlpm.sa-1)),
_xlpm.x,VALUE(MID(DS18,_xlpm.sb+1,_xlpm.sc-_xlpm.sb-1)),
_xlpm.y,VALUE(MID(DS18,_xlpm.sc+1,_xlpm.sd-_xlpm.sc-1)),
_xlpm.R,(MID(DS18,_xlpm.sd+1,1)),
_xlfn.IFS(
$G18="","",
OR(LEFT(DS18,1)="X",DS18=""),"",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8" t="str" cm="1">
        <f t="array" ref="DU18">_xlfn.LET(
_xlpm.sa,FIND(";",DT18),_xlpm.sb,FIND(";",DT18,_xlpm.sa+1),_xlpm.sc,FIND(";",DT18,_xlpm.sb+1),_xlpm.sd,FIND(";",DT18,_xlpm.sc+1),
_xlpm.vx,VALUE(LEFT(DT18,_xlpm.sa-1)),
_xlpm.vy,VALUE(MID(DT18,_xlpm.sa+1,_xlpm.sb-_xlpm.sa-1)),
_xlpm.x,VALUE(MID(DT18,_xlpm.sb+1,_xlpm.sc-_xlpm.sb-1)),
_xlpm.y,VALUE(MID(DT18,_xlpm.sc+1,_xlpm.sd-_xlpm.sc-1)),
_xlpm.R,(MID(DT18,_xlpm.sd+1,1)),
_xlfn.IFS(
$G18="","",
OR(LEFT(DT18,1)="X",DT18=""),"",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8" t="str" cm="1">
        <f t="array" ref="DV18">_xlfn.LET(
_xlpm.sa,FIND(";",DU18),_xlpm.sb,FIND(";",DU18,_xlpm.sa+1),_xlpm.sc,FIND(";",DU18,_xlpm.sb+1),_xlpm.sd,FIND(";",DU18,_xlpm.sc+1),
_xlpm.vx,VALUE(LEFT(DU18,_xlpm.sa-1)),
_xlpm.vy,VALUE(MID(DU18,_xlpm.sa+1,_xlpm.sb-_xlpm.sa-1)),
_xlpm.x,VALUE(MID(DU18,_xlpm.sb+1,_xlpm.sc-_xlpm.sb-1)),
_xlpm.y,VALUE(MID(DU18,_xlpm.sc+1,_xlpm.sd-_xlpm.sc-1)),
_xlpm.R,(MID(DU18,_xlpm.sd+1,1)),
_xlfn.IFS(
$G18="","",
OR(LEFT(DU18,1)="X",DU18=""),"",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8" t="str" cm="1">
        <f t="array" ref="DW18">_xlfn.LET(
_xlpm.sa,FIND(";",DV18),_xlpm.sb,FIND(";",DV18,_xlpm.sa+1),_xlpm.sc,FIND(";",DV18,_xlpm.sb+1),_xlpm.sd,FIND(";",DV18,_xlpm.sc+1),
_xlpm.vx,VALUE(LEFT(DV18,_xlpm.sa-1)),
_xlpm.vy,VALUE(MID(DV18,_xlpm.sa+1,_xlpm.sb-_xlpm.sa-1)),
_xlpm.x,VALUE(MID(DV18,_xlpm.sb+1,_xlpm.sc-_xlpm.sb-1)),
_xlpm.y,VALUE(MID(DV18,_xlpm.sc+1,_xlpm.sd-_xlpm.sc-1)),
_xlpm.R,(MID(DV18,_xlpm.sd+1,1)),
_xlfn.IFS(
$G18="","",
OR(LEFT(DV18,1)="X",DV18=""),"",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8" t="str" cm="1">
        <f t="array" ref="DX18">_xlfn.LET(
_xlpm.sa,FIND(";",DW18),_xlpm.sb,FIND(";",DW18,_xlpm.sa+1),_xlpm.sc,FIND(";",DW18,_xlpm.sb+1),_xlpm.sd,FIND(";",DW18,_xlpm.sc+1),
_xlpm.vx,VALUE(LEFT(DW18,_xlpm.sa-1)),
_xlpm.vy,VALUE(MID(DW18,_xlpm.sa+1,_xlpm.sb-_xlpm.sa-1)),
_xlpm.x,VALUE(MID(DW18,_xlpm.sb+1,_xlpm.sc-_xlpm.sb-1)),
_xlpm.y,VALUE(MID(DW18,_xlpm.sc+1,_xlpm.sd-_xlpm.sc-1)),
_xlpm.R,(MID(DW18,_xlpm.sd+1,1)),
_xlfn.IFS(
$G18="","",
OR(LEFT(DW18,1)="X",DW18=""),"",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8" t="str" cm="1">
        <f t="array" ref="DY18">_xlfn.LET(
_xlpm.sa,FIND(";",DX18),_xlpm.sb,FIND(";",DX18,_xlpm.sa+1),_xlpm.sc,FIND(";",DX18,_xlpm.sb+1),_xlpm.sd,FIND(";",DX18,_xlpm.sc+1),
_xlpm.vx,VALUE(LEFT(DX18,_xlpm.sa-1)),
_xlpm.vy,VALUE(MID(DX18,_xlpm.sa+1,_xlpm.sb-_xlpm.sa-1)),
_xlpm.x,VALUE(MID(DX18,_xlpm.sb+1,_xlpm.sc-_xlpm.sb-1)),
_xlpm.y,VALUE(MID(DX18,_xlpm.sc+1,_xlpm.sd-_xlpm.sc-1)),
_xlpm.R,(MID(DX18,_xlpm.sd+1,1)),
_xlfn.IFS(
$G18="","",
OR(LEFT(DX18,1)="X",DX18=""),"",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8" t="str" cm="1">
        <f t="array" ref="DZ18">_xlfn.LET(
_xlpm.sa,FIND(";",DY18),_xlpm.sb,FIND(";",DY18,_xlpm.sa+1),_xlpm.sc,FIND(";",DY18,_xlpm.sb+1),_xlpm.sd,FIND(";",DY18,_xlpm.sc+1),
_xlpm.vx,VALUE(LEFT(DY18,_xlpm.sa-1)),
_xlpm.vy,VALUE(MID(DY18,_xlpm.sa+1,_xlpm.sb-_xlpm.sa-1)),
_xlpm.x,VALUE(MID(DY18,_xlpm.sb+1,_xlpm.sc-_xlpm.sb-1)),
_xlpm.y,VALUE(MID(DY18,_xlpm.sc+1,_xlpm.sd-_xlpm.sc-1)),
_xlpm.R,(MID(DY18,_xlpm.sd+1,1)),
_xlfn.IFS(
$G18="","",
OR(LEFT(DY18,1)="X",DY18=""),"",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8" t="str" cm="1">
        <f t="array" ref="EA18">_xlfn.LET(
_xlpm.sa,FIND(";",DZ18),_xlpm.sb,FIND(";",DZ18,_xlpm.sa+1),_xlpm.sc,FIND(";",DZ18,_xlpm.sb+1),_xlpm.sd,FIND(";",DZ18,_xlpm.sc+1),
_xlpm.vx,VALUE(LEFT(DZ18,_xlpm.sa-1)),
_xlpm.vy,VALUE(MID(DZ18,_xlpm.sa+1,_xlpm.sb-_xlpm.sa-1)),
_xlpm.x,VALUE(MID(DZ18,_xlpm.sb+1,_xlpm.sc-_xlpm.sb-1)),
_xlpm.y,VALUE(MID(DZ18,_xlpm.sc+1,_xlpm.sd-_xlpm.sc-1)),
_xlpm.R,(MID(DZ18,_xlpm.sd+1,1)),
_xlfn.IFS(
$G18="","",
OR(LEFT(DZ18,1)="X",DZ18=""),"",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8" t="str" cm="1">
        <f t="array" ref="EB18">_xlfn.LET(
_xlpm.sa,FIND(";",EA18),_xlpm.sb,FIND(";",EA18,_xlpm.sa+1),_xlpm.sc,FIND(";",EA18,_xlpm.sb+1),_xlpm.sd,FIND(";",EA18,_xlpm.sc+1),
_xlpm.vx,VALUE(LEFT(EA18,_xlpm.sa-1)),
_xlpm.vy,VALUE(MID(EA18,_xlpm.sa+1,_xlpm.sb-_xlpm.sa-1)),
_xlpm.x,VALUE(MID(EA18,_xlpm.sb+1,_xlpm.sc-_xlpm.sb-1)),
_xlpm.y,VALUE(MID(EA18,_xlpm.sc+1,_xlpm.sd-_xlpm.sc-1)),
_xlpm.R,(MID(EA18,_xlpm.sd+1,1)),
_xlfn.IFS(
$G18="","",
OR(LEFT(EA18,1)="X",EA18=""),"",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8" t="str" cm="1">
        <f t="array" ref="EC18">_xlfn.LET(
_xlpm.sa,FIND(";",EB18),_xlpm.sb,FIND(";",EB18,_xlpm.sa+1),_xlpm.sc,FIND(";",EB18,_xlpm.sb+1),_xlpm.sd,FIND(";",EB18,_xlpm.sc+1),
_xlpm.vx,VALUE(LEFT(EB18,_xlpm.sa-1)),
_xlpm.vy,VALUE(MID(EB18,_xlpm.sa+1,_xlpm.sb-_xlpm.sa-1)),
_xlpm.x,VALUE(MID(EB18,_xlpm.sb+1,_xlpm.sc-_xlpm.sb-1)),
_xlpm.y,VALUE(MID(EB18,_xlpm.sc+1,_xlpm.sd-_xlpm.sc-1)),
_xlpm.R,(MID(EB18,_xlpm.sd+1,1)),
_xlfn.IFS(
$G18="","",
OR(LEFT(EB18,1)="X",EB18=""),"",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8" t="str" cm="1">
        <f t="array" ref="ED18">_xlfn.LET(
_xlpm.sa,FIND(";",EC18),_xlpm.sb,FIND(";",EC18,_xlpm.sa+1),_xlpm.sc,FIND(";",EC18,_xlpm.sb+1),_xlpm.sd,FIND(";",EC18,_xlpm.sc+1),
_xlpm.vx,VALUE(LEFT(EC18,_xlpm.sa-1)),
_xlpm.vy,VALUE(MID(EC18,_xlpm.sa+1,_xlpm.sb-_xlpm.sa-1)),
_xlpm.x,VALUE(MID(EC18,_xlpm.sb+1,_xlpm.sc-_xlpm.sb-1)),
_xlpm.y,VALUE(MID(EC18,_xlpm.sc+1,_xlpm.sd-_xlpm.sc-1)),
_xlpm.R,(MID(EC18,_xlpm.sd+1,1)),
_xlfn.IFS(
$G18="","",
OR(LEFT(EC18,1)="X",EC18=""),"",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8" t="str" cm="1">
        <f t="array" ref="EE18">_xlfn.LET(
_xlpm.sa,FIND(";",ED18),_xlpm.sb,FIND(";",ED18,_xlpm.sa+1),_xlpm.sc,FIND(";",ED18,_xlpm.sb+1),_xlpm.sd,FIND(";",ED18,_xlpm.sc+1),
_xlpm.vx,VALUE(LEFT(ED18,_xlpm.sa-1)),
_xlpm.vy,VALUE(MID(ED18,_xlpm.sa+1,_xlpm.sb-_xlpm.sa-1)),
_xlpm.x,VALUE(MID(ED18,_xlpm.sb+1,_xlpm.sc-_xlpm.sb-1)),
_xlpm.y,VALUE(MID(ED18,_xlpm.sc+1,_xlpm.sd-_xlpm.sc-1)),
_xlpm.R,(MID(ED18,_xlpm.sd+1,1)),
_xlfn.IFS(
$G18="","",
OR(LEFT(ED18,1)="X",ED18=""),"",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8" t="str" cm="1">
        <f t="array" ref="EF18">_xlfn.LET(
_xlpm.sa,FIND(";",EE18),_xlpm.sb,FIND(";",EE18,_xlpm.sa+1),_xlpm.sc,FIND(";",EE18,_xlpm.sb+1),_xlpm.sd,FIND(";",EE18,_xlpm.sc+1),
_xlpm.vx,VALUE(LEFT(EE18,_xlpm.sa-1)),
_xlpm.vy,VALUE(MID(EE18,_xlpm.sa+1,_xlpm.sb-_xlpm.sa-1)),
_xlpm.x,VALUE(MID(EE18,_xlpm.sb+1,_xlpm.sc-_xlpm.sb-1)),
_xlpm.y,VALUE(MID(EE18,_xlpm.sc+1,_xlpm.sd-_xlpm.sc-1)),
_xlpm.R,(MID(EE18,_xlpm.sd+1,1)),
_xlfn.IFS(
$G18="","",
OR(LEFT(EE18,1)="X",EE18=""),"",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8" t="str" cm="1">
        <f t="array" ref="EG18">_xlfn.LET(
_xlpm.sa,FIND(";",EF18),_xlpm.sb,FIND(";",EF18,_xlpm.sa+1),_xlpm.sc,FIND(";",EF18,_xlpm.sb+1),_xlpm.sd,FIND(";",EF18,_xlpm.sc+1),
_xlpm.vx,VALUE(LEFT(EF18,_xlpm.sa-1)),
_xlpm.vy,VALUE(MID(EF18,_xlpm.sa+1,_xlpm.sb-_xlpm.sa-1)),
_xlpm.x,VALUE(MID(EF18,_xlpm.sb+1,_xlpm.sc-_xlpm.sb-1)),
_xlpm.y,VALUE(MID(EF18,_xlpm.sc+1,_xlpm.sd-_xlpm.sc-1)),
_xlpm.R,(MID(EF18,_xlpm.sd+1,1)),
_xlfn.IFS(
$G18="","",
OR(LEFT(EF18,1)="X",EF18=""),"",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8" t="str" cm="1">
        <f t="array" ref="EH18">_xlfn.LET(
_xlpm.sa,FIND(";",EG18),_xlpm.sb,FIND(";",EG18,_xlpm.sa+1),_xlpm.sc,FIND(";",EG18,_xlpm.sb+1),_xlpm.sd,FIND(";",EG18,_xlpm.sc+1),
_xlpm.vx,VALUE(LEFT(EG18,_xlpm.sa-1)),
_xlpm.vy,VALUE(MID(EG18,_xlpm.sa+1,_xlpm.sb-_xlpm.sa-1)),
_xlpm.x,VALUE(MID(EG18,_xlpm.sb+1,_xlpm.sc-_xlpm.sb-1)),
_xlpm.y,VALUE(MID(EG18,_xlpm.sc+1,_xlpm.sd-_xlpm.sc-1)),
_xlpm.R,(MID(EG18,_xlpm.sd+1,1)),
_xlfn.IFS(
$G18="","",
OR(LEFT(EG18,1)="X",EG18=""),"",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8" t="str" cm="1">
        <f t="array" ref="EI18">_xlfn.LET(
_xlpm.sa,FIND(";",EH18),_xlpm.sb,FIND(";",EH18,_xlpm.sa+1),_xlpm.sc,FIND(";",EH18,_xlpm.sb+1),_xlpm.sd,FIND(";",EH18,_xlpm.sc+1),
_xlpm.vx,VALUE(LEFT(EH18,_xlpm.sa-1)),
_xlpm.vy,VALUE(MID(EH18,_xlpm.sa+1,_xlpm.sb-_xlpm.sa-1)),
_xlpm.x,VALUE(MID(EH18,_xlpm.sb+1,_xlpm.sc-_xlpm.sb-1)),
_xlpm.y,VALUE(MID(EH18,_xlpm.sc+1,_xlpm.sd-_xlpm.sc-1)),
_xlpm.R,(MID(EH18,_xlpm.sd+1,1)),
_xlfn.IFS(
$G18="","",
OR(LEFT(EH18,1)="X",EH18=""),"",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8" t="str" cm="1">
        <f t="array" ref="EJ18">_xlfn.LET(
_xlpm.sa,FIND(";",EI18),_xlpm.sb,FIND(";",EI18,_xlpm.sa+1),_xlpm.sc,FIND(";",EI18,_xlpm.sb+1),_xlpm.sd,FIND(";",EI18,_xlpm.sc+1),
_xlpm.vx,VALUE(LEFT(EI18,_xlpm.sa-1)),
_xlpm.vy,VALUE(MID(EI18,_xlpm.sa+1,_xlpm.sb-_xlpm.sa-1)),
_xlpm.x,VALUE(MID(EI18,_xlpm.sb+1,_xlpm.sc-_xlpm.sb-1)),
_xlpm.y,VALUE(MID(EI18,_xlpm.sc+1,_xlpm.sd-_xlpm.sc-1)),
_xlpm.R,(MID(EI18,_xlpm.sd+1,1)),
_xlfn.IFS(
$G18="","",
OR(LEFT(EI18,1)="X",EI18=""),"",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8" t="str" cm="1">
        <f t="array" ref="EK18">_xlfn.LET(
_xlpm.sa,FIND(";",EJ18),_xlpm.sb,FIND(";",EJ18,_xlpm.sa+1),_xlpm.sc,FIND(";",EJ18,_xlpm.sb+1),_xlpm.sd,FIND(";",EJ18,_xlpm.sc+1),
_xlpm.vx,VALUE(LEFT(EJ18,_xlpm.sa-1)),
_xlpm.vy,VALUE(MID(EJ18,_xlpm.sa+1,_xlpm.sb-_xlpm.sa-1)),
_xlpm.x,VALUE(MID(EJ18,_xlpm.sb+1,_xlpm.sc-_xlpm.sb-1)),
_xlpm.y,VALUE(MID(EJ18,_xlpm.sc+1,_xlpm.sd-_xlpm.sc-1)),
_xlpm.R,(MID(EJ18,_xlpm.sd+1,1)),
_xlfn.IFS(
$G18="","",
OR(LEFT(EJ18,1)="X",EJ18=""),"",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8" t="str" cm="1">
        <f t="array" ref="EL18">_xlfn.LET(
_xlpm.sa,FIND(";",EK18),_xlpm.sb,FIND(";",EK18,_xlpm.sa+1),_xlpm.sc,FIND(";",EK18,_xlpm.sb+1),_xlpm.sd,FIND(";",EK18,_xlpm.sc+1),
_xlpm.vx,VALUE(LEFT(EK18,_xlpm.sa-1)),
_xlpm.vy,VALUE(MID(EK18,_xlpm.sa+1,_xlpm.sb-_xlpm.sa-1)),
_xlpm.x,VALUE(MID(EK18,_xlpm.sb+1,_xlpm.sc-_xlpm.sb-1)),
_xlpm.y,VALUE(MID(EK18,_xlpm.sc+1,_xlpm.sd-_xlpm.sc-1)),
_xlpm.R,(MID(EK18,_xlpm.sd+1,1)),
_xlfn.IFS(
$G18="","",
OR(LEFT(EK18,1)="X",EK18=""),"",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8" t="str" cm="1">
        <f t="array" ref="EM18">_xlfn.LET(
_xlpm.sa,FIND(";",EL18),_xlpm.sb,FIND(";",EL18,_xlpm.sa+1),_xlpm.sc,FIND(";",EL18,_xlpm.sb+1),_xlpm.sd,FIND(";",EL18,_xlpm.sc+1),
_xlpm.vx,VALUE(LEFT(EL18,_xlpm.sa-1)),
_xlpm.vy,VALUE(MID(EL18,_xlpm.sa+1,_xlpm.sb-_xlpm.sa-1)),
_xlpm.x,VALUE(MID(EL18,_xlpm.sb+1,_xlpm.sc-_xlpm.sb-1)),
_xlpm.y,VALUE(MID(EL18,_xlpm.sc+1,_xlpm.sd-_xlpm.sc-1)),
_xlpm.R,(MID(EL18,_xlpm.sd+1,1)),
_xlfn.IFS(
$G18="","",
OR(LEFT(EL18,1)="X",EL18=""),"",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8" t="str" cm="1">
        <f t="array" ref="EN18">_xlfn.LET(
_xlpm.sa,FIND(";",EM18),_xlpm.sb,FIND(";",EM18,_xlpm.sa+1),_xlpm.sc,FIND(";",EM18,_xlpm.sb+1),_xlpm.sd,FIND(";",EM18,_xlpm.sc+1),
_xlpm.vx,VALUE(LEFT(EM18,_xlpm.sa-1)),
_xlpm.vy,VALUE(MID(EM18,_xlpm.sa+1,_xlpm.sb-_xlpm.sa-1)),
_xlpm.x,VALUE(MID(EM18,_xlpm.sb+1,_xlpm.sc-_xlpm.sb-1)),
_xlpm.y,VALUE(MID(EM18,_xlpm.sc+1,_xlpm.sd-_xlpm.sc-1)),
_xlpm.R,(MID(EM18,_xlpm.sd+1,1)),
_xlfn.IFS(
$G18="","",
OR(LEFT(EM18,1)="X",EM18=""),"",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8" t="str" cm="1">
        <f t="array" ref="EO18">_xlfn.LET(
_xlpm.sa,FIND(";",EN18),_xlpm.sb,FIND(";",EN18,_xlpm.sa+1),_xlpm.sc,FIND(";",EN18,_xlpm.sb+1),_xlpm.sd,FIND(";",EN18,_xlpm.sc+1),
_xlpm.vx,VALUE(LEFT(EN18,_xlpm.sa-1)),
_xlpm.vy,VALUE(MID(EN18,_xlpm.sa+1,_xlpm.sb-_xlpm.sa-1)),
_xlpm.x,VALUE(MID(EN18,_xlpm.sb+1,_xlpm.sc-_xlpm.sb-1)),
_xlpm.y,VALUE(MID(EN18,_xlpm.sc+1,_xlpm.sd-_xlpm.sc-1)),
_xlpm.R,(MID(EN18,_xlpm.sd+1,1)),
_xlfn.IFS(
$G18="","",
OR(LEFT(EN18,1)="X",EN18=""),"",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8" t="str" cm="1">
        <f t="array" ref="EP18">_xlfn.LET(
_xlpm.sa,FIND(";",EO18),_xlpm.sb,FIND(";",EO18,_xlpm.sa+1),_xlpm.sc,FIND(";",EO18,_xlpm.sb+1),_xlpm.sd,FIND(";",EO18,_xlpm.sc+1),
_xlpm.vx,VALUE(LEFT(EO18,_xlpm.sa-1)),
_xlpm.vy,VALUE(MID(EO18,_xlpm.sa+1,_xlpm.sb-_xlpm.sa-1)),
_xlpm.x,VALUE(MID(EO18,_xlpm.sb+1,_xlpm.sc-_xlpm.sb-1)),
_xlpm.y,VALUE(MID(EO18,_xlpm.sc+1,_xlpm.sd-_xlpm.sc-1)),
_xlpm.R,(MID(EO18,_xlpm.sd+1,1)),
_xlfn.IFS(
$G18="","",
OR(LEFT(EO18,1)="X",EO18=""),"",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8" t="str" cm="1">
        <f t="array" ref="EQ18">_xlfn.LET(
_xlpm.sa,FIND(";",EP18),_xlpm.sb,FIND(";",EP18,_xlpm.sa+1),_xlpm.sc,FIND(";",EP18,_xlpm.sb+1),_xlpm.sd,FIND(";",EP18,_xlpm.sc+1),
_xlpm.vx,VALUE(LEFT(EP18,_xlpm.sa-1)),
_xlpm.vy,VALUE(MID(EP18,_xlpm.sa+1,_xlpm.sb-_xlpm.sa-1)),
_xlpm.x,VALUE(MID(EP18,_xlpm.sb+1,_xlpm.sc-_xlpm.sb-1)),
_xlpm.y,VALUE(MID(EP18,_xlpm.sc+1,_xlpm.sd-_xlpm.sc-1)),
_xlpm.R,(MID(EP18,_xlpm.sd+1,1)),
_xlfn.IFS(
$G18="","",
OR(LEFT(EP18,1)="X",EP18=""),"",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8" t="str" cm="1">
        <f t="array" ref="ER18">_xlfn.LET(
_xlpm.sa,FIND(";",EQ18),_xlpm.sb,FIND(";",EQ18,_xlpm.sa+1),_xlpm.sc,FIND(";",EQ18,_xlpm.sb+1),_xlpm.sd,FIND(";",EQ18,_xlpm.sc+1),
_xlpm.vx,VALUE(LEFT(EQ18,_xlpm.sa-1)),
_xlpm.vy,VALUE(MID(EQ18,_xlpm.sa+1,_xlpm.sb-_xlpm.sa-1)),
_xlpm.x,VALUE(MID(EQ18,_xlpm.sb+1,_xlpm.sc-_xlpm.sb-1)),
_xlpm.y,VALUE(MID(EQ18,_xlpm.sc+1,_xlpm.sd-_xlpm.sc-1)),
_xlpm.R,(MID(EQ18,_xlpm.sd+1,1)),
_xlfn.IFS(
$G18="","",
OR(LEFT(EQ18,1)="X",EQ18=""),"",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8" t="str" cm="1">
        <f t="array" ref="ES18">_xlfn.LET(
_xlpm.sa,FIND(";",ER18),_xlpm.sb,FIND(";",ER18,_xlpm.sa+1),_xlpm.sc,FIND(";",ER18,_xlpm.sb+1),_xlpm.sd,FIND(";",ER18,_xlpm.sc+1),
_xlpm.vx,VALUE(LEFT(ER18,_xlpm.sa-1)),
_xlpm.vy,VALUE(MID(ER18,_xlpm.sa+1,_xlpm.sb-_xlpm.sa-1)),
_xlpm.x,VALUE(MID(ER18,_xlpm.sb+1,_xlpm.sc-_xlpm.sb-1)),
_xlpm.y,VALUE(MID(ER18,_xlpm.sc+1,_xlpm.sd-_xlpm.sc-1)),
_xlpm.R,(MID(ER18,_xlpm.sd+1,1)),
_xlfn.IFS(
$G18="","",
OR(LEFT(ER18,1)="X",ER18=""),"",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8" t="str" cm="1">
        <f t="array" ref="ET18">_xlfn.LET(
_xlpm.sa,FIND(";",ES18),_xlpm.sb,FIND(";",ES18,_xlpm.sa+1),_xlpm.sc,FIND(";",ES18,_xlpm.sb+1),_xlpm.sd,FIND(";",ES18,_xlpm.sc+1),
_xlpm.vx,VALUE(LEFT(ES18,_xlpm.sa-1)),
_xlpm.vy,VALUE(MID(ES18,_xlpm.sa+1,_xlpm.sb-_xlpm.sa-1)),
_xlpm.x,VALUE(MID(ES18,_xlpm.sb+1,_xlpm.sc-_xlpm.sb-1)),
_xlpm.y,VALUE(MID(ES18,_xlpm.sc+1,_xlpm.sd-_xlpm.sc-1)),
_xlpm.R,(MID(ES18,_xlpm.sd+1,1)),
_xlfn.IFS(
$G18="","",
OR(LEFT(ES18,1)="X",ES18=""),"",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8" t="str" cm="1">
        <f t="array" ref="EU18">_xlfn.LET(
_xlpm.sa,FIND(";",ET18),_xlpm.sb,FIND(";",ET18,_xlpm.sa+1),_xlpm.sc,FIND(";",ET18,_xlpm.sb+1),_xlpm.sd,FIND(";",ET18,_xlpm.sc+1),
_xlpm.vx,VALUE(LEFT(ET18,_xlpm.sa-1)),
_xlpm.vy,VALUE(MID(ET18,_xlpm.sa+1,_xlpm.sb-_xlpm.sa-1)),
_xlpm.x,VALUE(MID(ET18,_xlpm.sb+1,_xlpm.sc-_xlpm.sb-1)),
_xlpm.y,VALUE(MID(ET18,_xlpm.sc+1,_xlpm.sd-_xlpm.sc-1)),
_xlpm.R,(MID(ET18,_xlpm.sd+1,1)),
_xlfn.IFS(
$G18="","",
OR(LEFT(ET18,1)="X",ET18=""),"",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8" t="str" cm="1">
        <f t="array" ref="EV18">_xlfn.LET(
_xlpm.sa,FIND(";",EU18),_xlpm.sb,FIND(";",EU18,_xlpm.sa+1),_xlpm.sc,FIND(";",EU18,_xlpm.sb+1),_xlpm.sd,FIND(";",EU18,_xlpm.sc+1),
_xlpm.vx,VALUE(LEFT(EU18,_xlpm.sa-1)),
_xlpm.vy,VALUE(MID(EU18,_xlpm.sa+1,_xlpm.sb-_xlpm.sa-1)),
_xlpm.x,VALUE(MID(EU18,_xlpm.sb+1,_xlpm.sc-_xlpm.sb-1)),
_xlpm.y,VALUE(MID(EU18,_xlpm.sc+1,_xlpm.sd-_xlpm.sc-1)),
_xlpm.R,(MID(EU18,_xlpm.sd+1,1)),
_xlfn.IFS(
$G18="","",
OR(LEFT(EU18,1)="X",EU18=""),"",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8" t="str" cm="1">
        <f t="array" ref="EW18">_xlfn.LET(
_xlpm.sa,FIND(";",EV18),_xlpm.sb,FIND(";",EV18,_xlpm.sa+1),_xlpm.sc,FIND(";",EV18,_xlpm.sb+1),_xlpm.sd,FIND(";",EV18,_xlpm.sc+1),
_xlpm.vx,VALUE(LEFT(EV18,_xlpm.sa-1)),
_xlpm.vy,VALUE(MID(EV18,_xlpm.sa+1,_xlpm.sb-_xlpm.sa-1)),
_xlpm.x,VALUE(MID(EV18,_xlpm.sb+1,_xlpm.sc-_xlpm.sb-1)),
_xlpm.y,VALUE(MID(EV18,_xlpm.sc+1,_xlpm.sd-_xlpm.sc-1)),
_xlpm.R,(MID(EV18,_xlpm.sd+1,1)),
_xlfn.IFS(
$G18="","",
OR(LEFT(EV18,1)="X",EV18=""),"",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8" t="str" cm="1">
        <f t="array" ref="EX18">_xlfn.LET(
_xlpm.sa,FIND(";",EW18),_xlpm.sb,FIND(";",EW18,_xlpm.sa+1),_xlpm.sc,FIND(";",EW18,_xlpm.sb+1),_xlpm.sd,FIND(";",EW18,_xlpm.sc+1),
_xlpm.vx,VALUE(LEFT(EW18,_xlpm.sa-1)),
_xlpm.vy,VALUE(MID(EW18,_xlpm.sa+1,_xlpm.sb-_xlpm.sa-1)),
_xlpm.x,VALUE(MID(EW18,_xlpm.sb+1,_xlpm.sc-_xlpm.sb-1)),
_xlpm.y,VALUE(MID(EW18,_xlpm.sc+1,_xlpm.sd-_xlpm.sc-1)),
_xlpm.R,(MID(EW18,_xlpm.sd+1,1)),
_xlfn.IFS(
$G18="","",
OR(LEFT(EW18,1)="X",EW18=""),"",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8" t="str" cm="1">
        <f t="array" ref="EY18">_xlfn.LET(
_xlpm.sa,FIND(";",EX18),_xlpm.sb,FIND(";",EX18,_xlpm.sa+1),_xlpm.sc,FIND(";",EX18,_xlpm.sb+1),_xlpm.sd,FIND(";",EX18,_xlpm.sc+1),
_xlpm.vx,VALUE(LEFT(EX18,_xlpm.sa-1)),
_xlpm.vy,VALUE(MID(EX18,_xlpm.sa+1,_xlpm.sb-_xlpm.sa-1)),
_xlpm.x,VALUE(MID(EX18,_xlpm.sb+1,_xlpm.sc-_xlpm.sb-1)),
_xlpm.y,VALUE(MID(EX18,_xlpm.sc+1,_xlpm.sd-_xlpm.sc-1)),
_xlpm.R,(MID(EX18,_xlpm.sd+1,1)),
_xlfn.IFS(
$G18="","",
OR(LEFT(EX18,1)="X",EX18=""),"",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8" t="str" cm="1">
        <f t="array" ref="EZ18">_xlfn.LET(
_xlpm.sa,FIND(";",EY18),_xlpm.sb,FIND(";",EY18,_xlpm.sa+1),_xlpm.sc,FIND(";",EY18,_xlpm.sb+1),_xlpm.sd,FIND(";",EY18,_xlpm.sc+1),
_xlpm.vx,VALUE(LEFT(EY18,_xlpm.sa-1)),
_xlpm.vy,VALUE(MID(EY18,_xlpm.sa+1,_xlpm.sb-_xlpm.sa-1)),
_xlpm.x,VALUE(MID(EY18,_xlpm.sb+1,_xlpm.sc-_xlpm.sb-1)),
_xlpm.y,VALUE(MID(EY18,_xlpm.sc+1,_xlpm.sd-_xlpm.sc-1)),
_xlpm.R,(MID(EY18,_xlpm.sd+1,1)),
_xlfn.IFS(
$G18="","",
OR(LEFT(EY18,1)="X",EY18=""),"",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8" t="str" cm="1">
        <f t="array" ref="FA18">_xlfn.LET(
_xlpm.sa,FIND(";",EZ18),_xlpm.sb,FIND(";",EZ18,_xlpm.sa+1),_xlpm.sc,FIND(";",EZ18,_xlpm.sb+1),_xlpm.sd,FIND(";",EZ18,_xlpm.sc+1),
_xlpm.vx,VALUE(LEFT(EZ18,_xlpm.sa-1)),
_xlpm.vy,VALUE(MID(EZ18,_xlpm.sa+1,_xlpm.sb-_xlpm.sa-1)),
_xlpm.x,VALUE(MID(EZ18,_xlpm.sb+1,_xlpm.sc-_xlpm.sb-1)),
_xlpm.y,VALUE(MID(EZ18,_xlpm.sc+1,_xlpm.sd-_xlpm.sc-1)),
_xlpm.R,(MID(EZ18,_xlpm.sd+1,1)),
_xlfn.IFS(
$G18="","",
OR(LEFT(EZ18,1)="X",EZ18=""),"",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8" t="str" cm="1">
        <f t="array" ref="FB18">_xlfn.LET(
_xlpm.sa,FIND(";",FA18),_xlpm.sb,FIND(";",FA18,_xlpm.sa+1),_xlpm.sc,FIND(";",FA18,_xlpm.sb+1),_xlpm.sd,FIND(";",FA18,_xlpm.sc+1),
_xlpm.vx,VALUE(LEFT(FA18,_xlpm.sa-1)),
_xlpm.vy,VALUE(MID(FA18,_xlpm.sa+1,_xlpm.sb-_xlpm.sa-1)),
_xlpm.x,VALUE(MID(FA18,_xlpm.sb+1,_xlpm.sc-_xlpm.sb-1)),
_xlpm.y,VALUE(MID(FA18,_xlpm.sc+1,_xlpm.sd-_xlpm.sc-1)),
_xlpm.R,(MID(FA18,_xlpm.sd+1,1)),
_xlfn.IFS(
$G18="","",
OR(LEFT(FA18,1)="X",FA18=""),"",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8" t="str" cm="1">
        <f t="array" ref="FC18">_xlfn.LET(
_xlpm.sa,FIND(";",FB18),_xlpm.sb,FIND(";",FB18,_xlpm.sa+1),_xlpm.sc,FIND(";",FB18,_xlpm.sb+1),_xlpm.sd,FIND(";",FB18,_xlpm.sc+1),
_xlpm.vx,VALUE(LEFT(FB18,_xlpm.sa-1)),
_xlpm.vy,VALUE(MID(FB18,_xlpm.sa+1,_xlpm.sb-_xlpm.sa-1)),
_xlpm.x,VALUE(MID(FB18,_xlpm.sb+1,_xlpm.sc-_xlpm.sb-1)),
_xlpm.y,VALUE(MID(FB18,_xlpm.sc+1,_xlpm.sd-_xlpm.sc-1)),
_xlpm.R,(MID(FB18,_xlpm.sd+1,1)),
_xlfn.IFS(
$G18="","",
OR(LEFT(FB18,1)="X",FB18=""),"",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8" t="str" cm="1">
        <f t="array" ref="FD18">_xlfn.LET(
_xlpm.sa,FIND(";",FC18),_xlpm.sb,FIND(";",FC18,_xlpm.sa+1),_xlpm.sc,FIND(";",FC18,_xlpm.sb+1),_xlpm.sd,FIND(";",FC18,_xlpm.sc+1),
_xlpm.vx,VALUE(LEFT(FC18,_xlpm.sa-1)),
_xlpm.vy,VALUE(MID(FC18,_xlpm.sa+1,_xlpm.sb-_xlpm.sa-1)),
_xlpm.x,VALUE(MID(FC18,_xlpm.sb+1,_xlpm.sc-_xlpm.sb-1)),
_xlpm.y,VALUE(MID(FC18,_xlpm.sc+1,_xlpm.sd-_xlpm.sc-1)),
_xlpm.R,(MID(FC18,_xlpm.sd+1,1)),
_xlfn.IFS(
$G18="","",
OR(LEFT(FC18,1)="X",FC18=""),"",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8" t="str" cm="1">
        <f t="array" ref="FE18">_xlfn.LET(
_xlpm.sa,FIND(";",FD18),_xlpm.sb,FIND(";",FD18,_xlpm.sa+1),_xlpm.sc,FIND(";",FD18,_xlpm.sb+1),_xlpm.sd,FIND(";",FD18,_xlpm.sc+1),
_xlpm.vx,VALUE(LEFT(FD18,_xlpm.sa-1)),
_xlpm.vy,VALUE(MID(FD18,_xlpm.sa+1,_xlpm.sb-_xlpm.sa-1)),
_xlpm.x,VALUE(MID(FD18,_xlpm.sb+1,_xlpm.sc-_xlpm.sb-1)),
_xlpm.y,VALUE(MID(FD18,_xlpm.sc+1,_xlpm.sd-_xlpm.sc-1)),
_xlpm.R,(MID(FD18,_xlpm.sd+1,1)),
_xlfn.IFS(
$G18="","",
OR(LEFT(FD18,1)="X",FD18=""),"",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8" t="str" cm="1">
        <f t="array" ref="FF18">_xlfn.LET(
_xlpm.sa,FIND(";",FE18),_xlpm.sb,FIND(";",FE18,_xlpm.sa+1),_xlpm.sc,FIND(";",FE18,_xlpm.sb+1),_xlpm.sd,FIND(";",FE18,_xlpm.sc+1),
_xlpm.vx,VALUE(LEFT(FE18,_xlpm.sa-1)),
_xlpm.vy,VALUE(MID(FE18,_xlpm.sa+1,_xlpm.sb-_xlpm.sa-1)),
_xlpm.x,VALUE(MID(FE18,_xlpm.sb+1,_xlpm.sc-_xlpm.sb-1)),
_xlpm.y,VALUE(MID(FE18,_xlpm.sc+1,_xlpm.sd-_xlpm.sc-1)),
_xlpm.R,(MID(FE18,_xlpm.sd+1,1)),
_xlfn.IFS(
$G18="","",
OR(LEFT(FE18,1)="X",FE18=""),"",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8" t="str" cm="1">
        <f t="array" ref="FG18">_xlfn.LET(
_xlpm.sa,FIND(";",FF18),_xlpm.sb,FIND(";",FF18,_xlpm.sa+1),_xlpm.sc,FIND(";",FF18,_xlpm.sb+1),_xlpm.sd,FIND(";",FF18,_xlpm.sc+1),
_xlpm.vx,VALUE(LEFT(FF18,_xlpm.sa-1)),
_xlpm.vy,VALUE(MID(FF18,_xlpm.sa+1,_xlpm.sb-_xlpm.sa-1)),
_xlpm.x,VALUE(MID(FF18,_xlpm.sb+1,_xlpm.sc-_xlpm.sb-1)),
_xlpm.y,VALUE(MID(FF18,_xlpm.sc+1,_xlpm.sd-_xlpm.sc-1)),
_xlpm.R,(MID(FF18,_xlpm.sd+1,1)),
_xlfn.IFS(
$G18="","",
OR(LEFT(FF18,1)="X",FF18=""),"",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8" t="str" cm="1">
        <f t="array" ref="FH18">_xlfn.LET(
_xlpm.sa,FIND(";",FG18),_xlpm.sb,FIND(";",FG18,_xlpm.sa+1),_xlpm.sc,FIND(";",FG18,_xlpm.sb+1),_xlpm.sd,FIND(";",FG18,_xlpm.sc+1),
_xlpm.vx,VALUE(LEFT(FG18,_xlpm.sa-1)),
_xlpm.vy,VALUE(MID(FG18,_xlpm.sa+1,_xlpm.sb-_xlpm.sa-1)),
_xlpm.x,VALUE(MID(FG18,_xlpm.sb+1,_xlpm.sc-_xlpm.sb-1)),
_xlpm.y,VALUE(MID(FG18,_xlpm.sc+1,_xlpm.sd-_xlpm.sc-1)),
_xlpm.R,(MID(FG18,_xlpm.sd+1,1)),
_xlfn.IFS(
$G18="","",
OR(LEFT(FG18,1)="X",FG18=""),"",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8" t="str" cm="1">
        <f t="array" ref="FI18">_xlfn.LET(
_xlpm.sa,FIND(";",FH18),_xlpm.sb,FIND(";",FH18,_xlpm.sa+1),_xlpm.sc,FIND(";",FH18,_xlpm.sb+1),_xlpm.sd,FIND(";",FH18,_xlpm.sc+1),
_xlpm.vx,VALUE(LEFT(FH18,_xlpm.sa-1)),
_xlpm.vy,VALUE(MID(FH18,_xlpm.sa+1,_xlpm.sb-_xlpm.sa-1)),
_xlpm.x,VALUE(MID(FH18,_xlpm.sb+1,_xlpm.sc-_xlpm.sb-1)),
_xlpm.y,VALUE(MID(FH18,_xlpm.sc+1,_xlpm.sd-_xlpm.sc-1)),
_xlpm.R,(MID(FH18,_xlpm.sd+1,1)),
_xlfn.IFS(
$G18="","",
OR(LEFT(FH18,1)="X",FH18=""),"",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8" t="str" cm="1">
        <f t="array" ref="FJ18">_xlfn.LET(
_xlpm.sa,FIND(";",FI18),_xlpm.sb,FIND(";",FI18,_xlpm.sa+1),_xlpm.sc,FIND(";",FI18,_xlpm.sb+1),_xlpm.sd,FIND(";",FI18,_xlpm.sc+1),
_xlpm.vx,VALUE(LEFT(FI18,_xlpm.sa-1)),
_xlpm.vy,VALUE(MID(FI18,_xlpm.sa+1,_xlpm.sb-_xlpm.sa-1)),
_xlpm.x,VALUE(MID(FI18,_xlpm.sb+1,_xlpm.sc-_xlpm.sb-1)),
_xlpm.y,VALUE(MID(FI18,_xlpm.sc+1,_xlpm.sd-_xlpm.sc-1)),
_xlpm.R,(MID(FI18,_xlpm.sd+1,1)),
_xlfn.IFS(
$G18="","",
OR(LEFT(FI18,1)="X",FI18=""),"",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8" t="str" cm="1">
        <f t="array" ref="FK18">_xlfn.LET(
_xlpm.sa,FIND(";",FJ18),_xlpm.sb,FIND(";",FJ18,_xlpm.sa+1),_xlpm.sc,FIND(";",FJ18,_xlpm.sb+1),_xlpm.sd,FIND(";",FJ18,_xlpm.sc+1),
_xlpm.vx,VALUE(LEFT(FJ18,_xlpm.sa-1)),
_xlpm.vy,VALUE(MID(FJ18,_xlpm.sa+1,_xlpm.sb-_xlpm.sa-1)),
_xlpm.x,VALUE(MID(FJ18,_xlpm.sb+1,_xlpm.sc-_xlpm.sb-1)),
_xlpm.y,VALUE(MID(FJ18,_xlpm.sc+1,_xlpm.sd-_xlpm.sc-1)),
_xlpm.R,(MID(FJ18,_xlpm.sd+1,1)),
_xlfn.IFS(
$G18="","",
OR(LEFT(FJ18,1)="X",FJ18=""),"",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8" t="str" cm="1">
        <f t="array" ref="FL18">_xlfn.LET(
_xlpm.sa,FIND(";",FK18),_xlpm.sb,FIND(";",FK18,_xlpm.sa+1),_xlpm.sc,FIND(";",FK18,_xlpm.sb+1),_xlpm.sd,FIND(";",FK18,_xlpm.sc+1),
_xlpm.vx,VALUE(LEFT(FK18,_xlpm.sa-1)),
_xlpm.vy,VALUE(MID(FK18,_xlpm.sa+1,_xlpm.sb-_xlpm.sa-1)),
_xlpm.x,VALUE(MID(FK18,_xlpm.sb+1,_xlpm.sc-_xlpm.sb-1)),
_xlpm.y,VALUE(MID(FK18,_xlpm.sc+1,_xlpm.sd-_xlpm.sc-1)),
_xlpm.R,(MID(FK18,_xlpm.sd+1,1)),
_xlfn.IFS(
$G18="","",
OR(LEFT(FK18,1)="X",FK18=""),"",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8" t="str" cm="1">
        <f t="array" ref="FM18">_xlfn.LET(
_xlpm.sa,FIND(";",FL18),_xlpm.sb,FIND(";",FL18,_xlpm.sa+1),_xlpm.sc,FIND(";",FL18,_xlpm.sb+1),_xlpm.sd,FIND(";",FL18,_xlpm.sc+1),
_xlpm.vx,VALUE(LEFT(FL18,_xlpm.sa-1)),
_xlpm.vy,VALUE(MID(FL18,_xlpm.sa+1,_xlpm.sb-_xlpm.sa-1)),
_xlpm.x,VALUE(MID(FL18,_xlpm.sb+1,_xlpm.sc-_xlpm.sb-1)),
_xlpm.y,VALUE(MID(FL18,_xlpm.sc+1,_xlpm.sd-_xlpm.sc-1)),
_xlpm.R,(MID(FL18,_xlpm.sd+1,1)),
_xlfn.IFS(
$G18="","",
OR(LEFT(FL18,1)="X",FL18=""),"",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8" t="str" cm="1">
        <f t="array" ref="FN18">_xlfn.LET(
_xlpm.sa,FIND(";",FM18),_xlpm.sb,FIND(";",FM18,_xlpm.sa+1),_xlpm.sc,FIND(";",FM18,_xlpm.sb+1),_xlpm.sd,FIND(";",FM18,_xlpm.sc+1),
_xlpm.vx,VALUE(LEFT(FM18,_xlpm.sa-1)),
_xlpm.vy,VALUE(MID(FM18,_xlpm.sa+1,_xlpm.sb-_xlpm.sa-1)),
_xlpm.x,VALUE(MID(FM18,_xlpm.sb+1,_xlpm.sc-_xlpm.sb-1)),
_xlpm.y,VALUE(MID(FM18,_xlpm.sc+1,_xlpm.sd-_xlpm.sc-1)),
_xlpm.R,(MID(FM18,_xlpm.sd+1,1)),
_xlfn.IFS(
$G18="","",
OR(LEFT(FM18,1)="X",FM18=""),"",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8" t="str" cm="1">
        <f t="array" ref="FO18">_xlfn.LET(
_xlpm.sa,FIND(";",FN18),_xlpm.sb,FIND(";",FN18,_xlpm.sa+1),_xlpm.sc,FIND(";",FN18,_xlpm.sb+1),_xlpm.sd,FIND(";",FN18,_xlpm.sc+1),
_xlpm.vx,VALUE(LEFT(FN18,_xlpm.sa-1)),
_xlpm.vy,VALUE(MID(FN18,_xlpm.sa+1,_xlpm.sb-_xlpm.sa-1)),
_xlpm.x,VALUE(MID(FN18,_xlpm.sb+1,_xlpm.sc-_xlpm.sb-1)),
_xlpm.y,VALUE(MID(FN18,_xlpm.sc+1,_xlpm.sd-_xlpm.sc-1)),
_xlpm.R,(MID(FN18,_xlpm.sd+1,1)),
_xlfn.IFS(
$G18="","",
OR(LEFT(FN18,1)="X",FN18=""),"",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8" t="str" cm="1">
        <f t="array" ref="FP18">_xlfn.LET(
_xlpm.sa,FIND(";",FO18),_xlpm.sb,FIND(";",FO18,_xlpm.sa+1),_xlpm.sc,FIND(";",FO18,_xlpm.sb+1),_xlpm.sd,FIND(";",FO18,_xlpm.sc+1),
_xlpm.vx,VALUE(LEFT(FO18,_xlpm.sa-1)),
_xlpm.vy,VALUE(MID(FO18,_xlpm.sa+1,_xlpm.sb-_xlpm.sa-1)),
_xlpm.x,VALUE(MID(FO18,_xlpm.sb+1,_xlpm.sc-_xlpm.sb-1)),
_xlpm.y,VALUE(MID(FO18,_xlpm.sc+1,_xlpm.sd-_xlpm.sc-1)),
_xlpm.R,(MID(FO18,_xlpm.sd+1,1)),
_xlfn.IFS(
$G18="","",
OR(LEFT(FO18,1)="X",FO18=""),"",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8" t="str" cm="1">
        <f t="array" ref="FQ18">_xlfn.LET(
_xlpm.sa,FIND(";",FP18),_xlpm.sb,FIND(";",FP18,_xlpm.sa+1),_xlpm.sc,FIND(";",FP18,_xlpm.sb+1),_xlpm.sd,FIND(";",FP18,_xlpm.sc+1),
_xlpm.vx,VALUE(LEFT(FP18,_xlpm.sa-1)),
_xlpm.vy,VALUE(MID(FP18,_xlpm.sa+1,_xlpm.sb-_xlpm.sa-1)),
_xlpm.x,VALUE(MID(FP18,_xlpm.sb+1,_xlpm.sc-_xlpm.sb-1)),
_xlpm.y,VALUE(MID(FP18,_xlpm.sc+1,_xlpm.sd-_xlpm.sc-1)),
_xlpm.R,(MID(FP18,_xlpm.sd+1,1)),
_xlfn.IFS(
$G18="","",
OR(LEFT(FP18,1)="X",FP18=""),"",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8" t="str" cm="1">
        <f t="array" ref="FR18">_xlfn.LET(
_xlpm.sa,FIND(";",FQ18),_xlpm.sb,FIND(";",FQ18,_xlpm.sa+1),_xlpm.sc,FIND(";",FQ18,_xlpm.sb+1),_xlpm.sd,FIND(";",FQ18,_xlpm.sc+1),
_xlpm.vx,VALUE(LEFT(FQ18,_xlpm.sa-1)),
_xlpm.vy,VALUE(MID(FQ18,_xlpm.sa+1,_xlpm.sb-_xlpm.sa-1)),
_xlpm.x,VALUE(MID(FQ18,_xlpm.sb+1,_xlpm.sc-_xlpm.sb-1)),
_xlpm.y,VALUE(MID(FQ18,_xlpm.sc+1,_xlpm.sd-_xlpm.sc-1)),
_xlpm.R,(MID(FQ18,_xlpm.sd+1,1)),
_xlfn.IFS(
$G18="","",
OR(LEFT(FQ18,1)="X",FQ18=""),"",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8" t="str" cm="1">
        <f t="array" ref="FS18">_xlfn.LET(
_xlpm.sa,FIND(";",FR18),_xlpm.sb,FIND(";",FR18,_xlpm.sa+1),_xlpm.sc,FIND(";",FR18,_xlpm.sb+1),_xlpm.sd,FIND(";",FR18,_xlpm.sc+1),
_xlpm.vx,VALUE(LEFT(FR18,_xlpm.sa-1)),
_xlpm.vy,VALUE(MID(FR18,_xlpm.sa+1,_xlpm.sb-_xlpm.sa-1)),
_xlpm.x,VALUE(MID(FR18,_xlpm.sb+1,_xlpm.sc-_xlpm.sb-1)),
_xlpm.y,VALUE(MID(FR18,_xlpm.sc+1,_xlpm.sd-_xlpm.sc-1)),
_xlpm.R,(MID(FR18,_xlpm.sd+1,1)),
_xlfn.IFS(
$G18="","",
OR(LEFT(FR18,1)="X",FR18=""),"",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8" t="str" cm="1">
        <f t="array" ref="FT18">_xlfn.LET(
_xlpm.sa,FIND(";",FS18),_xlpm.sb,FIND(";",FS18,_xlpm.sa+1),_xlpm.sc,FIND(";",FS18,_xlpm.sb+1),_xlpm.sd,FIND(";",FS18,_xlpm.sc+1),
_xlpm.vx,VALUE(LEFT(FS18,_xlpm.sa-1)),
_xlpm.vy,VALUE(MID(FS18,_xlpm.sa+1,_xlpm.sb-_xlpm.sa-1)),
_xlpm.x,VALUE(MID(FS18,_xlpm.sb+1,_xlpm.sc-_xlpm.sb-1)),
_xlpm.y,VALUE(MID(FS18,_xlpm.sc+1,_xlpm.sd-_xlpm.sc-1)),
_xlpm.R,(MID(FS18,_xlpm.sd+1,1)),
_xlfn.IFS(
$G18="","",
OR(LEFT(FS18,1)="X",FS18=""),"",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8" t="str" cm="1">
        <f t="array" ref="FU18">_xlfn.LET(
_xlpm.sa,FIND(";",FT18),_xlpm.sb,FIND(";",FT18,_xlpm.sa+1),_xlpm.sc,FIND(";",FT18,_xlpm.sb+1),_xlpm.sd,FIND(";",FT18,_xlpm.sc+1),
_xlpm.vx,VALUE(LEFT(FT18,_xlpm.sa-1)),
_xlpm.vy,VALUE(MID(FT18,_xlpm.sa+1,_xlpm.sb-_xlpm.sa-1)),
_xlpm.x,VALUE(MID(FT18,_xlpm.sb+1,_xlpm.sc-_xlpm.sb-1)),
_xlpm.y,VALUE(MID(FT18,_xlpm.sc+1,_xlpm.sd-_xlpm.sc-1)),
_xlpm.R,(MID(FT18,_xlpm.sd+1,1)),
_xlfn.IFS(
$G18="","",
OR(LEFT(FT18,1)="X",FT18=""),"",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8" t="str" cm="1">
        <f t="array" ref="FV18">_xlfn.LET(
_xlpm.sa,FIND(";",FU18),_xlpm.sb,FIND(";",FU18,_xlpm.sa+1),_xlpm.sc,FIND(";",FU18,_xlpm.sb+1),_xlpm.sd,FIND(";",FU18,_xlpm.sc+1),
_xlpm.vx,VALUE(LEFT(FU18,_xlpm.sa-1)),
_xlpm.vy,VALUE(MID(FU18,_xlpm.sa+1,_xlpm.sb-_xlpm.sa-1)),
_xlpm.x,VALUE(MID(FU18,_xlpm.sb+1,_xlpm.sc-_xlpm.sb-1)),
_xlpm.y,VALUE(MID(FU18,_xlpm.sc+1,_xlpm.sd-_xlpm.sc-1)),
_xlpm.R,(MID(FU18,_xlpm.sd+1,1)),
_xlfn.IFS(
$G18="","",
OR(LEFT(FU18,1)="X",FU18=""),"",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8" t="str" cm="1">
        <f t="array" ref="FW18">_xlfn.LET(
_xlpm.sa,FIND(";",FV18),_xlpm.sb,FIND(";",FV18,_xlpm.sa+1),_xlpm.sc,FIND(";",FV18,_xlpm.sb+1),_xlpm.sd,FIND(";",FV18,_xlpm.sc+1),
_xlpm.vx,VALUE(LEFT(FV18,_xlpm.sa-1)),
_xlpm.vy,VALUE(MID(FV18,_xlpm.sa+1,_xlpm.sb-_xlpm.sa-1)),
_xlpm.x,VALUE(MID(FV18,_xlpm.sb+1,_xlpm.sc-_xlpm.sb-1)),
_xlpm.y,VALUE(MID(FV18,_xlpm.sc+1,_xlpm.sd-_xlpm.sc-1)),
_xlpm.R,(MID(FV18,_xlpm.sd+1,1)),
_xlfn.IFS(
$G18="","",
OR(LEFT(FV18,1)="X",FV18=""),"",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8" t="str" cm="1">
        <f t="array" ref="FX18">_xlfn.LET(
_xlpm.sa,FIND(";",FW18),_xlpm.sb,FIND(";",FW18,_xlpm.sa+1),_xlpm.sc,FIND(";",FW18,_xlpm.sb+1),_xlpm.sd,FIND(";",FW18,_xlpm.sc+1),
_xlpm.vx,VALUE(LEFT(FW18,_xlpm.sa-1)),
_xlpm.vy,VALUE(MID(FW18,_xlpm.sa+1,_xlpm.sb-_xlpm.sa-1)),
_xlpm.x,VALUE(MID(FW18,_xlpm.sb+1,_xlpm.sc-_xlpm.sb-1)),
_xlpm.y,VALUE(MID(FW18,_xlpm.sc+1,_xlpm.sd-_xlpm.sc-1)),
_xlpm.R,(MID(FW18,_xlpm.sd+1,1)),
_xlfn.IFS(
$G18="","",
OR(LEFT(FW18,1)="X",FW18=""),"",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8" t="str" cm="1">
        <f t="array" ref="FY18">_xlfn.LET(
_xlpm.sa,FIND(";",FX18),_xlpm.sb,FIND(";",FX18,_xlpm.sa+1),_xlpm.sc,FIND(";",FX18,_xlpm.sb+1),_xlpm.sd,FIND(";",FX18,_xlpm.sc+1),
_xlpm.vx,VALUE(LEFT(FX18,_xlpm.sa-1)),
_xlpm.vy,VALUE(MID(FX18,_xlpm.sa+1,_xlpm.sb-_xlpm.sa-1)),
_xlpm.x,VALUE(MID(FX18,_xlpm.sb+1,_xlpm.sc-_xlpm.sb-1)),
_xlpm.y,VALUE(MID(FX18,_xlpm.sc+1,_xlpm.sd-_xlpm.sc-1)),
_xlpm.R,(MID(FX18,_xlpm.sd+1,1)),
_xlfn.IFS(
$G18="","",
OR(LEFT(FX18,1)="X",FX18=""),"",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8" t="str" cm="1">
        <f t="array" ref="FZ18">_xlfn.LET(
_xlpm.sa,FIND(";",FY18),_xlpm.sb,FIND(";",FY18,_xlpm.sa+1),_xlpm.sc,FIND(";",FY18,_xlpm.sb+1),_xlpm.sd,FIND(";",FY18,_xlpm.sc+1),
_xlpm.vx,VALUE(LEFT(FY18,_xlpm.sa-1)),
_xlpm.vy,VALUE(MID(FY18,_xlpm.sa+1,_xlpm.sb-_xlpm.sa-1)),
_xlpm.x,VALUE(MID(FY18,_xlpm.sb+1,_xlpm.sc-_xlpm.sb-1)),
_xlpm.y,VALUE(MID(FY18,_xlpm.sc+1,_xlpm.sd-_xlpm.sc-1)),
_xlpm.R,(MID(FY18,_xlpm.sd+1,1)),
_xlfn.IFS(
$G18="","",
OR(LEFT(FY18,1)="X",FY18=""),"",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8" t="str" cm="1">
        <f t="array" ref="GA18">_xlfn.LET(
_xlpm.sa,FIND(";",FZ18),_xlpm.sb,FIND(";",FZ18,_xlpm.sa+1),_xlpm.sc,FIND(";",FZ18,_xlpm.sb+1),_xlpm.sd,FIND(";",FZ18,_xlpm.sc+1),
_xlpm.vx,VALUE(LEFT(FZ18,_xlpm.sa-1)),
_xlpm.vy,VALUE(MID(FZ18,_xlpm.sa+1,_xlpm.sb-_xlpm.sa-1)),
_xlpm.x,VALUE(MID(FZ18,_xlpm.sb+1,_xlpm.sc-_xlpm.sb-1)),
_xlpm.y,VALUE(MID(FZ18,_xlpm.sc+1,_xlpm.sd-_xlpm.sc-1)),
_xlpm.R,(MID(FZ18,_xlpm.sd+1,1)),
_xlfn.IFS(
$G18="","",
OR(LEFT(FZ18,1)="X",FZ18=""),"",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8" t="str" cm="1">
        <f t="array" ref="GB18">_xlfn.LET(
_xlpm.sa,FIND(";",GA18),_xlpm.sb,FIND(";",GA18,_xlpm.sa+1),_xlpm.sc,FIND(";",GA18,_xlpm.sb+1),_xlpm.sd,FIND(";",GA18,_xlpm.sc+1),
_xlpm.vx,VALUE(LEFT(GA18,_xlpm.sa-1)),
_xlpm.vy,VALUE(MID(GA18,_xlpm.sa+1,_xlpm.sb-_xlpm.sa-1)),
_xlpm.x,VALUE(MID(GA18,_xlpm.sb+1,_xlpm.sc-_xlpm.sb-1)),
_xlpm.y,VALUE(MID(GA18,_xlpm.sc+1,_xlpm.sd-_xlpm.sc-1)),
_xlpm.R,(MID(GA18,_xlpm.sd+1,1)),
_xlfn.IFS(
$G18="","",
OR(LEFT(GA18,1)="X",GA18=""),"",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8" t="str" cm="1">
        <f t="array" ref="GC18">_xlfn.LET(
_xlpm.sa,FIND(";",GB18),_xlpm.sb,FIND(";",GB18,_xlpm.sa+1),_xlpm.sc,FIND(";",GB18,_xlpm.sb+1),_xlpm.sd,FIND(";",GB18,_xlpm.sc+1),
_xlpm.vx,VALUE(LEFT(GB18,_xlpm.sa-1)),
_xlpm.vy,VALUE(MID(GB18,_xlpm.sa+1,_xlpm.sb-_xlpm.sa-1)),
_xlpm.x,VALUE(MID(GB18,_xlpm.sb+1,_xlpm.sc-_xlpm.sb-1)),
_xlpm.y,VALUE(MID(GB18,_xlpm.sc+1,_xlpm.sd-_xlpm.sc-1)),
_xlpm.R,(MID(GB18,_xlpm.sd+1,1)),
_xlfn.IFS(
$G18="","",
OR(LEFT(GB18,1)="X",GB18=""),"",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8" t="str" cm="1">
        <f t="array" ref="GD18">_xlfn.LET(
_xlpm.sa,FIND(";",GC18),_xlpm.sb,FIND(";",GC18,_xlpm.sa+1),_xlpm.sc,FIND(";",GC18,_xlpm.sb+1),_xlpm.sd,FIND(";",GC18,_xlpm.sc+1),
_xlpm.vx,VALUE(LEFT(GC18,_xlpm.sa-1)),
_xlpm.vy,VALUE(MID(GC18,_xlpm.sa+1,_xlpm.sb-_xlpm.sa-1)),
_xlpm.x,VALUE(MID(GC18,_xlpm.sb+1,_xlpm.sc-_xlpm.sb-1)),
_xlpm.y,VALUE(MID(GC18,_xlpm.sc+1,_xlpm.sd-_xlpm.sc-1)),
_xlpm.R,(MID(GC18,_xlpm.sd+1,1)),
_xlfn.IFS(
$G18="","",
OR(LEFT(GC18,1)="X",GC18=""),"",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8" t="str" cm="1">
        <f t="array" ref="GE18">_xlfn.LET(
_xlpm.sa,FIND(";",GD18),_xlpm.sb,FIND(";",GD18,_xlpm.sa+1),_xlpm.sc,FIND(";",GD18,_xlpm.sb+1),_xlpm.sd,FIND(";",GD18,_xlpm.sc+1),
_xlpm.vx,VALUE(LEFT(GD18,_xlpm.sa-1)),
_xlpm.vy,VALUE(MID(GD18,_xlpm.sa+1,_xlpm.sb-_xlpm.sa-1)),
_xlpm.x,VALUE(MID(GD18,_xlpm.sb+1,_xlpm.sc-_xlpm.sb-1)),
_xlpm.y,VALUE(MID(GD18,_xlpm.sc+1,_xlpm.sd-_xlpm.sc-1)),
_xlpm.R,(MID(GD18,_xlpm.sd+1,1)),
_xlfn.IFS(
$G18="","",
OR(LEFT(GD18,1)="X",GD18=""),"",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8" t="str" cm="1">
        <f t="array" ref="GF18">_xlfn.LET(
_xlpm.sa,FIND(";",GE18),_xlpm.sb,FIND(";",GE18,_xlpm.sa+1),_xlpm.sc,FIND(";",GE18,_xlpm.sb+1),_xlpm.sd,FIND(";",GE18,_xlpm.sc+1),
_xlpm.vx,VALUE(LEFT(GE18,_xlpm.sa-1)),
_xlpm.vy,VALUE(MID(GE18,_xlpm.sa+1,_xlpm.sb-_xlpm.sa-1)),
_xlpm.x,VALUE(MID(GE18,_xlpm.sb+1,_xlpm.sc-_xlpm.sb-1)),
_xlpm.y,VALUE(MID(GE18,_xlpm.sc+1,_xlpm.sd-_xlpm.sc-1)),
_xlpm.R,(MID(GE18,_xlpm.sd+1,1)),
_xlfn.IFS(
$G18="","",
OR(LEFT(GE18,1)="X",GE18=""),"",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8" t="str" cm="1">
        <f t="array" ref="GG18">_xlfn.LET(
_xlpm.sa,FIND(";",GF18),_xlpm.sb,FIND(";",GF18,_xlpm.sa+1),_xlpm.sc,FIND(";",GF18,_xlpm.sb+1),_xlpm.sd,FIND(";",GF18,_xlpm.sc+1),
_xlpm.vx,VALUE(LEFT(GF18,_xlpm.sa-1)),
_xlpm.vy,VALUE(MID(GF18,_xlpm.sa+1,_xlpm.sb-_xlpm.sa-1)),
_xlpm.x,VALUE(MID(GF18,_xlpm.sb+1,_xlpm.sc-_xlpm.sb-1)),
_xlpm.y,VALUE(MID(GF18,_xlpm.sc+1,_xlpm.sd-_xlpm.sc-1)),
_xlpm.R,(MID(GF18,_xlpm.sd+1,1)),
_xlfn.IFS(
$G18="","",
OR(LEFT(GF18,1)="X",GF18=""),"",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8" t="str" cm="1">
        <f t="array" ref="GH18">_xlfn.LET(
_xlpm.sa,FIND(";",GG18),_xlpm.sb,FIND(";",GG18,_xlpm.sa+1),_xlpm.sc,FIND(";",GG18,_xlpm.sb+1),_xlpm.sd,FIND(";",GG18,_xlpm.sc+1),
_xlpm.vx,VALUE(LEFT(GG18,_xlpm.sa-1)),
_xlpm.vy,VALUE(MID(GG18,_xlpm.sa+1,_xlpm.sb-_xlpm.sa-1)),
_xlpm.x,VALUE(MID(GG18,_xlpm.sb+1,_xlpm.sc-_xlpm.sb-1)),
_xlpm.y,VALUE(MID(GG18,_xlpm.sc+1,_xlpm.sd-_xlpm.sc-1)),
_xlpm.R,(MID(GG18,_xlpm.sd+1,1)),
_xlfn.IFS(
$G18="","",
OR(LEFT(GG18,1)="X",GG18=""),"",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8" t="str" cm="1">
        <f t="array" ref="GI18">_xlfn.LET(
_xlpm.sa,FIND(";",GH18),_xlpm.sb,FIND(";",GH18,_xlpm.sa+1),_xlpm.sc,FIND(";",GH18,_xlpm.sb+1),_xlpm.sd,FIND(";",GH18,_xlpm.sc+1),
_xlpm.vx,VALUE(LEFT(GH18,_xlpm.sa-1)),
_xlpm.vy,VALUE(MID(GH18,_xlpm.sa+1,_xlpm.sb-_xlpm.sa-1)),
_xlpm.x,VALUE(MID(GH18,_xlpm.sb+1,_xlpm.sc-_xlpm.sb-1)),
_xlpm.y,VALUE(MID(GH18,_xlpm.sc+1,_xlpm.sd-_xlpm.sc-1)),
_xlpm.R,(MID(GH18,_xlpm.sd+1,1)),
_xlfn.IFS(
$G18="","",
OR(LEFT(GH18,1)="X",GH18=""),"",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8" t="str" cm="1">
        <f t="array" ref="GJ18">_xlfn.LET(
_xlpm.sa,FIND(";",GI18),_xlpm.sb,FIND(";",GI18,_xlpm.sa+1),_xlpm.sc,FIND(";",GI18,_xlpm.sb+1),_xlpm.sd,FIND(";",GI18,_xlpm.sc+1),
_xlpm.vx,VALUE(LEFT(GI18,_xlpm.sa-1)),
_xlpm.vy,VALUE(MID(GI18,_xlpm.sa+1,_xlpm.sb-_xlpm.sa-1)),
_xlpm.x,VALUE(MID(GI18,_xlpm.sb+1,_xlpm.sc-_xlpm.sb-1)),
_xlpm.y,VALUE(MID(GI18,_xlpm.sc+1,_xlpm.sd-_xlpm.sc-1)),
_xlpm.R,(MID(GI18,_xlpm.sd+1,1)),
_xlfn.IFS(
$G18="","",
OR(LEFT(GI18,1)="X",GI18=""),"",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8" t="str" cm="1">
        <f t="array" ref="GK18">_xlfn.LET(
_xlpm.sa,FIND(";",GJ18),_xlpm.sb,FIND(";",GJ18,_xlpm.sa+1),_xlpm.sc,FIND(";",GJ18,_xlpm.sb+1),_xlpm.sd,FIND(";",GJ18,_xlpm.sc+1),
_xlpm.vx,VALUE(LEFT(GJ18,_xlpm.sa-1)),
_xlpm.vy,VALUE(MID(GJ18,_xlpm.sa+1,_xlpm.sb-_xlpm.sa-1)),
_xlpm.x,VALUE(MID(GJ18,_xlpm.sb+1,_xlpm.sc-_xlpm.sb-1)),
_xlpm.y,VALUE(MID(GJ18,_xlpm.sc+1,_xlpm.sd-_xlpm.sc-1)),
_xlpm.R,(MID(GJ18,_xlpm.sd+1,1)),
_xlfn.IFS(
$G18="","",
OR(LEFT(GJ18,1)="X",GJ18=""),"",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8" t="str" cm="1">
        <f t="array" ref="GL18">_xlfn.LET(
_xlpm.sa,FIND(";",GK18),_xlpm.sb,FIND(";",GK18,_xlpm.sa+1),_xlpm.sc,FIND(";",GK18,_xlpm.sb+1),_xlpm.sd,FIND(";",GK18,_xlpm.sc+1),
_xlpm.vx,VALUE(LEFT(GK18,_xlpm.sa-1)),
_xlpm.vy,VALUE(MID(GK18,_xlpm.sa+1,_xlpm.sb-_xlpm.sa-1)),
_xlpm.x,VALUE(MID(GK18,_xlpm.sb+1,_xlpm.sc-_xlpm.sb-1)),
_xlpm.y,VALUE(MID(GK18,_xlpm.sc+1,_xlpm.sd-_xlpm.sc-1)),
_xlpm.R,(MID(GK18,_xlpm.sd+1,1)),
_xlfn.IFS(
$G18="","",
OR(LEFT(GK18,1)="X",GK18=""),"",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8" t="str" cm="1">
        <f t="array" ref="GM18">_xlfn.LET(
_xlpm.sa,FIND(";",GL18),_xlpm.sb,FIND(";",GL18,_xlpm.sa+1),_xlpm.sc,FIND(";",GL18,_xlpm.sb+1),_xlpm.sd,FIND(";",GL18,_xlpm.sc+1),
_xlpm.vx,VALUE(LEFT(GL18,_xlpm.sa-1)),
_xlpm.vy,VALUE(MID(GL18,_xlpm.sa+1,_xlpm.sb-_xlpm.sa-1)),
_xlpm.x,VALUE(MID(GL18,_xlpm.sb+1,_xlpm.sc-_xlpm.sb-1)),
_xlpm.y,VALUE(MID(GL18,_xlpm.sc+1,_xlpm.sd-_xlpm.sc-1)),
_xlpm.R,(MID(GL18,_xlpm.sd+1,1)),
_xlfn.IFS(
$G18="","",
OR(LEFT(GL18,1)="X",GL18=""),"",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8" t="str" cm="1">
        <f t="array" ref="GN18">_xlfn.LET(
_xlpm.sa,FIND(";",GM18),_xlpm.sb,FIND(";",GM18,_xlpm.sa+1),_xlpm.sc,FIND(";",GM18,_xlpm.sb+1),_xlpm.sd,FIND(";",GM18,_xlpm.sc+1),
_xlpm.vx,VALUE(LEFT(GM18,_xlpm.sa-1)),
_xlpm.vy,VALUE(MID(GM18,_xlpm.sa+1,_xlpm.sb-_xlpm.sa-1)),
_xlpm.x,VALUE(MID(GM18,_xlpm.sb+1,_xlpm.sc-_xlpm.sb-1)),
_xlpm.y,VALUE(MID(GM18,_xlpm.sc+1,_xlpm.sd-_xlpm.sc-1)),
_xlpm.R,(MID(GM18,_xlpm.sd+1,1)),
_xlfn.IFS(
$G18="","",
OR(LEFT(GM18,1)="X",GM18=""),"",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8" t="str" cm="1">
        <f t="array" ref="GO18">_xlfn.LET(
_xlpm.sa,FIND(";",GN18),_xlpm.sb,FIND(";",GN18,_xlpm.sa+1),_xlpm.sc,FIND(";",GN18,_xlpm.sb+1),_xlpm.sd,FIND(";",GN18,_xlpm.sc+1),
_xlpm.vx,VALUE(LEFT(GN18,_xlpm.sa-1)),
_xlpm.vy,VALUE(MID(GN18,_xlpm.sa+1,_xlpm.sb-_xlpm.sa-1)),
_xlpm.x,VALUE(MID(GN18,_xlpm.sb+1,_xlpm.sc-_xlpm.sb-1)),
_xlpm.y,VALUE(MID(GN18,_xlpm.sc+1,_xlpm.sd-_xlpm.sc-1)),
_xlpm.R,(MID(GN18,_xlpm.sd+1,1)),
_xlfn.IFS(
$G18="","",
OR(LEFT(GN18,1)="X",GN18=""),"",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8" t="str" cm="1">
        <f t="array" ref="GP18">_xlfn.LET(
_xlpm.sa,FIND(";",GO18),_xlpm.sb,FIND(";",GO18,_xlpm.sa+1),_xlpm.sc,FIND(";",GO18,_xlpm.sb+1),_xlpm.sd,FIND(";",GO18,_xlpm.sc+1),
_xlpm.vx,VALUE(LEFT(GO18,_xlpm.sa-1)),
_xlpm.vy,VALUE(MID(GO18,_xlpm.sa+1,_xlpm.sb-_xlpm.sa-1)),
_xlpm.x,VALUE(MID(GO18,_xlpm.sb+1,_xlpm.sc-_xlpm.sb-1)),
_xlpm.y,VALUE(MID(GO18,_xlpm.sc+1,_xlpm.sd-_xlpm.sc-1)),
_xlpm.R,(MID(GO18,_xlpm.sd+1,1)),
_xlfn.IFS(
$G18="","",
OR(LEFT(GO18,1)="X",GO18=""),"",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8" t="str" cm="1">
        <f t="array" ref="GQ18">_xlfn.LET(
_xlpm.sa,FIND(";",GP18),_xlpm.sb,FIND(";",GP18,_xlpm.sa+1),_xlpm.sc,FIND(";",GP18,_xlpm.sb+1),_xlpm.sd,FIND(";",GP18,_xlpm.sc+1),
_xlpm.vx,VALUE(LEFT(GP18,_xlpm.sa-1)),
_xlpm.vy,VALUE(MID(GP18,_xlpm.sa+1,_xlpm.sb-_xlpm.sa-1)),
_xlpm.x,VALUE(MID(GP18,_xlpm.sb+1,_xlpm.sc-_xlpm.sb-1)),
_xlpm.y,VALUE(MID(GP18,_xlpm.sc+1,_xlpm.sd-_xlpm.sc-1)),
_xlpm.R,(MID(GP18,_xlpm.sd+1,1)),
_xlfn.IFS(
$G18="","",
OR(LEFT(GP18,1)="X",GP18=""),"",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8" t="str" cm="1">
        <f t="array" ref="GR18">_xlfn.LET(
_xlpm.sa,FIND(";",GQ18),_xlpm.sb,FIND(";",GQ18,_xlpm.sa+1),_xlpm.sc,FIND(";",GQ18,_xlpm.sb+1),_xlpm.sd,FIND(";",GQ18,_xlpm.sc+1),
_xlpm.vx,VALUE(LEFT(GQ18,_xlpm.sa-1)),
_xlpm.vy,VALUE(MID(GQ18,_xlpm.sa+1,_xlpm.sb-_xlpm.sa-1)),
_xlpm.x,VALUE(MID(GQ18,_xlpm.sb+1,_xlpm.sc-_xlpm.sb-1)),
_xlpm.y,VALUE(MID(GQ18,_xlpm.sc+1,_xlpm.sd-_xlpm.sc-1)),
_xlpm.R,(MID(GQ18,_xlpm.sd+1,1)),
_xlfn.IFS(
$G18="","",
OR(LEFT(GQ18,1)="X",GQ18=""),"",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8" t="str" cm="1">
        <f t="array" ref="GS18">_xlfn.LET(
_xlpm.sa,FIND(";",GR18),_xlpm.sb,FIND(";",GR18,_xlpm.sa+1),_xlpm.sc,FIND(";",GR18,_xlpm.sb+1),_xlpm.sd,FIND(";",GR18,_xlpm.sc+1),
_xlpm.vx,VALUE(LEFT(GR18,_xlpm.sa-1)),
_xlpm.vy,VALUE(MID(GR18,_xlpm.sa+1,_xlpm.sb-_xlpm.sa-1)),
_xlpm.x,VALUE(MID(GR18,_xlpm.sb+1,_xlpm.sc-_xlpm.sb-1)),
_xlpm.y,VALUE(MID(GR18,_xlpm.sc+1,_xlpm.sd-_xlpm.sc-1)),
_xlpm.R,(MID(GR18,_xlpm.sd+1,1)),
_xlfn.IFS(
$G18="","",
OR(LEFT(GR18,1)="X",GR18=""),"",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8" t="str" cm="1">
        <f t="array" ref="GT18">_xlfn.LET(
_xlpm.sa,FIND(";",GS18),_xlpm.sb,FIND(";",GS18,_xlpm.sa+1),_xlpm.sc,FIND(";",GS18,_xlpm.sb+1),_xlpm.sd,FIND(";",GS18,_xlpm.sc+1),
_xlpm.vx,VALUE(LEFT(GS18,_xlpm.sa-1)),
_xlpm.vy,VALUE(MID(GS18,_xlpm.sa+1,_xlpm.sb-_xlpm.sa-1)),
_xlpm.x,VALUE(MID(GS18,_xlpm.sb+1,_xlpm.sc-_xlpm.sb-1)),
_xlpm.y,VALUE(MID(GS18,_xlpm.sc+1,_xlpm.sd-_xlpm.sc-1)),
_xlpm.R,(MID(GS18,_xlpm.sd+1,1)),
_xlfn.IFS(
$G18="","",
OR(LEFT(GS18,1)="X",GS18=""),"",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8" t="str" cm="1">
        <f t="array" ref="GU18">_xlfn.LET(
_xlpm.sa,FIND(";",GT18),_xlpm.sb,FIND(";",GT18,_xlpm.sa+1),_xlpm.sc,FIND(";",GT18,_xlpm.sb+1),_xlpm.sd,FIND(";",GT18,_xlpm.sc+1),
_xlpm.vx,VALUE(LEFT(GT18,_xlpm.sa-1)),
_xlpm.vy,VALUE(MID(GT18,_xlpm.sa+1,_xlpm.sb-_xlpm.sa-1)),
_xlpm.x,VALUE(MID(GT18,_xlpm.sb+1,_xlpm.sc-_xlpm.sb-1)),
_xlpm.y,VALUE(MID(GT18,_xlpm.sc+1,_xlpm.sd-_xlpm.sc-1)),
_xlpm.R,(MID(GT18,_xlpm.sd+1,1)),
_xlfn.IFS(
$G18="","",
OR(LEFT(GT18,1)="X",GT18=""),"",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8" t="str" cm="1">
        <f t="array" ref="GV18">_xlfn.LET(
_xlpm.sa,FIND(";",GU18),_xlpm.sb,FIND(";",GU18,_xlpm.sa+1),_xlpm.sc,FIND(";",GU18,_xlpm.sb+1),_xlpm.sd,FIND(";",GU18,_xlpm.sc+1),
_xlpm.vx,VALUE(LEFT(GU18,_xlpm.sa-1)),
_xlpm.vy,VALUE(MID(GU18,_xlpm.sa+1,_xlpm.sb-_xlpm.sa-1)),
_xlpm.x,VALUE(MID(GU18,_xlpm.sb+1,_xlpm.sc-_xlpm.sb-1)),
_xlpm.y,VALUE(MID(GU18,_xlpm.sc+1,_xlpm.sd-_xlpm.sc-1)),
_xlpm.R,(MID(GU18,_xlpm.sd+1,1)),
_xlfn.IFS(
$G18="","",
OR(LEFT(GU18,1)="X",GU18=""),"",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8" t="str" cm="1">
        <f t="array" ref="GW18">_xlfn.LET(
_xlpm.sa,FIND(";",GV18),_xlpm.sb,FIND(";",GV18,_xlpm.sa+1),_xlpm.sc,FIND(";",GV18,_xlpm.sb+1),_xlpm.sd,FIND(";",GV18,_xlpm.sc+1),
_xlpm.vx,VALUE(LEFT(GV18,_xlpm.sa-1)),
_xlpm.vy,VALUE(MID(GV18,_xlpm.sa+1,_xlpm.sb-_xlpm.sa-1)),
_xlpm.x,VALUE(MID(GV18,_xlpm.sb+1,_xlpm.sc-_xlpm.sb-1)),
_xlpm.y,VALUE(MID(GV18,_xlpm.sc+1,_xlpm.sd-_xlpm.sc-1)),
_xlpm.R,(MID(GV18,_xlpm.sd+1,1)),
_xlfn.IFS(
$G18="","",
OR(LEFT(GV18,1)="X",GV18=""),"",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8" t="str" cm="1">
        <f t="array" ref="GX18">_xlfn.LET(
_xlpm.sa,FIND(";",GW18),_xlpm.sb,FIND(";",GW18,_xlpm.sa+1),_xlpm.sc,FIND(";",GW18,_xlpm.sb+1),_xlpm.sd,FIND(";",GW18,_xlpm.sc+1),
_xlpm.vx,VALUE(LEFT(GW18,_xlpm.sa-1)),
_xlpm.vy,VALUE(MID(GW18,_xlpm.sa+1,_xlpm.sb-_xlpm.sa-1)),
_xlpm.x,VALUE(MID(GW18,_xlpm.sb+1,_xlpm.sc-_xlpm.sb-1)),
_xlpm.y,VALUE(MID(GW18,_xlpm.sc+1,_xlpm.sd-_xlpm.sc-1)),
_xlpm.R,(MID(GW18,_xlpm.sd+1,1)),
_xlfn.IFS(
$G18="","",
OR(LEFT(GW18,1)="X",GW18=""),"",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8" t="str" cm="1">
        <f t="array" ref="GY18">_xlfn.LET(
_xlpm.sa,FIND(";",GX18),_xlpm.sb,FIND(";",GX18,_xlpm.sa+1),_xlpm.sc,FIND(";",GX18,_xlpm.sb+1),_xlpm.sd,FIND(";",GX18,_xlpm.sc+1),
_xlpm.vx,VALUE(LEFT(GX18,_xlpm.sa-1)),
_xlpm.vy,VALUE(MID(GX18,_xlpm.sa+1,_xlpm.sb-_xlpm.sa-1)),
_xlpm.x,VALUE(MID(GX18,_xlpm.sb+1,_xlpm.sc-_xlpm.sb-1)),
_xlpm.y,VALUE(MID(GX18,_xlpm.sc+1,_xlpm.sd-_xlpm.sc-1)),
_xlpm.R,(MID(GX18,_xlpm.sd+1,1)),
_xlfn.IFS(
$G18="","",
OR(LEFT(GX18,1)="X",GX18=""),"",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8" t="str" cm="1">
        <f t="array" ref="GZ18">_xlfn.LET(
_xlpm.sa,FIND(";",GY18),_xlpm.sb,FIND(";",GY18,_xlpm.sa+1),_xlpm.sc,FIND(";",GY18,_xlpm.sb+1),_xlpm.sd,FIND(";",GY18,_xlpm.sc+1),
_xlpm.vx,VALUE(LEFT(GY18,_xlpm.sa-1)),
_xlpm.vy,VALUE(MID(GY18,_xlpm.sa+1,_xlpm.sb-_xlpm.sa-1)),
_xlpm.x,VALUE(MID(GY18,_xlpm.sb+1,_xlpm.sc-_xlpm.sb-1)),
_xlpm.y,VALUE(MID(GY18,_xlpm.sc+1,_xlpm.sd-_xlpm.sc-1)),
_xlpm.R,(MID(GY18,_xlpm.sd+1,1)),
_xlfn.IFS(
$G18="","",
OR(LEFT(GY18,1)="X",GY18=""),"",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8" t="str" cm="1">
        <f t="array" ref="HA18">_xlfn.LET(
_xlpm.sa,FIND(";",GZ18),_xlpm.sb,FIND(";",GZ18,_xlpm.sa+1),_xlpm.sc,FIND(";",GZ18,_xlpm.sb+1),_xlpm.sd,FIND(";",GZ18,_xlpm.sc+1),
_xlpm.vx,VALUE(LEFT(GZ18,_xlpm.sa-1)),
_xlpm.vy,VALUE(MID(GZ18,_xlpm.sa+1,_xlpm.sb-_xlpm.sa-1)),
_xlpm.x,VALUE(MID(GZ18,_xlpm.sb+1,_xlpm.sc-_xlpm.sb-1)),
_xlpm.y,VALUE(MID(GZ18,_xlpm.sc+1,_xlpm.sd-_xlpm.sc-1)),
_xlpm.R,(MID(GZ18,_xlpm.sd+1,1)),
_xlfn.IFS(
$G18="","",
OR(LEFT(GZ18,1)="X",GZ18=""),"",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8" t="str" cm="1">
        <f t="array" ref="HB18">_xlfn.LET(
_xlpm.sa,FIND(";",HA18),_xlpm.sb,FIND(";",HA18,_xlpm.sa+1),_xlpm.sc,FIND(";",HA18,_xlpm.sb+1),_xlpm.sd,FIND(";",HA18,_xlpm.sc+1),
_xlpm.vx,VALUE(LEFT(HA18,_xlpm.sa-1)),
_xlpm.vy,VALUE(MID(HA18,_xlpm.sa+1,_xlpm.sb-_xlpm.sa-1)),
_xlpm.x,VALUE(MID(HA18,_xlpm.sb+1,_xlpm.sc-_xlpm.sb-1)),
_xlpm.y,VALUE(MID(HA18,_xlpm.sc+1,_xlpm.sd-_xlpm.sc-1)),
_xlpm.R,(MID(HA18,_xlpm.sd+1,1)),
_xlfn.IFS(
$G18="","",
OR(LEFT(HA18,1)="X",HA18=""),"",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8" t="str" cm="1">
        <f t="array" ref="HC18">_xlfn.LET(
_xlpm.sa,FIND(";",HB18),_xlpm.sb,FIND(";",HB18,_xlpm.sa+1),_xlpm.sc,FIND(";",HB18,_xlpm.sb+1),_xlpm.sd,FIND(";",HB18,_xlpm.sc+1),
_xlpm.vx,VALUE(LEFT(HB18,_xlpm.sa-1)),
_xlpm.vy,VALUE(MID(HB18,_xlpm.sa+1,_xlpm.sb-_xlpm.sa-1)),
_xlpm.x,VALUE(MID(HB18,_xlpm.sb+1,_xlpm.sc-_xlpm.sb-1)),
_xlpm.y,VALUE(MID(HB18,_xlpm.sc+1,_xlpm.sd-_xlpm.sc-1)),
_xlpm.R,(MID(HB18,_xlpm.sd+1,1)),
_xlfn.IFS(
$G18="","",
OR(LEFT(HB18,1)="X",HB18=""),"",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8" t="str" cm="1">
        <f t="array" ref="HD18">_xlfn.LET(
_xlpm.sa,FIND(";",HC18),_xlpm.sb,FIND(";",HC18,_xlpm.sa+1),_xlpm.sc,FIND(";",HC18,_xlpm.sb+1),_xlpm.sd,FIND(";",HC18,_xlpm.sc+1),
_xlpm.vx,VALUE(LEFT(HC18,_xlpm.sa-1)),
_xlpm.vy,VALUE(MID(HC18,_xlpm.sa+1,_xlpm.sb-_xlpm.sa-1)),
_xlpm.x,VALUE(MID(HC18,_xlpm.sb+1,_xlpm.sc-_xlpm.sb-1)),
_xlpm.y,VALUE(MID(HC18,_xlpm.sc+1,_xlpm.sd-_xlpm.sc-1)),
_xlpm.R,(MID(HC18,_xlpm.sd+1,1)),
_xlfn.IFS(
$G18="","",
OR(LEFT(HC18,1)="X",HC18=""),"",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8" t="str" cm="1">
        <f t="array" ref="HE18">_xlfn.LET(
_xlpm.sa,FIND(";",HD18),_xlpm.sb,FIND(";",HD18,_xlpm.sa+1),_xlpm.sc,FIND(";",HD18,_xlpm.sb+1),_xlpm.sd,FIND(";",HD18,_xlpm.sc+1),
_xlpm.vx,VALUE(LEFT(HD18,_xlpm.sa-1)),
_xlpm.vy,VALUE(MID(HD18,_xlpm.sa+1,_xlpm.sb-_xlpm.sa-1)),
_xlpm.x,VALUE(MID(HD18,_xlpm.sb+1,_xlpm.sc-_xlpm.sb-1)),
_xlpm.y,VALUE(MID(HD18,_xlpm.sc+1,_xlpm.sd-_xlpm.sc-1)),
_xlpm.R,(MID(HD18,_xlpm.sd+1,1)),
_xlfn.IFS(
$G18="","",
OR(LEFT(HD18,1)="X",HD18=""),"",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8" t="str" cm="1">
        <f t="array" ref="HF18">_xlfn.LET(
_xlpm.sa,FIND(";",HE18),_xlpm.sb,FIND(";",HE18,_xlpm.sa+1),_xlpm.sc,FIND(";",HE18,_xlpm.sb+1),_xlpm.sd,FIND(";",HE18,_xlpm.sc+1),
_xlpm.vx,VALUE(LEFT(HE18,_xlpm.sa-1)),
_xlpm.vy,VALUE(MID(HE18,_xlpm.sa+1,_xlpm.sb-_xlpm.sa-1)),
_xlpm.x,VALUE(MID(HE18,_xlpm.sb+1,_xlpm.sc-_xlpm.sb-1)),
_xlpm.y,VALUE(MID(HE18,_xlpm.sc+1,_xlpm.sd-_xlpm.sc-1)),
_xlpm.R,(MID(HE18,_xlpm.sd+1,1)),
_xlfn.IFS(
$G18="","",
OR(LEFT(HE18,1)="X",HE18=""),"",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8" t="str" cm="1">
        <f t="array" ref="HG18">_xlfn.LET(
_xlpm.sa,FIND(";",HF18),_xlpm.sb,FIND(";",HF18,_xlpm.sa+1),_xlpm.sc,FIND(";",HF18,_xlpm.sb+1),_xlpm.sd,FIND(";",HF18,_xlpm.sc+1),
_xlpm.vx,VALUE(LEFT(HF18,_xlpm.sa-1)),
_xlpm.vy,VALUE(MID(HF18,_xlpm.sa+1,_xlpm.sb-_xlpm.sa-1)),
_xlpm.x,VALUE(MID(HF18,_xlpm.sb+1,_xlpm.sc-_xlpm.sb-1)),
_xlpm.y,VALUE(MID(HF18,_xlpm.sc+1,_xlpm.sd-_xlpm.sc-1)),
_xlpm.R,(MID(HF18,_xlpm.sd+1,1)),
_xlfn.IFS(
$G18="","",
OR(LEFT(HF18,1)="X",HF18=""),"",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8" t="str" cm="1">
        <f t="array" ref="HH18">_xlfn.LET(
_xlpm.sa,FIND(";",HG18),_xlpm.sb,FIND(";",HG18,_xlpm.sa+1),_xlpm.sc,FIND(";",HG18,_xlpm.sb+1),_xlpm.sd,FIND(";",HG18,_xlpm.sc+1),
_xlpm.vx,VALUE(LEFT(HG18,_xlpm.sa-1)),
_xlpm.vy,VALUE(MID(HG18,_xlpm.sa+1,_xlpm.sb-_xlpm.sa-1)),
_xlpm.x,VALUE(MID(HG18,_xlpm.sb+1,_xlpm.sc-_xlpm.sb-1)),
_xlpm.y,VALUE(MID(HG18,_xlpm.sc+1,_xlpm.sd-_xlpm.sc-1)),
_xlpm.R,(MID(HG18,_xlpm.sd+1,1)),
_xlfn.IFS(
$G18="","",
OR(LEFT(HG18,1)="X",HG18=""),"",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8" t="str" cm="1">
        <f t="array" ref="HI18">_xlfn.LET(
_xlpm.sa,FIND(";",HH18),_xlpm.sb,FIND(";",HH18,_xlpm.sa+1),_xlpm.sc,FIND(";",HH18,_xlpm.sb+1),_xlpm.sd,FIND(";",HH18,_xlpm.sc+1),
_xlpm.vx,VALUE(LEFT(HH18,_xlpm.sa-1)),
_xlpm.vy,VALUE(MID(HH18,_xlpm.sa+1,_xlpm.sb-_xlpm.sa-1)),
_xlpm.x,VALUE(MID(HH18,_xlpm.sb+1,_xlpm.sc-_xlpm.sb-1)),
_xlpm.y,VALUE(MID(HH18,_xlpm.sc+1,_xlpm.sd-_xlpm.sc-1)),
_xlpm.R,(MID(HH18,_xlpm.sd+1,1)),
_xlfn.IFS(
$G18="","",
OR(LEFT(HH18,1)="X",HH18=""),"",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8" t="str" cm="1">
        <f t="array" ref="HJ18">_xlfn.LET(
_xlpm.sa,FIND(";",HI18),_xlpm.sb,FIND(";",HI18,_xlpm.sa+1),_xlpm.sc,FIND(";",HI18,_xlpm.sb+1),_xlpm.sd,FIND(";",HI18,_xlpm.sc+1),
_xlpm.vx,VALUE(LEFT(HI18,_xlpm.sa-1)),
_xlpm.vy,VALUE(MID(HI18,_xlpm.sa+1,_xlpm.sb-_xlpm.sa-1)),
_xlpm.x,VALUE(MID(HI18,_xlpm.sb+1,_xlpm.sc-_xlpm.sb-1)),
_xlpm.y,VALUE(MID(HI18,_xlpm.sc+1,_xlpm.sd-_xlpm.sc-1)),
_xlpm.R,(MID(HI18,_xlpm.sd+1,1)),
_xlfn.IFS(
$G18="","",
OR(LEFT(HI18,1)="X",HI18=""),"",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8" t="str" cm="1">
        <f t="array" ref="HK18">_xlfn.LET(
_xlpm.sa,FIND(";",HJ18),_xlpm.sb,FIND(";",HJ18,_xlpm.sa+1),_xlpm.sc,FIND(";",HJ18,_xlpm.sb+1),_xlpm.sd,FIND(";",HJ18,_xlpm.sc+1),
_xlpm.vx,VALUE(LEFT(HJ18,_xlpm.sa-1)),
_xlpm.vy,VALUE(MID(HJ18,_xlpm.sa+1,_xlpm.sb-_xlpm.sa-1)),
_xlpm.x,VALUE(MID(HJ18,_xlpm.sb+1,_xlpm.sc-_xlpm.sb-1)),
_xlpm.y,VALUE(MID(HJ18,_xlpm.sc+1,_xlpm.sd-_xlpm.sc-1)),
_xlpm.R,(MID(HJ18,_xlpm.sd+1,1)),
_xlfn.IFS(
$G18="","",
OR(LEFT(HJ18,1)="X",HJ18=""),"",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8" t="str" cm="1">
        <f t="array" ref="HL18">_xlfn.LET(
_xlpm.sa,FIND(";",HK18),_xlpm.sb,FIND(";",HK18,_xlpm.sa+1),_xlpm.sc,FIND(";",HK18,_xlpm.sb+1),_xlpm.sd,FIND(";",HK18,_xlpm.sc+1),
_xlpm.vx,VALUE(LEFT(HK18,_xlpm.sa-1)),
_xlpm.vy,VALUE(MID(HK18,_xlpm.sa+1,_xlpm.sb-_xlpm.sa-1)),
_xlpm.x,VALUE(MID(HK18,_xlpm.sb+1,_xlpm.sc-_xlpm.sb-1)),
_xlpm.y,VALUE(MID(HK18,_xlpm.sc+1,_xlpm.sd-_xlpm.sc-1)),
_xlpm.R,(MID(HK18,_xlpm.sd+1,1)),
_xlfn.IFS(
$G18="","",
OR(LEFT(HK18,1)="X",HK18=""),"",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8" t="str" cm="1">
        <f t="array" ref="HM18">_xlfn.LET(
_xlpm.sa,FIND(";",HL18),_xlpm.sb,FIND(";",HL18,_xlpm.sa+1),_xlpm.sc,FIND(";",HL18,_xlpm.sb+1),_xlpm.sd,FIND(";",HL18,_xlpm.sc+1),
_xlpm.vx,VALUE(LEFT(HL18,_xlpm.sa-1)),
_xlpm.vy,VALUE(MID(HL18,_xlpm.sa+1,_xlpm.sb-_xlpm.sa-1)),
_xlpm.x,VALUE(MID(HL18,_xlpm.sb+1,_xlpm.sc-_xlpm.sb-1)),
_xlpm.y,VALUE(MID(HL18,_xlpm.sc+1,_xlpm.sd-_xlpm.sc-1)),
_xlpm.R,(MID(HL18,_xlpm.sd+1,1)),
_xlfn.IFS(
$G18="","",
OR(LEFT(HL18,1)="X",HL18=""),"",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8" t="str" cm="1">
        <f t="array" ref="HN18">_xlfn.LET(
_xlpm.sa,FIND(";",HM18),_xlpm.sb,FIND(";",HM18,_xlpm.sa+1),_xlpm.sc,FIND(";",HM18,_xlpm.sb+1),_xlpm.sd,FIND(";",HM18,_xlpm.sc+1),
_xlpm.vx,VALUE(LEFT(HM18,_xlpm.sa-1)),
_xlpm.vy,VALUE(MID(HM18,_xlpm.sa+1,_xlpm.sb-_xlpm.sa-1)),
_xlpm.x,VALUE(MID(HM18,_xlpm.sb+1,_xlpm.sc-_xlpm.sb-1)),
_xlpm.y,VALUE(MID(HM18,_xlpm.sc+1,_xlpm.sd-_xlpm.sc-1)),
_xlpm.R,(MID(HM18,_xlpm.sd+1,1)),
_xlfn.IFS(
$G18="","",
OR(LEFT(HM18,1)="X",HM18=""),"",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8" t="str" cm="1">
        <f t="array" ref="HO18">_xlfn.LET(
_xlpm.sa,FIND(";",HN18),_xlpm.sb,FIND(";",HN18,_xlpm.sa+1),_xlpm.sc,FIND(";",HN18,_xlpm.sb+1),_xlpm.sd,FIND(";",HN18,_xlpm.sc+1),
_xlpm.vx,VALUE(LEFT(HN18,_xlpm.sa-1)),
_xlpm.vy,VALUE(MID(HN18,_xlpm.sa+1,_xlpm.sb-_xlpm.sa-1)),
_xlpm.x,VALUE(MID(HN18,_xlpm.sb+1,_xlpm.sc-_xlpm.sb-1)),
_xlpm.y,VALUE(MID(HN18,_xlpm.sc+1,_xlpm.sd-_xlpm.sc-1)),
_xlpm.R,(MID(HN18,_xlpm.sd+1,1)),
_xlfn.IFS(
$G18="","",
OR(LEFT(HN18,1)="X",HN18=""),"",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8" t="str" cm="1">
        <f t="array" ref="HP18">_xlfn.LET(
_xlpm.sa,FIND(";",HO18),_xlpm.sb,FIND(";",HO18,_xlpm.sa+1),_xlpm.sc,FIND(";",HO18,_xlpm.sb+1),_xlpm.sd,FIND(";",HO18,_xlpm.sc+1),
_xlpm.vx,VALUE(LEFT(HO18,_xlpm.sa-1)),
_xlpm.vy,VALUE(MID(HO18,_xlpm.sa+1,_xlpm.sb-_xlpm.sa-1)),
_xlpm.x,VALUE(MID(HO18,_xlpm.sb+1,_xlpm.sc-_xlpm.sb-1)),
_xlpm.y,VALUE(MID(HO18,_xlpm.sc+1,_xlpm.sd-_xlpm.sc-1)),
_xlpm.R,(MID(HO18,_xlpm.sd+1,1)),
_xlfn.IFS(
$G18="","",
OR(LEFT(HO18,1)="X",HO18=""),"",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8" t="str" cm="1">
        <f t="array" ref="HQ18">_xlfn.LET(
_xlpm.sa,FIND(";",HP18),_xlpm.sb,FIND(";",HP18,_xlpm.sa+1),_xlpm.sc,FIND(";",HP18,_xlpm.sb+1),_xlpm.sd,FIND(";",HP18,_xlpm.sc+1),
_xlpm.vx,VALUE(LEFT(HP18,_xlpm.sa-1)),
_xlpm.vy,VALUE(MID(HP18,_xlpm.sa+1,_xlpm.sb-_xlpm.sa-1)),
_xlpm.x,VALUE(MID(HP18,_xlpm.sb+1,_xlpm.sc-_xlpm.sb-1)),
_xlpm.y,VALUE(MID(HP18,_xlpm.sc+1,_xlpm.sd-_xlpm.sc-1)),
_xlpm.R,(MID(HP18,_xlpm.sd+1,1)),
_xlfn.IFS(
$G18="","",
OR(LEFT(HP18,1)="X",HP18=""),"",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8" t="str" cm="1">
        <f t="array" ref="HR18">_xlfn.LET(
_xlpm.sa,FIND(";",HQ18),_xlpm.sb,FIND(";",HQ18,_xlpm.sa+1),_xlpm.sc,FIND(";",HQ18,_xlpm.sb+1),_xlpm.sd,FIND(";",HQ18,_xlpm.sc+1),
_xlpm.vx,VALUE(LEFT(HQ18,_xlpm.sa-1)),
_xlpm.vy,VALUE(MID(HQ18,_xlpm.sa+1,_xlpm.sb-_xlpm.sa-1)),
_xlpm.x,VALUE(MID(HQ18,_xlpm.sb+1,_xlpm.sc-_xlpm.sb-1)),
_xlpm.y,VALUE(MID(HQ18,_xlpm.sc+1,_xlpm.sd-_xlpm.sc-1)),
_xlpm.R,(MID(HQ18,_xlpm.sd+1,1)),
_xlfn.IFS(
$G18="","",
OR(LEFT(HQ18,1)="X",HQ18=""),"",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8" t="str" cm="1">
        <f t="array" ref="HS18">_xlfn.LET(
_xlpm.sa,FIND(";",HR18),_xlpm.sb,FIND(";",HR18,_xlpm.sa+1),_xlpm.sc,FIND(";",HR18,_xlpm.sb+1),_xlpm.sd,FIND(";",HR18,_xlpm.sc+1),
_xlpm.vx,VALUE(LEFT(HR18,_xlpm.sa-1)),
_xlpm.vy,VALUE(MID(HR18,_xlpm.sa+1,_xlpm.sb-_xlpm.sa-1)),
_xlpm.x,VALUE(MID(HR18,_xlpm.sb+1,_xlpm.sc-_xlpm.sb-1)),
_xlpm.y,VALUE(MID(HR18,_xlpm.sc+1,_xlpm.sd-_xlpm.sc-1)),
_xlpm.R,(MID(HR18,_xlpm.sd+1,1)),
_xlfn.IFS(
$G18="","",
OR(LEFT(HR18,1)="X",HR18=""),"",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8" t="str" cm="1">
        <f t="array" ref="HT18">_xlfn.LET(
_xlpm.sa,FIND(";",HS18),_xlpm.sb,FIND(";",HS18,_xlpm.sa+1),_xlpm.sc,FIND(";",HS18,_xlpm.sb+1),_xlpm.sd,FIND(";",HS18,_xlpm.sc+1),
_xlpm.vx,VALUE(LEFT(HS18,_xlpm.sa-1)),
_xlpm.vy,VALUE(MID(HS18,_xlpm.sa+1,_xlpm.sb-_xlpm.sa-1)),
_xlpm.x,VALUE(MID(HS18,_xlpm.sb+1,_xlpm.sc-_xlpm.sb-1)),
_xlpm.y,VALUE(MID(HS18,_xlpm.sc+1,_xlpm.sd-_xlpm.sc-1)),
_xlpm.R,(MID(HS18,_xlpm.sd+1,1)),
_xlfn.IFS(
$G18="","",
OR(LEFT(HS18,1)="X",HS18=""),"",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8" t="str" cm="1">
        <f t="array" ref="HU18">_xlfn.LET(
_xlpm.sa,FIND(";",HT18),_xlpm.sb,FIND(";",HT18,_xlpm.sa+1),_xlpm.sc,FIND(";",HT18,_xlpm.sb+1),_xlpm.sd,FIND(";",HT18,_xlpm.sc+1),
_xlpm.vx,VALUE(LEFT(HT18,_xlpm.sa-1)),
_xlpm.vy,VALUE(MID(HT18,_xlpm.sa+1,_xlpm.sb-_xlpm.sa-1)),
_xlpm.x,VALUE(MID(HT18,_xlpm.sb+1,_xlpm.sc-_xlpm.sb-1)),
_xlpm.y,VALUE(MID(HT18,_xlpm.sc+1,_xlpm.sd-_xlpm.sc-1)),
_xlpm.R,(MID(HT18,_xlpm.sd+1,1)),
_xlfn.IFS(
$G18="","",
OR(LEFT(HT18,1)="X",HT18=""),"",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8" t="str" cm="1">
        <f t="array" ref="HV18">_xlfn.LET(
_xlpm.sa,FIND(";",HU18),_xlpm.sb,FIND(";",HU18,_xlpm.sa+1),_xlpm.sc,FIND(";",HU18,_xlpm.sb+1),_xlpm.sd,FIND(";",HU18,_xlpm.sc+1),
_xlpm.vx,VALUE(LEFT(HU18,_xlpm.sa-1)),
_xlpm.vy,VALUE(MID(HU18,_xlpm.sa+1,_xlpm.sb-_xlpm.sa-1)),
_xlpm.x,VALUE(MID(HU18,_xlpm.sb+1,_xlpm.sc-_xlpm.sb-1)),
_xlpm.y,VALUE(MID(HU18,_xlpm.sc+1,_xlpm.sd-_xlpm.sc-1)),
_xlpm.R,(MID(HU18,_xlpm.sd+1,1)),
_xlfn.IFS(
$G18="","",
OR(LEFT(HU18,1)="X",HU18=""),"",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8" t="str" cm="1">
        <f t="array" ref="HW18">_xlfn.LET(
_xlpm.sa,FIND(";",HV18),_xlpm.sb,FIND(";",HV18,_xlpm.sa+1),_xlpm.sc,FIND(";",HV18,_xlpm.sb+1),_xlpm.sd,FIND(";",HV18,_xlpm.sc+1),
_xlpm.vx,VALUE(LEFT(HV18,_xlpm.sa-1)),
_xlpm.vy,VALUE(MID(HV18,_xlpm.sa+1,_xlpm.sb-_xlpm.sa-1)),
_xlpm.x,VALUE(MID(HV18,_xlpm.sb+1,_xlpm.sc-_xlpm.sb-1)),
_xlpm.y,VALUE(MID(HV18,_xlpm.sc+1,_xlpm.sd-_xlpm.sc-1)),
_xlpm.R,(MID(HV18,_xlpm.sd+1,1)),
_xlfn.IFS(
$G18="","",
OR(LEFT(HV18,1)="X",HV18=""),"",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8" t="str" cm="1">
        <f t="array" ref="HX18">_xlfn.LET(
_xlpm.sa,FIND(";",HW18),_xlpm.sb,FIND(";",HW18,_xlpm.sa+1),_xlpm.sc,FIND(";",HW18,_xlpm.sb+1),_xlpm.sd,FIND(";",HW18,_xlpm.sc+1),
_xlpm.vx,VALUE(LEFT(HW18,_xlpm.sa-1)),
_xlpm.vy,VALUE(MID(HW18,_xlpm.sa+1,_xlpm.sb-_xlpm.sa-1)),
_xlpm.x,VALUE(MID(HW18,_xlpm.sb+1,_xlpm.sc-_xlpm.sb-1)),
_xlpm.y,VALUE(MID(HW18,_xlpm.sc+1,_xlpm.sd-_xlpm.sc-1)),
_xlpm.R,(MID(HW18,_xlpm.sd+1,1)),
_xlfn.IFS(
$G18="","",
OR(LEFT(HW18,1)="X",HW18=""),"",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8" t="str" cm="1">
        <f t="array" ref="HY18">_xlfn.LET(
_xlpm.sa,FIND(";",HX18),_xlpm.sb,FIND(";",HX18,_xlpm.sa+1),_xlpm.sc,FIND(";",HX18,_xlpm.sb+1),_xlpm.sd,FIND(";",HX18,_xlpm.sc+1),
_xlpm.vx,VALUE(LEFT(HX18,_xlpm.sa-1)),
_xlpm.vy,VALUE(MID(HX18,_xlpm.sa+1,_xlpm.sb-_xlpm.sa-1)),
_xlpm.x,VALUE(MID(HX18,_xlpm.sb+1,_xlpm.sc-_xlpm.sb-1)),
_xlpm.y,VALUE(MID(HX18,_xlpm.sc+1,_xlpm.sd-_xlpm.sc-1)),
_xlpm.R,(MID(HX18,_xlpm.sd+1,1)),
_xlfn.IFS(
$G18="","",
OR(LEFT(HX18,1)="X",HX18=""),"",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8" t="str" cm="1">
        <f t="array" ref="HZ18">_xlfn.LET(
_xlpm.sa,FIND(";",HY18),_xlpm.sb,FIND(";",HY18,_xlpm.sa+1),_xlpm.sc,FIND(";",HY18,_xlpm.sb+1),_xlpm.sd,FIND(";",HY18,_xlpm.sc+1),
_xlpm.vx,VALUE(LEFT(HY18,_xlpm.sa-1)),
_xlpm.vy,VALUE(MID(HY18,_xlpm.sa+1,_xlpm.sb-_xlpm.sa-1)),
_xlpm.x,VALUE(MID(HY18,_xlpm.sb+1,_xlpm.sc-_xlpm.sb-1)),
_xlpm.y,VALUE(MID(HY18,_xlpm.sc+1,_xlpm.sd-_xlpm.sc-1)),
_xlpm.R,(MID(HY18,_xlpm.sd+1,1)),
_xlfn.IFS(
$G18="","",
OR(LEFT(HY18,1)="X",HY18=""),"",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8" t="str" cm="1">
        <f t="array" ref="IA18">_xlfn.LET(
_xlpm.sa,FIND(";",HZ18),_xlpm.sb,FIND(";",HZ18,_xlpm.sa+1),_xlpm.sc,FIND(";",HZ18,_xlpm.sb+1),_xlpm.sd,FIND(";",HZ18,_xlpm.sc+1),
_xlpm.vx,VALUE(LEFT(HZ18,_xlpm.sa-1)),
_xlpm.vy,VALUE(MID(HZ18,_xlpm.sa+1,_xlpm.sb-_xlpm.sa-1)),
_xlpm.x,VALUE(MID(HZ18,_xlpm.sb+1,_xlpm.sc-_xlpm.sb-1)),
_xlpm.y,VALUE(MID(HZ18,_xlpm.sc+1,_xlpm.sd-_xlpm.sc-1)),
_xlpm.R,(MID(HZ18,_xlpm.sd+1,1)),
_xlfn.IFS(
$G18="","",
OR(LEFT(HZ18,1)="X",HZ18=""),"",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8" t="str" cm="1">
        <f t="array" ref="IB18">_xlfn.LET(
_xlpm.sa,FIND(";",IA18),_xlpm.sb,FIND(";",IA18,_xlpm.sa+1),_xlpm.sc,FIND(";",IA18,_xlpm.sb+1),_xlpm.sd,FIND(";",IA18,_xlpm.sc+1),
_xlpm.vx,VALUE(LEFT(IA18,_xlpm.sa-1)),
_xlpm.vy,VALUE(MID(IA18,_xlpm.sa+1,_xlpm.sb-_xlpm.sa-1)),
_xlpm.x,VALUE(MID(IA18,_xlpm.sb+1,_xlpm.sc-_xlpm.sb-1)),
_xlpm.y,VALUE(MID(IA18,_xlpm.sc+1,_xlpm.sd-_xlpm.sc-1)),
_xlpm.R,(MID(IA18,_xlpm.sd+1,1)),
_xlfn.IFS(
$G18="","",
OR(LEFT(IA18,1)="X",IA18=""),"",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8" t="str" cm="1">
        <f t="array" ref="IC18">_xlfn.LET(
_xlpm.sa,FIND(";",IB18),_xlpm.sb,FIND(";",IB18,_xlpm.sa+1),_xlpm.sc,FIND(";",IB18,_xlpm.sb+1),_xlpm.sd,FIND(";",IB18,_xlpm.sc+1),
_xlpm.vx,VALUE(LEFT(IB18,_xlpm.sa-1)),
_xlpm.vy,VALUE(MID(IB18,_xlpm.sa+1,_xlpm.sb-_xlpm.sa-1)),
_xlpm.x,VALUE(MID(IB18,_xlpm.sb+1,_xlpm.sc-_xlpm.sb-1)),
_xlpm.y,VALUE(MID(IB18,_xlpm.sc+1,_xlpm.sd-_xlpm.sc-1)),
_xlpm.R,(MID(IB18,_xlpm.sd+1,1)),
_xlfn.IFS(
$G18="","",
OR(LEFT(IB18,1)="X",IB18=""),"",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8" t="str" cm="1">
        <f t="array" ref="ID18">_xlfn.LET(
_xlpm.sa,FIND(";",IC18),_xlpm.sb,FIND(";",IC18,_xlpm.sa+1),_xlpm.sc,FIND(";",IC18,_xlpm.sb+1),_xlpm.sd,FIND(";",IC18,_xlpm.sc+1),
_xlpm.vx,VALUE(LEFT(IC18,_xlpm.sa-1)),
_xlpm.vy,VALUE(MID(IC18,_xlpm.sa+1,_xlpm.sb-_xlpm.sa-1)),
_xlpm.x,VALUE(MID(IC18,_xlpm.sb+1,_xlpm.sc-_xlpm.sb-1)),
_xlpm.y,VALUE(MID(IC18,_xlpm.sc+1,_xlpm.sd-_xlpm.sc-1)),
_xlpm.R,(MID(IC18,_xlpm.sd+1,1)),
_xlfn.IFS(
$G18="","",
OR(LEFT(IC18,1)="X",IC18=""),"",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8" t="str" cm="1">
        <f t="array" ref="IE18">_xlfn.LET(
_xlpm.sa,FIND(";",ID18),_xlpm.sb,FIND(";",ID18,_xlpm.sa+1),_xlpm.sc,FIND(";",ID18,_xlpm.sb+1),_xlpm.sd,FIND(";",ID18,_xlpm.sc+1),
_xlpm.vx,VALUE(LEFT(ID18,_xlpm.sa-1)),
_xlpm.vy,VALUE(MID(ID18,_xlpm.sa+1,_xlpm.sb-_xlpm.sa-1)),
_xlpm.x,VALUE(MID(ID18,_xlpm.sb+1,_xlpm.sc-_xlpm.sb-1)),
_xlpm.y,VALUE(MID(ID18,_xlpm.sc+1,_xlpm.sd-_xlpm.sc-1)),
_xlpm.R,(MID(ID18,_xlpm.sd+1,1)),
_xlfn.IFS(
$G18="","",
OR(LEFT(ID18,1)="X",ID18=""),"",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8" t="str" cm="1">
        <f t="array" ref="IF18">_xlfn.LET(
_xlpm.sa,FIND(";",IE18),_xlpm.sb,FIND(";",IE18,_xlpm.sa+1),_xlpm.sc,FIND(";",IE18,_xlpm.sb+1),_xlpm.sd,FIND(";",IE18,_xlpm.sc+1),
_xlpm.vx,VALUE(LEFT(IE18,_xlpm.sa-1)),
_xlpm.vy,VALUE(MID(IE18,_xlpm.sa+1,_xlpm.sb-_xlpm.sa-1)),
_xlpm.x,VALUE(MID(IE18,_xlpm.sb+1,_xlpm.sc-_xlpm.sb-1)),
_xlpm.y,VALUE(MID(IE18,_xlpm.sc+1,_xlpm.sd-_xlpm.sc-1)),
_xlpm.R,(MID(IE18,_xlpm.sd+1,1)),
_xlfn.IFS(
$G18="","",
OR(LEFT(IE18,1)="X",IE18=""),"",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8" t="str" cm="1">
        <f t="array" ref="IG18">_xlfn.LET(
_xlpm.sa,FIND(";",IF18),_xlpm.sb,FIND(";",IF18,_xlpm.sa+1),_xlpm.sc,FIND(";",IF18,_xlpm.sb+1),_xlpm.sd,FIND(";",IF18,_xlpm.sc+1),
_xlpm.vx,VALUE(LEFT(IF18,_xlpm.sa-1)),
_xlpm.vy,VALUE(MID(IF18,_xlpm.sa+1,_xlpm.sb-_xlpm.sa-1)),
_xlpm.x,VALUE(MID(IF18,_xlpm.sb+1,_xlpm.sc-_xlpm.sb-1)),
_xlpm.y,VALUE(MID(IF18,_xlpm.sc+1,_xlpm.sd-_xlpm.sc-1)),
_xlpm.R,(MID(IF18,_xlpm.sd+1,1)),
_xlfn.IFS(
$G18="","",
OR(LEFT(IF18,1)="X",IF18=""),"",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8" t="str" cm="1">
        <f t="array" ref="IH18">_xlfn.LET(
_xlpm.sa,FIND(";",IG18),_xlpm.sb,FIND(";",IG18,_xlpm.sa+1),_xlpm.sc,FIND(";",IG18,_xlpm.sb+1),_xlpm.sd,FIND(";",IG18,_xlpm.sc+1),
_xlpm.vx,VALUE(LEFT(IG18,_xlpm.sa-1)),
_xlpm.vy,VALUE(MID(IG18,_xlpm.sa+1,_xlpm.sb-_xlpm.sa-1)),
_xlpm.x,VALUE(MID(IG18,_xlpm.sb+1,_xlpm.sc-_xlpm.sb-1)),
_xlpm.y,VALUE(MID(IG18,_xlpm.sc+1,_xlpm.sd-_xlpm.sc-1)),
_xlpm.R,(MID(IG18,_xlpm.sd+1,1)),
_xlfn.IFS(
$G18="","",
OR(LEFT(IG18,1)="X",IG18=""),"",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8" t="str" cm="1">
        <f t="array" ref="II18">_xlfn.LET(
_xlpm.sa,FIND(";",IH18),_xlpm.sb,FIND(";",IH18,_xlpm.sa+1),_xlpm.sc,FIND(";",IH18,_xlpm.sb+1),_xlpm.sd,FIND(";",IH18,_xlpm.sc+1),
_xlpm.vx,VALUE(LEFT(IH18,_xlpm.sa-1)),
_xlpm.vy,VALUE(MID(IH18,_xlpm.sa+1,_xlpm.sb-_xlpm.sa-1)),
_xlpm.x,VALUE(MID(IH18,_xlpm.sb+1,_xlpm.sc-_xlpm.sb-1)),
_xlpm.y,VALUE(MID(IH18,_xlpm.sc+1,_xlpm.sd-_xlpm.sc-1)),
_xlpm.R,(MID(IH18,_xlpm.sd+1,1)),
_xlfn.IFS(
$G18="","",
OR(LEFT(IH18,1)="X",IH18=""),"",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8" t="str" cm="1">
        <f t="array" ref="IJ18">_xlfn.LET(
_xlpm.sa,FIND(";",II18),_xlpm.sb,FIND(";",II18,_xlpm.sa+1),_xlpm.sc,FIND(";",II18,_xlpm.sb+1),_xlpm.sd,FIND(";",II18,_xlpm.sc+1),
_xlpm.vx,VALUE(LEFT(II18,_xlpm.sa-1)),
_xlpm.vy,VALUE(MID(II18,_xlpm.sa+1,_xlpm.sb-_xlpm.sa-1)),
_xlpm.x,VALUE(MID(II18,_xlpm.sb+1,_xlpm.sc-_xlpm.sb-1)),
_xlpm.y,VALUE(MID(II18,_xlpm.sc+1,_xlpm.sd-_xlpm.sc-1)),
_xlpm.R,(MID(II18,_xlpm.sd+1,1)),
_xlfn.IFS(
$G18="","",
OR(LEFT(II18,1)="X",II18=""),"",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8" t="str" cm="1">
        <f t="array" ref="IK18">_xlfn.LET(
_xlpm.sa,FIND(";",IJ18),_xlpm.sb,FIND(";",IJ18,_xlpm.sa+1),_xlpm.sc,FIND(";",IJ18,_xlpm.sb+1),_xlpm.sd,FIND(";",IJ18,_xlpm.sc+1),
_xlpm.vx,VALUE(LEFT(IJ18,_xlpm.sa-1)),
_xlpm.vy,VALUE(MID(IJ18,_xlpm.sa+1,_xlpm.sb-_xlpm.sa-1)),
_xlpm.x,VALUE(MID(IJ18,_xlpm.sb+1,_xlpm.sc-_xlpm.sb-1)),
_xlpm.y,VALUE(MID(IJ18,_xlpm.sc+1,_xlpm.sd-_xlpm.sc-1)),
_xlpm.R,(MID(IJ18,_xlpm.sd+1,1)),
_xlfn.IFS(
$G18="","",
OR(LEFT(IJ18,1)="X",IJ18=""),"",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8" t="str" cm="1">
        <f t="array" ref="IL18">_xlfn.LET(
_xlpm.sa,FIND(";",IK18),_xlpm.sb,FIND(";",IK18,_xlpm.sa+1),_xlpm.sc,FIND(";",IK18,_xlpm.sb+1),_xlpm.sd,FIND(";",IK18,_xlpm.sc+1),
_xlpm.vx,VALUE(LEFT(IK18,_xlpm.sa-1)),
_xlpm.vy,VALUE(MID(IK18,_xlpm.sa+1,_xlpm.sb-_xlpm.sa-1)),
_xlpm.x,VALUE(MID(IK18,_xlpm.sb+1,_xlpm.sc-_xlpm.sb-1)),
_xlpm.y,VALUE(MID(IK18,_xlpm.sc+1,_xlpm.sd-_xlpm.sc-1)),
_xlpm.R,(MID(IK18,_xlpm.sd+1,1)),
_xlfn.IFS(
$G18="","",
OR(LEFT(IK18,1)="X",IK18=""),"",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8" t="str" cm="1">
        <f t="array" ref="IM18">_xlfn.LET(
_xlpm.sa,FIND(";",IL18),_xlpm.sb,FIND(";",IL18,_xlpm.sa+1),_xlpm.sc,FIND(";",IL18,_xlpm.sb+1),_xlpm.sd,FIND(";",IL18,_xlpm.sc+1),
_xlpm.vx,VALUE(LEFT(IL18,_xlpm.sa-1)),
_xlpm.vy,VALUE(MID(IL18,_xlpm.sa+1,_xlpm.sb-_xlpm.sa-1)),
_xlpm.x,VALUE(MID(IL18,_xlpm.sb+1,_xlpm.sc-_xlpm.sb-1)),
_xlpm.y,VALUE(MID(IL18,_xlpm.sc+1,_xlpm.sd-_xlpm.sc-1)),
_xlpm.R,(MID(IL18,_xlpm.sd+1,1)),
_xlfn.IFS(
$G18="","",
OR(LEFT(IL18,1)="X",IL18=""),"",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8" t="str" cm="1">
        <f t="array" ref="IN18">_xlfn.LET(
_xlpm.sa,FIND(";",IM18),_xlpm.sb,FIND(";",IM18,_xlpm.sa+1),_xlpm.sc,FIND(";",IM18,_xlpm.sb+1),_xlpm.sd,FIND(";",IM18,_xlpm.sc+1),
_xlpm.vx,VALUE(LEFT(IM18,_xlpm.sa-1)),
_xlpm.vy,VALUE(MID(IM18,_xlpm.sa+1,_xlpm.sb-_xlpm.sa-1)),
_xlpm.x,VALUE(MID(IM18,_xlpm.sb+1,_xlpm.sc-_xlpm.sb-1)),
_xlpm.y,VALUE(MID(IM18,_xlpm.sc+1,_xlpm.sd-_xlpm.sc-1)),
_xlpm.R,(MID(IM18,_xlpm.sd+1,1)),
_xlfn.IFS(
$G18="","",
OR(LEFT(IM18,1)="X",IM18=""),"",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8" t="str" cm="1">
        <f t="array" ref="IO18">_xlfn.LET(
_xlpm.sa,FIND(";",IN18),_xlpm.sb,FIND(";",IN18,_xlpm.sa+1),_xlpm.sc,FIND(";",IN18,_xlpm.sb+1),_xlpm.sd,FIND(";",IN18,_xlpm.sc+1),
_xlpm.vx,VALUE(LEFT(IN18,_xlpm.sa-1)),
_xlpm.vy,VALUE(MID(IN18,_xlpm.sa+1,_xlpm.sb-_xlpm.sa-1)),
_xlpm.x,VALUE(MID(IN18,_xlpm.sb+1,_xlpm.sc-_xlpm.sb-1)),
_xlpm.y,VALUE(MID(IN18,_xlpm.sc+1,_xlpm.sd-_xlpm.sc-1)),
_xlpm.R,(MID(IN18,_xlpm.sd+1,1)),
_xlfn.IFS(
$G18="","",
OR(LEFT(IN18,1)="X",IN18=""),"",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8" t="str" cm="1">
        <f t="array" ref="IP18">_xlfn.LET(
_xlpm.sa,FIND(";",IO18),_xlpm.sb,FIND(";",IO18,_xlpm.sa+1),_xlpm.sc,FIND(";",IO18,_xlpm.sb+1),_xlpm.sd,FIND(";",IO18,_xlpm.sc+1),
_xlpm.vx,VALUE(LEFT(IO18,_xlpm.sa-1)),
_xlpm.vy,VALUE(MID(IO18,_xlpm.sa+1,_xlpm.sb-_xlpm.sa-1)),
_xlpm.x,VALUE(MID(IO18,_xlpm.sb+1,_xlpm.sc-_xlpm.sb-1)),
_xlpm.y,VALUE(MID(IO18,_xlpm.sc+1,_xlpm.sd-_xlpm.sc-1)),
_xlpm.R,(MID(IO18,_xlpm.sd+1,1)),
_xlfn.IFS(
$G18="","",
OR(LEFT(IO18,1)="X",IO18=""),"",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8" t="str" cm="1">
        <f t="array" ref="IQ18">_xlfn.LET(
_xlpm.sa,FIND(";",IP18),_xlpm.sb,FIND(";",IP18,_xlpm.sa+1),_xlpm.sc,FIND(";",IP18,_xlpm.sb+1),_xlpm.sd,FIND(";",IP18,_xlpm.sc+1),
_xlpm.vx,VALUE(LEFT(IP18,_xlpm.sa-1)),
_xlpm.vy,VALUE(MID(IP18,_xlpm.sa+1,_xlpm.sb-_xlpm.sa-1)),
_xlpm.x,VALUE(MID(IP18,_xlpm.sb+1,_xlpm.sc-_xlpm.sb-1)),
_xlpm.y,VALUE(MID(IP18,_xlpm.sc+1,_xlpm.sd-_xlpm.sc-1)),
_xlpm.R,(MID(IP18,_xlpm.sd+1,1)),
_xlfn.IFS(
$G18="","",
OR(LEFT(IP18,1)="X",IP18=""),"",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8" t="str" cm="1">
        <f t="array" ref="IR18">_xlfn.LET(
_xlpm.sa,FIND(";",IQ18),_xlpm.sb,FIND(";",IQ18,_xlpm.sa+1),_xlpm.sc,FIND(";",IQ18,_xlpm.sb+1),_xlpm.sd,FIND(";",IQ18,_xlpm.sc+1),
_xlpm.vx,VALUE(LEFT(IQ18,_xlpm.sa-1)),
_xlpm.vy,VALUE(MID(IQ18,_xlpm.sa+1,_xlpm.sb-_xlpm.sa-1)),
_xlpm.x,VALUE(MID(IQ18,_xlpm.sb+1,_xlpm.sc-_xlpm.sb-1)),
_xlpm.y,VALUE(MID(IQ18,_xlpm.sc+1,_xlpm.sd-_xlpm.sc-1)),
_xlpm.R,(MID(IQ18,_xlpm.sd+1,1)),
_xlfn.IFS(
$G18="","",
OR(LEFT(IQ18,1)="X",IQ18=""),"",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8" t="str" cm="1">
        <f t="array" ref="IS18">_xlfn.LET(
_xlpm.sa,FIND(";",IR18),_xlpm.sb,FIND(";",IR18,_xlpm.sa+1),_xlpm.sc,FIND(";",IR18,_xlpm.sb+1),_xlpm.sd,FIND(";",IR18,_xlpm.sc+1),
_xlpm.vx,VALUE(LEFT(IR18,_xlpm.sa-1)),
_xlpm.vy,VALUE(MID(IR18,_xlpm.sa+1,_xlpm.sb-_xlpm.sa-1)),
_xlpm.x,VALUE(MID(IR18,_xlpm.sb+1,_xlpm.sc-_xlpm.sb-1)),
_xlpm.y,VALUE(MID(IR18,_xlpm.sc+1,_xlpm.sd-_xlpm.sc-1)),
_xlpm.R,(MID(IR18,_xlpm.sd+1,1)),
_xlfn.IFS(
$G18="","",
OR(LEFT(IR18,1)="X",IR18=""),"",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8" t="str" cm="1">
        <f t="array" ref="IT18">_xlfn.LET(
_xlpm.sa,FIND(";",IS18),_xlpm.sb,FIND(";",IS18,_xlpm.sa+1),_xlpm.sc,FIND(";",IS18,_xlpm.sb+1),_xlpm.sd,FIND(";",IS18,_xlpm.sc+1),
_xlpm.vx,VALUE(LEFT(IS18,_xlpm.sa-1)),
_xlpm.vy,VALUE(MID(IS18,_xlpm.sa+1,_xlpm.sb-_xlpm.sa-1)),
_xlpm.x,VALUE(MID(IS18,_xlpm.sb+1,_xlpm.sc-_xlpm.sb-1)),
_xlpm.y,VALUE(MID(IS18,_xlpm.sc+1,_xlpm.sd-_xlpm.sc-1)),
_xlpm.R,(MID(IS18,_xlpm.sd+1,1)),
_xlfn.IFS(
$G18="","",
OR(LEFT(IS18,1)="X",IS18=""),"",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8" t="str" cm="1">
        <f t="array" ref="IU18">_xlfn.LET(
_xlpm.sa,FIND(";",IT18),_xlpm.sb,FIND(";",IT18,_xlpm.sa+1),_xlpm.sc,FIND(";",IT18,_xlpm.sb+1),_xlpm.sd,FIND(";",IT18,_xlpm.sc+1),
_xlpm.vx,VALUE(LEFT(IT18,_xlpm.sa-1)),
_xlpm.vy,VALUE(MID(IT18,_xlpm.sa+1,_xlpm.sb-_xlpm.sa-1)),
_xlpm.x,VALUE(MID(IT18,_xlpm.sb+1,_xlpm.sc-_xlpm.sb-1)),
_xlpm.y,VALUE(MID(IT18,_xlpm.sc+1,_xlpm.sd-_xlpm.sc-1)),
_xlpm.R,(MID(IT18,_xlpm.sd+1,1)),
_xlfn.IFS(
$G18="","",
OR(LEFT(IT18,1)="X",IT18=""),"",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8" t="str" cm="1">
        <f t="array" ref="IV18">_xlfn.LET(
_xlpm.sa,FIND(";",IU18),_xlpm.sb,FIND(";",IU18,_xlpm.sa+1),_xlpm.sc,FIND(";",IU18,_xlpm.sb+1),_xlpm.sd,FIND(";",IU18,_xlpm.sc+1),
_xlpm.vx,VALUE(LEFT(IU18,_xlpm.sa-1)),
_xlpm.vy,VALUE(MID(IU18,_xlpm.sa+1,_xlpm.sb-_xlpm.sa-1)),
_xlpm.x,VALUE(MID(IU18,_xlpm.sb+1,_xlpm.sc-_xlpm.sb-1)),
_xlpm.y,VALUE(MID(IU18,_xlpm.sc+1,_xlpm.sd-_xlpm.sc-1)),
_xlpm.R,(MID(IU18,_xlpm.sd+1,1)),
_xlfn.IFS(
$G18="","",
OR(LEFT(IU18,1)="X",IU18=""),"",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8" t="str" cm="1">
        <f t="array" ref="IW18">_xlfn.LET(
_xlpm.sa,FIND(";",IV18),_xlpm.sb,FIND(";",IV18,_xlpm.sa+1),_xlpm.sc,FIND(";",IV18,_xlpm.sb+1),_xlpm.sd,FIND(";",IV18,_xlpm.sc+1),
_xlpm.vx,VALUE(LEFT(IV18,_xlpm.sa-1)),
_xlpm.vy,VALUE(MID(IV18,_xlpm.sa+1,_xlpm.sb-_xlpm.sa-1)),
_xlpm.x,VALUE(MID(IV18,_xlpm.sb+1,_xlpm.sc-_xlpm.sb-1)),
_xlpm.y,VALUE(MID(IV18,_xlpm.sc+1,_xlpm.sd-_xlpm.sc-1)),
_xlpm.R,(MID(IV18,_xlpm.sd+1,1)),
_xlfn.IFS(
$G18="","",
OR(LEFT(IV18,1)="X",IV18=""),"",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8" t="str" cm="1">
        <f t="array" ref="IX18">_xlfn.LET(
_xlpm.sa,FIND(";",IW18),_xlpm.sb,FIND(";",IW18,_xlpm.sa+1),_xlpm.sc,FIND(";",IW18,_xlpm.sb+1),_xlpm.sd,FIND(";",IW18,_xlpm.sc+1),
_xlpm.vx,VALUE(LEFT(IW18,_xlpm.sa-1)),
_xlpm.vy,VALUE(MID(IW18,_xlpm.sa+1,_xlpm.sb-_xlpm.sa-1)),
_xlpm.x,VALUE(MID(IW18,_xlpm.sb+1,_xlpm.sc-_xlpm.sb-1)),
_xlpm.y,VALUE(MID(IW18,_xlpm.sc+1,_xlpm.sd-_xlpm.sc-1)),
_xlpm.R,(MID(IW18,_xlpm.sd+1,1)),
_xlfn.IFS(
$G18="","",
OR(LEFT(IW18,1)="X",IW18=""),"",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8" t="str" cm="1">
        <f t="array" ref="IY18">_xlfn.LET(
_xlpm.sa,FIND(";",IX18),_xlpm.sb,FIND(";",IX18,_xlpm.sa+1),_xlpm.sc,FIND(";",IX18,_xlpm.sb+1),_xlpm.sd,FIND(";",IX18,_xlpm.sc+1),
_xlpm.vx,VALUE(LEFT(IX18,_xlpm.sa-1)),
_xlpm.vy,VALUE(MID(IX18,_xlpm.sa+1,_xlpm.sb-_xlpm.sa-1)),
_xlpm.x,VALUE(MID(IX18,_xlpm.sb+1,_xlpm.sc-_xlpm.sb-1)),
_xlpm.y,VALUE(MID(IX18,_xlpm.sc+1,_xlpm.sd-_xlpm.sc-1)),
_xlpm.R,(MID(IX18,_xlpm.sd+1,1)),
_xlfn.IFS(
$G18="","",
OR(LEFT(IX18,1)="X",IX18=""),"",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8" t="str" cm="1">
        <f t="array" ref="IZ18">_xlfn.LET(
_xlpm.sa,FIND(";",IY18),_xlpm.sb,FIND(";",IY18,_xlpm.sa+1),_xlpm.sc,FIND(";",IY18,_xlpm.sb+1),_xlpm.sd,FIND(";",IY18,_xlpm.sc+1),
_xlpm.vx,VALUE(LEFT(IY18,_xlpm.sa-1)),
_xlpm.vy,VALUE(MID(IY18,_xlpm.sa+1,_xlpm.sb-_xlpm.sa-1)),
_xlpm.x,VALUE(MID(IY18,_xlpm.sb+1,_xlpm.sc-_xlpm.sb-1)),
_xlpm.y,VALUE(MID(IY18,_xlpm.sc+1,_xlpm.sd-_xlpm.sc-1)),
_xlpm.R,(MID(IY18,_xlpm.sd+1,1)),
_xlfn.IFS(
$G18="","",
OR(LEFT(IY18,1)="X",IY18=""),"",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8" t="str" cm="1">
        <f t="array" ref="JA18">_xlfn.LET(
_xlpm.sa,FIND(";",IZ18),_xlpm.sb,FIND(";",IZ18,_xlpm.sa+1),_xlpm.sc,FIND(";",IZ18,_xlpm.sb+1),_xlpm.sd,FIND(";",IZ18,_xlpm.sc+1),
_xlpm.vx,VALUE(LEFT(IZ18,_xlpm.sa-1)),
_xlpm.vy,VALUE(MID(IZ18,_xlpm.sa+1,_xlpm.sb-_xlpm.sa-1)),
_xlpm.x,VALUE(MID(IZ18,_xlpm.sb+1,_xlpm.sc-_xlpm.sb-1)),
_xlpm.y,VALUE(MID(IZ18,_xlpm.sc+1,_xlpm.sd-_xlpm.sc-1)),
_xlpm.R,(MID(IZ18,_xlpm.sd+1,1)),
_xlfn.IFS(
$G18="","",
OR(LEFT(IZ18,1)="X",IZ18=""),"",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8" t="str" cm="1">
        <f t="array" ref="JB18">_xlfn.LET(
_xlpm.sa,FIND(";",JA18),_xlpm.sb,FIND(";",JA18,_xlpm.sa+1),_xlpm.sc,FIND(";",JA18,_xlpm.sb+1),_xlpm.sd,FIND(";",JA18,_xlpm.sc+1),
_xlpm.vx,VALUE(LEFT(JA18,_xlpm.sa-1)),
_xlpm.vy,VALUE(MID(JA18,_xlpm.sa+1,_xlpm.sb-_xlpm.sa-1)),
_xlpm.x,VALUE(MID(JA18,_xlpm.sb+1,_xlpm.sc-_xlpm.sb-1)),
_xlpm.y,VALUE(MID(JA18,_xlpm.sc+1,_xlpm.sd-_xlpm.sc-1)),
_xlpm.R,(MID(JA18,_xlpm.sd+1,1)),
_xlfn.IFS(
$G18="","",
OR(LEFT(JA18,1)="X",JA18=""),"",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8" t="str" cm="1">
        <f t="array" ref="JC18">_xlfn.LET(
_xlpm.sa,FIND(";",JB18),_xlpm.sb,FIND(";",JB18,_xlpm.sa+1),_xlpm.sc,FIND(";",JB18,_xlpm.sb+1),_xlpm.sd,FIND(";",JB18,_xlpm.sc+1),
_xlpm.vx,VALUE(LEFT(JB18,_xlpm.sa-1)),
_xlpm.vy,VALUE(MID(JB18,_xlpm.sa+1,_xlpm.sb-_xlpm.sa-1)),
_xlpm.x,VALUE(MID(JB18,_xlpm.sb+1,_xlpm.sc-_xlpm.sb-1)),
_xlpm.y,VALUE(MID(JB18,_xlpm.sc+1,_xlpm.sd-_xlpm.sc-1)),
_xlpm.R,(MID(JB18,_xlpm.sd+1,1)),
_xlfn.IFS(
$G18="","",
OR(LEFT(JB18,1)="X",JB18=""),"",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8" t="str" cm="1">
        <f t="array" ref="JD18">_xlfn.LET(
_xlpm.sa,FIND(";",JC18),_xlpm.sb,FIND(";",JC18,_xlpm.sa+1),_xlpm.sc,FIND(";",JC18,_xlpm.sb+1),_xlpm.sd,FIND(";",JC18,_xlpm.sc+1),
_xlpm.vx,VALUE(LEFT(JC18,_xlpm.sa-1)),
_xlpm.vy,VALUE(MID(JC18,_xlpm.sa+1,_xlpm.sb-_xlpm.sa-1)),
_xlpm.x,VALUE(MID(JC18,_xlpm.sb+1,_xlpm.sc-_xlpm.sb-1)),
_xlpm.y,VALUE(MID(JC18,_xlpm.sc+1,_xlpm.sd-_xlpm.sc-1)),
_xlpm.R,(MID(JC18,_xlpm.sd+1,1)),
_xlfn.IFS(
$G18="","",
OR(LEFT(JC18,1)="X",JC18=""),"",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8" t="str" cm="1">
        <f t="array" ref="JE18">_xlfn.LET(
_xlpm.sa,FIND(";",JD18),_xlpm.sb,FIND(";",JD18,_xlpm.sa+1),_xlpm.sc,FIND(";",JD18,_xlpm.sb+1),_xlpm.sd,FIND(";",JD18,_xlpm.sc+1),
_xlpm.vx,VALUE(LEFT(JD18,_xlpm.sa-1)),
_xlpm.vy,VALUE(MID(JD18,_xlpm.sa+1,_xlpm.sb-_xlpm.sa-1)),
_xlpm.x,VALUE(MID(JD18,_xlpm.sb+1,_xlpm.sc-_xlpm.sb-1)),
_xlpm.y,VALUE(MID(JD18,_xlpm.sc+1,_xlpm.sd-_xlpm.sc-1)),
_xlpm.R,(MID(JD18,_xlpm.sd+1,1)),
_xlfn.IFS(
$G18="","",
OR(LEFT(JD18,1)="X",JD18=""),"",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8" t="str" cm="1">
        <f t="array" ref="JF18">_xlfn.LET(
_xlpm.sa,FIND(";",JE18),_xlpm.sb,FIND(";",JE18,_xlpm.sa+1),_xlpm.sc,FIND(";",JE18,_xlpm.sb+1),_xlpm.sd,FIND(";",JE18,_xlpm.sc+1),
_xlpm.vx,VALUE(LEFT(JE18,_xlpm.sa-1)),
_xlpm.vy,VALUE(MID(JE18,_xlpm.sa+1,_xlpm.sb-_xlpm.sa-1)),
_xlpm.x,VALUE(MID(JE18,_xlpm.sb+1,_xlpm.sc-_xlpm.sb-1)),
_xlpm.y,VALUE(MID(JE18,_xlpm.sc+1,_xlpm.sd-_xlpm.sc-1)),
_xlpm.R,(MID(JE18,_xlpm.sd+1,1)),
_xlfn.IFS(
$G18="","",
OR(LEFT(JE18,1)="X",JE18=""),"",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8" t="str" cm="1">
        <f t="array" ref="JG18">_xlfn.LET(
_xlpm.sa,FIND(";",JF18),_xlpm.sb,FIND(";",JF18,_xlpm.sa+1),_xlpm.sc,FIND(";",JF18,_xlpm.sb+1),_xlpm.sd,FIND(";",JF18,_xlpm.sc+1),
_xlpm.vx,VALUE(LEFT(JF18,_xlpm.sa-1)),
_xlpm.vy,VALUE(MID(JF18,_xlpm.sa+1,_xlpm.sb-_xlpm.sa-1)),
_xlpm.x,VALUE(MID(JF18,_xlpm.sb+1,_xlpm.sc-_xlpm.sb-1)),
_xlpm.y,VALUE(MID(JF18,_xlpm.sc+1,_xlpm.sd-_xlpm.sc-1)),
_xlpm.R,(MID(JF18,_xlpm.sd+1,1)),
_xlfn.IFS(
$G18="","",
OR(LEFT(JF18,1)="X",JF18=""),"",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8" t="str" cm="1">
        <f t="array" ref="JH18">_xlfn.LET(
_xlpm.sa,FIND(";",JG18),_xlpm.sb,FIND(";",JG18,_xlpm.sa+1),_xlpm.sc,FIND(";",JG18,_xlpm.sb+1),_xlpm.sd,FIND(";",JG18,_xlpm.sc+1),
_xlpm.vx,VALUE(LEFT(JG18,_xlpm.sa-1)),
_xlpm.vy,VALUE(MID(JG18,_xlpm.sa+1,_xlpm.sb-_xlpm.sa-1)),
_xlpm.x,VALUE(MID(JG18,_xlpm.sb+1,_xlpm.sc-_xlpm.sb-1)),
_xlpm.y,VALUE(MID(JG18,_xlpm.sc+1,_xlpm.sd-_xlpm.sc-1)),
_xlpm.R,(MID(JG18,_xlpm.sd+1,1)),
_xlfn.IFS(
$G18="","",
OR(LEFT(JG18,1)="X",JG18=""),"",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8" t="str" cm="1">
        <f t="array" ref="JI18">_xlfn.LET(
_xlpm.sa,FIND(";",JH18),_xlpm.sb,FIND(";",JH18,_xlpm.sa+1),_xlpm.sc,FIND(";",JH18,_xlpm.sb+1),_xlpm.sd,FIND(";",JH18,_xlpm.sc+1),
_xlpm.vx,VALUE(LEFT(JH18,_xlpm.sa-1)),
_xlpm.vy,VALUE(MID(JH18,_xlpm.sa+1,_xlpm.sb-_xlpm.sa-1)),
_xlpm.x,VALUE(MID(JH18,_xlpm.sb+1,_xlpm.sc-_xlpm.sb-1)),
_xlpm.y,VALUE(MID(JH18,_xlpm.sc+1,_xlpm.sd-_xlpm.sc-1)),
_xlpm.R,(MID(JH18,_xlpm.sd+1,1)),
_xlfn.IFS(
$G18="","",
OR(LEFT(JH18,1)="X",JH18=""),"",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8" t="str" cm="1">
        <f t="array" ref="JJ18">_xlfn.LET(
_xlpm.sa,FIND(";",JI18),_xlpm.sb,FIND(";",JI18,_xlpm.sa+1),_xlpm.sc,FIND(";",JI18,_xlpm.sb+1),_xlpm.sd,FIND(";",JI18,_xlpm.sc+1),
_xlpm.vx,VALUE(LEFT(JI18,_xlpm.sa-1)),
_xlpm.vy,VALUE(MID(JI18,_xlpm.sa+1,_xlpm.sb-_xlpm.sa-1)),
_xlpm.x,VALUE(MID(JI18,_xlpm.sb+1,_xlpm.sc-_xlpm.sb-1)),
_xlpm.y,VALUE(MID(JI18,_xlpm.sc+1,_xlpm.sd-_xlpm.sc-1)),
_xlpm.R,(MID(JI18,_xlpm.sd+1,1)),
_xlfn.IFS(
$G18="","",
OR(LEFT(JI18,1)="X",JI18=""),"",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8" t="str" cm="1">
        <f t="array" ref="JK18">_xlfn.LET(
_xlpm.sa,FIND(";",JJ18),_xlpm.sb,FIND(";",JJ18,_xlpm.sa+1),_xlpm.sc,FIND(";",JJ18,_xlpm.sb+1),_xlpm.sd,FIND(";",JJ18,_xlpm.sc+1),
_xlpm.vx,VALUE(LEFT(JJ18,_xlpm.sa-1)),
_xlpm.vy,VALUE(MID(JJ18,_xlpm.sa+1,_xlpm.sb-_xlpm.sa-1)),
_xlpm.x,VALUE(MID(JJ18,_xlpm.sb+1,_xlpm.sc-_xlpm.sb-1)),
_xlpm.y,VALUE(MID(JJ18,_xlpm.sc+1,_xlpm.sd-_xlpm.sc-1)),
_xlpm.R,(MID(JJ18,_xlpm.sd+1,1)),
_xlfn.IFS(
$G18="","",
OR(LEFT(JJ18,1)="X",JJ18=""),"",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8" t="str" cm="1">
        <f t="array" ref="JL18">_xlfn.LET(
_xlpm.sa,FIND(";",JK18),_xlpm.sb,FIND(";",JK18,_xlpm.sa+1),_xlpm.sc,FIND(";",JK18,_xlpm.sb+1),_xlpm.sd,FIND(";",JK18,_xlpm.sc+1),
_xlpm.vx,VALUE(LEFT(JK18,_xlpm.sa-1)),
_xlpm.vy,VALUE(MID(JK18,_xlpm.sa+1,_xlpm.sb-_xlpm.sa-1)),
_xlpm.x,VALUE(MID(JK18,_xlpm.sb+1,_xlpm.sc-_xlpm.sb-1)),
_xlpm.y,VALUE(MID(JK18,_xlpm.sc+1,_xlpm.sd-_xlpm.sc-1)),
_xlpm.R,(MID(JK18,_xlpm.sd+1,1)),
_xlfn.IFS(
$G18="","",
OR(LEFT(JK18,1)="X",JK18=""),"",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8" t="str" cm="1">
        <f t="array" ref="JM18">_xlfn.LET(
_xlpm.sa,FIND(";",JL18),_xlpm.sb,FIND(";",JL18,_xlpm.sa+1),_xlpm.sc,FIND(";",JL18,_xlpm.sb+1),_xlpm.sd,FIND(";",JL18,_xlpm.sc+1),
_xlpm.vx,VALUE(LEFT(JL18,_xlpm.sa-1)),
_xlpm.vy,VALUE(MID(JL18,_xlpm.sa+1,_xlpm.sb-_xlpm.sa-1)),
_xlpm.x,VALUE(MID(JL18,_xlpm.sb+1,_xlpm.sc-_xlpm.sb-1)),
_xlpm.y,VALUE(MID(JL18,_xlpm.sc+1,_xlpm.sd-_xlpm.sc-1)),
_xlpm.R,(MID(JL18,_xlpm.sd+1,1)),
_xlfn.IFS(
$G18="","",
OR(LEFT(JL18,1)="X",JL18=""),"",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8" t="str" cm="1">
        <f t="array" ref="JN18">_xlfn.LET(
_xlpm.sa,FIND(";",JM18),_xlpm.sb,FIND(";",JM18,_xlpm.sa+1),_xlpm.sc,FIND(";",JM18,_xlpm.sb+1),_xlpm.sd,FIND(";",JM18,_xlpm.sc+1),
_xlpm.vx,VALUE(LEFT(JM18,_xlpm.sa-1)),
_xlpm.vy,VALUE(MID(JM18,_xlpm.sa+1,_xlpm.sb-_xlpm.sa-1)),
_xlpm.x,VALUE(MID(JM18,_xlpm.sb+1,_xlpm.sc-_xlpm.sb-1)),
_xlpm.y,VALUE(MID(JM18,_xlpm.sc+1,_xlpm.sd-_xlpm.sc-1)),
_xlpm.R,(MID(JM18,_xlpm.sd+1,1)),
_xlfn.IFS(
$G18="","",
OR(LEFT(JM18,1)="X",JM18=""),"",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8" t="str" cm="1">
        <f t="array" ref="JO18">_xlfn.LET(
_xlpm.sa,FIND(";",JN18),_xlpm.sb,FIND(";",JN18,_xlpm.sa+1),_xlpm.sc,FIND(";",JN18,_xlpm.sb+1),_xlpm.sd,FIND(";",JN18,_xlpm.sc+1),
_xlpm.vx,VALUE(LEFT(JN18,_xlpm.sa-1)),
_xlpm.vy,VALUE(MID(JN18,_xlpm.sa+1,_xlpm.sb-_xlpm.sa-1)),
_xlpm.x,VALUE(MID(JN18,_xlpm.sb+1,_xlpm.sc-_xlpm.sb-1)),
_xlpm.y,VALUE(MID(JN18,_xlpm.sc+1,_xlpm.sd-_xlpm.sc-1)),
_xlpm.R,(MID(JN18,_xlpm.sd+1,1)),
_xlfn.IFS(
$G18="","",
OR(LEFT(JN18,1)="X",JN18=""),"",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8" t="str" cm="1">
        <f t="array" ref="JP18">_xlfn.LET(
_xlpm.sa,FIND(";",JO18),_xlpm.sb,FIND(";",JO18,_xlpm.sa+1),_xlpm.sc,FIND(";",JO18,_xlpm.sb+1),_xlpm.sd,FIND(";",JO18,_xlpm.sc+1),
_xlpm.vx,VALUE(LEFT(JO18,_xlpm.sa-1)),
_xlpm.vy,VALUE(MID(JO18,_xlpm.sa+1,_xlpm.sb-_xlpm.sa-1)),
_xlpm.x,VALUE(MID(JO18,_xlpm.sb+1,_xlpm.sc-_xlpm.sb-1)),
_xlpm.y,VALUE(MID(JO18,_xlpm.sc+1,_xlpm.sd-_xlpm.sc-1)),
_xlpm.R,(MID(JO18,_xlpm.sd+1,1)),
_xlfn.IFS(
$G18="","",
OR(LEFT(JO18,1)="X",JO18=""),"",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8" t="str" cm="1">
        <f t="array" ref="JQ18">_xlfn.LET(
_xlpm.sa,FIND(";",JP18),_xlpm.sb,FIND(";",JP18,_xlpm.sa+1),_xlpm.sc,FIND(";",JP18,_xlpm.sb+1),_xlpm.sd,FIND(";",JP18,_xlpm.sc+1),
_xlpm.vx,VALUE(LEFT(JP18,_xlpm.sa-1)),
_xlpm.vy,VALUE(MID(JP18,_xlpm.sa+1,_xlpm.sb-_xlpm.sa-1)),
_xlpm.x,VALUE(MID(JP18,_xlpm.sb+1,_xlpm.sc-_xlpm.sb-1)),
_xlpm.y,VALUE(MID(JP18,_xlpm.sc+1,_xlpm.sd-_xlpm.sc-1)),
_xlpm.R,(MID(JP18,_xlpm.sd+1,1)),
_xlfn.IFS(
$G18="","",
OR(LEFT(JP18,1)="X",JP18=""),"",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8" t="str" cm="1">
        <f t="array" ref="JR18">_xlfn.LET(
_xlpm.sa,FIND(";",JQ18),_xlpm.sb,FIND(";",JQ18,_xlpm.sa+1),_xlpm.sc,FIND(";",JQ18,_xlpm.sb+1),_xlpm.sd,FIND(";",JQ18,_xlpm.sc+1),
_xlpm.vx,VALUE(LEFT(JQ18,_xlpm.sa-1)),
_xlpm.vy,VALUE(MID(JQ18,_xlpm.sa+1,_xlpm.sb-_xlpm.sa-1)),
_xlpm.x,VALUE(MID(JQ18,_xlpm.sb+1,_xlpm.sc-_xlpm.sb-1)),
_xlpm.y,VALUE(MID(JQ18,_xlpm.sc+1,_xlpm.sd-_xlpm.sc-1)),
_xlpm.R,(MID(JQ18,_xlpm.sd+1,1)),
_xlfn.IFS(
$G18="","",
OR(LEFT(JQ18,1)="X",JQ18=""),"",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8" t="str" cm="1">
        <f t="array" ref="JS18">_xlfn.LET(
_xlpm.sa,FIND(";",JR18),_xlpm.sb,FIND(";",JR18,_xlpm.sa+1),_xlpm.sc,FIND(";",JR18,_xlpm.sb+1),_xlpm.sd,FIND(";",JR18,_xlpm.sc+1),
_xlpm.vx,VALUE(LEFT(JR18,_xlpm.sa-1)),
_xlpm.vy,VALUE(MID(JR18,_xlpm.sa+1,_xlpm.sb-_xlpm.sa-1)),
_xlpm.x,VALUE(MID(JR18,_xlpm.sb+1,_xlpm.sc-_xlpm.sb-1)),
_xlpm.y,VALUE(MID(JR18,_xlpm.sc+1,_xlpm.sd-_xlpm.sc-1)),
_xlpm.R,(MID(JR18,_xlpm.sd+1,1)),
_xlfn.IFS(
$G18="","",
OR(LEFT(JR18,1)="X",JR18=""),"",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8" t="str" cm="1">
        <f t="array" ref="JT18">_xlfn.LET(
_xlpm.sa,FIND(";",JS18),_xlpm.sb,FIND(";",JS18,_xlpm.sa+1),_xlpm.sc,FIND(";",JS18,_xlpm.sb+1),_xlpm.sd,FIND(";",JS18,_xlpm.sc+1),
_xlpm.vx,VALUE(LEFT(JS18,_xlpm.sa-1)),
_xlpm.vy,VALUE(MID(JS18,_xlpm.sa+1,_xlpm.sb-_xlpm.sa-1)),
_xlpm.x,VALUE(MID(JS18,_xlpm.sb+1,_xlpm.sc-_xlpm.sb-1)),
_xlpm.y,VALUE(MID(JS18,_xlpm.sc+1,_xlpm.sd-_xlpm.sc-1)),
_xlpm.R,(MID(JS18,_xlpm.sd+1,1)),
_xlfn.IFS(
$G18="","",
OR(LEFT(JS18,1)="X",JS18=""),"",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8" t="str" cm="1">
        <f t="array" ref="JU18">_xlfn.LET(
_xlpm.sa,FIND(";",JT18),_xlpm.sb,FIND(";",JT18,_xlpm.sa+1),_xlpm.sc,FIND(";",JT18,_xlpm.sb+1),_xlpm.sd,FIND(";",JT18,_xlpm.sc+1),
_xlpm.vx,VALUE(LEFT(JT18,_xlpm.sa-1)),
_xlpm.vy,VALUE(MID(JT18,_xlpm.sa+1,_xlpm.sb-_xlpm.sa-1)),
_xlpm.x,VALUE(MID(JT18,_xlpm.sb+1,_xlpm.sc-_xlpm.sb-1)),
_xlpm.y,VALUE(MID(JT18,_xlpm.sc+1,_xlpm.sd-_xlpm.sc-1)),
_xlpm.R,(MID(JT18,_xlpm.sd+1,1)),
_xlfn.IFS(
$G18="","",
OR(LEFT(JT18,1)="X",JT18=""),"",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8" t="str" cm="1">
        <f t="array" ref="JV18">_xlfn.LET(
_xlpm.sa,FIND(";",JU18),_xlpm.sb,FIND(";",JU18,_xlpm.sa+1),_xlpm.sc,FIND(";",JU18,_xlpm.sb+1),_xlpm.sd,FIND(";",JU18,_xlpm.sc+1),
_xlpm.vx,VALUE(LEFT(JU18,_xlpm.sa-1)),
_xlpm.vy,VALUE(MID(JU18,_xlpm.sa+1,_xlpm.sb-_xlpm.sa-1)),
_xlpm.x,VALUE(MID(JU18,_xlpm.sb+1,_xlpm.sc-_xlpm.sb-1)),
_xlpm.y,VALUE(MID(JU18,_xlpm.sc+1,_xlpm.sd-_xlpm.sc-1)),
_xlpm.R,(MID(JU18,_xlpm.sd+1,1)),
_xlfn.IFS(
$G18="","",
OR(LEFT(JU18,1)="X",JU18=""),"",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8" t="str" cm="1">
        <f t="array" ref="JW18">_xlfn.LET(
_xlpm.sa,FIND(";",JV18),_xlpm.sb,FIND(";",JV18,_xlpm.sa+1),_xlpm.sc,FIND(";",JV18,_xlpm.sb+1),_xlpm.sd,FIND(";",JV18,_xlpm.sc+1),
_xlpm.vx,VALUE(LEFT(JV18,_xlpm.sa-1)),
_xlpm.vy,VALUE(MID(JV18,_xlpm.sa+1,_xlpm.sb-_xlpm.sa-1)),
_xlpm.x,VALUE(MID(JV18,_xlpm.sb+1,_xlpm.sc-_xlpm.sb-1)),
_xlpm.y,VALUE(MID(JV18,_xlpm.sc+1,_xlpm.sd-_xlpm.sc-1)),
_xlpm.R,(MID(JV18,_xlpm.sd+1,1)),
_xlfn.IFS(
$G18="","",
OR(LEFT(JV18,1)="X",JV18=""),"",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8" t="str" cm="1">
        <f t="array" ref="JX18">_xlfn.LET(
_xlpm.sa,FIND(";",JW18),_xlpm.sb,FIND(";",JW18,_xlpm.sa+1),_xlpm.sc,FIND(";",JW18,_xlpm.sb+1),_xlpm.sd,FIND(";",JW18,_xlpm.sc+1),
_xlpm.vx,VALUE(LEFT(JW18,_xlpm.sa-1)),
_xlpm.vy,VALUE(MID(JW18,_xlpm.sa+1,_xlpm.sb-_xlpm.sa-1)),
_xlpm.x,VALUE(MID(JW18,_xlpm.sb+1,_xlpm.sc-_xlpm.sb-1)),
_xlpm.y,VALUE(MID(JW18,_xlpm.sc+1,_xlpm.sd-_xlpm.sc-1)),
_xlpm.R,(MID(JW18,_xlpm.sd+1,1)),
_xlfn.IFS(
$G18="","",
OR(LEFT(JW18,1)="X",JW18=""),"",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8" t="str" cm="1">
        <f t="array" ref="JY18">_xlfn.LET(
_xlpm.sa,FIND(";",JX18),_xlpm.sb,FIND(";",JX18,_xlpm.sa+1),_xlpm.sc,FIND(";",JX18,_xlpm.sb+1),_xlpm.sd,FIND(";",JX18,_xlpm.sc+1),
_xlpm.vx,VALUE(LEFT(JX18,_xlpm.sa-1)),
_xlpm.vy,VALUE(MID(JX18,_xlpm.sa+1,_xlpm.sb-_xlpm.sa-1)),
_xlpm.x,VALUE(MID(JX18,_xlpm.sb+1,_xlpm.sc-_xlpm.sb-1)),
_xlpm.y,VALUE(MID(JX18,_xlpm.sc+1,_xlpm.sd-_xlpm.sc-1)),
_xlpm.R,(MID(JX18,_xlpm.sd+1,1)),
_xlfn.IFS(
$G18="","",
OR(LEFT(JX18,1)="X",JX18=""),"",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8" t="str" cm="1">
        <f t="array" ref="JZ18">_xlfn.LET(
_xlpm.sa,FIND(";",JY18),_xlpm.sb,FIND(";",JY18,_xlpm.sa+1),_xlpm.sc,FIND(";",JY18,_xlpm.sb+1),_xlpm.sd,FIND(";",JY18,_xlpm.sc+1),
_xlpm.vx,VALUE(LEFT(JY18,_xlpm.sa-1)),
_xlpm.vy,VALUE(MID(JY18,_xlpm.sa+1,_xlpm.sb-_xlpm.sa-1)),
_xlpm.x,VALUE(MID(JY18,_xlpm.sb+1,_xlpm.sc-_xlpm.sb-1)),
_xlpm.y,VALUE(MID(JY18,_xlpm.sc+1,_xlpm.sd-_xlpm.sc-1)),
_xlpm.R,(MID(JY18,_xlpm.sd+1,1)),
_xlfn.IFS(
$G18="","",
OR(LEFT(JY18,1)="X",JY18=""),"",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8" t="str" cm="1">
        <f t="array" ref="KA18">_xlfn.LET(
_xlpm.sa,FIND(";",JZ18),_xlpm.sb,FIND(";",JZ18,_xlpm.sa+1),_xlpm.sc,FIND(";",JZ18,_xlpm.sb+1),_xlpm.sd,FIND(";",JZ18,_xlpm.sc+1),
_xlpm.vx,VALUE(LEFT(JZ18,_xlpm.sa-1)),
_xlpm.vy,VALUE(MID(JZ18,_xlpm.sa+1,_xlpm.sb-_xlpm.sa-1)),
_xlpm.x,VALUE(MID(JZ18,_xlpm.sb+1,_xlpm.sc-_xlpm.sb-1)),
_xlpm.y,VALUE(MID(JZ18,_xlpm.sc+1,_xlpm.sd-_xlpm.sc-1)),
_xlpm.R,(MID(JZ18,_xlpm.sd+1,1)),
_xlfn.IFS(
$G18="","",
OR(LEFT(JZ18,1)="X",JZ18=""),"",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8" t="str" cm="1">
        <f t="array" ref="KB18">_xlfn.LET(
_xlpm.sa,FIND(";",KA18),_xlpm.sb,FIND(";",KA18,_xlpm.sa+1),_xlpm.sc,FIND(";",KA18,_xlpm.sb+1),_xlpm.sd,FIND(";",KA18,_xlpm.sc+1),
_xlpm.vx,VALUE(LEFT(KA18,_xlpm.sa-1)),
_xlpm.vy,VALUE(MID(KA18,_xlpm.sa+1,_xlpm.sb-_xlpm.sa-1)),
_xlpm.x,VALUE(MID(KA18,_xlpm.sb+1,_xlpm.sc-_xlpm.sb-1)),
_xlpm.y,VALUE(MID(KA18,_xlpm.sc+1,_xlpm.sd-_xlpm.sc-1)),
_xlpm.R,(MID(KA18,_xlpm.sd+1,1)),
_xlfn.IFS(
$G18="","",
OR(LEFT(KA18,1)="X",KA18=""),"",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8" t="str" cm="1">
        <f t="array" ref="KC18">_xlfn.LET(
_xlpm.sa,FIND(";",KB18),_xlpm.sb,FIND(";",KB18,_xlpm.sa+1),_xlpm.sc,FIND(";",KB18,_xlpm.sb+1),_xlpm.sd,FIND(";",KB18,_xlpm.sc+1),
_xlpm.vx,VALUE(LEFT(KB18,_xlpm.sa-1)),
_xlpm.vy,VALUE(MID(KB18,_xlpm.sa+1,_xlpm.sb-_xlpm.sa-1)),
_xlpm.x,VALUE(MID(KB18,_xlpm.sb+1,_xlpm.sc-_xlpm.sb-1)),
_xlpm.y,VALUE(MID(KB18,_xlpm.sc+1,_xlpm.sd-_xlpm.sc-1)),
_xlpm.R,(MID(KB18,_xlpm.sd+1,1)),
_xlfn.IFS(
$G18="","",
OR(LEFT(KB18,1)="X",KB18=""),"",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8" t="str" cm="1">
        <f t="array" ref="KD18">_xlfn.LET(
_xlpm.sa,FIND(";",KC18),_xlpm.sb,FIND(";",KC18,_xlpm.sa+1),_xlpm.sc,FIND(";",KC18,_xlpm.sb+1),_xlpm.sd,FIND(";",KC18,_xlpm.sc+1),
_xlpm.vx,VALUE(LEFT(KC18,_xlpm.sa-1)),
_xlpm.vy,VALUE(MID(KC18,_xlpm.sa+1,_xlpm.sb-_xlpm.sa-1)),
_xlpm.x,VALUE(MID(KC18,_xlpm.sb+1,_xlpm.sc-_xlpm.sb-1)),
_xlpm.y,VALUE(MID(KC18,_xlpm.sc+1,_xlpm.sd-_xlpm.sc-1)),
_xlpm.R,(MID(KC18,_xlpm.sd+1,1)),
_xlfn.IFS(
$G18="","",
OR(LEFT(KC18,1)="X",KC18=""),"",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8" t="str" cm="1">
        <f t="array" ref="KE18">_xlfn.LET(
_xlpm.sa,FIND(";",KD18),_xlpm.sb,FIND(";",KD18,_xlpm.sa+1),_xlpm.sc,FIND(";",KD18,_xlpm.sb+1),_xlpm.sd,FIND(";",KD18,_xlpm.sc+1),
_xlpm.vx,VALUE(LEFT(KD18,_xlpm.sa-1)),
_xlpm.vy,VALUE(MID(KD18,_xlpm.sa+1,_xlpm.sb-_xlpm.sa-1)),
_xlpm.x,VALUE(MID(KD18,_xlpm.sb+1,_xlpm.sc-_xlpm.sb-1)),
_xlpm.y,VALUE(MID(KD18,_xlpm.sc+1,_xlpm.sd-_xlpm.sc-1)),
_xlpm.R,(MID(KD18,_xlpm.sd+1,1)),
_xlfn.IFS(
$G18="","",
OR(LEFT(KD18,1)="X",KD18=""),"",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8" t="str" cm="1">
        <f t="array" ref="KF18">_xlfn.LET(
_xlpm.sa,FIND(";",KE18),_xlpm.sb,FIND(";",KE18,_xlpm.sa+1),_xlpm.sc,FIND(";",KE18,_xlpm.sb+1),_xlpm.sd,FIND(";",KE18,_xlpm.sc+1),
_xlpm.vx,VALUE(LEFT(KE18,_xlpm.sa-1)),
_xlpm.vy,VALUE(MID(KE18,_xlpm.sa+1,_xlpm.sb-_xlpm.sa-1)),
_xlpm.x,VALUE(MID(KE18,_xlpm.sb+1,_xlpm.sc-_xlpm.sb-1)),
_xlpm.y,VALUE(MID(KE18,_xlpm.sc+1,_xlpm.sd-_xlpm.sc-1)),
_xlpm.R,(MID(KE18,_xlpm.sd+1,1)),
_xlfn.IFS(
$G18="","",
OR(LEFT(KE18,1)="X",KE18=""),"",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8" t="str" cm="1">
        <f t="array" ref="KG18">_xlfn.LET(
_xlpm.sa,FIND(";",KF18),_xlpm.sb,FIND(";",KF18,_xlpm.sa+1),_xlpm.sc,FIND(";",KF18,_xlpm.sb+1),_xlpm.sd,FIND(";",KF18,_xlpm.sc+1),
_xlpm.vx,VALUE(LEFT(KF18,_xlpm.sa-1)),
_xlpm.vy,VALUE(MID(KF18,_xlpm.sa+1,_xlpm.sb-_xlpm.sa-1)),
_xlpm.x,VALUE(MID(KF18,_xlpm.sb+1,_xlpm.sc-_xlpm.sb-1)),
_xlpm.y,VALUE(MID(KF18,_xlpm.sc+1,_xlpm.sd-_xlpm.sc-1)),
_xlpm.R,(MID(KF18,_xlpm.sd+1,1)),
_xlfn.IFS(
$G18="","",
OR(LEFT(KF18,1)="X",KF18=""),"",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8" t="str" cm="1">
        <f t="array" ref="KH18">_xlfn.LET(
_xlpm.sa,FIND(";",KG18),_xlpm.sb,FIND(";",KG18,_xlpm.sa+1),_xlpm.sc,FIND(";",KG18,_xlpm.sb+1),_xlpm.sd,FIND(";",KG18,_xlpm.sc+1),
_xlpm.vx,VALUE(LEFT(KG18,_xlpm.sa-1)),
_xlpm.vy,VALUE(MID(KG18,_xlpm.sa+1,_xlpm.sb-_xlpm.sa-1)),
_xlpm.x,VALUE(MID(KG18,_xlpm.sb+1,_xlpm.sc-_xlpm.sb-1)),
_xlpm.y,VALUE(MID(KG18,_xlpm.sc+1,_xlpm.sd-_xlpm.sc-1)),
_xlpm.R,(MID(KG18,_xlpm.sd+1,1)),
_xlfn.IFS(
$G18="","",
OR(LEFT(KG18,1)="X",KG18=""),"",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8" t="str" cm="1">
        <f t="array" ref="KI18">_xlfn.LET(
_xlpm.sa,FIND(";",KH18),_xlpm.sb,FIND(";",KH18,_xlpm.sa+1),_xlpm.sc,FIND(";",KH18,_xlpm.sb+1),_xlpm.sd,FIND(";",KH18,_xlpm.sc+1),
_xlpm.vx,VALUE(LEFT(KH18,_xlpm.sa-1)),
_xlpm.vy,VALUE(MID(KH18,_xlpm.sa+1,_xlpm.sb-_xlpm.sa-1)),
_xlpm.x,VALUE(MID(KH18,_xlpm.sb+1,_xlpm.sc-_xlpm.sb-1)),
_xlpm.y,VALUE(MID(KH18,_xlpm.sc+1,_xlpm.sd-_xlpm.sc-1)),
_xlpm.R,(MID(KH18,_xlpm.sd+1,1)),
_xlfn.IFS(
$G18="","",
OR(LEFT(KH18,1)="X",KH18=""),"",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8" t="str" cm="1">
        <f t="array" ref="KJ18">_xlfn.LET(
_xlpm.sa,FIND(";",KI18),_xlpm.sb,FIND(";",KI18,_xlpm.sa+1),_xlpm.sc,FIND(";",KI18,_xlpm.sb+1),_xlpm.sd,FIND(";",KI18,_xlpm.sc+1),
_xlpm.vx,VALUE(LEFT(KI18,_xlpm.sa-1)),
_xlpm.vy,VALUE(MID(KI18,_xlpm.sa+1,_xlpm.sb-_xlpm.sa-1)),
_xlpm.x,VALUE(MID(KI18,_xlpm.sb+1,_xlpm.sc-_xlpm.sb-1)),
_xlpm.y,VALUE(MID(KI18,_xlpm.sc+1,_xlpm.sd-_xlpm.sc-1)),
_xlpm.R,(MID(KI18,_xlpm.sd+1,1)),
_xlfn.IFS(
$G18="","",
OR(LEFT(KI18,1)="X",KI18=""),"",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8" t="str" cm="1">
        <f t="array" ref="KK18">_xlfn.LET(
_xlpm.sa,FIND(";",KJ18),_xlpm.sb,FIND(";",KJ18,_xlpm.sa+1),_xlpm.sc,FIND(";",KJ18,_xlpm.sb+1),_xlpm.sd,FIND(";",KJ18,_xlpm.sc+1),
_xlpm.vx,VALUE(LEFT(KJ18,_xlpm.sa-1)),
_xlpm.vy,VALUE(MID(KJ18,_xlpm.sa+1,_xlpm.sb-_xlpm.sa-1)),
_xlpm.x,VALUE(MID(KJ18,_xlpm.sb+1,_xlpm.sc-_xlpm.sb-1)),
_xlpm.y,VALUE(MID(KJ18,_xlpm.sc+1,_xlpm.sd-_xlpm.sc-1)),
_xlpm.R,(MID(KJ18,_xlpm.sd+1,1)),
_xlfn.IFS(
$G18="","",
OR(LEFT(KJ18,1)="X",KJ18=""),"",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8" t="str" cm="1">
        <f t="array" ref="KL18">_xlfn.LET(
_xlpm.sa,FIND(";",KK18),_xlpm.sb,FIND(";",KK18,_xlpm.sa+1),_xlpm.sc,FIND(";",KK18,_xlpm.sb+1),_xlpm.sd,FIND(";",KK18,_xlpm.sc+1),
_xlpm.vx,VALUE(LEFT(KK18,_xlpm.sa-1)),
_xlpm.vy,VALUE(MID(KK18,_xlpm.sa+1,_xlpm.sb-_xlpm.sa-1)),
_xlpm.x,VALUE(MID(KK18,_xlpm.sb+1,_xlpm.sc-_xlpm.sb-1)),
_xlpm.y,VALUE(MID(KK18,_xlpm.sc+1,_xlpm.sd-_xlpm.sc-1)),
_xlpm.R,(MID(KK18,_xlpm.sd+1,1)),
_xlfn.IFS(
$G18="","",
OR(LEFT(KK18,1)="X",KK18=""),"",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8" t="str" cm="1">
        <f t="array" ref="KM18">_xlfn.LET(
_xlpm.sa,FIND(";",KL18),_xlpm.sb,FIND(";",KL18,_xlpm.sa+1),_xlpm.sc,FIND(";",KL18,_xlpm.sb+1),_xlpm.sd,FIND(";",KL18,_xlpm.sc+1),
_xlpm.vx,VALUE(LEFT(KL18,_xlpm.sa-1)),
_xlpm.vy,VALUE(MID(KL18,_xlpm.sa+1,_xlpm.sb-_xlpm.sa-1)),
_xlpm.x,VALUE(MID(KL18,_xlpm.sb+1,_xlpm.sc-_xlpm.sb-1)),
_xlpm.y,VALUE(MID(KL18,_xlpm.sc+1,_xlpm.sd-_xlpm.sc-1)),
_xlpm.R,(MID(KL18,_xlpm.sd+1,1)),
_xlfn.IFS(
$G18="","",
OR(LEFT(KL18,1)="X",KL18=""),"",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8" t="str" cm="1">
        <f t="array" ref="KN18">_xlfn.LET(
_xlpm.sa,FIND(";",KM18),_xlpm.sb,FIND(";",KM18,_xlpm.sa+1),_xlpm.sc,FIND(";",KM18,_xlpm.sb+1),_xlpm.sd,FIND(";",KM18,_xlpm.sc+1),
_xlpm.vx,VALUE(LEFT(KM18,_xlpm.sa-1)),
_xlpm.vy,VALUE(MID(KM18,_xlpm.sa+1,_xlpm.sb-_xlpm.sa-1)),
_xlpm.x,VALUE(MID(KM18,_xlpm.sb+1,_xlpm.sc-_xlpm.sb-1)),
_xlpm.y,VALUE(MID(KM18,_xlpm.sc+1,_xlpm.sd-_xlpm.sc-1)),
_xlpm.R,(MID(KM18,_xlpm.sd+1,1)),
_xlfn.IFS(
$G18="","",
OR(LEFT(KM18,1)="X",KM18=""),"",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8" t="str" cm="1">
        <f t="array" ref="KO18">_xlfn.LET(
_xlpm.sa,FIND(";",KN18),_xlpm.sb,FIND(";",KN18,_xlpm.sa+1),_xlpm.sc,FIND(";",KN18,_xlpm.sb+1),_xlpm.sd,FIND(";",KN18,_xlpm.sc+1),
_xlpm.vx,VALUE(LEFT(KN18,_xlpm.sa-1)),
_xlpm.vy,VALUE(MID(KN18,_xlpm.sa+1,_xlpm.sb-_xlpm.sa-1)),
_xlpm.x,VALUE(MID(KN18,_xlpm.sb+1,_xlpm.sc-_xlpm.sb-1)),
_xlpm.y,VALUE(MID(KN18,_xlpm.sc+1,_xlpm.sd-_xlpm.sc-1)),
_xlpm.R,(MID(KN18,_xlpm.sd+1,1)),
_xlfn.IFS(
$G18="","",
OR(LEFT(KN18,1)="X",KN18=""),"",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8" t="str" cm="1">
        <f t="array" ref="KP18">_xlfn.LET(
_xlpm.sa,FIND(";",KO18),_xlpm.sb,FIND(";",KO18,_xlpm.sa+1),_xlpm.sc,FIND(";",KO18,_xlpm.sb+1),_xlpm.sd,FIND(";",KO18,_xlpm.sc+1),
_xlpm.vx,VALUE(LEFT(KO18,_xlpm.sa-1)),
_xlpm.vy,VALUE(MID(KO18,_xlpm.sa+1,_xlpm.sb-_xlpm.sa-1)),
_xlpm.x,VALUE(MID(KO18,_xlpm.sb+1,_xlpm.sc-_xlpm.sb-1)),
_xlpm.y,VALUE(MID(KO18,_xlpm.sc+1,_xlpm.sd-_xlpm.sc-1)),
_xlpm.R,(MID(KO18,_xlpm.sd+1,1)),
_xlfn.IFS(
$G18="","",
OR(LEFT(KO18,1)="X",KO18=""),"",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8" t="str" cm="1">
        <f t="array" ref="KQ18">_xlfn.LET(
_xlpm.sa,FIND(";",KP18),_xlpm.sb,FIND(";",KP18,_xlpm.sa+1),_xlpm.sc,FIND(";",KP18,_xlpm.sb+1),_xlpm.sd,FIND(";",KP18,_xlpm.sc+1),
_xlpm.vx,VALUE(LEFT(KP18,_xlpm.sa-1)),
_xlpm.vy,VALUE(MID(KP18,_xlpm.sa+1,_xlpm.sb-_xlpm.sa-1)),
_xlpm.x,VALUE(MID(KP18,_xlpm.sb+1,_xlpm.sc-_xlpm.sb-1)),
_xlpm.y,VALUE(MID(KP18,_xlpm.sc+1,_xlpm.sd-_xlpm.sc-1)),
_xlpm.R,(MID(KP18,_xlpm.sd+1,1)),
_xlfn.IFS(
$G18="","",
OR(LEFT(KP18,1)="X",KP18=""),"",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8" t="str" cm="1">
        <f t="array" ref="KR18">_xlfn.LET(
_xlpm.sa,FIND(";",KQ18),_xlpm.sb,FIND(";",KQ18,_xlpm.sa+1),_xlpm.sc,FIND(";",KQ18,_xlpm.sb+1),_xlpm.sd,FIND(";",KQ18,_xlpm.sc+1),
_xlpm.vx,VALUE(LEFT(KQ18,_xlpm.sa-1)),
_xlpm.vy,VALUE(MID(KQ18,_xlpm.sa+1,_xlpm.sb-_xlpm.sa-1)),
_xlpm.x,VALUE(MID(KQ18,_xlpm.sb+1,_xlpm.sc-_xlpm.sb-1)),
_xlpm.y,VALUE(MID(KQ18,_xlpm.sc+1,_xlpm.sd-_xlpm.sc-1)),
_xlpm.R,(MID(KQ18,_xlpm.sd+1,1)),
_xlfn.IFS(
$G18="","",
OR(LEFT(KQ18,1)="X",KQ18=""),"",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8" t="str" cm="1">
        <f t="array" ref="KS18">_xlfn.LET(
_xlpm.sa,FIND(";",KR18),_xlpm.sb,FIND(";",KR18,_xlpm.sa+1),_xlpm.sc,FIND(";",KR18,_xlpm.sb+1),_xlpm.sd,FIND(";",KR18,_xlpm.sc+1),
_xlpm.vx,VALUE(LEFT(KR18,_xlpm.sa-1)),
_xlpm.vy,VALUE(MID(KR18,_xlpm.sa+1,_xlpm.sb-_xlpm.sa-1)),
_xlpm.x,VALUE(MID(KR18,_xlpm.sb+1,_xlpm.sc-_xlpm.sb-1)),
_xlpm.y,VALUE(MID(KR18,_xlpm.sc+1,_xlpm.sd-_xlpm.sc-1)),
_xlpm.R,(MID(KR18,_xlpm.sd+1,1)),
_xlfn.IFS(
$G18="","",
OR(LEFT(KR18,1)="X",KR18=""),"",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8" t="str" cm="1">
        <f t="array" ref="KT18">_xlfn.LET(
_xlpm.sa,FIND(";",KS18),_xlpm.sb,FIND(";",KS18,_xlpm.sa+1),_xlpm.sc,FIND(";",KS18,_xlpm.sb+1),_xlpm.sd,FIND(";",KS18,_xlpm.sc+1),
_xlpm.vx,VALUE(LEFT(KS18,_xlpm.sa-1)),
_xlpm.vy,VALUE(MID(KS18,_xlpm.sa+1,_xlpm.sb-_xlpm.sa-1)),
_xlpm.x,VALUE(MID(KS18,_xlpm.sb+1,_xlpm.sc-_xlpm.sb-1)),
_xlpm.y,VALUE(MID(KS18,_xlpm.sc+1,_xlpm.sd-_xlpm.sc-1)),
_xlpm.R,(MID(KS18,_xlpm.sd+1,1)),
_xlfn.IFS(
$G18="","",
OR(LEFT(KS18,1)="X",KS18=""),"",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8" t="str" cm="1">
        <f t="array" ref="KU18">_xlfn.LET(
_xlpm.sa,FIND(";",KT18),_xlpm.sb,FIND(";",KT18,_xlpm.sa+1),_xlpm.sc,FIND(";",KT18,_xlpm.sb+1),_xlpm.sd,FIND(";",KT18,_xlpm.sc+1),
_xlpm.vx,VALUE(LEFT(KT18,_xlpm.sa-1)),
_xlpm.vy,VALUE(MID(KT18,_xlpm.sa+1,_xlpm.sb-_xlpm.sa-1)),
_xlpm.x,VALUE(MID(KT18,_xlpm.sb+1,_xlpm.sc-_xlpm.sb-1)),
_xlpm.y,VALUE(MID(KT18,_xlpm.sc+1,_xlpm.sd-_xlpm.sc-1)),
_xlpm.R,(MID(KT18,_xlpm.sd+1,1)),
_xlfn.IFS(
$G18="","",
OR(LEFT(KT18,1)="X",KT18=""),"",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8" t="str" cm="1">
        <f t="array" ref="KV18">_xlfn.LET(
_xlpm.sa,FIND(";",KU18),_xlpm.sb,FIND(";",KU18,_xlpm.sa+1),_xlpm.sc,FIND(";",KU18,_xlpm.sb+1),_xlpm.sd,FIND(";",KU18,_xlpm.sc+1),
_xlpm.vx,VALUE(LEFT(KU18,_xlpm.sa-1)),
_xlpm.vy,VALUE(MID(KU18,_xlpm.sa+1,_xlpm.sb-_xlpm.sa-1)),
_xlpm.x,VALUE(MID(KU18,_xlpm.sb+1,_xlpm.sc-_xlpm.sb-1)),
_xlpm.y,VALUE(MID(KU18,_xlpm.sc+1,_xlpm.sd-_xlpm.sc-1)),
_xlpm.R,(MID(KU18,_xlpm.sd+1,1)),
_xlfn.IFS(
$G18="","",
OR(LEFT(KU18,1)="X",KU18=""),"",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8" t="str" cm="1">
        <f t="array" ref="KW18">_xlfn.LET(
_xlpm.sa,FIND(";",KV18),_xlpm.sb,FIND(";",KV18,_xlpm.sa+1),_xlpm.sc,FIND(";",KV18,_xlpm.sb+1),_xlpm.sd,FIND(";",KV18,_xlpm.sc+1),
_xlpm.vx,VALUE(LEFT(KV18,_xlpm.sa-1)),
_xlpm.vy,VALUE(MID(KV18,_xlpm.sa+1,_xlpm.sb-_xlpm.sa-1)),
_xlpm.x,VALUE(MID(KV18,_xlpm.sb+1,_xlpm.sc-_xlpm.sb-1)),
_xlpm.y,VALUE(MID(KV18,_xlpm.sc+1,_xlpm.sd-_xlpm.sc-1)),
_xlpm.R,(MID(KV18,_xlpm.sd+1,1)),
_xlfn.IFS(
$G18="","",
OR(LEFT(KV18,1)="X",KV18=""),"",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8" t="str" cm="1">
        <f t="array" ref="KX18">_xlfn.LET(
_xlpm.sa,FIND(";",KW18),_xlpm.sb,FIND(";",KW18,_xlpm.sa+1),_xlpm.sc,FIND(";",KW18,_xlpm.sb+1),_xlpm.sd,FIND(";",KW18,_xlpm.sc+1),
_xlpm.vx,VALUE(LEFT(KW18,_xlpm.sa-1)),
_xlpm.vy,VALUE(MID(KW18,_xlpm.sa+1,_xlpm.sb-_xlpm.sa-1)),
_xlpm.x,VALUE(MID(KW18,_xlpm.sb+1,_xlpm.sc-_xlpm.sb-1)),
_xlpm.y,VALUE(MID(KW18,_xlpm.sc+1,_xlpm.sd-_xlpm.sc-1)),
_xlpm.R,(MID(KW18,_xlpm.sd+1,1)),
_xlfn.IFS(
$G18="","",
OR(LEFT(KW18,1)="X",KW18=""),"",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8" t="str" cm="1">
        <f t="array" ref="KY18">_xlfn.LET(
_xlpm.sa,FIND(";",KX18),_xlpm.sb,FIND(";",KX18,_xlpm.sa+1),_xlpm.sc,FIND(";",KX18,_xlpm.sb+1),_xlpm.sd,FIND(";",KX18,_xlpm.sc+1),
_xlpm.vx,VALUE(LEFT(KX18,_xlpm.sa-1)),
_xlpm.vy,VALUE(MID(KX18,_xlpm.sa+1,_xlpm.sb-_xlpm.sa-1)),
_xlpm.x,VALUE(MID(KX18,_xlpm.sb+1,_xlpm.sc-_xlpm.sb-1)),
_xlpm.y,VALUE(MID(KX18,_xlpm.sc+1,_xlpm.sd-_xlpm.sc-1)),
_xlpm.R,(MID(KX18,_xlpm.sd+1,1)),
_xlfn.IFS(
$G18="","",
OR(LEFT(KX18,1)="X",KX18=""),"",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8" t="str" cm="1">
        <f t="array" ref="KZ18">_xlfn.LET(
_xlpm.sa,FIND(";",KY18),_xlpm.sb,FIND(";",KY18,_xlpm.sa+1),_xlpm.sc,FIND(";",KY18,_xlpm.sb+1),_xlpm.sd,FIND(";",KY18,_xlpm.sc+1),
_xlpm.vx,VALUE(LEFT(KY18,_xlpm.sa-1)),
_xlpm.vy,VALUE(MID(KY18,_xlpm.sa+1,_xlpm.sb-_xlpm.sa-1)),
_xlpm.x,VALUE(MID(KY18,_xlpm.sb+1,_xlpm.sc-_xlpm.sb-1)),
_xlpm.y,VALUE(MID(KY18,_xlpm.sc+1,_xlpm.sd-_xlpm.sc-1)),
_xlpm.R,(MID(KY18,_xlpm.sd+1,1)),
_xlfn.IFS(
$G18="","",
OR(LEFT(KY18,1)="X",KY18=""),"",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8" t="str" cm="1">
        <f t="array" ref="LA18">_xlfn.LET(
_xlpm.sa,FIND(";",KZ18),_xlpm.sb,FIND(";",KZ18,_xlpm.sa+1),_xlpm.sc,FIND(";",KZ18,_xlpm.sb+1),_xlpm.sd,FIND(";",KZ18,_xlpm.sc+1),
_xlpm.vx,VALUE(LEFT(KZ18,_xlpm.sa-1)),
_xlpm.vy,VALUE(MID(KZ18,_xlpm.sa+1,_xlpm.sb-_xlpm.sa-1)),
_xlpm.x,VALUE(MID(KZ18,_xlpm.sb+1,_xlpm.sc-_xlpm.sb-1)),
_xlpm.y,VALUE(MID(KZ18,_xlpm.sc+1,_xlpm.sd-_xlpm.sc-1)),
_xlpm.R,(MID(KZ18,_xlpm.sd+1,1)),
_xlfn.IFS(
$G18="","",
OR(LEFT(KZ18,1)="X",KZ18=""),"",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8" t="str" cm="1">
        <f t="array" ref="LB18">_xlfn.LET(
_xlpm.sa,FIND(";",LA18),_xlpm.sb,FIND(";",LA18,_xlpm.sa+1),_xlpm.sc,FIND(";",LA18,_xlpm.sb+1),_xlpm.sd,FIND(";",LA18,_xlpm.sc+1),
_xlpm.vx,VALUE(LEFT(LA18,_xlpm.sa-1)),
_xlpm.vy,VALUE(MID(LA18,_xlpm.sa+1,_xlpm.sb-_xlpm.sa-1)),
_xlpm.x,VALUE(MID(LA18,_xlpm.sb+1,_xlpm.sc-_xlpm.sb-1)),
_xlpm.y,VALUE(MID(LA18,_xlpm.sc+1,_xlpm.sd-_xlpm.sc-1)),
_xlpm.R,(MID(LA18,_xlpm.sd+1,1)),
_xlfn.IFS(
$G18="","",
OR(LEFT(LA18,1)="X",LA18=""),"",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8" t="str" cm="1">
        <f t="array" ref="LC18">_xlfn.LET(
_xlpm.sa,FIND(";",LB18),_xlpm.sb,FIND(";",LB18,_xlpm.sa+1),_xlpm.sc,FIND(";",LB18,_xlpm.sb+1),_xlpm.sd,FIND(";",LB18,_xlpm.sc+1),
_xlpm.vx,VALUE(LEFT(LB18,_xlpm.sa-1)),
_xlpm.vy,VALUE(MID(LB18,_xlpm.sa+1,_xlpm.sb-_xlpm.sa-1)),
_xlpm.x,VALUE(MID(LB18,_xlpm.sb+1,_xlpm.sc-_xlpm.sb-1)),
_xlpm.y,VALUE(MID(LB18,_xlpm.sc+1,_xlpm.sd-_xlpm.sc-1)),
_xlpm.R,(MID(LB18,_xlpm.sd+1,1)),
_xlfn.IFS(
$G18="","",
OR(LEFT(LB18,1)="X",LB18=""),"",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8" t="str" cm="1">
        <f t="array" ref="LD18">_xlfn.LET(
_xlpm.sa,FIND(";",LC18),_xlpm.sb,FIND(";",LC18,_xlpm.sa+1),_xlpm.sc,FIND(";",LC18,_xlpm.sb+1),_xlpm.sd,FIND(";",LC18,_xlpm.sc+1),
_xlpm.vx,VALUE(LEFT(LC18,_xlpm.sa-1)),
_xlpm.vy,VALUE(MID(LC18,_xlpm.sa+1,_xlpm.sb-_xlpm.sa-1)),
_xlpm.x,VALUE(MID(LC18,_xlpm.sb+1,_xlpm.sc-_xlpm.sb-1)),
_xlpm.y,VALUE(MID(LC18,_xlpm.sc+1,_xlpm.sd-_xlpm.sc-1)),
_xlpm.R,(MID(LC18,_xlpm.sd+1,1)),
_xlfn.IFS(
$G18="","",
OR(LEFT(LC18,1)="X",LC18=""),"",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8" t="str" cm="1">
        <f t="array" ref="LE18">_xlfn.LET(
_xlpm.sa,FIND(";",LD18),_xlpm.sb,FIND(";",LD18,_xlpm.sa+1),_xlpm.sc,FIND(";",LD18,_xlpm.sb+1),_xlpm.sd,FIND(";",LD18,_xlpm.sc+1),
_xlpm.vx,VALUE(LEFT(LD18,_xlpm.sa-1)),
_xlpm.vy,VALUE(MID(LD18,_xlpm.sa+1,_xlpm.sb-_xlpm.sa-1)),
_xlpm.x,VALUE(MID(LD18,_xlpm.sb+1,_xlpm.sc-_xlpm.sb-1)),
_xlpm.y,VALUE(MID(LD18,_xlpm.sc+1,_xlpm.sd-_xlpm.sc-1)),
_xlpm.R,(MID(LD18,_xlpm.sd+1,1)),
_xlfn.IFS(
$G18="","",
OR(LEFT(LD18,1)="X",LD18=""),"",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8" t="str" cm="1">
        <f t="array" ref="LF18">_xlfn.LET(
_xlpm.sa,FIND(";",LE18),_xlpm.sb,FIND(";",LE18,_xlpm.sa+1),_xlpm.sc,FIND(";",LE18,_xlpm.sb+1),_xlpm.sd,FIND(";",LE18,_xlpm.sc+1),
_xlpm.vx,VALUE(LEFT(LE18,_xlpm.sa-1)),
_xlpm.vy,VALUE(MID(LE18,_xlpm.sa+1,_xlpm.sb-_xlpm.sa-1)),
_xlpm.x,VALUE(MID(LE18,_xlpm.sb+1,_xlpm.sc-_xlpm.sb-1)),
_xlpm.y,VALUE(MID(LE18,_xlpm.sc+1,_xlpm.sd-_xlpm.sc-1)),
_xlpm.R,(MID(LE18,_xlpm.sd+1,1)),
_xlfn.IFS(
$G18="","",
OR(LEFT(LE18,1)="X",LE18=""),"",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8" t="str" cm="1">
        <f t="array" ref="LG18">_xlfn.LET(
_xlpm.sa,FIND(";",LF18),_xlpm.sb,FIND(";",LF18,_xlpm.sa+1),_xlpm.sc,FIND(";",LF18,_xlpm.sb+1),_xlpm.sd,FIND(";",LF18,_xlpm.sc+1),
_xlpm.vx,VALUE(LEFT(LF18,_xlpm.sa-1)),
_xlpm.vy,VALUE(MID(LF18,_xlpm.sa+1,_xlpm.sb-_xlpm.sa-1)),
_xlpm.x,VALUE(MID(LF18,_xlpm.sb+1,_xlpm.sc-_xlpm.sb-1)),
_xlpm.y,VALUE(MID(LF18,_xlpm.sc+1,_xlpm.sd-_xlpm.sc-1)),
_xlpm.R,(MID(LF18,_xlpm.sd+1,1)),
_xlfn.IFS(
$G18="","",
OR(LEFT(LF18,1)="X",LF18=""),"",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8" t="str" cm="1">
        <f t="array" ref="LH18">_xlfn.LET(
_xlpm.sa,FIND(";",LG18),_xlpm.sb,FIND(";",LG18,_xlpm.sa+1),_xlpm.sc,FIND(";",LG18,_xlpm.sb+1),_xlpm.sd,FIND(";",LG18,_xlpm.sc+1),
_xlpm.vx,VALUE(LEFT(LG18,_xlpm.sa-1)),
_xlpm.vy,VALUE(MID(LG18,_xlpm.sa+1,_xlpm.sb-_xlpm.sa-1)),
_xlpm.x,VALUE(MID(LG18,_xlpm.sb+1,_xlpm.sc-_xlpm.sb-1)),
_xlpm.y,VALUE(MID(LG18,_xlpm.sc+1,_xlpm.sd-_xlpm.sc-1)),
_xlpm.R,(MID(LG18,_xlpm.sd+1,1)),
_xlfn.IFS(
$G18="","",
OR(LEFT(LG18,1)="X",LG18=""),"",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8" t="str" cm="1">
        <f t="array" ref="LI18">_xlfn.LET(
_xlpm.sa,FIND(";",LH18),_xlpm.sb,FIND(";",LH18,_xlpm.sa+1),_xlpm.sc,FIND(";",LH18,_xlpm.sb+1),_xlpm.sd,FIND(";",LH18,_xlpm.sc+1),
_xlpm.vx,VALUE(LEFT(LH18,_xlpm.sa-1)),
_xlpm.vy,VALUE(MID(LH18,_xlpm.sa+1,_xlpm.sb-_xlpm.sa-1)),
_xlpm.x,VALUE(MID(LH18,_xlpm.sb+1,_xlpm.sc-_xlpm.sb-1)),
_xlpm.y,VALUE(MID(LH18,_xlpm.sc+1,_xlpm.sd-_xlpm.sc-1)),
_xlpm.R,(MID(LH18,_xlpm.sd+1,1)),
_xlfn.IFS(
$G18="","",
OR(LEFT(LH18,1)="X",LH18=""),"",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8" t="str" cm="1">
        <f t="array" ref="LJ18">_xlfn.LET(
_xlpm.sa,FIND(";",LI18),_xlpm.sb,FIND(";",LI18,_xlpm.sa+1),_xlpm.sc,FIND(";",LI18,_xlpm.sb+1),_xlpm.sd,FIND(";",LI18,_xlpm.sc+1),
_xlpm.vx,VALUE(LEFT(LI18,_xlpm.sa-1)),
_xlpm.vy,VALUE(MID(LI18,_xlpm.sa+1,_xlpm.sb-_xlpm.sa-1)),
_xlpm.x,VALUE(MID(LI18,_xlpm.sb+1,_xlpm.sc-_xlpm.sb-1)),
_xlpm.y,VALUE(MID(LI18,_xlpm.sc+1,_xlpm.sd-_xlpm.sc-1)),
_xlpm.R,(MID(LI18,_xlpm.sd+1,1)),
_xlfn.IFS(
$G18="","",
OR(LEFT(LI18,1)="X",LI18=""),"",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8" t="str" cm="1">
        <f t="array" ref="LK18">_xlfn.LET(
_xlpm.sa,FIND(";",LJ18),_xlpm.sb,FIND(";",LJ18,_xlpm.sa+1),_xlpm.sc,FIND(";",LJ18,_xlpm.sb+1),_xlpm.sd,FIND(";",LJ18,_xlpm.sc+1),
_xlpm.vx,VALUE(LEFT(LJ18,_xlpm.sa-1)),
_xlpm.vy,VALUE(MID(LJ18,_xlpm.sa+1,_xlpm.sb-_xlpm.sa-1)),
_xlpm.x,VALUE(MID(LJ18,_xlpm.sb+1,_xlpm.sc-_xlpm.sb-1)),
_xlpm.y,VALUE(MID(LJ18,_xlpm.sc+1,_xlpm.sd-_xlpm.sc-1)),
_xlpm.R,(MID(LJ18,_xlpm.sd+1,1)),
_xlfn.IFS(
$G18="","",
OR(LEFT(LJ18,1)="X",LJ18=""),"",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8" t="str" cm="1">
        <f t="array" ref="LL18">_xlfn.LET(
_xlpm.sa,FIND(";",LK18),_xlpm.sb,FIND(";",LK18,_xlpm.sa+1),_xlpm.sc,FIND(";",LK18,_xlpm.sb+1),_xlpm.sd,FIND(";",LK18,_xlpm.sc+1),
_xlpm.vx,VALUE(LEFT(LK18,_xlpm.sa-1)),
_xlpm.vy,VALUE(MID(LK18,_xlpm.sa+1,_xlpm.sb-_xlpm.sa-1)),
_xlpm.x,VALUE(MID(LK18,_xlpm.sb+1,_xlpm.sc-_xlpm.sb-1)),
_xlpm.y,VALUE(MID(LK18,_xlpm.sc+1,_xlpm.sd-_xlpm.sc-1)),
_xlpm.R,(MID(LK18,_xlpm.sd+1,1)),
_xlfn.IFS(
$G18="","",
OR(LEFT(LK18,1)="X",LK18=""),"",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8" t="str" cm="1">
        <f t="array" ref="LM18">_xlfn.LET(
_xlpm.sa,FIND(";",LL18),_xlpm.sb,FIND(";",LL18,_xlpm.sa+1),_xlpm.sc,FIND(";",LL18,_xlpm.sb+1),_xlpm.sd,FIND(";",LL18,_xlpm.sc+1),
_xlpm.vx,VALUE(LEFT(LL18,_xlpm.sa-1)),
_xlpm.vy,VALUE(MID(LL18,_xlpm.sa+1,_xlpm.sb-_xlpm.sa-1)),
_xlpm.x,VALUE(MID(LL18,_xlpm.sb+1,_xlpm.sc-_xlpm.sb-1)),
_xlpm.y,VALUE(MID(LL18,_xlpm.sc+1,_xlpm.sd-_xlpm.sc-1)),
_xlpm.R,(MID(LL18,_xlpm.sd+1,1)),
_xlfn.IFS(
$G18="","",
OR(LEFT(LL18,1)="X",LL18=""),"",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8" t="str" cm="1">
        <f t="array" ref="LN18">_xlfn.LET(
_xlpm.sa,FIND(";",LM18),_xlpm.sb,FIND(";",LM18,_xlpm.sa+1),_xlpm.sc,FIND(";",LM18,_xlpm.sb+1),_xlpm.sd,FIND(";",LM18,_xlpm.sc+1),
_xlpm.vx,VALUE(LEFT(LM18,_xlpm.sa-1)),
_xlpm.vy,VALUE(MID(LM18,_xlpm.sa+1,_xlpm.sb-_xlpm.sa-1)),
_xlpm.x,VALUE(MID(LM18,_xlpm.sb+1,_xlpm.sc-_xlpm.sb-1)),
_xlpm.y,VALUE(MID(LM18,_xlpm.sc+1,_xlpm.sd-_xlpm.sc-1)),
_xlpm.R,(MID(LM18,_xlpm.sd+1,1)),
_xlfn.IFS(
$G18="","",
OR(LEFT(LM18,1)="X",LM18=""),"",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8" t="str" cm="1">
        <f t="array" ref="LO18">_xlfn.LET(
_xlpm.sa,FIND(";",LN18),_xlpm.sb,FIND(";",LN18,_xlpm.sa+1),_xlpm.sc,FIND(";",LN18,_xlpm.sb+1),_xlpm.sd,FIND(";",LN18,_xlpm.sc+1),
_xlpm.vx,VALUE(LEFT(LN18,_xlpm.sa-1)),
_xlpm.vy,VALUE(MID(LN18,_xlpm.sa+1,_xlpm.sb-_xlpm.sa-1)),
_xlpm.x,VALUE(MID(LN18,_xlpm.sb+1,_xlpm.sc-_xlpm.sb-1)),
_xlpm.y,VALUE(MID(LN18,_xlpm.sc+1,_xlpm.sd-_xlpm.sc-1)),
_xlpm.R,(MID(LN18,_xlpm.sd+1,1)),
_xlfn.IFS(
$G18="","",
OR(LEFT(LN18,1)="X",LN18=""),"",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8" t="str" cm="1">
        <f t="array" ref="LP18">_xlfn.LET(
_xlpm.sa,FIND(";",LO18),_xlpm.sb,FIND(";",LO18,_xlpm.sa+1),_xlpm.sc,FIND(";",LO18,_xlpm.sb+1),_xlpm.sd,FIND(";",LO18,_xlpm.sc+1),
_xlpm.vx,VALUE(LEFT(LO18,_xlpm.sa-1)),
_xlpm.vy,VALUE(MID(LO18,_xlpm.sa+1,_xlpm.sb-_xlpm.sa-1)),
_xlpm.x,VALUE(MID(LO18,_xlpm.sb+1,_xlpm.sc-_xlpm.sb-1)),
_xlpm.y,VALUE(MID(LO18,_xlpm.sc+1,_xlpm.sd-_xlpm.sc-1)),
_xlpm.R,(MID(LO18,_xlpm.sd+1,1)),
_xlfn.IFS(
$G18="","",
OR(LEFT(LO18,1)="X",LO18=""),"",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8" t="str" cm="1">
        <f t="array" ref="LQ18">_xlfn.LET(
_xlpm.sa,FIND(";",LP18),_xlpm.sb,FIND(";",LP18,_xlpm.sa+1),_xlpm.sc,FIND(";",LP18,_xlpm.sb+1),_xlpm.sd,FIND(";",LP18,_xlpm.sc+1),
_xlpm.vx,VALUE(LEFT(LP18,_xlpm.sa-1)),
_xlpm.vy,VALUE(MID(LP18,_xlpm.sa+1,_xlpm.sb-_xlpm.sa-1)),
_xlpm.x,VALUE(MID(LP18,_xlpm.sb+1,_xlpm.sc-_xlpm.sb-1)),
_xlpm.y,VALUE(MID(LP18,_xlpm.sc+1,_xlpm.sd-_xlpm.sc-1)),
_xlpm.R,(MID(LP18,_xlpm.sd+1,1)),
_xlfn.IFS(
$G18="","",
OR(LEFT(LP18,1)="X",LP18=""),"",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8" t="str" cm="1">
        <f t="array" ref="LR18">_xlfn.LET(
_xlpm.sa,FIND(";",LQ18),_xlpm.sb,FIND(";",LQ18,_xlpm.sa+1),_xlpm.sc,FIND(";",LQ18,_xlpm.sb+1),_xlpm.sd,FIND(";",LQ18,_xlpm.sc+1),
_xlpm.vx,VALUE(LEFT(LQ18,_xlpm.sa-1)),
_xlpm.vy,VALUE(MID(LQ18,_xlpm.sa+1,_xlpm.sb-_xlpm.sa-1)),
_xlpm.x,VALUE(MID(LQ18,_xlpm.sb+1,_xlpm.sc-_xlpm.sb-1)),
_xlpm.y,VALUE(MID(LQ18,_xlpm.sc+1,_xlpm.sd-_xlpm.sc-1)),
_xlpm.R,(MID(LQ18,_xlpm.sd+1,1)),
_xlfn.IFS(
$G18="","",
OR(LEFT(LQ18,1)="X",LQ18=""),"",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8" t="str" cm="1">
        <f t="array" ref="LS18">_xlfn.LET(
_xlpm.sa,FIND(";",LR18),_xlpm.sb,FIND(";",LR18,_xlpm.sa+1),_xlpm.sc,FIND(";",LR18,_xlpm.sb+1),_xlpm.sd,FIND(";",LR18,_xlpm.sc+1),
_xlpm.vx,VALUE(LEFT(LR18,_xlpm.sa-1)),
_xlpm.vy,VALUE(MID(LR18,_xlpm.sa+1,_xlpm.sb-_xlpm.sa-1)),
_xlpm.x,VALUE(MID(LR18,_xlpm.sb+1,_xlpm.sc-_xlpm.sb-1)),
_xlpm.y,VALUE(MID(LR18,_xlpm.sc+1,_xlpm.sd-_xlpm.sc-1)),
_xlpm.R,(MID(LR18,_xlpm.sd+1,1)),
_xlfn.IFS(
$G18="","",
OR(LEFT(LR18,1)="X",LR18=""),"",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8" t="str" cm="1">
        <f t="array" ref="LT18">_xlfn.LET(
_xlpm.sa,FIND(";",LS18),_xlpm.sb,FIND(";",LS18,_xlpm.sa+1),_xlpm.sc,FIND(";",LS18,_xlpm.sb+1),_xlpm.sd,FIND(";",LS18,_xlpm.sc+1),
_xlpm.vx,VALUE(LEFT(LS18,_xlpm.sa-1)),
_xlpm.vy,VALUE(MID(LS18,_xlpm.sa+1,_xlpm.sb-_xlpm.sa-1)),
_xlpm.x,VALUE(MID(LS18,_xlpm.sb+1,_xlpm.sc-_xlpm.sb-1)),
_xlpm.y,VALUE(MID(LS18,_xlpm.sc+1,_xlpm.sd-_xlpm.sc-1)),
_xlpm.R,(MID(LS18,_xlpm.sd+1,1)),
_xlfn.IFS(
$G18="","",
OR(LEFT(LS18,1)="X",LS18=""),"",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8" t="str" cm="1">
        <f t="array" ref="LU18">_xlfn.LET(
_xlpm.sa,FIND(";",LT18),_xlpm.sb,FIND(";",LT18,_xlpm.sa+1),_xlpm.sc,FIND(";",LT18,_xlpm.sb+1),_xlpm.sd,FIND(";",LT18,_xlpm.sc+1),
_xlpm.vx,VALUE(LEFT(LT18,_xlpm.sa-1)),
_xlpm.vy,VALUE(MID(LT18,_xlpm.sa+1,_xlpm.sb-_xlpm.sa-1)),
_xlpm.x,VALUE(MID(LT18,_xlpm.sb+1,_xlpm.sc-_xlpm.sb-1)),
_xlpm.y,VALUE(MID(LT18,_xlpm.sc+1,_xlpm.sd-_xlpm.sc-1)),
_xlpm.R,(MID(LT18,_xlpm.sd+1,1)),
_xlfn.IFS(
$G18="","",
OR(LEFT(LT18,1)="X",LT18=""),"",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8" t="str" cm="1">
        <f t="array" ref="LV18">_xlfn.LET(
_xlpm.sa,FIND(";",LU18),_xlpm.sb,FIND(";",LU18,_xlpm.sa+1),_xlpm.sc,FIND(";",LU18,_xlpm.sb+1),_xlpm.sd,FIND(";",LU18,_xlpm.sc+1),
_xlpm.vx,VALUE(LEFT(LU18,_xlpm.sa-1)),
_xlpm.vy,VALUE(MID(LU18,_xlpm.sa+1,_xlpm.sb-_xlpm.sa-1)),
_xlpm.x,VALUE(MID(LU18,_xlpm.sb+1,_xlpm.sc-_xlpm.sb-1)),
_xlpm.y,VALUE(MID(LU18,_xlpm.sc+1,_xlpm.sd-_xlpm.sc-1)),
_xlpm.R,(MID(LU18,_xlpm.sd+1,1)),
_xlfn.IFS(
$G18="","",
OR(LEFT(LU18,1)="X",LU18=""),"",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8" t="str" cm="1">
        <f t="array" ref="LW18">_xlfn.LET(
_xlpm.sa,FIND(";",LV18),_xlpm.sb,FIND(";",LV18,_xlpm.sa+1),_xlpm.sc,FIND(";",LV18,_xlpm.sb+1),_xlpm.sd,FIND(";",LV18,_xlpm.sc+1),
_xlpm.vx,VALUE(LEFT(LV18,_xlpm.sa-1)),
_xlpm.vy,VALUE(MID(LV18,_xlpm.sa+1,_xlpm.sb-_xlpm.sa-1)),
_xlpm.x,VALUE(MID(LV18,_xlpm.sb+1,_xlpm.sc-_xlpm.sb-1)),
_xlpm.y,VALUE(MID(LV18,_xlpm.sc+1,_xlpm.sd-_xlpm.sc-1)),
_xlpm.R,(MID(LV18,_xlpm.sd+1,1)),
_xlfn.IFS(
$G18="","",
OR(LEFT(LV18,1)="X",LV18=""),"",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8" t="str" cm="1">
        <f t="array" ref="LX18">_xlfn.LET(
_xlpm.sa,FIND(";",LW18),_xlpm.sb,FIND(";",LW18,_xlpm.sa+1),_xlpm.sc,FIND(";",LW18,_xlpm.sb+1),_xlpm.sd,FIND(";",LW18,_xlpm.sc+1),
_xlpm.vx,VALUE(LEFT(LW18,_xlpm.sa-1)),
_xlpm.vy,VALUE(MID(LW18,_xlpm.sa+1,_xlpm.sb-_xlpm.sa-1)),
_xlpm.x,VALUE(MID(LW18,_xlpm.sb+1,_xlpm.sc-_xlpm.sb-1)),
_xlpm.y,VALUE(MID(LW18,_xlpm.sc+1,_xlpm.sd-_xlpm.sc-1)),
_xlpm.R,(MID(LW18,_xlpm.sd+1,1)),
_xlfn.IFS(
$G18="","",
OR(LEFT(LW18,1)="X",LW18=""),"",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8" t="str" cm="1">
        <f t="array" ref="LY18">_xlfn.LET(
_xlpm.sa,FIND(";",LX18),_xlpm.sb,FIND(";",LX18,_xlpm.sa+1),_xlpm.sc,FIND(";",LX18,_xlpm.sb+1),_xlpm.sd,FIND(";",LX18,_xlpm.sc+1),
_xlpm.vx,VALUE(LEFT(LX18,_xlpm.sa-1)),
_xlpm.vy,VALUE(MID(LX18,_xlpm.sa+1,_xlpm.sb-_xlpm.sa-1)),
_xlpm.x,VALUE(MID(LX18,_xlpm.sb+1,_xlpm.sc-_xlpm.sb-1)),
_xlpm.y,VALUE(MID(LX18,_xlpm.sc+1,_xlpm.sd-_xlpm.sc-1)),
_xlpm.R,(MID(LX18,_xlpm.sd+1,1)),
_xlfn.IFS(
$G18="","",
OR(LEFT(LX18,1)="X",LX18=""),"",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8" t="str" cm="1">
        <f t="array" ref="LZ18">_xlfn.LET(
_xlpm.sa,FIND(";",LY18),_xlpm.sb,FIND(";",LY18,_xlpm.sa+1),_xlpm.sc,FIND(";",LY18,_xlpm.sb+1),_xlpm.sd,FIND(";",LY18,_xlpm.sc+1),
_xlpm.vx,VALUE(LEFT(LY18,_xlpm.sa-1)),
_xlpm.vy,VALUE(MID(LY18,_xlpm.sa+1,_xlpm.sb-_xlpm.sa-1)),
_xlpm.x,VALUE(MID(LY18,_xlpm.sb+1,_xlpm.sc-_xlpm.sb-1)),
_xlpm.y,VALUE(MID(LY18,_xlpm.sc+1,_xlpm.sd-_xlpm.sc-1)),
_xlpm.R,(MID(LY18,_xlpm.sd+1,1)),
_xlfn.IFS(
$G18="","",
OR(LEFT(LY18,1)="X",LY18=""),"",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8" t="str" cm="1">
        <f t="array" ref="MA18">_xlfn.LET(
_xlpm.sa,FIND(";",LZ18),_xlpm.sb,FIND(";",LZ18,_xlpm.sa+1),_xlpm.sc,FIND(";",LZ18,_xlpm.sb+1),_xlpm.sd,FIND(";",LZ18,_xlpm.sc+1),
_xlpm.vx,VALUE(LEFT(LZ18,_xlpm.sa-1)),
_xlpm.vy,VALUE(MID(LZ18,_xlpm.sa+1,_xlpm.sb-_xlpm.sa-1)),
_xlpm.x,VALUE(MID(LZ18,_xlpm.sb+1,_xlpm.sc-_xlpm.sb-1)),
_xlpm.y,VALUE(MID(LZ18,_xlpm.sc+1,_xlpm.sd-_xlpm.sc-1)),
_xlpm.R,(MID(LZ18,_xlpm.sd+1,1)),
_xlfn.IFS(
$G18="","",
OR(LEFT(LZ18,1)="X",LZ18=""),"",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8" t="str" cm="1">
        <f t="array" ref="MB18">_xlfn.LET(
_xlpm.sa,FIND(";",MA18),_xlpm.sb,FIND(";",MA18,_xlpm.sa+1),_xlpm.sc,FIND(";",MA18,_xlpm.sb+1),_xlpm.sd,FIND(";",MA18,_xlpm.sc+1),
_xlpm.vx,VALUE(LEFT(MA18,_xlpm.sa-1)),
_xlpm.vy,VALUE(MID(MA18,_xlpm.sa+1,_xlpm.sb-_xlpm.sa-1)),
_xlpm.x,VALUE(MID(MA18,_xlpm.sb+1,_xlpm.sc-_xlpm.sb-1)),
_xlpm.y,VALUE(MID(MA18,_xlpm.sc+1,_xlpm.sd-_xlpm.sc-1)),
_xlpm.R,(MID(MA18,_xlpm.sd+1,1)),
_xlfn.IFS(
$G18="","",
OR(LEFT(MA18,1)="X",MA18=""),"",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8" t="str" cm="1">
        <f t="array" ref="MC18">_xlfn.LET(
_xlpm.sa,FIND(";",MB18),_xlpm.sb,FIND(";",MB18,_xlpm.sa+1),_xlpm.sc,FIND(";",MB18,_xlpm.sb+1),_xlpm.sd,FIND(";",MB18,_xlpm.sc+1),
_xlpm.vx,VALUE(LEFT(MB18,_xlpm.sa-1)),
_xlpm.vy,VALUE(MID(MB18,_xlpm.sa+1,_xlpm.sb-_xlpm.sa-1)),
_xlpm.x,VALUE(MID(MB18,_xlpm.sb+1,_xlpm.sc-_xlpm.sb-1)),
_xlpm.y,VALUE(MID(MB18,_xlpm.sc+1,_xlpm.sd-_xlpm.sc-1)),
_xlpm.R,(MID(MB18,_xlpm.sd+1,1)),
_xlfn.IFS(
$G18="","",
OR(LEFT(MB18,1)="X",MB18=""),"",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8" t="str" cm="1">
        <f t="array" ref="MD18">_xlfn.LET(
_xlpm.sa,FIND(";",MC18),_xlpm.sb,FIND(";",MC18,_xlpm.sa+1),_xlpm.sc,FIND(";",MC18,_xlpm.sb+1),_xlpm.sd,FIND(";",MC18,_xlpm.sc+1),
_xlpm.vx,VALUE(LEFT(MC18,_xlpm.sa-1)),
_xlpm.vy,VALUE(MID(MC18,_xlpm.sa+1,_xlpm.sb-_xlpm.sa-1)),
_xlpm.x,VALUE(MID(MC18,_xlpm.sb+1,_xlpm.sc-_xlpm.sb-1)),
_xlpm.y,VALUE(MID(MC18,_xlpm.sc+1,_xlpm.sd-_xlpm.sc-1)),
_xlpm.R,(MID(MC18,_xlpm.sd+1,1)),
_xlfn.IFS(
$G18="","",
OR(LEFT(MC18,1)="X",MC18=""),"",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8" t="str" cm="1">
        <f t="array" ref="ME18">_xlfn.LET(
_xlpm.sa,FIND(";",MD18),_xlpm.sb,FIND(";",MD18,_xlpm.sa+1),_xlpm.sc,FIND(";",MD18,_xlpm.sb+1),_xlpm.sd,FIND(";",MD18,_xlpm.sc+1),
_xlpm.vx,VALUE(LEFT(MD18,_xlpm.sa-1)),
_xlpm.vy,VALUE(MID(MD18,_xlpm.sa+1,_xlpm.sb-_xlpm.sa-1)),
_xlpm.x,VALUE(MID(MD18,_xlpm.sb+1,_xlpm.sc-_xlpm.sb-1)),
_xlpm.y,VALUE(MID(MD18,_xlpm.sc+1,_xlpm.sd-_xlpm.sc-1)),
_xlpm.R,(MID(MD18,_xlpm.sd+1,1)),
_xlfn.IFS(
$G18="","",
OR(LEFT(MD18,1)="X",MD18=""),"",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8" t="str" cm="1">
        <f t="array" ref="MF18">_xlfn.LET(
_xlpm.sa,FIND(";",ME18),_xlpm.sb,FIND(";",ME18,_xlpm.sa+1),_xlpm.sc,FIND(";",ME18,_xlpm.sb+1),_xlpm.sd,FIND(";",ME18,_xlpm.sc+1),
_xlpm.vx,VALUE(LEFT(ME18,_xlpm.sa-1)),
_xlpm.vy,VALUE(MID(ME18,_xlpm.sa+1,_xlpm.sb-_xlpm.sa-1)),
_xlpm.x,VALUE(MID(ME18,_xlpm.sb+1,_xlpm.sc-_xlpm.sb-1)),
_xlpm.y,VALUE(MID(ME18,_xlpm.sc+1,_xlpm.sd-_xlpm.sc-1)),
_xlpm.R,(MID(ME18,_xlpm.sd+1,1)),
_xlfn.IFS(
$G18="","",
OR(LEFT(ME18,1)="X",ME18=""),"",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8" t="str" cm="1">
        <f t="array" ref="MG18">_xlfn.LET(
_xlpm.sa,FIND(";",MF18),_xlpm.sb,FIND(";",MF18,_xlpm.sa+1),_xlpm.sc,FIND(";",MF18,_xlpm.sb+1),_xlpm.sd,FIND(";",MF18,_xlpm.sc+1),
_xlpm.vx,VALUE(LEFT(MF18,_xlpm.sa-1)),
_xlpm.vy,VALUE(MID(MF18,_xlpm.sa+1,_xlpm.sb-_xlpm.sa-1)),
_xlpm.x,VALUE(MID(MF18,_xlpm.sb+1,_xlpm.sc-_xlpm.sb-1)),
_xlpm.y,VALUE(MID(MF18,_xlpm.sc+1,_xlpm.sd-_xlpm.sc-1)),
_xlpm.R,(MID(MF18,_xlpm.sd+1,1)),
_xlfn.IFS(
$G18="","",
OR(LEFT(MF18,1)="X",MF18=""),"",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8" t="str" cm="1">
        <f t="array" ref="MH18">_xlfn.LET(
_xlpm.sa,FIND(";",MG18),_xlpm.sb,FIND(";",MG18,_xlpm.sa+1),_xlpm.sc,FIND(";",MG18,_xlpm.sb+1),_xlpm.sd,FIND(";",MG18,_xlpm.sc+1),
_xlpm.vx,VALUE(LEFT(MG18,_xlpm.sa-1)),
_xlpm.vy,VALUE(MID(MG18,_xlpm.sa+1,_xlpm.sb-_xlpm.sa-1)),
_xlpm.x,VALUE(MID(MG18,_xlpm.sb+1,_xlpm.sc-_xlpm.sb-1)),
_xlpm.y,VALUE(MID(MG18,_xlpm.sc+1,_xlpm.sd-_xlpm.sc-1)),
_xlpm.R,(MID(MG18,_xlpm.sd+1,1)),
_xlfn.IFS(
$G18="","",
OR(LEFT(MG18,1)="X",MG18=""),"",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8" t="str" cm="1">
        <f t="array" ref="MI18">_xlfn.LET(
_xlpm.sa,FIND(";",MH18),_xlpm.sb,FIND(";",MH18,_xlpm.sa+1),_xlpm.sc,FIND(";",MH18,_xlpm.sb+1),_xlpm.sd,FIND(";",MH18,_xlpm.sc+1),
_xlpm.vx,VALUE(LEFT(MH18,_xlpm.sa-1)),
_xlpm.vy,VALUE(MID(MH18,_xlpm.sa+1,_xlpm.sb-_xlpm.sa-1)),
_xlpm.x,VALUE(MID(MH18,_xlpm.sb+1,_xlpm.sc-_xlpm.sb-1)),
_xlpm.y,VALUE(MID(MH18,_xlpm.sc+1,_xlpm.sd-_xlpm.sc-1)),
_xlpm.R,(MID(MH18,_xlpm.sd+1,1)),
_xlfn.IFS(
$G18="","",
OR(LEFT(MH18,1)="X",MH18=""),"",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8" t="str" cm="1">
        <f t="array" ref="MJ18">_xlfn.LET(
_xlpm.sa,FIND(";",MI18),_xlpm.sb,FIND(";",MI18,_xlpm.sa+1),_xlpm.sc,FIND(";",MI18,_xlpm.sb+1),_xlpm.sd,FIND(";",MI18,_xlpm.sc+1),
_xlpm.vx,VALUE(LEFT(MI18,_xlpm.sa-1)),
_xlpm.vy,VALUE(MID(MI18,_xlpm.sa+1,_xlpm.sb-_xlpm.sa-1)),
_xlpm.x,VALUE(MID(MI18,_xlpm.sb+1,_xlpm.sc-_xlpm.sb-1)),
_xlpm.y,VALUE(MID(MI18,_xlpm.sc+1,_xlpm.sd-_xlpm.sc-1)),
_xlpm.R,(MID(MI18,_xlpm.sd+1,1)),
_xlfn.IFS(
$G18="","",
OR(LEFT(MI18,1)="X",MI18=""),"",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8" t="str" cm="1">
        <f t="array" ref="MK18">_xlfn.LET(
_xlpm.sa,FIND(";",MJ18),_xlpm.sb,FIND(";",MJ18,_xlpm.sa+1),_xlpm.sc,FIND(";",MJ18,_xlpm.sb+1),_xlpm.sd,FIND(";",MJ18,_xlpm.sc+1),
_xlpm.vx,VALUE(LEFT(MJ18,_xlpm.sa-1)),
_xlpm.vy,VALUE(MID(MJ18,_xlpm.sa+1,_xlpm.sb-_xlpm.sa-1)),
_xlpm.x,VALUE(MID(MJ18,_xlpm.sb+1,_xlpm.sc-_xlpm.sb-1)),
_xlpm.y,VALUE(MID(MJ18,_xlpm.sc+1,_xlpm.sd-_xlpm.sc-1)),
_xlpm.R,(MID(MJ18,_xlpm.sd+1,1)),
_xlfn.IFS(
$G18="","",
OR(LEFT(MJ18,1)="X",MJ18=""),"",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8" t="str" cm="1">
        <f t="array" ref="ML18">_xlfn.LET(
_xlpm.sa,FIND(";",MK18),_xlpm.sb,FIND(";",MK18,_xlpm.sa+1),_xlpm.sc,FIND(";",MK18,_xlpm.sb+1),_xlpm.sd,FIND(";",MK18,_xlpm.sc+1),
_xlpm.vx,VALUE(LEFT(MK18,_xlpm.sa-1)),
_xlpm.vy,VALUE(MID(MK18,_xlpm.sa+1,_xlpm.sb-_xlpm.sa-1)),
_xlpm.x,VALUE(MID(MK18,_xlpm.sb+1,_xlpm.sc-_xlpm.sb-1)),
_xlpm.y,VALUE(MID(MK18,_xlpm.sc+1,_xlpm.sd-_xlpm.sc-1)),
_xlpm.R,(MID(MK18,_xlpm.sd+1,1)),
_xlfn.IFS(
$G18="","",
OR(LEFT(MK18,1)="X",MK18=""),"",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8" t="str" cm="1">
        <f t="array" ref="MM18">_xlfn.LET(
_xlpm.sa,FIND(";",ML18),_xlpm.sb,FIND(";",ML18,_xlpm.sa+1),_xlpm.sc,FIND(";",ML18,_xlpm.sb+1),_xlpm.sd,FIND(";",ML18,_xlpm.sc+1),
_xlpm.vx,VALUE(LEFT(ML18,_xlpm.sa-1)),
_xlpm.vy,VALUE(MID(ML18,_xlpm.sa+1,_xlpm.sb-_xlpm.sa-1)),
_xlpm.x,VALUE(MID(ML18,_xlpm.sb+1,_xlpm.sc-_xlpm.sb-1)),
_xlpm.y,VALUE(MID(ML18,_xlpm.sc+1,_xlpm.sd-_xlpm.sc-1)),
_xlpm.R,(MID(ML18,_xlpm.sd+1,1)),
_xlfn.IFS(
$G18="","",
OR(LEFT(ML18,1)="X",ML18=""),"",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8" t="str" cm="1">
        <f t="array" ref="MN18">_xlfn.LET(
_xlpm.sa,FIND(";",MM18),_xlpm.sb,FIND(";",MM18,_xlpm.sa+1),_xlpm.sc,FIND(";",MM18,_xlpm.sb+1),_xlpm.sd,FIND(";",MM18,_xlpm.sc+1),
_xlpm.vx,VALUE(LEFT(MM18,_xlpm.sa-1)),
_xlpm.vy,VALUE(MID(MM18,_xlpm.sa+1,_xlpm.sb-_xlpm.sa-1)),
_xlpm.x,VALUE(MID(MM18,_xlpm.sb+1,_xlpm.sc-_xlpm.sb-1)),
_xlpm.y,VALUE(MID(MM18,_xlpm.sc+1,_xlpm.sd-_xlpm.sc-1)),
_xlpm.R,(MID(MM18,_xlpm.sd+1,1)),
_xlfn.IFS(
$G18="","",
OR(LEFT(MM18,1)="X",MM18=""),"",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8" t="str" cm="1">
        <f t="array" ref="MO18">_xlfn.LET(
_xlpm.sa,FIND(";",MN18),_xlpm.sb,FIND(";",MN18,_xlpm.sa+1),_xlpm.sc,FIND(";",MN18,_xlpm.sb+1),_xlpm.sd,FIND(";",MN18,_xlpm.sc+1),
_xlpm.vx,VALUE(LEFT(MN18,_xlpm.sa-1)),
_xlpm.vy,VALUE(MID(MN18,_xlpm.sa+1,_xlpm.sb-_xlpm.sa-1)),
_xlpm.x,VALUE(MID(MN18,_xlpm.sb+1,_xlpm.sc-_xlpm.sb-1)),
_xlpm.y,VALUE(MID(MN18,_xlpm.sc+1,_xlpm.sd-_xlpm.sc-1)),
_xlpm.R,(MID(MN18,_xlpm.sd+1,1)),
_xlfn.IFS(
$G18="","",
OR(LEFT(MN18,1)="X",MN18=""),"",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8" t="str" cm="1">
        <f t="array" ref="MP18">_xlfn.LET(
_xlpm.sa,FIND(";",MO18),_xlpm.sb,FIND(";",MO18,_xlpm.sa+1),_xlpm.sc,FIND(";",MO18,_xlpm.sb+1),_xlpm.sd,FIND(";",MO18,_xlpm.sc+1),
_xlpm.vx,VALUE(LEFT(MO18,_xlpm.sa-1)),
_xlpm.vy,VALUE(MID(MO18,_xlpm.sa+1,_xlpm.sb-_xlpm.sa-1)),
_xlpm.x,VALUE(MID(MO18,_xlpm.sb+1,_xlpm.sc-_xlpm.sb-1)),
_xlpm.y,VALUE(MID(MO18,_xlpm.sc+1,_xlpm.sd-_xlpm.sc-1)),
_xlpm.R,(MID(MO18,_xlpm.sd+1,1)),
_xlfn.IFS(
$G18="","",
OR(LEFT(MO18,1)="X",MO18=""),"",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8" t="str" cm="1">
        <f t="array" ref="MQ18">_xlfn.LET(
_xlpm.sa,FIND(";",MP18),_xlpm.sb,FIND(";",MP18,_xlpm.sa+1),_xlpm.sc,FIND(";",MP18,_xlpm.sb+1),_xlpm.sd,FIND(";",MP18,_xlpm.sc+1),
_xlpm.vx,VALUE(LEFT(MP18,_xlpm.sa-1)),
_xlpm.vy,VALUE(MID(MP18,_xlpm.sa+1,_xlpm.sb-_xlpm.sa-1)),
_xlpm.x,VALUE(MID(MP18,_xlpm.sb+1,_xlpm.sc-_xlpm.sb-1)),
_xlpm.y,VALUE(MID(MP18,_xlpm.sc+1,_xlpm.sd-_xlpm.sc-1)),
_xlpm.R,(MID(MP18,_xlpm.sd+1,1)),
_xlfn.IFS(
$G18="","",
OR(LEFT(MP18,1)="X",MP18=""),"",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8" t="str" cm="1">
        <f t="array" ref="MR18">_xlfn.LET(
_xlpm.sa,FIND(";",MQ18),_xlpm.sb,FIND(";",MQ18,_xlpm.sa+1),_xlpm.sc,FIND(";",MQ18,_xlpm.sb+1),_xlpm.sd,FIND(";",MQ18,_xlpm.sc+1),
_xlpm.vx,VALUE(LEFT(MQ18,_xlpm.sa-1)),
_xlpm.vy,VALUE(MID(MQ18,_xlpm.sa+1,_xlpm.sb-_xlpm.sa-1)),
_xlpm.x,VALUE(MID(MQ18,_xlpm.sb+1,_xlpm.sc-_xlpm.sb-1)),
_xlpm.y,VALUE(MID(MQ18,_xlpm.sc+1,_xlpm.sd-_xlpm.sc-1)),
_xlpm.R,(MID(MQ18,_xlpm.sd+1,1)),
_xlfn.IFS(
$G18="","",
OR(LEFT(MQ18,1)="X",MQ18=""),"",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8" t="str" cm="1">
        <f t="array" ref="MS18">_xlfn.LET(
_xlpm.sa,FIND(";",MR18),_xlpm.sb,FIND(";",MR18,_xlpm.sa+1),_xlpm.sc,FIND(";",MR18,_xlpm.sb+1),_xlpm.sd,FIND(";",MR18,_xlpm.sc+1),
_xlpm.vx,VALUE(LEFT(MR18,_xlpm.sa-1)),
_xlpm.vy,VALUE(MID(MR18,_xlpm.sa+1,_xlpm.sb-_xlpm.sa-1)),
_xlpm.x,VALUE(MID(MR18,_xlpm.sb+1,_xlpm.sc-_xlpm.sb-1)),
_xlpm.y,VALUE(MID(MR18,_xlpm.sc+1,_xlpm.sd-_xlpm.sc-1)),
_xlpm.R,(MID(MR18,_xlpm.sd+1,1)),
_xlfn.IFS(
$G18="","",
OR(LEFT(MR18,1)="X",MR18=""),"",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8" t="str" cm="1">
        <f t="array" ref="MT18">_xlfn.LET(
_xlpm.sa,FIND(";",MS18),_xlpm.sb,FIND(";",MS18,_xlpm.sa+1),_xlpm.sc,FIND(";",MS18,_xlpm.sb+1),_xlpm.sd,FIND(";",MS18,_xlpm.sc+1),
_xlpm.vx,VALUE(LEFT(MS18,_xlpm.sa-1)),
_xlpm.vy,VALUE(MID(MS18,_xlpm.sa+1,_xlpm.sb-_xlpm.sa-1)),
_xlpm.x,VALUE(MID(MS18,_xlpm.sb+1,_xlpm.sc-_xlpm.sb-1)),
_xlpm.y,VALUE(MID(MS18,_xlpm.sc+1,_xlpm.sd-_xlpm.sc-1)),
_xlpm.R,(MID(MS18,_xlpm.sd+1,1)),
_xlfn.IFS(
$G18="","",
OR(LEFT(MS18,1)="X",MS18=""),"",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8" t="str" cm="1">
        <f t="array" ref="MU18">IFERROR(_xlfn.XMATCH("Y",RIGHT(INDEX(RUN,ROW()-ROW($MU$9),0))),"")</f>
        <v/>
      </c>
    </row>
    <row r="19" spans="1:359" x14ac:dyDescent="0.3">
      <c r="D19">
        <f t="shared" si="9"/>
        <v>9</v>
      </c>
      <c r="E19">
        <v>28</v>
      </c>
      <c r="F19">
        <f t="shared" si="7"/>
        <v>-30</v>
      </c>
      <c r="G19" s="1">
        <v>50</v>
      </c>
      <c r="H19">
        <v>-63</v>
      </c>
      <c r="I19">
        <v>0</v>
      </c>
      <c r="J19">
        <v>0</v>
      </c>
      <c r="K19" s="18" t="str">
        <f t="shared" si="10"/>
        <v>50;-63;0;0;N</v>
      </c>
      <c r="L19" t="str" cm="1">
        <f t="array" ref="L19">_xlfn.LET(
_xlpm.sa,FIND(";",K19),_xlpm.sb,FIND(";",K19,_xlpm.sa+1),_xlpm.sc,FIND(";",K19,_xlpm.sb+1),_xlpm.sd,FIND(";",K19,_xlpm.sc+1),
_xlpm.vx,VALUE(LEFT(K19,_xlpm.sa-1)),
_xlpm.vy,VALUE(MID(K19,_xlpm.sa+1,_xlpm.sb-_xlpm.sa-1)),
_xlpm.x,VALUE(MID(K19,_xlpm.sb+1,_xlpm.sc-_xlpm.sb-1)),
_xlpm.y,VALUE(MID(K19,_xlpm.sc+1,_xlpm.sd-_xlpm.sc-1)),
_xlpm.R,(MID(K19,_xlpm.sd+1,1)),
_xlfn.IFS(
$G19="","",
OR(LEFT(K19,1)="X",K19=""),"",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19" t="str" cm="1">
        <f t="array" ref="M19">_xlfn.LET(
_xlpm.sa,FIND(";",L19),_xlpm.sb,FIND(";",L19,_xlpm.sa+1),_xlpm.sc,FIND(";",L19,_xlpm.sb+1),_xlpm.sd,FIND(";",L19,_xlpm.sc+1),
_xlpm.vx,VALUE(LEFT(L19,_xlpm.sa-1)),
_xlpm.vy,VALUE(MID(L19,_xlpm.sa+1,_xlpm.sb-_xlpm.sa-1)),
_xlpm.x,VALUE(MID(L19,_xlpm.sb+1,_xlpm.sc-_xlpm.sb-1)),
_xlpm.y,VALUE(MID(L19,_xlpm.sc+1,_xlpm.sd-_xlpm.sc-1)),
_xlpm.R,(MID(L19,_xlpm.sd+1,1)),
_xlfn.IFS(
$G19="","",
OR(LEFT(L19,1)="X",L19=""),"",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19" t="str" cm="1">
        <f t="array" ref="N19">_xlfn.LET(
_xlpm.sa,FIND(";",M19),_xlpm.sb,FIND(";",M19,_xlpm.sa+1),_xlpm.sc,FIND(";",M19,_xlpm.sb+1),_xlpm.sd,FIND(";",M19,_xlpm.sc+1),
_xlpm.vx,VALUE(LEFT(M19,_xlpm.sa-1)),
_xlpm.vy,VALUE(MID(M19,_xlpm.sa+1,_xlpm.sb-_xlpm.sa-1)),
_xlpm.x,VALUE(MID(M19,_xlpm.sb+1,_xlpm.sc-_xlpm.sb-1)),
_xlpm.y,VALUE(MID(M19,_xlpm.sc+1,_xlpm.sd-_xlpm.sc-1)),
_xlpm.R,(MID(M19,_xlpm.sd+1,1)),
_xlfn.IFS(
$G19="","",
OR(LEFT(M19,1)="X",M19=""),"",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19" t="str" cm="1">
        <f t="array" ref="O19">_xlfn.LET(
_xlpm.sa,FIND(";",N19),_xlpm.sb,FIND(";",N19,_xlpm.sa+1),_xlpm.sc,FIND(";",N19,_xlpm.sb+1),_xlpm.sd,FIND(";",N19,_xlpm.sc+1),
_xlpm.vx,VALUE(LEFT(N19,_xlpm.sa-1)),
_xlpm.vy,VALUE(MID(N19,_xlpm.sa+1,_xlpm.sb-_xlpm.sa-1)),
_xlpm.x,VALUE(MID(N19,_xlpm.sb+1,_xlpm.sc-_xlpm.sb-1)),
_xlpm.y,VALUE(MID(N19,_xlpm.sc+1,_xlpm.sd-_xlpm.sc-1)),
_xlpm.R,(MID(N19,_xlpm.sd+1,1)),
_xlfn.IFS(
$G19="","",
OR(LEFT(N19,1)="X",N19=""),"",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19" t="str" cm="1">
        <f t="array" ref="P19">_xlfn.LET(
_xlpm.sa,FIND(";",O19),_xlpm.sb,FIND(";",O19,_xlpm.sa+1),_xlpm.sc,FIND(";",O19,_xlpm.sb+1),_xlpm.sd,FIND(";",O19,_xlpm.sc+1),
_xlpm.vx,VALUE(LEFT(O19,_xlpm.sa-1)),
_xlpm.vy,VALUE(MID(O19,_xlpm.sa+1,_xlpm.sb-_xlpm.sa-1)),
_xlpm.x,VALUE(MID(O19,_xlpm.sb+1,_xlpm.sc-_xlpm.sb-1)),
_xlpm.y,VALUE(MID(O19,_xlpm.sc+1,_xlpm.sd-_xlpm.sc-1)),
_xlpm.R,(MID(O19,_xlpm.sd+1,1)),
_xlfn.IFS(
$G19="","",
OR(LEFT(O19,1)="X",O19=""),"",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19" t="str" cm="1">
        <f t="array" ref="Q19">_xlfn.LET(
_xlpm.sa,FIND(";",P19),_xlpm.sb,FIND(";",P19,_xlpm.sa+1),_xlpm.sc,FIND(";",P19,_xlpm.sb+1),_xlpm.sd,FIND(";",P19,_xlpm.sc+1),
_xlpm.vx,VALUE(LEFT(P19,_xlpm.sa-1)),
_xlpm.vy,VALUE(MID(P19,_xlpm.sa+1,_xlpm.sb-_xlpm.sa-1)),
_xlpm.x,VALUE(MID(P19,_xlpm.sb+1,_xlpm.sc-_xlpm.sb-1)),
_xlpm.y,VALUE(MID(P19,_xlpm.sc+1,_xlpm.sd-_xlpm.sc-1)),
_xlpm.R,(MID(P19,_xlpm.sd+1,1)),
_xlfn.IFS(
$G19="","",
OR(LEFT(P19,1)="X",P19=""),"",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19" t="str" cm="1">
        <f t="array" ref="R19">_xlfn.LET(
_xlpm.sa,FIND(";",Q19),_xlpm.sb,FIND(";",Q19,_xlpm.sa+1),_xlpm.sc,FIND(";",Q19,_xlpm.sb+1),_xlpm.sd,FIND(";",Q19,_xlpm.sc+1),
_xlpm.vx,VALUE(LEFT(Q19,_xlpm.sa-1)),
_xlpm.vy,VALUE(MID(Q19,_xlpm.sa+1,_xlpm.sb-_xlpm.sa-1)),
_xlpm.x,VALUE(MID(Q19,_xlpm.sb+1,_xlpm.sc-_xlpm.sb-1)),
_xlpm.y,VALUE(MID(Q19,_xlpm.sc+1,_xlpm.sd-_xlpm.sc-1)),
_xlpm.R,(MID(Q19,_xlpm.sd+1,1)),
_xlfn.IFS(
$G19="","",
OR(LEFT(Q19,1)="X",Q19=""),"",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19" t="str" cm="1">
        <f t="array" ref="S19">_xlfn.LET(
_xlpm.sa,FIND(";",R19),_xlpm.sb,FIND(";",R19,_xlpm.sa+1),_xlpm.sc,FIND(";",R19,_xlpm.sb+1),_xlpm.sd,FIND(";",R19,_xlpm.sc+1),
_xlpm.vx,VALUE(LEFT(R19,_xlpm.sa-1)),
_xlpm.vy,VALUE(MID(R19,_xlpm.sa+1,_xlpm.sb-_xlpm.sa-1)),
_xlpm.x,VALUE(MID(R19,_xlpm.sb+1,_xlpm.sc-_xlpm.sb-1)),
_xlpm.y,VALUE(MID(R19,_xlpm.sc+1,_xlpm.sd-_xlpm.sc-1)),
_xlpm.R,(MID(R19,_xlpm.sd+1,1)),
_xlfn.IFS(
$G19="","",
OR(LEFT(R19,1)="X",R19=""),"",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19" t="str" cm="1">
        <f t="array" ref="T19">_xlfn.LET(
_xlpm.sa,FIND(";",S19),_xlpm.sb,FIND(";",S19,_xlpm.sa+1),_xlpm.sc,FIND(";",S19,_xlpm.sb+1),_xlpm.sd,FIND(";",S19,_xlpm.sc+1),
_xlpm.vx,VALUE(LEFT(S19,_xlpm.sa-1)),
_xlpm.vy,VALUE(MID(S19,_xlpm.sa+1,_xlpm.sb-_xlpm.sa-1)),
_xlpm.x,VALUE(MID(S19,_xlpm.sb+1,_xlpm.sc-_xlpm.sb-1)),
_xlpm.y,VALUE(MID(S19,_xlpm.sc+1,_xlpm.sd-_xlpm.sc-1)),
_xlpm.R,(MID(S19,_xlpm.sd+1,1)),
_xlfn.IFS(
$G19="","",
OR(LEFT(S19,1)="X",S19=""),"",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19" t="str" cm="1">
        <f t="array" ref="U19">_xlfn.LET(
_xlpm.sa,FIND(";",T19),_xlpm.sb,FIND(";",T19,_xlpm.sa+1),_xlpm.sc,FIND(";",T19,_xlpm.sb+1),_xlpm.sd,FIND(";",T19,_xlpm.sc+1),
_xlpm.vx,VALUE(LEFT(T19,_xlpm.sa-1)),
_xlpm.vy,VALUE(MID(T19,_xlpm.sa+1,_xlpm.sb-_xlpm.sa-1)),
_xlpm.x,VALUE(MID(T19,_xlpm.sb+1,_xlpm.sc-_xlpm.sb-1)),
_xlpm.y,VALUE(MID(T19,_xlpm.sc+1,_xlpm.sd-_xlpm.sc-1)),
_xlpm.R,(MID(T19,_xlpm.sd+1,1)),
_xlfn.IFS(
$G19="","",
OR(LEFT(T19,1)="X",T19=""),"",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19" t="str" cm="1">
        <f t="array" ref="V19">_xlfn.LET(
_xlpm.sa,FIND(";",U19),_xlpm.sb,FIND(";",U19,_xlpm.sa+1),_xlpm.sc,FIND(";",U19,_xlpm.sb+1),_xlpm.sd,FIND(";",U19,_xlpm.sc+1),
_xlpm.vx,VALUE(LEFT(U19,_xlpm.sa-1)),
_xlpm.vy,VALUE(MID(U19,_xlpm.sa+1,_xlpm.sb-_xlpm.sa-1)),
_xlpm.x,VALUE(MID(U19,_xlpm.sb+1,_xlpm.sc-_xlpm.sb-1)),
_xlpm.y,VALUE(MID(U19,_xlpm.sc+1,_xlpm.sd-_xlpm.sc-1)),
_xlpm.R,(MID(U19,_xlpm.sd+1,1)),
_xlfn.IFS(
$G19="","",
OR(LEFT(U19,1)="X",U19=""),"",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19" t="str" cm="1">
        <f t="array" ref="W19">_xlfn.LET(
_xlpm.sa,FIND(";",V19),_xlpm.sb,FIND(";",V19,_xlpm.sa+1),_xlpm.sc,FIND(";",V19,_xlpm.sb+1),_xlpm.sd,FIND(";",V19,_xlpm.sc+1),
_xlpm.vx,VALUE(LEFT(V19,_xlpm.sa-1)),
_xlpm.vy,VALUE(MID(V19,_xlpm.sa+1,_xlpm.sb-_xlpm.sa-1)),
_xlpm.x,VALUE(MID(V19,_xlpm.sb+1,_xlpm.sc-_xlpm.sb-1)),
_xlpm.y,VALUE(MID(V19,_xlpm.sc+1,_xlpm.sd-_xlpm.sc-1)),
_xlpm.R,(MID(V19,_xlpm.sd+1,1)),
_xlfn.IFS(
$G19="","",
OR(LEFT(V19,1)="X",V19=""),"",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19" t="str" cm="1">
        <f t="array" ref="X19">_xlfn.LET(
_xlpm.sa,FIND(";",W19),_xlpm.sb,FIND(";",W19,_xlpm.sa+1),_xlpm.sc,FIND(";",W19,_xlpm.sb+1),_xlpm.sd,FIND(";",W19,_xlpm.sc+1),
_xlpm.vx,VALUE(LEFT(W19,_xlpm.sa-1)),
_xlpm.vy,VALUE(MID(W19,_xlpm.sa+1,_xlpm.sb-_xlpm.sa-1)),
_xlpm.x,VALUE(MID(W19,_xlpm.sb+1,_xlpm.sc-_xlpm.sb-1)),
_xlpm.y,VALUE(MID(W19,_xlpm.sc+1,_xlpm.sd-_xlpm.sc-1)),
_xlpm.R,(MID(W19,_xlpm.sd+1,1)),
_xlfn.IFS(
$G19="","",
OR(LEFT(W19,1)="X",W19=""),"",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19" t="str" cm="1">
        <f t="array" ref="Y19">_xlfn.LET(
_xlpm.sa,FIND(";",X19),_xlpm.sb,FIND(";",X19,_xlpm.sa+1),_xlpm.sc,FIND(";",X19,_xlpm.sb+1),_xlpm.sd,FIND(";",X19,_xlpm.sc+1),
_xlpm.vx,VALUE(LEFT(X19,_xlpm.sa-1)),
_xlpm.vy,VALUE(MID(X19,_xlpm.sa+1,_xlpm.sb-_xlpm.sa-1)),
_xlpm.x,VALUE(MID(X19,_xlpm.sb+1,_xlpm.sc-_xlpm.sb-1)),
_xlpm.y,VALUE(MID(X19,_xlpm.sc+1,_xlpm.sd-_xlpm.sc-1)),
_xlpm.R,(MID(X19,_xlpm.sd+1,1)),
_xlfn.IFS(
$G19="","",
OR(LEFT(X19,1)="X",X19=""),"",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19" t="str" cm="1">
        <f t="array" ref="Z19">_xlfn.LET(
_xlpm.sa,FIND(";",Y19),_xlpm.sb,FIND(";",Y19,_xlpm.sa+1),_xlpm.sc,FIND(";",Y19,_xlpm.sb+1),_xlpm.sd,FIND(";",Y19,_xlpm.sc+1),
_xlpm.vx,VALUE(LEFT(Y19,_xlpm.sa-1)),
_xlpm.vy,VALUE(MID(Y19,_xlpm.sa+1,_xlpm.sb-_xlpm.sa-1)),
_xlpm.x,VALUE(MID(Y19,_xlpm.sb+1,_xlpm.sc-_xlpm.sb-1)),
_xlpm.y,VALUE(MID(Y19,_xlpm.sc+1,_xlpm.sd-_xlpm.sc-1)),
_xlpm.R,(MID(Y19,_xlpm.sd+1,1)),
_xlfn.IFS(
$G19="","",
OR(LEFT(Y19,1)="X",Y19=""),"",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19" t="str" cm="1">
        <f t="array" ref="AA19">_xlfn.LET(
_xlpm.sa,FIND(";",Z19),_xlpm.sb,FIND(";",Z19,_xlpm.sa+1),_xlpm.sc,FIND(";",Z19,_xlpm.sb+1),_xlpm.sd,FIND(";",Z19,_xlpm.sc+1),
_xlpm.vx,VALUE(LEFT(Z19,_xlpm.sa-1)),
_xlpm.vy,VALUE(MID(Z19,_xlpm.sa+1,_xlpm.sb-_xlpm.sa-1)),
_xlpm.x,VALUE(MID(Z19,_xlpm.sb+1,_xlpm.sc-_xlpm.sb-1)),
_xlpm.y,VALUE(MID(Z19,_xlpm.sc+1,_xlpm.sd-_xlpm.sc-1)),
_xlpm.R,(MID(Z19,_xlpm.sd+1,1)),
_xlfn.IFS(
$G19="","",
OR(LEFT(Z19,1)="X",Z19=""),"",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19" t="str" cm="1">
        <f t="array" ref="AB19">_xlfn.LET(
_xlpm.sa,FIND(";",AA19),_xlpm.sb,FIND(";",AA19,_xlpm.sa+1),_xlpm.sc,FIND(";",AA19,_xlpm.sb+1),_xlpm.sd,FIND(";",AA19,_xlpm.sc+1),
_xlpm.vx,VALUE(LEFT(AA19,_xlpm.sa-1)),
_xlpm.vy,VALUE(MID(AA19,_xlpm.sa+1,_xlpm.sb-_xlpm.sa-1)),
_xlpm.x,VALUE(MID(AA19,_xlpm.sb+1,_xlpm.sc-_xlpm.sb-1)),
_xlpm.y,VALUE(MID(AA19,_xlpm.sc+1,_xlpm.sd-_xlpm.sc-1)),
_xlpm.R,(MID(AA19,_xlpm.sd+1,1)),
_xlfn.IFS(
$G19="","",
OR(LEFT(AA19,1)="X",AA19=""),"",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19" t="str" cm="1">
        <f t="array" ref="AC19">_xlfn.LET(
_xlpm.sa,FIND(";",AB19),_xlpm.sb,FIND(";",AB19,_xlpm.sa+1),_xlpm.sc,FIND(";",AB19,_xlpm.sb+1),_xlpm.sd,FIND(";",AB19,_xlpm.sc+1),
_xlpm.vx,VALUE(LEFT(AB19,_xlpm.sa-1)),
_xlpm.vy,VALUE(MID(AB19,_xlpm.sa+1,_xlpm.sb-_xlpm.sa-1)),
_xlpm.x,VALUE(MID(AB19,_xlpm.sb+1,_xlpm.sc-_xlpm.sb-1)),
_xlpm.y,VALUE(MID(AB19,_xlpm.sc+1,_xlpm.sd-_xlpm.sc-1)),
_xlpm.R,(MID(AB19,_xlpm.sd+1,1)),
_xlfn.IFS(
$G19="","",
OR(LEFT(AB19,1)="X",AB19=""),"",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19" t="str" cm="1">
        <f t="array" ref="AD19">_xlfn.LET(
_xlpm.sa,FIND(";",AC19),_xlpm.sb,FIND(";",AC19,_xlpm.sa+1),_xlpm.sc,FIND(";",AC19,_xlpm.sb+1),_xlpm.sd,FIND(";",AC19,_xlpm.sc+1),
_xlpm.vx,VALUE(LEFT(AC19,_xlpm.sa-1)),
_xlpm.vy,VALUE(MID(AC19,_xlpm.sa+1,_xlpm.sb-_xlpm.sa-1)),
_xlpm.x,VALUE(MID(AC19,_xlpm.sb+1,_xlpm.sc-_xlpm.sb-1)),
_xlpm.y,VALUE(MID(AC19,_xlpm.sc+1,_xlpm.sd-_xlpm.sc-1)),
_xlpm.R,(MID(AC19,_xlpm.sd+1,1)),
_xlfn.IFS(
$G19="","",
OR(LEFT(AC19,1)="X",AC19=""),"",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19" t="str" cm="1">
        <f t="array" ref="AE19">_xlfn.LET(
_xlpm.sa,FIND(";",AD19),_xlpm.sb,FIND(";",AD19,_xlpm.sa+1),_xlpm.sc,FIND(";",AD19,_xlpm.sb+1),_xlpm.sd,FIND(";",AD19,_xlpm.sc+1),
_xlpm.vx,VALUE(LEFT(AD19,_xlpm.sa-1)),
_xlpm.vy,VALUE(MID(AD19,_xlpm.sa+1,_xlpm.sb-_xlpm.sa-1)),
_xlpm.x,VALUE(MID(AD19,_xlpm.sb+1,_xlpm.sc-_xlpm.sb-1)),
_xlpm.y,VALUE(MID(AD19,_xlpm.sc+1,_xlpm.sd-_xlpm.sc-1)),
_xlpm.R,(MID(AD19,_xlpm.sd+1,1)),
_xlfn.IFS(
$G19="","",
OR(LEFT(AD19,1)="X",AD19=""),"",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19" t="str" cm="1">
        <f t="array" ref="AF19">_xlfn.LET(
_xlpm.sa,FIND(";",AE19),_xlpm.sb,FIND(";",AE19,_xlpm.sa+1),_xlpm.sc,FIND(";",AE19,_xlpm.sb+1),_xlpm.sd,FIND(";",AE19,_xlpm.sc+1),
_xlpm.vx,VALUE(LEFT(AE19,_xlpm.sa-1)),
_xlpm.vy,VALUE(MID(AE19,_xlpm.sa+1,_xlpm.sb-_xlpm.sa-1)),
_xlpm.x,VALUE(MID(AE19,_xlpm.sb+1,_xlpm.sc-_xlpm.sb-1)),
_xlpm.y,VALUE(MID(AE19,_xlpm.sc+1,_xlpm.sd-_xlpm.sc-1)),
_xlpm.R,(MID(AE19,_xlpm.sd+1,1)),
_xlfn.IFS(
$G19="","",
OR(LEFT(AE19,1)="X",AE19=""),"",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19" t="str" cm="1">
        <f t="array" ref="AG19">_xlfn.LET(
_xlpm.sa,FIND(";",AF19),_xlpm.sb,FIND(";",AF19,_xlpm.sa+1),_xlpm.sc,FIND(";",AF19,_xlpm.sb+1),_xlpm.sd,FIND(";",AF19,_xlpm.sc+1),
_xlpm.vx,VALUE(LEFT(AF19,_xlpm.sa-1)),
_xlpm.vy,VALUE(MID(AF19,_xlpm.sa+1,_xlpm.sb-_xlpm.sa-1)),
_xlpm.x,VALUE(MID(AF19,_xlpm.sb+1,_xlpm.sc-_xlpm.sb-1)),
_xlpm.y,VALUE(MID(AF19,_xlpm.sc+1,_xlpm.sd-_xlpm.sc-1)),
_xlpm.R,(MID(AF19,_xlpm.sd+1,1)),
_xlfn.IFS(
$G19="","",
OR(LEFT(AF19,1)="X",AF19=""),"",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19" t="str" cm="1">
        <f t="array" ref="AH19">_xlfn.LET(
_xlpm.sa,FIND(";",AG19),_xlpm.sb,FIND(";",AG19,_xlpm.sa+1),_xlpm.sc,FIND(";",AG19,_xlpm.sb+1),_xlpm.sd,FIND(";",AG19,_xlpm.sc+1),
_xlpm.vx,VALUE(LEFT(AG19,_xlpm.sa-1)),
_xlpm.vy,VALUE(MID(AG19,_xlpm.sa+1,_xlpm.sb-_xlpm.sa-1)),
_xlpm.x,VALUE(MID(AG19,_xlpm.sb+1,_xlpm.sc-_xlpm.sb-1)),
_xlpm.y,VALUE(MID(AG19,_xlpm.sc+1,_xlpm.sd-_xlpm.sc-1)),
_xlpm.R,(MID(AG19,_xlpm.sd+1,1)),
_xlfn.IFS(
$G19="","",
OR(LEFT(AG19,1)="X",AG19=""),"",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19" t="str" cm="1">
        <f t="array" ref="AI19">_xlfn.LET(
_xlpm.sa,FIND(";",AH19),_xlpm.sb,FIND(";",AH19,_xlpm.sa+1),_xlpm.sc,FIND(";",AH19,_xlpm.sb+1),_xlpm.sd,FIND(";",AH19,_xlpm.sc+1),
_xlpm.vx,VALUE(LEFT(AH19,_xlpm.sa-1)),
_xlpm.vy,VALUE(MID(AH19,_xlpm.sa+1,_xlpm.sb-_xlpm.sa-1)),
_xlpm.x,VALUE(MID(AH19,_xlpm.sb+1,_xlpm.sc-_xlpm.sb-1)),
_xlpm.y,VALUE(MID(AH19,_xlpm.sc+1,_xlpm.sd-_xlpm.sc-1)),
_xlpm.R,(MID(AH19,_xlpm.sd+1,1)),
_xlfn.IFS(
$G19="","",
OR(LEFT(AH19,1)="X",AH19=""),"",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19" t="str" cm="1">
        <f t="array" ref="AJ19">_xlfn.LET(
_xlpm.sa,FIND(";",AI19),_xlpm.sb,FIND(";",AI19,_xlpm.sa+1),_xlpm.sc,FIND(";",AI19,_xlpm.sb+1),_xlpm.sd,FIND(";",AI19,_xlpm.sc+1),
_xlpm.vx,VALUE(LEFT(AI19,_xlpm.sa-1)),
_xlpm.vy,VALUE(MID(AI19,_xlpm.sa+1,_xlpm.sb-_xlpm.sa-1)),
_xlpm.x,VALUE(MID(AI19,_xlpm.sb+1,_xlpm.sc-_xlpm.sb-1)),
_xlpm.y,VALUE(MID(AI19,_xlpm.sc+1,_xlpm.sd-_xlpm.sc-1)),
_xlpm.R,(MID(AI19,_xlpm.sd+1,1)),
_xlfn.IFS(
$G19="","",
OR(LEFT(AI19,1)="X",AI19=""),"",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19" t="str" cm="1">
        <f t="array" ref="AK19">_xlfn.LET(
_xlpm.sa,FIND(";",AJ19),_xlpm.sb,FIND(";",AJ19,_xlpm.sa+1),_xlpm.sc,FIND(";",AJ19,_xlpm.sb+1),_xlpm.sd,FIND(";",AJ19,_xlpm.sc+1),
_xlpm.vx,VALUE(LEFT(AJ19,_xlpm.sa-1)),
_xlpm.vy,VALUE(MID(AJ19,_xlpm.sa+1,_xlpm.sb-_xlpm.sa-1)),
_xlpm.x,VALUE(MID(AJ19,_xlpm.sb+1,_xlpm.sc-_xlpm.sb-1)),
_xlpm.y,VALUE(MID(AJ19,_xlpm.sc+1,_xlpm.sd-_xlpm.sc-1)),
_xlpm.R,(MID(AJ19,_xlpm.sd+1,1)),
_xlfn.IFS(
$G19="","",
OR(LEFT(AJ19,1)="X",AJ19=""),"",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19" t="str" cm="1">
        <f t="array" ref="AL19">_xlfn.LET(
_xlpm.sa,FIND(";",AK19),_xlpm.sb,FIND(";",AK19,_xlpm.sa+1),_xlpm.sc,FIND(";",AK19,_xlpm.sb+1),_xlpm.sd,FIND(";",AK19,_xlpm.sc+1),
_xlpm.vx,VALUE(LEFT(AK19,_xlpm.sa-1)),
_xlpm.vy,VALUE(MID(AK19,_xlpm.sa+1,_xlpm.sb-_xlpm.sa-1)),
_xlpm.x,VALUE(MID(AK19,_xlpm.sb+1,_xlpm.sc-_xlpm.sb-1)),
_xlpm.y,VALUE(MID(AK19,_xlpm.sc+1,_xlpm.sd-_xlpm.sc-1)),
_xlpm.R,(MID(AK19,_xlpm.sd+1,1)),
_xlfn.IFS(
$G19="","",
OR(LEFT(AK19,1)="X",AK19=""),"",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19" t="str" cm="1">
        <f t="array" ref="AM19">_xlfn.LET(
_xlpm.sa,FIND(";",AL19),_xlpm.sb,FIND(";",AL19,_xlpm.sa+1),_xlpm.sc,FIND(";",AL19,_xlpm.sb+1),_xlpm.sd,FIND(";",AL19,_xlpm.sc+1),
_xlpm.vx,VALUE(LEFT(AL19,_xlpm.sa-1)),
_xlpm.vy,VALUE(MID(AL19,_xlpm.sa+1,_xlpm.sb-_xlpm.sa-1)),
_xlpm.x,VALUE(MID(AL19,_xlpm.sb+1,_xlpm.sc-_xlpm.sb-1)),
_xlpm.y,VALUE(MID(AL19,_xlpm.sc+1,_xlpm.sd-_xlpm.sc-1)),
_xlpm.R,(MID(AL19,_xlpm.sd+1,1)),
_xlfn.IFS(
$G19="","",
OR(LEFT(AL19,1)="X",AL19=""),"",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19" t="str" cm="1">
        <f t="array" ref="AN19">_xlfn.LET(
_xlpm.sa,FIND(";",AM19),_xlpm.sb,FIND(";",AM19,_xlpm.sa+1),_xlpm.sc,FIND(";",AM19,_xlpm.sb+1),_xlpm.sd,FIND(";",AM19,_xlpm.sc+1),
_xlpm.vx,VALUE(LEFT(AM19,_xlpm.sa-1)),
_xlpm.vy,VALUE(MID(AM19,_xlpm.sa+1,_xlpm.sb-_xlpm.sa-1)),
_xlpm.x,VALUE(MID(AM19,_xlpm.sb+1,_xlpm.sc-_xlpm.sb-1)),
_xlpm.y,VALUE(MID(AM19,_xlpm.sc+1,_xlpm.sd-_xlpm.sc-1)),
_xlpm.R,(MID(AM19,_xlpm.sd+1,1)),
_xlfn.IFS(
$G19="","",
OR(LEFT(AM19,1)="X",AM19=""),"",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19" t="str" cm="1">
        <f t="array" ref="AO19">_xlfn.LET(
_xlpm.sa,FIND(";",AN19),_xlpm.sb,FIND(";",AN19,_xlpm.sa+1),_xlpm.sc,FIND(";",AN19,_xlpm.sb+1),_xlpm.sd,FIND(";",AN19,_xlpm.sc+1),
_xlpm.vx,VALUE(LEFT(AN19,_xlpm.sa-1)),
_xlpm.vy,VALUE(MID(AN19,_xlpm.sa+1,_xlpm.sb-_xlpm.sa-1)),
_xlpm.x,VALUE(MID(AN19,_xlpm.sb+1,_xlpm.sc-_xlpm.sb-1)),
_xlpm.y,VALUE(MID(AN19,_xlpm.sc+1,_xlpm.sd-_xlpm.sc-1)),
_xlpm.R,(MID(AN19,_xlpm.sd+1,1)),
_xlfn.IFS(
$G19="","",
OR(LEFT(AN19,1)="X",AN19=""),"",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19" t="str" cm="1">
        <f t="array" ref="AP19">_xlfn.LET(
_xlpm.sa,FIND(";",AO19),_xlpm.sb,FIND(";",AO19,_xlpm.sa+1),_xlpm.sc,FIND(";",AO19,_xlpm.sb+1),_xlpm.sd,FIND(";",AO19,_xlpm.sc+1),
_xlpm.vx,VALUE(LEFT(AO19,_xlpm.sa-1)),
_xlpm.vy,VALUE(MID(AO19,_xlpm.sa+1,_xlpm.sb-_xlpm.sa-1)),
_xlpm.x,VALUE(MID(AO19,_xlpm.sb+1,_xlpm.sc-_xlpm.sb-1)),
_xlpm.y,VALUE(MID(AO19,_xlpm.sc+1,_xlpm.sd-_xlpm.sc-1)),
_xlpm.R,(MID(AO19,_xlpm.sd+1,1)),
_xlfn.IFS(
$G19="","",
OR(LEFT(AO19,1)="X",AO19=""),"",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19" t="str" cm="1">
        <f t="array" ref="AQ19">_xlfn.LET(
_xlpm.sa,FIND(";",AP19),_xlpm.sb,FIND(";",AP19,_xlpm.sa+1),_xlpm.sc,FIND(";",AP19,_xlpm.sb+1),_xlpm.sd,FIND(";",AP19,_xlpm.sc+1),
_xlpm.vx,VALUE(LEFT(AP19,_xlpm.sa-1)),
_xlpm.vy,VALUE(MID(AP19,_xlpm.sa+1,_xlpm.sb-_xlpm.sa-1)),
_xlpm.x,VALUE(MID(AP19,_xlpm.sb+1,_xlpm.sc-_xlpm.sb-1)),
_xlpm.y,VALUE(MID(AP19,_xlpm.sc+1,_xlpm.sd-_xlpm.sc-1)),
_xlpm.R,(MID(AP19,_xlpm.sd+1,1)),
_xlfn.IFS(
$G19="","",
OR(LEFT(AP19,1)="X",AP19=""),"",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19" t="str" cm="1">
        <f t="array" ref="AR19">_xlfn.LET(
_xlpm.sa,FIND(";",AQ19),_xlpm.sb,FIND(";",AQ19,_xlpm.sa+1),_xlpm.sc,FIND(";",AQ19,_xlpm.sb+1),_xlpm.sd,FIND(";",AQ19,_xlpm.sc+1),
_xlpm.vx,VALUE(LEFT(AQ19,_xlpm.sa-1)),
_xlpm.vy,VALUE(MID(AQ19,_xlpm.sa+1,_xlpm.sb-_xlpm.sa-1)),
_xlpm.x,VALUE(MID(AQ19,_xlpm.sb+1,_xlpm.sc-_xlpm.sb-1)),
_xlpm.y,VALUE(MID(AQ19,_xlpm.sc+1,_xlpm.sd-_xlpm.sc-1)),
_xlpm.R,(MID(AQ19,_xlpm.sd+1,1)),
_xlfn.IFS(
$G19="","",
OR(LEFT(AQ19,1)="X",AQ19=""),"",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19" t="str" cm="1">
        <f t="array" ref="AS19">_xlfn.LET(
_xlpm.sa,FIND(";",AR19),_xlpm.sb,FIND(";",AR19,_xlpm.sa+1),_xlpm.sc,FIND(";",AR19,_xlpm.sb+1),_xlpm.sd,FIND(";",AR19,_xlpm.sc+1),
_xlpm.vx,VALUE(LEFT(AR19,_xlpm.sa-1)),
_xlpm.vy,VALUE(MID(AR19,_xlpm.sa+1,_xlpm.sb-_xlpm.sa-1)),
_xlpm.x,VALUE(MID(AR19,_xlpm.sb+1,_xlpm.sc-_xlpm.sb-1)),
_xlpm.y,VALUE(MID(AR19,_xlpm.sc+1,_xlpm.sd-_xlpm.sc-1)),
_xlpm.R,(MID(AR19,_xlpm.sd+1,1)),
_xlfn.IFS(
$G19="","",
OR(LEFT(AR19,1)="X",AR19=""),"",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19" t="str" cm="1">
        <f t="array" ref="AT19">_xlfn.LET(
_xlpm.sa,FIND(";",AS19),_xlpm.sb,FIND(";",AS19,_xlpm.sa+1),_xlpm.sc,FIND(";",AS19,_xlpm.sb+1),_xlpm.sd,FIND(";",AS19,_xlpm.sc+1),
_xlpm.vx,VALUE(LEFT(AS19,_xlpm.sa-1)),
_xlpm.vy,VALUE(MID(AS19,_xlpm.sa+1,_xlpm.sb-_xlpm.sa-1)),
_xlpm.x,VALUE(MID(AS19,_xlpm.sb+1,_xlpm.sc-_xlpm.sb-1)),
_xlpm.y,VALUE(MID(AS19,_xlpm.sc+1,_xlpm.sd-_xlpm.sc-1)),
_xlpm.R,(MID(AS19,_xlpm.sd+1,1)),
_xlfn.IFS(
$G19="","",
OR(LEFT(AS19,1)="X",AS19=""),"",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19" t="str" cm="1">
        <f t="array" ref="AU19">_xlfn.LET(
_xlpm.sa,FIND(";",AT19),_xlpm.sb,FIND(";",AT19,_xlpm.sa+1),_xlpm.sc,FIND(";",AT19,_xlpm.sb+1),_xlpm.sd,FIND(";",AT19,_xlpm.sc+1),
_xlpm.vx,VALUE(LEFT(AT19,_xlpm.sa-1)),
_xlpm.vy,VALUE(MID(AT19,_xlpm.sa+1,_xlpm.sb-_xlpm.sa-1)),
_xlpm.x,VALUE(MID(AT19,_xlpm.sb+1,_xlpm.sc-_xlpm.sb-1)),
_xlpm.y,VALUE(MID(AT19,_xlpm.sc+1,_xlpm.sd-_xlpm.sc-1)),
_xlpm.R,(MID(AT19,_xlpm.sd+1,1)),
_xlfn.IFS(
$G19="","",
OR(LEFT(AT19,1)="X",AT19=""),"",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19" t="str" cm="1">
        <f t="array" ref="AV19">_xlfn.LET(
_xlpm.sa,FIND(";",AU19),_xlpm.sb,FIND(";",AU19,_xlpm.sa+1),_xlpm.sc,FIND(";",AU19,_xlpm.sb+1),_xlpm.sd,FIND(";",AU19,_xlpm.sc+1),
_xlpm.vx,VALUE(LEFT(AU19,_xlpm.sa-1)),
_xlpm.vy,VALUE(MID(AU19,_xlpm.sa+1,_xlpm.sb-_xlpm.sa-1)),
_xlpm.x,VALUE(MID(AU19,_xlpm.sb+1,_xlpm.sc-_xlpm.sb-1)),
_xlpm.y,VALUE(MID(AU19,_xlpm.sc+1,_xlpm.sd-_xlpm.sc-1)),
_xlpm.R,(MID(AU19,_xlpm.sd+1,1)),
_xlfn.IFS(
$G19="","",
OR(LEFT(AU19,1)="X",AU19=""),"",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19" t="str" cm="1">
        <f t="array" ref="AW19">_xlfn.LET(
_xlpm.sa,FIND(";",AV19),_xlpm.sb,FIND(";",AV19,_xlpm.sa+1),_xlpm.sc,FIND(";",AV19,_xlpm.sb+1),_xlpm.sd,FIND(";",AV19,_xlpm.sc+1),
_xlpm.vx,VALUE(LEFT(AV19,_xlpm.sa-1)),
_xlpm.vy,VALUE(MID(AV19,_xlpm.sa+1,_xlpm.sb-_xlpm.sa-1)),
_xlpm.x,VALUE(MID(AV19,_xlpm.sb+1,_xlpm.sc-_xlpm.sb-1)),
_xlpm.y,VALUE(MID(AV19,_xlpm.sc+1,_xlpm.sd-_xlpm.sc-1)),
_xlpm.R,(MID(AV19,_xlpm.sd+1,1)),
_xlfn.IFS(
$G19="","",
OR(LEFT(AV19,1)="X",AV19=""),"",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19" t="str" cm="1">
        <f t="array" ref="AX19">_xlfn.LET(
_xlpm.sa,FIND(";",AW19),_xlpm.sb,FIND(";",AW19,_xlpm.sa+1),_xlpm.sc,FIND(";",AW19,_xlpm.sb+1),_xlpm.sd,FIND(";",AW19,_xlpm.sc+1),
_xlpm.vx,VALUE(LEFT(AW19,_xlpm.sa-1)),
_xlpm.vy,VALUE(MID(AW19,_xlpm.sa+1,_xlpm.sb-_xlpm.sa-1)),
_xlpm.x,VALUE(MID(AW19,_xlpm.sb+1,_xlpm.sc-_xlpm.sb-1)),
_xlpm.y,VALUE(MID(AW19,_xlpm.sc+1,_xlpm.sd-_xlpm.sc-1)),
_xlpm.R,(MID(AW19,_xlpm.sd+1,1)),
_xlfn.IFS(
$G19="","",
OR(LEFT(AW19,1)="X",AW19=""),"",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19" t="str" cm="1">
        <f t="array" ref="AY19">_xlfn.LET(
_xlpm.sa,FIND(";",AX19),_xlpm.sb,FIND(";",AX19,_xlpm.sa+1),_xlpm.sc,FIND(";",AX19,_xlpm.sb+1),_xlpm.sd,FIND(";",AX19,_xlpm.sc+1),
_xlpm.vx,VALUE(LEFT(AX19,_xlpm.sa-1)),
_xlpm.vy,VALUE(MID(AX19,_xlpm.sa+1,_xlpm.sb-_xlpm.sa-1)),
_xlpm.x,VALUE(MID(AX19,_xlpm.sb+1,_xlpm.sc-_xlpm.sb-1)),
_xlpm.y,VALUE(MID(AX19,_xlpm.sc+1,_xlpm.sd-_xlpm.sc-1)),
_xlpm.R,(MID(AX19,_xlpm.sd+1,1)),
_xlfn.IFS(
$G19="","",
OR(LEFT(AX19,1)="X",AX19=""),"",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19" t="str" cm="1">
        <f t="array" ref="AZ19">_xlfn.LET(
_xlpm.sa,FIND(";",AY19),_xlpm.sb,FIND(";",AY19,_xlpm.sa+1),_xlpm.sc,FIND(";",AY19,_xlpm.sb+1),_xlpm.sd,FIND(";",AY19,_xlpm.sc+1),
_xlpm.vx,VALUE(LEFT(AY19,_xlpm.sa-1)),
_xlpm.vy,VALUE(MID(AY19,_xlpm.sa+1,_xlpm.sb-_xlpm.sa-1)),
_xlpm.x,VALUE(MID(AY19,_xlpm.sb+1,_xlpm.sc-_xlpm.sb-1)),
_xlpm.y,VALUE(MID(AY19,_xlpm.sc+1,_xlpm.sd-_xlpm.sc-1)),
_xlpm.R,(MID(AY19,_xlpm.sd+1,1)),
_xlfn.IFS(
$G19="","",
OR(LEFT(AY19,1)="X",AY19=""),"",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19" t="str" cm="1">
        <f t="array" ref="BA19">_xlfn.LET(
_xlpm.sa,FIND(";",AZ19),_xlpm.sb,FIND(";",AZ19,_xlpm.sa+1),_xlpm.sc,FIND(";",AZ19,_xlpm.sb+1),_xlpm.sd,FIND(";",AZ19,_xlpm.sc+1),
_xlpm.vx,VALUE(LEFT(AZ19,_xlpm.sa-1)),
_xlpm.vy,VALUE(MID(AZ19,_xlpm.sa+1,_xlpm.sb-_xlpm.sa-1)),
_xlpm.x,VALUE(MID(AZ19,_xlpm.sb+1,_xlpm.sc-_xlpm.sb-1)),
_xlpm.y,VALUE(MID(AZ19,_xlpm.sc+1,_xlpm.sd-_xlpm.sc-1)),
_xlpm.R,(MID(AZ19,_xlpm.sd+1,1)),
_xlfn.IFS(
$G19="","",
OR(LEFT(AZ19,1)="X",AZ19=""),"",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19" t="str" cm="1">
        <f t="array" ref="BB19">_xlfn.LET(
_xlpm.sa,FIND(";",BA19),_xlpm.sb,FIND(";",BA19,_xlpm.sa+1),_xlpm.sc,FIND(";",BA19,_xlpm.sb+1),_xlpm.sd,FIND(";",BA19,_xlpm.sc+1),
_xlpm.vx,VALUE(LEFT(BA19,_xlpm.sa-1)),
_xlpm.vy,VALUE(MID(BA19,_xlpm.sa+1,_xlpm.sb-_xlpm.sa-1)),
_xlpm.x,VALUE(MID(BA19,_xlpm.sb+1,_xlpm.sc-_xlpm.sb-1)),
_xlpm.y,VALUE(MID(BA19,_xlpm.sc+1,_xlpm.sd-_xlpm.sc-1)),
_xlpm.R,(MID(BA19,_xlpm.sd+1,1)),
_xlfn.IFS(
$G19="","",
OR(LEFT(BA19,1)="X",BA19=""),"",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19" t="str" cm="1">
        <f t="array" ref="BC19">_xlfn.LET(
_xlpm.sa,FIND(";",BB19),_xlpm.sb,FIND(";",BB19,_xlpm.sa+1),_xlpm.sc,FIND(";",BB19,_xlpm.sb+1),_xlpm.sd,FIND(";",BB19,_xlpm.sc+1),
_xlpm.vx,VALUE(LEFT(BB19,_xlpm.sa-1)),
_xlpm.vy,VALUE(MID(BB19,_xlpm.sa+1,_xlpm.sb-_xlpm.sa-1)),
_xlpm.x,VALUE(MID(BB19,_xlpm.sb+1,_xlpm.sc-_xlpm.sb-1)),
_xlpm.y,VALUE(MID(BB19,_xlpm.sc+1,_xlpm.sd-_xlpm.sc-1)),
_xlpm.R,(MID(BB19,_xlpm.sd+1,1)),
_xlfn.IFS(
$G19="","",
OR(LEFT(BB19,1)="X",BB19=""),"",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19" t="str" cm="1">
        <f t="array" ref="BD19">_xlfn.LET(
_xlpm.sa,FIND(";",BC19),_xlpm.sb,FIND(";",BC19,_xlpm.sa+1),_xlpm.sc,FIND(";",BC19,_xlpm.sb+1),_xlpm.sd,FIND(";",BC19,_xlpm.sc+1),
_xlpm.vx,VALUE(LEFT(BC19,_xlpm.sa-1)),
_xlpm.vy,VALUE(MID(BC19,_xlpm.sa+1,_xlpm.sb-_xlpm.sa-1)),
_xlpm.x,VALUE(MID(BC19,_xlpm.sb+1,_xlpm.sc-_xlpm.sb-1)),
_xlpm.y,VALUE(MID(BC19,_xlpm.sc+1,_xlpm.sd-_xlpm.sc-1)),
_xlpm.R,(MID(BC19,_xlpm.sd+1,1)),
_xlfn.IFS(
$G19="","",
OR(LEFT(BC19,1)="X",BC19=""),"",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19" t="str" cm="1">
        <f t="array" ref="BE19">_xlfn.LET(
_xlpm.sa,FIND(";",BD19),_xlpm.sb,FIND(";",BD19,_xlpm.sa+1),_xlpm.sc,FIND(";",BD19,_xlpm.sb+1),_xlpm.sd,FIND(";",BD19,_xlpm.sc+1),
_xlpm.vx,VALUE(LEFT(BD19,_xlpm.sa-1)),
_xlpm.vy,VALUE(MID(BD19,_xlpm.sa+1,_xlpm.sb-_xlpm.sa-1)),
_xlpm.x,VALUE(MID(BD19,_xlpm.sb+1,_xlpm.sc-_xlpm.sb-1)),
_xlpm.y,VALUE(MID(BD19,_xlpm.sc+1,_xlpm.sd-_xlpm.sc-1)),
_xlpm.R,(MID(BD19,_xlpm.sd+1,1)),
_xlfn.IFS(
$G19="","",
OR(LEFT(BD19,1)="X",BD19=""),"",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19" t="str" cm="1">
        <f t="array" ref="BF19">_xlfn.LET(
_xlpm.sa,FIND(";",BE19),_xlpm.sb,FIND(";",BE19,_xlpm.sa+1),_xlpm.sc,FIND(";",BE19,_xlpm.sb+1),_xlpm.sd,FIND(";",BE19,_xlpm.sc+1),
_xlpm.vx,VALUE(LEFT(BE19,_xlpm.sa-1)),
_xlpm.vy,VALUE(MID(BE19,_xlpm.sa+1,_xlpm.sb-_xlpm.sa-1)),
_xlpm.x,VALUE(MID(BE19,_xlpm.sb+1,_xlpm.sc-_xlpm.sb-1)),
_xlpm.y,VALUE(MID(BE19,_xlpm.sc+1,_xlpm.sd-_xlpm.sc-1)),
_xlpm.R,(MID(BE19,_xlpm.sd+1,1)),
_xlfn.IFS(
$G19="","",
OR(LEFT(BE19,1)="X",BE19=""),"",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19" t="str" cm="1">
        <f t="array" ref="BG19">_xlfn.LET(
_xlpm.sa,FIND(";",BF19),_xlpm.sb,FIND(";",BF19,_xlpm.sa+1),_xlpm.sc,FIND(";",BF19,_xlpm.sb+1),_xlpm.sd,FIND(";",BF19,_xlpm.sc+1),
_xlpm.vx,VALUE(LEFT(BF19,_xlpm.sa-1)),
_xlpm.vy,VALUE(MID(BF19,_xlpm.sa+1,_xlpm.sb-_xlpm.sa-1)),
_xlpm.x,VALUE(MID(BF19,_xlpm.sb+1,_xlpm.sc-_xlpm.sb-1)),
_xlpm.y,VALUE(MID(BF19,_xlpm.sc+1,_xlpm.sd-_xlpm.sc-1)),
_xlpm.R,(MID(BF19,_xlpm.sd+1,1)),
_xlfn.IFS(
$G19="","",
OR(LEFT(BF19,1)="X",BF19=""),"",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19" t="str" cm="1">
        <f t="array" ref="BH19">_xlfn.LET(
_xlpm.sa,FIND(";",BG19),_xlpm.sb,FIND(";",BG19,_xlpm.sa+1),_xlpm.sc,FIND(";",BG19,_xlpm.sb+1),_xlpm.sd,FIND(";",BG19,_xlpm.sc+1),
_xlpm.vx,VALUE(LEFT(BG19,_xlpm.sa-1)),
_xlpm.vy,VALUE(MID(BG19,_xlpm.sa+1,_xlpm.sb-_xlpm.sa-1)),
_xlpm.x,VALUE(MID(BG19,_xlpm.sb+1,_xlpm.sc-_xlpm.sb-1)),
_xlpm.y,VALUE(MID(BG19,_xlpm.sc+1,_xlpm.sd-_xlpm.sc-1)),
_xlpm.R,(MID(BG19,_xlpm.sd+1,1)),
_xlfn.IFS(
$G19="","",
OR(LEFT(BG19,1)="X",BG19=""),"",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19" t="str" cm="1">
        <f t="array" ref="BI19">_xlfn.LET(
_xlpm.sa,FIND(";",BH19),_xlpm.sb,FIND(";",BH19,_xlpm.sa+1),_xlpm.sc,FIND(";",BH19,_xlpm.sb+1),_xlpm.sd,FIND(";",BH19,_xlpm.sc+1),
_xlpm.vx,VALUE(LEFT(BH19,_xlpm.sa-1)),
_xlpm.vy,VALUE(MID(BH19,_xlpm.sa+1,_xlpm.sb-_xlpm.sa-1)),
_xlpm.x,VALUE(MID(BH19,_xlpm.sb+1,_xlpm.sc-_xlpm.sb-1)),
_xlpm.y,VALUE(MID(BH19,_xlpm.sc+1,_xlpm.sd-_xlpm.sc-1)),
_xlpm.R,(MID(BH19,_xlpm.sd+1,1)),
_xlfn.IFS(
$G19="","",
OR(LEFT(BH19,1)="X",BH19=""),"",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19" t="str" cm="1">
        <f t="array" ref="BJ19">_xlfn.LET(
_xlpm.sa,FIND(";",BI19),_xlpm.sb,FIND(";",BI19,_xlpm.sa+1),_xlpm.sc,FIND(";",BI19,_xlpm.sb+1),_xlpm.sd,FIND(";",BI19,_xlpm.sc+1),
_xlpm.vx,VALUE(LEFT(BI19,_xlpm.sa-1)),
_xlpm.vy,VALUE(MID(BI19,_xlpm.sa+1,_xlpm.sb-_xlpm.sa-1)),
_xlpm.x,VALUE(MID(BI19,_xlpm.sb+1,_xlpm.sc-_xlpm.sb-1)),
_xlpm.y,VALUE(MID(BI19,_xlpm.sc+1,_xlpm.sd-_xlpm.sc-1)),
_xlpm.R,(MID(BI19,_xlpm.sd+1,1)),
_xlfn.IFS(
$G19="","",
OR(LEFT(BI19,1)="X",BI19=""),"",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19" t="str" cm="1">
        <f t="array" ref="BK19">_xlfn.LET(
_xlpm.sa,FIND(";",BJ19),_xlpm.sb,FIND(";",BJ19,_xlpm.sa+1),_xlpm.sc,FIND(";",BJ19,_xlpm.sb+1),_xlpm.sd,FIND(";",BJ19,_xlpm.sc+1),
_xlpm.vx,VALUE(LEFT(BJ19,_xlpm.sa-1)),
_xlpm.vy,VALUE(MID(BJ19,_xlpm.sa+1,_xlpm.sb-_xlpm.sa-1)),
_xlpm.x,VALUE(MID(BJ19,_xlpm.sb+1,_xlpm.sc-_xlpm.sb-1)),
_xlpm.y,VALUE(MID(BJ19,_xlpm.sc+1,_xlpm.sd-_xlpm.sc-1)),
_xlpm.R,(MID(BJ19,_xlpm.sd+1,1)),
_xlfn.IFS(
$G19="","",
OR(LEFT(BJ19,1)="X",BJ19=""),"",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19" t="str" cm="1">
        <f t="array" ref="BL19">_xlfn.LET(
_xlpm.sa,FIND(";",BK19),_xlpm.sb,FIND(";",BK19,_xlpm.sa+1),_xlpm.sc,FIND(";",BK19,_xlpm.sb+1),_xlpm.sd,FIND(";",BK19,_xlpm.sc+1),
_xlpm.vx,VALUE(LEFT(BK19,_xlpm.sa-1)),
_xlpm.vy,VALUE(MID(BK19,_xlpm.sa+1,_xlpm.sb-_xlpm.sa-1)),
_xlpm.x,VALUE(MID(BK19,_xlpm.sb+1,_xlpm.sc-_xlpm.sb-1)),
_xlpm.y,VALUE(MID(BK19,_xlpm.sc+1,_xlpm.sd-_xlpm.sc-1)),
_xlpm.R,(MID(BK19,_xlpm.sd+1,1)),
_xlfn.IFS(
$G19="","",
OR(LEFT(BK19,1)="X",BK19=""),"",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19" t="str" cm="1">
        <f t="array" ref="BM19">_xlfn.LET(
_xlpm.sa,FIND(";",BL19),_xlpm.sb,FIND(";",BL19,_xlpm.sa+1),_xlpm.sc,FIND(";",BL19,_xlpm.sb+1),_xlpm.sd,FIND(";",BL19,_xlpm.sc+1),
_xlpm.vx,VALUE(LEFT(BL19,_xlpm.sa-1)),
_xlpm.vy,VALUE(MID(BL19,_xlpm.sa+1,_xlpm.sb-_xlpm.sa-1)),
_xlpm.x,VALUE(MID(BL19,_xlpm.sb+1,_xlpm.sc-_xlpm.sb-1)),
_xlpm.y,VALUE(MID(BL19,_xlpm.sc+1,_xlpm.sd-_xlpm.sc-1)),
_xlpm.R,(MID(BL19,_xlpm.sd+1,1)),
_xlfn.IFS(
$G19="","",
OR(LEFT(BL19,1)="X",BL19=""),"",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19" t="str" cm="1">
        <f t="array" ref="BN19">_xlfn.LET(
_xlpm.sa,FIND(";",BM19),_xlpm.sb,FIND(";",BM19,_xlpm.sa+1),_xlpm.sc,FIND(";",BM19,_xlpm.sb+1),_xlpm.sd,FIND(";",BM19,_xlpm.sc+1),
_xlpm.vx,VALUE(LEFT(BM19,_xlpm.sa-1)),
_xlpm.vy,VALUE(MID(BM19,_xlpm.sa+1,_xlpm.sb-_xlpm.sa-1)),
_xlpm.x,VALUE(MID(BM19,_xlpm.sb+1,_xlpm.sc-_xlpm.sb-1)),
_xlpm.y,VALUE(MID(BM19,_xlpm.sc+1,_xlpm.sd-_xlpm.sc-1)),
_xlpm.R,(MID(BM19,_xlpm.sd+1,1)),
_xlfn.IFS(
$G19="","",
OR(LEFT(BM19,1)="X",BM19=""),"",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19" t="str" cm="1">
        <f t="array" ref="BO19">_xlfn.LET(
_xlpm.sa,FIND(";",BN19),_xlpm.sb,FIND(";",BN19,_xlpm.sa+1),_xlpm.sc,FIND(";",BN19,_xlpm.sb+1),_xlpm.sd,FIND(";",BN19,_xlpm.sc+1),
_xlpm.vx,VALUE(LEFT(BN19,_xlpm.sa-1)),
_xlpm.vy,VALUE(MID(BN19,_xlpm.sa+1,_xlpm.sb-_xlpm.sa-1)),
_xlpm.x,VALUE(MID(BN19,_xlpm.sb+1,_xlpm.sc-_xlpm.sb-1)),
_xlpm.y,VALUE(MID(BN19,_xlpm.sc+1,_xlpm.sd-_xlpm.sc-1)),
_xlpm.R,(MID(BN19,_xlpm.sd+1,1)),
_xlfn.IFS(
$G19="","",
OR(LEFT(BN19,1)="X",BN19=""),"",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19" t="str" cm="1">
        <f t="array" ref="BP19">_xlfn.LET(
_xlpm.sa,FIND(";",BO19),_xlpm.sb,FIND(";",BO19,_xlpm.sa+1),_xlpm.sc,FIND(";",BO19,_xlpm.sb+1),_xlpm.sd,FIND(";",BO19,_xlpm.sc+1),
_xlpm.vx,VALUE(LEFT(BO19,_xlpm.sa-1)),
_xlpm.vy,VALUE(MID(BO19,_xlpm.sa+1,_xlpm.sb-_xlpm.sa-1)),
_xlpm.x,VALUE(MID(BO19,_xlpm.sb+1,_xlpm.sc-_xlpm.sb-1)),
_xlpm.y,VALUE(MID(BO19,_xlpm.sc+1,_xlpm.sd-_xlpm.sc-1)),
_xlpm.R,(MID(BO19,_xlpm.sd+1,1)),
_xlfn.IFS(
$G19="","",
OR(LEFT(BO19,1)="X",BO19=""),"",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19" t="str" cm="1">
        <f t="array" ref="BQ19">_xlfn.LET(
_xlpm.sa,FIND(";",BP19),_xlpm.sb,FIND(";",BP19,_xlpm.sa+1),_xlpm.sc,FIND(";",BP19,_xlpm.sb+1),_xlpm.sd,FIND(";",BP19,_xlpm.sc+1),
_xlpm.vx,VALUE(LEFT(BP19,_xlpm.sa-1)),
_xlpm.vy,VALUE(MID(BP19,_xlpm.sa+1,_xlpm.sb-_xlpm.sa-1)),
_xlpm.x,VALUE(MID(BP19,_xlpm.sb+1,_xlpm.sc-_xlpm.sb-1)),
_xlpm.y,VALUE(MID(BP19,_xlpm.sc+1,_xlpm.sd-_xlpm.sc-1)),
_xlpm.R,(MID(BP19,_xlpm.sd+1,1)),
_xlfn.IFS(
$G19="","",
OR(LEFT(BP19,1)="X",BP19=""),"",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19" t="str" cm="1">
        <f t="array" ref="BR19">_xlfn.LET(
_xlpm.sa,FIND(";",BQ19),_xlpm.sb,FIND(";",BQ19,_xlpm.sa+1),_xlpm.sc,FIND(";",BQ19,_xlpm.sb+1),_xlpm.sd,FIND(";",BQ19,_xlpm.sc+1),
_xlpm.vx,VALUE(LEFT(BQ19,_xlpm.sa-1)),
_xlpm.vy,VALUE(MID(BQ19,_xlpm.sa+1,_xlpm.sb-_xlpm.sa-1)),
_xlpm.x,VALUE(MID(BQ19,_xlpm.sb+1,_xlpm.sc-_xlpm.sb-1)),
_xlpm.y,VALUE(MID(BQ19,_xlpm.sc+1,_xlpm.sd-_xlpm.sc-1)),
_xlpm.R,(MID(BQ19,_xlpm.sd+1,1)),
_xlfn.IFS(
$G19="","",
OR(LEFT(BQ19,1)="X",BQ19=""),"",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19" t="str" cm="1">
        <f t="array" ref="BS19">_xlfn.LET(
_xlpm.sa,FIND(";",BR19),_xlpm.sb,FIND(";",BR19,_xlpm.sa+1),_xlpm.sc,FIND(";",BR19,_xlpm.sb+1),_xlpm.sd,FIND(";",BR19,_xlpm.sc+1),
_xlpm.vx,VALUE(LEFT(BR19,_xlpm.sa-1)),
_xlpm.vy,VALUE(MID(BR19,_xlpm.sa+1,_xlpm.sb-_xlpm.sa-1)),
_xlpm.x,VALUE(MID(BR19,_xlpm.sb+1,_xlpm.sc-_xlpm.sb-1)),
_xlpm.y,VALUE(MID(BR19,_xlpm.sc+1,_xlpm.sd-_xlpm.sc-1)),
_xlpm.R,(MID(BR19,_xlpm.sd+1,1)),
_xlfn.IFS(
$G19="","",
OR(LEFT(BR19,1)="X",BR19=""),"",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19" t="str" cm="1">
        <f t="array" ref="BT19">_xlfn.LET(
_xlpm.sa,FIND(";",BS19),_xlpm.sb,FIND(";",BS19,_xlpm.sa+1),_xlpm.sc,FIND(";",BS19,_xlpm.sb+1),_xlpm.sd,FIND(";",BS19,_xlpm.sc+1),
_xlpm.vx,VALUE(LEFT(BS19,_xlpm.sa-1)),
_xlpm.vy,VALUE(MID(BS19,_xlpm.sa+1,_xlpm.sb-_xlpm.sa-1)),
_xlpm.x,VALUE(MID(BS19,_xlpm.sb+1,_xlpm.sc-_xlpm.sb-1)),
_xlpm.y,VALUE(MID(BS19,_xlpm.sc+1,_xlpm.sd-_xlpm.sc-1)),
_xlpm.R,(MID(BS19,_xlpm.sd+1,1)),
_xlfn.IFS(
$G19="","",
OR(LEFT(BS19,1)="X",BS19=""),"",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19" t="str" cm="1">
        <f t="array" ref="BU19">_xlfn.LET(
_xlpm.sa,FIND(";",BT19),_xlpm.sb,FIND(";",BT19,_xlpm.sa+1),_xlpm.sc,FIND(";",BT19,_xlpm.sb+1),_xlpm.sd,FIND(";",BT19,_xlpm.sc+1),
_xlpm.vx,VALUE(LEFT(BT19,_xlpm.sa-1)),
_xlpm.vy,VALUE(MID(BT19,_xlpm.sa+1,_xlpm.sb-_xlpm.sa-1)),
_xlpm.x,VALUE(MID(BT19,_xlpm.sb+1,_xlpm.sc-_xlpm.sb-1)),
_xlpm.y,VALUE(MID(BT19,_xlpm.sc+1,_xlpm.sd-_xlpm.sc-1)),
_xlpm.R,(MID(BT19,_xlpm.sd+1,1)),
_xlfn.IFS(
$G19="","",
OR(LEFT(BT19,1)="X",BT19=""),"",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19" t="str" cm="1">
        <f t="array" ref="BV19">_xlfn.LET(
_xlpm.sa,FIND(";",BU19),_xlpm.sb,FIND(";",BU19,_xlpm.sa+1),_xlpm.sc,FIND(";",BU19,_xlpm.sb+1),_xlpm.sd,FIND(";",BU19,_xlpm.sc+1),
_xlpm.vx,VALUE(LEFT(BU19,_xlpm.sa-1)),
_xlpm.vy,VALUE(MID(BU19,_xlpm.sa+1,_xlpm.sb-_xlpm.sa-1)),
_xlpm.x,VALUE(MID(BU19,_xlpm.sb+1,_xlpm.sc-_xlpm.sb-1)),
_xlpm.y,VALUE(MID(BU19,_xlpm.sc+1,_xlpm.sd-_xlpm.sc-1)),
_xlpm.R,(MID(BU19,_xlpm.sd+1,1)),
_xlfn.IFS(
$G19="","",
OR(LEFT(BU19,1)="X",BU19=""),"",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19" t="str" cm="1">
        <f t="array" ref="BW19">_xlfn.LET(
_xlpm.sa,FIND(";",BV19),_xlpm.sb,FIND(";",BV19,_xlpm.sa+1),_xlpm.sc,FIND(";",BV19,_xlpm.sb+1),_xlpm.sd,FIND(";",BV19,_xlpm.sc+1),
_xlpm.vx,VALUE(LEFT(BV19,_xlpm.sa-1)),
_xlpm.vy,VALUE(MID(BV19,_xlpm.sa+1,_xlpm.sb-_xlpm.sa-1)),
_xlpm.x,VALUE(MID(BV19,_xlpm.sb+1,_xlpm.sc-_xlpm.sb-1)),
_xlpm.y,VALUE(MID(BV19,_xlpm.sc+1,_xlpm.sd-_xlpm.sc-1)),
_xlpm.R,(MID(BV19,_xlpm.sd+1,1)),
_xlfn.IFS(
$G19="","",
OR(LEFT(BV19,1)="X",BV19=""),"",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19" t="str" cm="1">
        <f t="array" ref="BX19">_xlfn.LET(
_xlpm.sa,FIND(";",BW19),_xlpm.sb,FIND(";",BW19,_xlpm.sa+1),_xlpm.sc,FIND(";",BW19,_xlpm.sb+1),_xlpm.sd,FIND(";",BW19,_xlpm.sc+1),
_xlpm.vx,VALUE(LEFT(BW19,_xlpm.sa-1)),
_xlpm.vy,VALUE(MID(BW19,_xlpm.sa+1,_xlpm.sb-_xlpm.sa-1)),
_xlpm.x,VALUE(MID(BW19,_xlpm.sb+1,_xlpm.sc-_xlpm.sb-1)),
_xlpm.y,VALUE(MID(BW19,_xlpm.sc+1,_xlpm.sd-_xlpm.sc-1)),
_xlpm.R,(MID(BW19,_xlpm.sd+1,1)),
_xlfn.IFS(
$G19="","",
OR(LEFT(BW19,1)="X",BW19=""),"",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19" t="str" cm="1">
        <f t="array" ref="BY19">_xlfn.LET(
_xlpm.sa,FIND(";",BX19),_xlpm.sb,FIND(";",BX19,_xlpm.sa+1),_xlpm.sc,FIND(";",BX19,_xlpm.sb+1),_xlpm.sd,FIND(";",BX19,_xlpm.sc+1),
_xlpm.vx,VALUE(LEFT(BX19,_xlpm.sa-1)),
_xlpm.vy,VALUE(MID(BX19,_xlpm.sa+1,_xlpm.sb-_xlpm.sa-1)),
_xlpm.x,VALUE(MID(BX19,_xlpm.sb+1,_xlpm.sc-_xlpm.sb-1)),
_xlpm.y,VALUE(MID(BX19,_xlpm.sc+1,_xlpm.sd-_xlpm.sc-1)),
_xlpm.R,(MID(BX19,_xlpm.sd+1,1)),
_xlfn.IFS(
$G19="","",
OR(LEFT(BX19,1)="X",BX19=""),"",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19" t="str" cm="1">
        <f t="array" ref="BZ19">_xlfn.LET(
_xlpm.sa,FIND(";",BY19),_xlpm.sb,FIND(";",BY19,_xlpm.sa+1),_xlpm.sc,FIND(";",BY19,_xlpm.sb+1),_xlpm.sd,FIND(";",BY19,_xlpm.sc+1),
_xlpm.vx,VALUE(LEFT(BY19,_xlpm.sa-1)),
_xlpm.vy,VALUE(MID(BY19,_xlpm.sa+1,_xlpm.sb-_xlpm.sa-1)),
_xlpm.x,VALUE(MID(BY19,_xlpm.sb+1,_xlpm.sc-_xlpm.sb-1)),
_xlpm.y,VALUE(MID(BY19,_xlpm.sc+1,_xlpm.sd-_xlpm.sc-1)),
_xlpm.R,(MID(BY19,_xlpm.sd+1,1)),
_xlfn.IFS(
$G19="","",
OR(LEFT(BY19,1)="X",BY19=""),"",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19" t="str" cm="1">
        <f t="array" ref="CA19">_xlfn.LET(
_xlpm.sa,FIND(";",BZ19),_xlpm.sb,FIND(";",BZ19,_xlpm.sa+1),_xlpm.sc,FIND(";",BZ19,_xlpm.sb+1),_xlpm.sd,FIND(";",BZ19,_xlpm.sc+1),
_xlpm.vx,VALUE(LEFT(BZ19,_xlpm.sa-1)),
_xlpm.vy,VALUE(MID(BZ19,_xlpm.sa+1,_xlpm.sb-_xlpm.sa-1)),
_xlpm.x,VALUE(MID(BZ19,_xlpm.sb+1,_xlpm.sc-_xlpm.sb-1)),
_xlpm.y,VALUE(MID(BZ19,_xlpm.sc+1,_xlpm.sd-_xlpm.sc-1)),
_xlpm.R,(MID(BZ19,_xlpm.sd+1,1)),
_xlfn.IFS(
$G19="","",
OR(LEFT(BZ19,1)="X",BZ19=""),"",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19" t="str" cm="1">
        <f t="array" ref="CB19">_xlfn.LET(
_xlpm.sa,FIND(";",CA19),_xlpm.sb,FIND(";",CA19,_xlpm.sa+1),_xlpm.sc,FIND(";",CA19,_xlpm.sb+1),_xlpm.sd,FIND(";",CA19,_xlpm.sc+1),
_xlpm.vx,VALUE(LEFT(CA19,_xlpm.sa-1)),
_xlpm.vy,VALUE(MID(CA19,_xlpm.sa+1,_xlpm.sb-_xlpm.sa-1)),
_xlpm.x,VALUE(MID(CA19,_xlpm.sb+1,_xlpm.sc-_xlpm.sb-1)),
_xlpm.y,VALUE(MID(CA19,_xlpm.sc+1,_xlpm.sd-_xlpm.sc-1)),
_xlpm.R,(MID(CA19,_xlpm.sd+1,1)),
_xlfn.IFS(
$G19="","",
OR(LEFT(CA19,1)="X",CA19=""),"",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19" t="str" cm="1">
        <f t="array" ref="CC19">_xlfn.LET(
_xlpm.sa,FIND(";",CB19),_xlpm.sb,FIND(";",CB19,_xlpm.sa+1),_xlpm.sc,FIND(";",CB19,_xlpm.sb+1),_xlpm.sd,FIND(";",CB19,_xlpm.sc+1),
_xlpm.vx,VALUE(LEFT(CB19,_xlpm.sa-1)),
_xlpm.vy,VALUE(MID(CB19,_xlpm.sa+1,_xlpm.sb-_xlpm.sa-1)),
_xlpm.x,VALUE(MID(CB19,_xlpm.sb+1,_xlpm.sc-_xlpm.sb-1)),
_xlpm.y,VALUE(MID(CB19,_xlpm.sc+1,_xlpm.sd-_xlpm.sc-1)),
_xlpm.R,(MID(CB19,_xlpm.sd+1,1)),
_xlfn.IFS(
$G19="","",
OR(LEFT(CB19,1)="X",CB19=""),"",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19" t="str" cm="1">
        <f t="array" ref="CD19">_xlfn.LET(
_xlpm.sa,FIND(";",CC19),_xlpm.sb,FIND(";",CC19,_xlpm.sa+1),_xlpm.sc,FIND(";",CC19,_xlpm.sb+1),_xlpm.sd,FIND(";",CC19,_xlpm.sc+1),
_xlpm.vx,VALUE(LEFT(CC19,_xlpm.sa-1)),
_xlpm.vy,VALUE(MID(CC19,_xlpm.sa+1,_xlpm.sb-_xlpm.sa-1)),
_xlpm.x,VALUE(MID(CC19,_xlpm.sb+1,_xlpm.sc-_xlpm.sb-1)),
_xlpm.y,VALUE(MID(CC19,_xlpm.sc+1,_xlpm.sd-_xlpm.sc-1)),
_xlpm.R,(MID(CC19,_xlpm.sd+1,1)),
_xlfn.IFS(
$G19="","",
OR(LEFT(CC19,1)="X",CC19=""),"",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19" t="str" cm="1">
        <f t="array" ref="CE19">_xlfn.LET(
_xlpm.sa,FIND(";",CD19),_xlpm.sb,FIND(";",CD19,_xlpm.sa+1),_xlpm.sc,FIND(";",CD19,_xlpm.sb+1),_xlpm.sd,FIND(";",CD19,_xlpm.sc+1),
_xlpm.vx,VALUE(LEFT(CD19,_xlpm.sa-1)),
_xlpm.vy,VALUE(MID(CD19,_xlpm.sa+1,_xlpm.sb-_xlpm.sa-1)),
_xlpm.x,VALUE(MID(CD19,_xlpm.sb+1,_xlpm.sc-_xlpm.sb-1)),
_xlpm.y,VALUE(MID(CD19,_xlpm.sc+1,_xlpm.sd-_xlpm.sc-1)),
_xlpm.R,(MID(CD19,_xlpm.sd+1,1)),
_xlfn.IFS(
$G19="","",
OR(LEFT(CD19,1)="X",CD19=""),"",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19" t="str" cm="1">
        <f t="array" ref="CF19">_xlfn.LET(
_xlpm.sa,FIND(";",CE19),_xlpm.sb,FIND(";",CE19,_xlpm.sa+1),_xlpm.sc,FIND(";",CE19,_xlpm.sb+1),_xlpm.sd,FIND(";",CE19,_xlpm.sc+1),
_xlpm.vx,VALUE(LEFT(CE19,_xlpm.sa-1)),
_xlpm.vy,VALUE(MID(CE19,_xlpm.sa+1,_xlpm.sb-_xlpm.sa-1)),
_xlpm.x,VALUE(MID(CE19,_xlpm.sb+1,_xlpm.sc-_xlpm.sb-1)),
_xlpm.y,VALUE(MID(CE19,_xlpm.sc+1,_xlpm.sd-_xlpm.sc-1)),
_xlpm.R,(MID(CE19,_xlpm.sd+1,1)),
_xlfn.IFS(
$G19="","",
OR(LEFT(CE19,1)="X",CE19=""),"",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19" t="str" cm="1">
        <f t="array" ref="CG19">_xlfn.LET(
_xlpm.sa,FIND(";",CF19),_xlpm.sb,FIND(";",CF19,_xlpm.sa+1),_xlpm.sc,FIND(";",CF19,_xlpm.sb+1),_xlpm.sd,FIND(";",CF19,_xlpm.sc+1),
_xlpm.vx,VALUE(LEFT(CF19,_xlpm.sa-1)),
_xlpm.vy,VALUE(MID(CF19,_xlpm.sa+1,_xlpm.sb-_xlpm.sa-1)),
_xlpm.x,VALUE(MID(CF19,_xlpm.sb+1,_xlpm.sc-_xlpm.sb-1)),
_xlpm.y,VALUE(MID(CF19,_xlpm.sc+1,_xlpm.sd-_xlpm.sc-1)),
_xlpm.R,(MID(CF19,_xlpm.sd+1,1)),
_xlfn.IFS(
$G19="","",
OR(LEFT(CF19,1)="X",CF19=""),"",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19" t="str" cm="1">
        <f t="array" ref="CH19">_xlfn.LET(
_xlpm.sa,FIND(";",CG19),_xlpm.sb,FIND(";",CG19,_xlpm.sa+1),_xlpm.sc,FIND(";",CG19,_xlpm.sb+1),_xlpm.sd,FIND(";",CG19,_xlpm.sc+1),
_xlpm.vx,VALUE(LEFT(CG19,_xlpm.sa-1)),
_xlpm.vy,VALUE(MID(CG19,_xlpm.sa+1,_xlpm.sb-_xlpm.sa-1)),
_xlpm.x,VALUE(MID(CG19,_xlpm.sb+1,_xlpm.sc-_xlpm.sb-1)),
_xlpm.y,VALUE(MID(CG19,_xlpm.sc+1,_xlpm.sd-_xlpm.sc-1)),
_xlpm.R,(MID(CG19,_xlpm.sd+1,1)),
_xlfn.IFS(
$G19="","",
OR(LEFT(CG19,1)="X",CG19=""),"",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19" t="str" cm="1">
        <f t="array" ref="CI19">_xlfn.LET(
_xlpm.sa,FIND(";",CH19),_xlpm.sb,FIND(";",CH19,_xlpm.sa+1),_xlpm.sc,FIND(";",CH19,_xlpm.sb+1),_xlpm.sd,FIND(";",CH19,_xlpm.sc+1),
_xlpm.vx,VALUE(LEFT(CH19,_xlpm.sa-1)),
_xlpm.vy,VALUE(MID(CH19,_xlpm.sa+1,_xlpm.sb-_xlpm.sa-1)),
_xlpm.x,VALUE(MID(CH19,_xlpm.sb+1,_xlpm.sc-_xlpm.sb-1)),
_xlpm.y,VALUE(MID(CH19,_xlpm.sc+1,_xlpm.sd-_xlpm.sc-1)),
_xlpm.R,(MID(CH19,_xlpm.sd+1,1)),
_xlfn.IFS(
$G19="","",
OR(LEFT(CH19,1)="X",CH19=""),"",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19" t="str" cm="1">
        <f t="array" ref="CJ19">_xlfn.LET(
_xlpm.sa,FIND(";",CI19),_xlpm.sb,FIND(";",CI19,_xlpm.sa+1),_xlpm.sc,FIND(";",CI19,_xlpm.sb+1),_xlpm.sd,FIND(";",CI19,_xlpm.sc+1),
_xlpm.vx,VALUE(LEFT(CI19,_xlpm.sa-1)),
_xlpm.vy,VALUE(MID(CI19,_xlpm.sa+1,_xlpm.sb-_xlpm.sa-1)),
_xlpm.x,VALUE(MID(CI19,_xlpm.sb+1,_xlpm.sc-_xlpm.sb-1)),
_xlpm.y,VALUE(MID(CI19,_xlpm.sc+1,_xlpm.sd-_xlpm.sc-1)),
_xlpm.R,(MID(CI19,_xlpm.sd+1,1)),
_xlfn.IFS(
$G19="","",
OR(LEFT(CI19,1)="X",CI19=""),"",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19" t="str" cm="1">
        <f t="array" ref="CK19">_xlfn.LET(
_xlpm.sa,FIND(";",CJ19),_xlpm.sb,FIND(";",CJ19,_xlpm.sa+1),_xlpm.sc,FIND(";",CJ19,_xlpm.sb+1),_xlpm.sd,FIND(";",CJ19,_xlpm.sc+1),
_xlpm.vx,VALUE(LEFT(CJ19,_xlpm.sa-1)),
_xlpm.vy,VALUE(MID(CJ19,_xlpm.sa+1,_xlpm.sb-_xlpm.sa-1)),
_xlpm.x,VALUE(MID(CJ19,_xlpm.sb+1,_xlpm.sc-_xlpm.sb-1)),
_xlpm.y,VALUE(MID(CJ19,_xlpm.sc+1,_xlpm.sd-_xlpm.sc-1)),
_xlpm.R,(MID(CJ19,_xlpm.sd+1,1)),
_xlfn.IFS(
$G19="","",
OR(LEFT(CJ19,1)="X",CJ19=""),"",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19" t="str" cm="1">
        <f t="array" ref="CL19">_xlfn.LET(
_xlpm.sa,FIND(";",CK19),_xlpm.sb,FIND(";",CK19,_xlpm.sa+1),_xlpm.sc,FIND(";",CK19,_xlpm.sb+1),_xlpm.sd,FIND(";",CK19,_xlpm.sc+1),
_xlpm.vx,VALUE(LEFT(CK19,_xlpm.sa-1)),
_xlpm.vy,VALUE(MID(CK19,_xlpm.sa+1,_xlpm.sb-_xlpm.sa-1)),
_xlpm.x,VALUE(MID(CK19,_xlpm.sb+1,_xlpm.sc-_xlpm.sb-1)),
_xlpm.y,VALUE(MID(CK19,_xlpm.sc+1,_xlpm.sd-_xlpm.sc-1)),
_xlpm.R,(MID(CK19,_xlpm.sd+1,1)),
_xlfn.IFS(
$G19="","",
OR(LEFT(CK19,1)="X",CK19=""),"",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19" t="str" cm="1">
        <f t="array" ref="CM19">_xlfn.LET(
_xlpm.sa,FIND(";",CL19),_xlpm.sb,FIND(";",CL19,_xlpm.sa+1),_xlpm.sc,FIND(";",CL19,_xlpm.sb+1),_xlpm.sd,FIND(";",CL19,_xlpm.sc+1),
_xlpm.vx,VALUE(LEFT(CL19,_xlpm.sa-1)),
_xlpm.vy,VALUE(MID(CL19,_xlpm.sa+1,_xlpm.sb-_xlpm.sa-1)),
_xlpm.x,VALUE(MID(CL19,_xlpm.sb+1,_xlpm.sc-_xlpm.sb-1)),
_xlpm.y,VALUE(MID(CL19,_xlpm.sc+1,_xlpm.sd-_xlpm.sc-1)),
_xlpm.R,(MID(CL19,_xlpm.sd+1,1)),
_xlfn.IFS(
$G19="","",
OR(LEFT(CL19,1)="X",CL19=""),"",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19" t="str" cm="1">
        <f t="array" ref="CN19">_xlfn.LET(
_xlpm.sa,FIND(";",CM19),_xlpm.sb,FIND(";",CM19,_xlpm.sa+1),_xlpm.sc,FIND(";",CM19,_xlpm.sb+1),_xlpm.sd,FIND(";",CM19,_xlpm.sc+1),
_xlpm.vx,VALUE(LEFT(CM19,_xlpm.sa-1)),
_xlpm.vy,VALUE(MID(CM19,_xlpm.sa+1,_xlpm.sb-_xlpm.sa-1)),
_xlpm.x,VALUE(MID(CM19,_xlpm.sb+1,_xlpm.sc-_xlpm.sb-1)),
_xlpm.y,VALUE(MID(CM19,_xlpm.sc+1,_xlpm.sd-_xlpm.sc-1)),
_xlpm.R,(MID(CM19,_xlpm.sd+1,1)),
_xlfn.IFS(
$G19="","",
OR(LEFT(CM19,1)="X",CM19=""),"",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19" t="str" cm="1">
        <f t="array" ref="CO19">_xlfn.LET(
_xlpm.sa,FIND(";",CN19),_xlpm.sb,FIND(";",CN19,_xlpm.sa+1),_xlpm.sc,FIND(";",CN19,_xlpm.sb+1),_xlpm.sd,FIND(";",CN19,_xlpm.sc+1),
_xlpm.vx,VALUE(LEFT(CN19,_xlpm.sa-1)),
_xlpm.vy,VALUE(MID(CN19,_xlpm.sa+1,_xlpm.sb-_xlpm.sa-1)),
_xlpm.x,VALUE(MID(CN19,_xlpm.sb+1,_xlpm.sc-_xlpm.sb-1)),
_xlpm.y,VALUE(MID(CN19,_xlpm.sc+1,_xlpm.sd-_xlpm.sc-1)),
_xlpm.R,(MID(CN19,_xlpm.sd+1,1)),
_xlfn.IFS(
$G19="","",
OR(LEFT(CN19,1)="X",CN19=""),"",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19" t="str" cm="1">
        <f t="array" ref="CP19">_xlfn.LET(
_xlpm.sa,FIND(";",CO19),_xlpm.sb,FIND(";",CO19,_xlpm.sa+1),_xlpm.sc,FIND(";",CO19,_xlpm.sb+1),_xlpm.sd,FIND(";",CO19,_xlpm.sc+1),
_xlpm.vx,VALUE(LEFT(CO19,_xlpm.sa-1)),
_xlpm.vy,VALUE(MID(CO19,_xlpm.sa+1,_xlpm.sb-_xlpm.sa-1)),
_xlpm.x,VALUE(MID(CO19,_xlpm.sb+1,_xlpm.sc-_xlpm.sb-1)),
_xlpm.y,VALUE(MID(CO19,_xlpm.sc+1,_xlpm.sd-_xlpm.sc-1)),
_xlpm.R,(MID(CO19,_xlpm.sd+1,1)),
_xlfn.IFS(
$G19="","",
OR(LEFT(CO19,1)="X",CO19=""),"",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19" t="str" cm="1">
        <f t="array" ref="CQ19">_xlfn.LET(
_xlpm.sa,FIND(";",CP19),_xlpm.sb,FIND(";",CP19,_xlpm.sa+1),_xlpm.sc,FIND(";",CP19,_xlpm.sb+1),_xlpm.sd,FIND(";",CP19,_xlpm.sc+1),
_xlpm.vx,VALUE(LEFT(CP19,_xlpm.sa-1)),
_xlpm.vy,VALUE(MID(CP19,_xlpm.sa+1,_xlpm.sb-_xlpm.sa-1)),
_xlpm.x,VALUE(MID(CP19,_xlpm.sb+1,_xlpm.sc-_xlpm.sb-1)),
_xlpm.y,VALUE(MID(CP19,_xlpm.sc+1,_xlpm.sd-_xlpm.sc-1)),
_xlpm.R,(MID(CP19,_xlpm.sd+1,1)),
_xlfn.IFS(
$G19="","",
OR(LEFT(CP19,1)="X",CP19=""),"",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19" t="str" cm="1">
        <f t="array" ref="CR19">_xlfn.LET(
_xlpm.sa,FIND(";",CQ19),_xlpm.sb,FIND(";",CQ19,_xlpm.sa+1),_xlpm.sc,FIND(";",CQ19,_xlpm.sb+1),_xlpm.sd,FIND(";",CQ19,_xlpm.sc+1),
_xlpm.vx,VALUE(LEFT(CQ19,_xlpm.sa-1)),
_xlpm.vy,VALUE(MID(CQ19,_xlpm.sa+1,_xlpm.sb-_xlpm.sa-1)),
_xlpm.x,VALUE(MID(CQ19,_xlpm.sb+1,_xlpm.sc-_xlpm.sb-1)),
_xlpm.y,VALUE(MID(CQ19,_xlpm.sc+1,_xlpm.sd-_xlpm.sc-1)),
_xlpm.R,(MID(CQ19,_xlpm.sd+1,1)),
_xlfn.IFS(
$G19="","",
OR(LEFT(CQ19,1)="X",CQ19=""),"",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19" t="str" cm="1">
        <f t="array" ref="CS19">_xlfn.LET(
_xlpm.sa,FIND(";",CR19),_xlpm.sb,FIND(";",CR19,_xlpm.sa+1),_xlpm.sc,FIND(";",CR19,_xlpm.sb+1),_xlpm.sd,FIND(";",CR19,_xlpm.sc+1),
_xlpm.vx,VALUE(LEFT(CR19,_xlpm.sa-1)),
_xlpm.vy,VALUE(MID(CR19,_xlpm.sa+1,_xlpm.sb-_xlpm.sa-1)),
_xlpm.x,VALUE(MID(CR19,_xlpm.sb+1,_xlpm.sc-_xlpm.sb-1)),
_xlpm.y,VALUE(MID(CR19,_xlpm.sc+1,_xlpm.sd-_xlpm.sc-1)),
_xlpm.R,(MID(CR19,_xlpm.sd+1,1)),
_xlfn.IFS(
$G19="","",
OR(LEFT(CR19,1)="X",CR19=""),"",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19" t="str" cm="1">
        <f t="array" ref="CT19">_xlfn.LET(
_xlpm.sa,FIND(";",CS19),_xlpm.sb,FIND(";",CS19,_xlpm.sa+1),_xlpm.sc,FIND(";",CS19,_xlpm.sb+1),_xlpm.sd,FIND(";",CS19,_xlpm.sc+1),
_xlpm.vx,VALUE(LEFT(CS19,_xlpm.sa-1)),
_xlpm.vy,VALUE(MID(CS19,_xlpm.sa+1,_xlpm.sb-_xlpm.sa-1)),
_xlpm.x,VALUE(MID(CS19,_xlpm.sb+1,_xlpm.sc-_xlpm.sb-1)),
_xlpm.y,VALUE(MID(CS19,_xlpm.sc+1,_xlpm.sd-_xlpm.sc-1)),
_xlpm.R,(MID(CS19,_xlpm.sd+1,1)),
_xlfn.IFS(
$G19="","",
OR(LEFT(CS19,1)="X",CS19=""),"",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19" t="str" cm="1">
        <f t="array" ref="CU19">_xlfn.LET(
_xlpm.sa,FIND(";",CT19),_xlpm.sb,FIND(";",CT19,_xlpm.sa+1),_xlpm.sc,FIND(";",CT19,_xlpm.sb+1),_xlpm.sd,FIND(";",CT19,_xlpm.sc+1),
_xlpm.vx,VALUE(LEFT(CT19,_xlpm.sa-1)),
_xlpm.vy,VALUE(MID(CT19,_xlpm.sa+1,_xlpm.sb-_xlpm.sa-1)),
_xlpm.x,VALUE(MID(CT19,_xlpm.sb+1,_xlpm.sc-_xlpm.sb-1)),
_xlpm.y,VALUE(MID(CT19,_xlpm.sc+1,_xlpm.sd-_xlpm.sc-1)),
_xlpm.R,(MID(CT19,_xlpm.sd+1,1)),
_xlfn.IFS(
$G19="","",
OR(LEFT(CT19,1)="X",CT19=""),"",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19" t="str" cm="1">
        <f t="array" ref="CV19">_xlfn.LET(
_xlpm.sa,FIND(";",CU19),_xlpm.sb,FIND(";",CU19,_xlpm.sa+1),_xlpm.sc,FIND(";",CU19,_xlpm.sb+1),_xlpm.sd,FIND(";",CU19,_xlpm.sc+1),
_xlpm.vx,VALUE(LEFT(CU19,_xlpm.sa-1)),
_xlpm.vy,VALUE(MID(CU19,_xlpm.sa+1,_xlpm.sb-_xlpm.sa-1)),
_xlpm.x,VALUE(MID(CU19,_xlpm.sb+1,_xlpm.sc-_xlpm.sb-1)),
_xlpm.y,VALUE(MID(CU19,_xlpm.sc+1,_xlpm.sd-_xlpm.sc-1)),
_xlpm.R,(MID(CU19,_xlpm.sd+1,1)),
_xlfn.IFS(
$G19="","",
OR(LEFT(CU19,1)="X",CU19=""),"",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19" t="str" cm="1">
        <f t="array" ref="CW19">_xlfn.LET(
_xlpm.sa,FIND(";",CV19),_xlpm.sb,FIND(";",CV19,_xlpm.sa+1),_xlpm.sc,FIND(";",CV19,_xlpm.sb+1),_xlpm.sd,FIND(";",CV19,_xlpm.sc+1),
_xlpm.vx,VALUE(LEFT(CV19,_xlpm.sa-1)),
_xlpm.vy,VALUE(MID(CV19,_xlpm.sa+1,_xlpm.sb-_xlpm.sa-1)),
_xlpm.x,VALUE(MID(CV19,_xlpm.sb+1,_xlpm.sc-_xlpm.sb-1)),
_xlpm.y,VALUE(MID(CV19,_xlpm.sc+1,_xlpm.sd-_xlpm.sc-1)),
_xlpm.R,(MID(CV19,_xlpm.sd+1,1)),
_xlfn.IFS(
$G19="","",
OR(LEFT(CV19,1)="X",CV19=""),"",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19" t="str" cm="1">
        <f t="array" ref="CX19">_xlfn.LET(
_xlpm.sa,FIND(";",CW19),_xlpm.sb,FIND(";",CW19,_xlpm.sa+1),_xlpm.sc,FIND(";",CW19,_xlpm.sb+1),_xlpm.sd,FIND(";",CW19,_xlpm.sc+1),
_xlpm.vx,VALUE(LEFT(CW19,_xlpm.sa-1)),
_xlpm.vy,VALUE(MID(CW19,_xlpm.sa+1,_xlpm.sb-_xlpm.sa-1)),
_xlpm.x,VALUE(MID(CW19,_xlpm.sb+1,_xlpm.sc-_xlpm.sb-1)),
_xlpm.y,VALUE(MID(CW19,_xlpm.sc+1,_xlpm.sd-_xlpm.sc-1)),
_xlpm.R,(MID(CW19,_xlpm.sd+1,1)),
_xlfn.IFS(
$G19="","",
OR(LEFT(CW19,1)="X",CW19=""),"",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19" t="str" cm="1">
        <f t="array" ref="CY19">_xlfn.LET(
_xlpm.sa,FIND(";",CX19),_xlpm.sb,FIND(";",CX19,_xlpm.sa+1),_xlpm.sc,FIND(";",CX19,_xlpm.sb+1),_xlpm.sd,FIND(";",CX19,_xlpm.sc+1),
_xlpm.vx,VALUE(LEFT(CX19,_xlpm.sa-1)),
_xlpm.vy,VALUE(MID(CX19,_xlpm.sa+1,_xlpm.sb-_xlpm.sa-1)),
_xlpm.x,VALUE(MID(CX19,_xlpm.sb+1,_xlpm.sc-_xlpm.sb-1)),
_xlpm.y,VALUE(MID(CX19,_xlpm.sc+1,_xlpm.sd-_xlpm.sc-1)),
_xlpm.R,(MID(CX19,_xlpm.sd+1,1)),
_xlfn.IFS(
$G19="","",
OR(LEFT(CX19,1)="X",CX19=""),"",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19" t="str" cm="1">
        <f t="array" ref="CZ19">_xlfn.LET(
_xlpm.sa,FIND(";",CY19),_xlpm.sb,FIND(";",CY19,_xlpm.sa+1),_xlpm.sc,FIND(";",CY19,_xlpm.sb+1),_xlpm.sd,FIND(";",CY19,_xlpm.sc+1),
_xlpm.vx,VALUE(LEFT(CY19,_xlpm.sa-1)),
_xlpm.vy,VALUE(MID(CY19,_xlpm.sa+1,_xlpm.sb-_xlpm.sa-1)),
_xlpm.x,VALUE(MID(CY19,_xlpm.sb+1,_xlpm.sc-_xlpm.sb-1)),
_xlpm.y,VALUE(MID(CY19,_xlpm.sc+1,_xlpm.sd-_xlpm.sc-1)),
_xlpm.R,(MID(CY19,_xlpm.sd+1,1)),
_xlfn.IFS(
$G19="","",
OR(LEFT(CY19,1)="X",CY19=""),"",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19" t="str" cm="1">
        <f t="array" ref="DA19">_xlfn.LET(
_xlpm.sa,FIND(";",CZ19),_xlpm.sb,FIND(";",CZ19,_xlpm.sa+1),_xlpm.sc,FIND(";",CZ19,_xlpm.sb+1),_xlpm.sd,FIND(";",CZ19,_xlpm.sc+1),
_xlpm.vx,VALUE(LEFT(CZ19,_xlpm.sa-1)),
_xlpm.vy,VALUE(MID(CZ19,_xlpm.sa+1,_xlpm.sb-_xlpm.sa-1)),
_xlpm.x,VALUE(MID(CZ19,_xlpm.sb+1,_xlpm.sc-_xlpm.sb-1)),
_xlpm.y,VALUE(MID(CZ19,_xlpm.sc+1,_xlpm.sd-_xlpm.sc-1)),
_xlpm.R,(MID(CZ19,_xlpm.sd+1,1)),
_xlfn.IFS(
$G19="","",
OR(LEFT(CZ19,1)="X",CZ19=""),"",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19" t="str" cm="1">
        <f t="array" ref="DB19">_xlfn.LET(
_xlpm.sa,FIND(";",DA19),_xlpm.sb,FIND(";",DA19,_xlpm.sa+1),_xlpm.sc,FIND(";",DA19,_xlpm.sb+1),_xlpm.sd,FIND(";",DA19,_xlpm.sc+1),
_xlpm.vx,VALUE(LEFT(DA19,_xlpm.sa-1)),
_xlpm.vy,VALUE(MID(DA19,_xlpm.sa+1,_xlpm.sb-_xlpm.sa-1)),
_xlpm.x,VALUE(MID(DA19,_xlpm.sb+1,_xlpm.sc-_xlpm.sb-1)),
_xlpm.y,VALUE(MID(DA19,_xlpm.sc+1,_xlpm.sd-_xlpm.sc-1)),
_xlpm.R,(MID(DA19,_xlpm.sd+1,1)),
_xlfn.IFS(
$G19="","",
OR(LEFT(DA19,1)="X",DA19=""),"",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19" t="str" cm="1">
        <f t="array" ref="DC19">_xlfn.LET(
_xlpm.sa,FIND(";",DB19),_xlpm.sb,FIND(";",DB19,_xlpm.sa+1),_xlpm.sc,FIND(";",DB19,_xlpm.sb+1),_xlpm.sd,FIND(";",DB19,_xlpm.sc+1),
_xlpm.vx,VALUE(LEFT(DB19,_xlpm.sa-1)),
_xlpm.vy,VALUE(MID(DB19,_xlpm.sa+1,_xlpm.sb-_xlpm.sa-1)),
_xlpm.x,VALUE(MID(DB19,_xlpm.sb+1,_xlpm.sc-_xlpm.sb-1)),
_xlpm.y,VALUE(MID(DB19,_xlpm.sc+1,_xlpm.sd-_xlpm.sc-1)),
_xlpm.R,(MID(DB19,_xlpm.sd+1,1)),
_xlfn.IFS(
$G19="","",
OR(LEFT(DB19,1)="X",DB19=""),"",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19" t="str" cm="1">
        <f t="array" ref="DD19">_xlfn.LET(
_xlpm.sa,FIND(";",DC19),_xlpm.sb,FIND(";",DC19,_xlpm.sa+1),_xlpm.sc,FIND(";",DC19,_xlpm.sb+1),_xlpm.sd,FIND(";",DC19,_xlpm.sc+1),
_xlpm.vx,VALUE(LEFT(DC19,_xlpm.sa-1)),
_xlpm.vy,VALUE(MID(DC19,_xlpm.sa+1,_xlpm.sb-_xlpm.sa-1)),
_xlpm.x,VALUE(MID(DC19,_xlpm.sb+1,_xlpm.sc-_xlpm.sb-1)),
_xlpm.y,VALUE(MID(DC19,_xlpm.sc+1,_xlpm.sd-_xlpm.sc-1)),
_xlpm.R,(MID(DC19,_xlpm.sd+1,1)),
_xlfn.IFS(
$G19="","",
OR(LEFT(DC19,1)="X",DC19=""),"",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19" t="str" cm="1">
        <f t="array" ref="DE19">_xlfn.LET(
_xlpm.sa,FIND(";",DD19),_xlpm.sb,FIND(";",DD19,_xlpm.sa+1),_xlpm.sc,FIND(";",DD19,_xlpm.sb+1),_xlpm.sd,FIND(";",DD19,_xlpm.sc+1),
_xlpm.vx,VALUE(LEFT(DD19,_xlpm.sa-1)),
_xlpm.vy,VALUE(MID(DD19,_xlpm.sa+1,_xlpm.sb-_xlpm.sa-1)),
_xlpm.x,VALUE(MID(DD19,_xlpm.sb+1,_xlpm.sc-_xlpm.sb-1)),
_xlpm.y,VALUE(MID(DD19,_xlpm.sc+1,_xlpm.sd-_xlpm.sc-1)),
_xlpm.R,(MID(DD19,_xlpm.sd+1,1)),
_xlfn.IFS(
$G19="","",
OR(LEFT(DD19,1)="X",DD19=""),"",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19" t="str" cm="1">
        <f t="array" ref="DF19">_xlfn.LET(
_xlpm.sa,FIND(";",DE19),_xlpm.sb,FIND(";",DE19,_xlpm.sa+1),_xlpm.sc,FIND(";",DE19,_xlpm.sb+1),_xlpm.sd,FIND(";",DE19,_xlpm.sc+1),
_xlpm.vx,VALUE(LEFT(DE19,_xlpm.sa-1)),
_xlpm.vy,VALUE(MID(DE19,_xlpm.sa+1,_xlpm.sb-_xlpm.sa-1)),
_xlpm.x,VALUE(MID(DE19,_xlpm.sb+1,_xlpm.sc-_xlpm.sb-1)),
_xlpm.y,VALUE(MID(DE19,_xlpm.sc+1,_xlpm.sd-_xlpm.sc-1)),
_xlpm.R,(MID(DE19,_xlpm.sd+1,1)),
_xlfn.IFS(
$G19="","",
OR(LEFT(DE19,1)="X",DE19=""),"",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19" t="str" cm="1">
        <f t="array" ref="DG19">_xlfn.LET(
_xlpm.sa,FIND(";",DF19),_xlpm.sb,FIND(";",DF19,_xlpm.sa+1),_xlpm.sc,FIND(";",DF19,_xlpm.sb+1),_xlpm.sd,FIND(";",DF19,_xlpm.sc+1),
_xlpm.vx,VALUE(LEFT(DF19,_xlpm.sa-1)),
_xlpm.vy,VALUE(MID(DF19,_xlpm.sa+1,_xlpm.sb-_xlpm.sa-1)),
_xlpm.x,VALUE(MID(DF19,_xlpm.sb+1,_xlpm.sc-_xlpm.sb-1)),
_xlpm.y,VALUE(MID(DF19,_xlpm.sc+1,_xlpm.sd-_xlpm.sc-1)),
_xlpm.R,(MID(DF19,_xlpm.sd+1,1)),
_xlfn.IFS(
$G19="","",
OR(LEFT(DF19,1)="X",DF19=""),"",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19" t="str" cm="1">
        <f t="array" ref="DH19">_xlfn.LET(
_xlpm.sa,FIND(";",DG19),_xlpm.sb,FIND(";",DG19,_xlpm.sa+1),_xlpm.sc,FIND(";",DG19,_xlpm.sb+1),_xlpm.sd,FIND(";",DG19,_xlpm.sc+1),
_xlpm.vx,VALUE(LEFT(DG19,_xlpm.sa-1)),
_xlpm.vy,VALUE(MID(DG19,_xlpm.sa+1,_xlpm.sb-_xlpm.sa-1)),
_xlpm.x,VALUE(MID(DG19,_xlpm.sb+1,_xlpm.sc-_xlpm.sb-1)),
_xlpm.y,VALUE(MID(DG19,_xlpm.sc+1,_xlpm.sd-_xlpm.sc-1)),
_xlpm.R,(MID(DG19,_xlpm.sd+1,1)),
_xlfn.IFS(
$G19="","",
OR(LEFT(DG19,1)="X",DG19=""),"",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19" t="str" cm="1">
        <f t="array" ref="DI19">_xlfn.LET(
_xlpm.sa,FIND(";",DH19),_xlpm.sb,FIND(";",DH19,_xlpm.sa+1),_xlpm.sc,FIND(";",DH19,_xlpm.sb+1),_xlpm.sd,FIND(";",DH19,_xlpm.sc+1),
_xlpm.vx,VALUE(LEFT(DH19,_xlpm.sa-1)),
_xlpm.vy,VALUE(MID(DH19,_xlpm.sa+1,_xlpm.sb-_xlpm.sa-1)),
_xlpm.x,VALUE(MID(DH19,_xlpm.sb+1,_xlpm.sc-_xlpm.sb-1)),
_xlpm.y,VALUE(MID(DH19,_xlpm.sc+1,_xlpm.sd-_xlpm.sc-1)),
_xlpm.R,(MID(DH19,_xlpm.sd+1,1)),
_xlfn.IFS(
$G19="","",
OR(LEFT(DH19,1)="X",DH19=""),"",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19" t="str" cm="1">
        <f t="array" ref="DJ19">_xlfn.LET(
_xlpm.sa,FIND(";",DI19),_xlpm.sb,FIND(";",DI19,_xlpm.sa+1),_xlpm.sc,FIND(";",DI19,_xlpm.sb+1),_xlpm.sd,FIND(";",DI19,_xlpm.sc+1),
_xlpm.vx,VALUE(LEFT(DI19,_xlpm.sa-1)),
_xlpm.vy,VALUE(MID(DI19,_xlpm.sa+1,_xlpm.sb-_xlpm.sa-1)),
_xlpm.x,VALUE(MID(DI19,_xlpm.sb+1,_xlpm.sc-_xlpm.sb-1)),
_xlpm.y,VALUE(MID(DI19,_xlpm.sc+1,_xlpm.sd-_xlpm.sc-1)),
_xlpm.R,(MID(DI19,_xlpm.sd+1,1)),
_xlfn.IFS(
$G19="","",
OR(LEFT(DI19,1)="X",DI19=""),"",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19" t="str" cm="1">
        <f t="array" ref="DK19">_xlfn.LET(
_xlpm.sa,FIND(";",DJ19),_xlpm.sb,FIND(";",DJ19,_xlpm.sa+1),_xlpm.sc,FIND(";",DJ19,_xlpm.sb+1),_xlpm.sd,FIND(";",DJ19,_xlpm.sc+1),
_xlpm.vx,VALUE(LEFT(DJ19,_xlpm.sa-1)),
_xlpm.vy,VALUE(MID(DJ19,_xlpm.sa+1,_xlpm.sb-_xlpm.sa-1)),
_xlpm.x,VALUE(MID(DJ19,_xlpm.sb+1,_xlpm.sc-_xlpm.sb-1)),
_xlpm.y,VALUE(MID(DJ19,_xlpm.sc+1,_xlpm.sd-_xlpm.sc-1)),
_xlpm.R,(MID(DJ19,_xlpm.sd+1,1)),
_xlfn.IFS(
$G19="","",
OR(LEFT(DJ19,1)="X",DJ19=""),"",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19" t="str" cm="1">
        <f t="array" ref="DL19">_xlfn.LET(
_xlpm.sa,FIND(";",DK19),_xlpm.sb,FIND(";",DK19,_xlpm.sa+1),_xlpm.sc,FIND(";",DK19,_xlpm.sb+1),_xlpm.sd,FIND(";",DK19,_xlpm.sc+1),
_xlpm.vx,VALUE(LEFT(DK19,_xlpm.sa-1)),
_xlpm.vy,VALUE(MID(DK19,_xlpm.sa+1,_xlpm.sb-_xlpm.sa-1)),
_xlpm.x,VALUE(MID(DK19,_xlpm.sb+1,_xlpm.sc-_xlpm.sb-1)),
_xlpm.y,VALUE(MID(DK19,_xlpm.sc+1,_xlpm.sd-_xlpm.sc-1)),
_xlpm.R,(MID(DK19,_xlpm.sd+1,1)),
_xlfn.IFS(
$G19="","",
OR(LEFT(DK19,1)="X",DK19=""),"",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19" t="str" cm="1">
        <f t="array" ref="DM19">_xlfn.LET(
_xlpm.sa,FIND(";",DL19),_xlpm.sb,FIND(";",DL19,_xlpm.sa+1),_xlpm.sc,FIND(";",DL19,_xlpm.sb+1),_xlpm.sd,FIND(";",DL19,_xlpm.sc+1),
_xlpm.vx,VALUE(LEFT(DL19,_xlpm.sa-1)),
_xlpm.vy,VALUE(MID(DL19,_xlpm.sa+1,_xlpm.sb-_xlpm.sa-1)),
_xlpm.x,VALUE(MID(DL19,_xlpm.sb+1,_xlpm.sc-_xlpm.sb-1)),
_xlpm.y,VALUE(MID(DL19,_xlpm.sc+1,_xlpm.sd-_xlpm.sc-1)),
_xlpm.R,(MID(DL19,_xlpm.sd+1,1)),
_xlfn.IFS(
$G19="","",
OR(LEFT(DL19,1)="X",DL19=""),"",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19" t="str" cm="1">
        <f t="array" ref="DN19">_xlfn.LET(
_xlpm.sa,FIND(";",DM19),_xlpm.sb,FIND(";",DM19,_xlpm.sa+1),_xlpm.sc,FIND(";",DM19,_xlpm.sb+1),_xlpm.sd,FIND(";",DM19,_xlpm.sc+1),
_xlpm.vx,VALUE(LEFT(DM19,_xlpm.sa-1)),
_xlpm.vy,VALUE(MID(DM19,_xlpm.sa+1,_xlpm.sb-_xlpm.sa-1)),
_xlpm.x,VALUE(MID(DM19,_xlpm.sb+1,_xlpm.sc-_xlpm.sb-1)),
_xlpm.y,VALUE(MID(DM19,_xlpm.sc+1,_xlpm.sd-_xlpm.sc-1)),
_xlpm.R,(MID(DM19,_xlpm.sd+1,1)),
_xlfn.IFS(
$G19="","",
OR(LEFT(DM19,1)="X",DM19=""),"",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19" t="str" cm="1">
        <f t="array" ref="DO19">_xlfn.LET(
_xlpm.sa,FIND(";",DN19),_xlpm.sb,FIND(";",DN19,_xlpm.sa+1),_xlpm.sc,FIND(";",DN19,_xlpm.sb+1),_xlpm.sd,FIND(";",DN19,_xlpm.sc+1),
_xlpm.vx,VALUE(LEFT(DN19,_xlpm.sa-1)),
_xlpm.vy,VALUE(MID(DN19,_xlpm.sa+1,_xlpm.sb-_xlpm.sa-1)),
_xlpm.x,VALUE(MID(DN19,_xlpm.sb+1,_xlpm.sc-_xlpm.sb-1)),
_xlpm.y,VALUE(MID(DN19,_xlpm.sc+1,_xlpm.sd-_xlpm.sc-1)),
_xlpm.R,(MID(DN19,_xlpm.sd+1,1)),
_xlfn.IFS(
$G19="","",
OR(LEFT(DN19,1)="X",DN19=""),"",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19" t="str" cm="1">
        <f t="array" ref="DP19">_xlfn.LET(
_xlpm.sa,FIND(";",DO19),_xlpm.sb,FIND(";",DO19,_xlpm.sa+1),_xlpm.sc,FIND(";",DO19,_xlpm.sb+1),_xlpm.sd,FIND(";",DO19,_xlpm.sc+1),
_xlpm.vx,VALUE(LEFT(DO19,_xlpm.sa-1)),
_xlpm.vy,VALUE(MID(DO19,_xlpm.sa+1,_xlpm.sb-_xlpm.sa-1)),
_xlpm.x,VALUE(MID(DO19,_xlpm.sb+1,_xlpm.sc-_xlpm.sb-1)),
_xlpm.y,VALUE(MID(DO19,_xlpm.sc+1,_xlpm.sd-_xlpm.sc-1)),
_xlpm.R,(MID(DO19,_xlpm.sd+1,1)),
_xlfn.IFS(
$G19="","",
OR(LEFT(DO19,1)="X",DO19=""),"",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19" t="str" cm="1">
        <f t="array" ref="DQ19">_xlfn.LET(
_xlpm.sa,FIND(";",DP19),_xlpm.sb,FIND(";",DP19,_xlpm.sa+1),_xlpm.sc,FIND(";",DP19,_xlpm.sb+1),_xlpm.sd,FIND(";",DP19,_xlpm.sc+1),
_xlpm.vx,VALUE(LEFT(DP19,_xlpm.sa-1)),
_xlpm.vy,VALUE(MID(DP19,_xlpm.sa+1,_xlpm.sb-_xlpm.sa-1)),
_xlpm.x,VALUE(MID(DP19,_xlpm.sb+1,_xlpm.sc-_xlpm.sb-1)),
_xlpm.y,VALUE(MID(DP19,_xlpm.sc+1,_xlpm.sd-_xlpm.sc-1)),
_xlpm.R,(MID(DP19,_xlpm.sd+1,1)),
_xlfn.IFS(
$G19="","",
OR(LEFT(DP19,1)="X",DP19=""),"",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19" t="str" cm="1">
        <f t="array" ref="DR19">_xlfn.LET(
_xlpm.sa,FIND(";",DQ19),_xlpm.sb,FIND(";",DQ19,_xlpm.sa+1),_xlpm.sc,FIND(";",DQ19,_xlpm.sb+1),_xlpm.sd,FIND(";",DQ19,_xlpm.sc+1),
_xlpm.vx,VALUE(LEFT(DQ19,_xlpm.sa-1)),
_xlpm.vy,VALUE(MID(DQ19,_xlpm.sa+1,_xlpm.sb-_xlpm.sa-1)),
_xlpm.x,VALUE(MID(DQ19,_xlpm.sb+1,_xlpm.sc-_xlpm.sb-1)),
_xlpm.y,VALUE(MID(DQ19,_xlpm.sc+1,_xlpm.sd-_xlpm.sc-1)),
_xlpm.R,(MID(DQ19,_xlpm.sd+1,1)),
_xlfn.IFS(
$G19="","",
OR(LEFT(DQ19,1)="X",DQ19=""),"",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19" t="str" cm="1">
        <f t="array" ref="DS19">_xlfn.LET(
_xlpm.sa,FIND(";",DR19),_xlpm.sb,FIND(";",DR19,_xlpm.sa+1),_xlpm.sc,FIND(";",DR19,_xlpm.sb+1),_xlpm.sd,FIND(";",DR19,_xlpm.sc+1),
_xlpm.vx,VALUE(LEFT(DR19,_xlpm.sa-1)),
_xlpm.vy,VALUE(MID(DR19,_xlpm.sa+1,_xlpm.sb-_xlpm.sa-1)),
_xlpm.x,VALUE(MID(DR19,_xlpm.sb+1,_xlpm.sc-_xlpm.sb-1)),
_xlpm.y,VALUE(MID(DR19,_xlpm.sc+1,_xlpm.sd-_xlpm.sc-1)),
_xlpm.R,(MID(DR19,_xlpm.sd+1,1)),
_xlfn.IFS(
$G19="","",
OR(LEFT(DR19,1)="X",DR19=""),"",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19" t="str" cm="1">
        <f t="array" ref="DT19">_xlfn.LET(
_xlpm.sa,FIND(";",DS19),_xlpm.sb,FIND(";",DS19,_xlpm.sa+1),_xlpm.sc,FIND(";",DS19,_xlpm.sb+1),_xlpm.sd,FIND(";",DS19,_xlpm.sc+1),
_xlpm.vx,VALUE(LEFT(DS19,_xlpm.sa-1)),
_xlpm.vy,VALUE(MID(DS19,_xlpm.sa+1,_xlpm.sb-_xlpm.sa-1)),
_xlpm.x,VALUE(MID(DS19,_xlpm.sb+1,_xlpm.sc-_xlpm.sb-1)),
_xlpm.y,VALUE(MID(DS19,_xlpm.sc+1,_xlpm.sd-_xlpm.sc-1)),
_xlpm.R,(MID(DS19,_xlpm.sd+1,1)),
_xlfn.IFS(
$G19="","",
OR(LEFT(DS19,1)="X",DS19=""),"",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19" t="str" cm="1">
        <f t="array" ref="DU19">_xlfn.LET(
_xlpm.sa,FIND(";",DT19),_xlpm.sb,FIND(";",DT19,_xlpm.sa+1),_xlpm.sc,FIND(";",DT19,_xlpm.sb+1),_xlpm.sd,FIND(";",DT19,_xlpm.sc+1),
_xlpm.vx,VALUE(LEFT(DT19,_xlpm.sa-1)),
_xlpm.vy,VALUE(MID(DT19,_xlpm.sa+1,_xlpm.sb-_xlpm.sa-1)),
_xlpm.x,VALUE(MID(DT19,_xlpm.sb+1,_xlpm.sc-_xlpm.sb-1)),
_xlpm.y,VALUE(MID(DT19,_xlpm.sc+1,_xlpm.sd-_xlpm.sc-1)),
_xlpm.R,(MID(DT19,_xlpm.sd+1,1)),
_xlfn.IFS(
$G19="","",
OR(LEFT(DT19,1)="X",DT19=""),"",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19" t="str" cm="1">
        <f t="array" ref="DV19">_xlfn.LET(
_xlpm.sa,FIND(";",DU19),_xlpm.sb,FIND(";",DU19,_xlpm.sa+1),_xlpm.sc,FIND(";",DU19,_xlpm.sb+1),_xlpm.sd,FIND(";",DU19,_xlpm.sc+1),
_xlpm.vx,VALUE(LEFT(DU19,_xlpm.sa-1)),
_xlpm.vy,VALUE(MID(DU19,_xlpm.sa+1,_xlpm.sb-_xlpm.sa-1)),
_xlpm.x,VALUE(MID(DU19,_xlpm.sb+1,_xlpm.sc-_xlpm.sb-1)),
_xlpm.y,VALUE(MID(DU19,_xlpm.sc+1,_xlpm.sd-_xlpm.sc-1)),
_xlpm.R,(MID(DU19,_xlpm.sd+1,1)),
_xlfn.IFS(
$G19="","",
OR(LEFT(DU19,1)="X",DU19=""),"",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19" t="str" cm="1">
        <f t="array" ref="DW19">_xlfn.LET(
_xlpm.sa,FIND(";",DV19),_xlpm.sb,FIND(";",DV19,_xlpm.sa+1),_xlpm.sc,FIND(";",DV19,_xlpm.sb+1),_xlpm.sd,FIND(";",DV19,_xlpm.sc+1),
_xlpm.vx,VALUE(LEFT(DV19,_xlpm.sa-1)),
_xlpm.vy,VALUE(MID(DV19,_xlpm.sa+1,_xlpm.sb-_xlpm.sa-1)),
_xlpm.x,VALUE(MID(DV19,_xlpm.sb+1,_xlpm.sc-_xlpm.sb-1)),
_xlpm.y,VALUE(MID(DV19,_xlpm.sc+1,_xlpm.sd-_xlpm.sc-1)),
_xlpm.R,(MID(DV19,_xlpm.sd+1,1)),
_xlfn.IFS(
$G19="","",
OR(LEFT(DV19,1)="X",DV19=""),"",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19" t="str" cm="1">
        <f t="array" ref="DX19">_xlfn.LET(
_xlpm.sa,FIND(";",DW19),_xlpm.sb,FIND(";",DW19,_xlpm.sa+1),_xlpm.sc,FIND(";",DW19,_xlpm.sb+1),_xlpm.sd,FIND(";",DW19,_xlpm.sc+1),
_xlpm.vx,VALUE(LEFT(DW19,_xlpm.sa-1)),
_xlpm.vy,VALUE(MID(DW19,_xlpm.sa+1,_xlpm.sb-_xlpm.sa-1)),
_xlpm.x,VALUE(MID(DW19,_xlpm.sb+1,_xlpm.sc-_xlpm.sb-1)),
_xlpm.y,VALUE(MID(DW19,_xlpm.sc+1,_xlpm.sd-_xlpm.sc-1)),
_xlpm.R,(MID(DW19,_xlpm.sd+1,1)),
_xlfn.IFS(
$G19="","",
OR(LEFT(DW19,1)="X",DW19=""),"",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19" t="str" cm="1">
        <f t="array" ref="DY19">_xlfn.LET(
_xlpm.sa,FIND(";",DX19),_xlpm.sb,FIND(";",DX19,_xlpm.sa+1),_xlpm.sc,FIND(";",DX19,_xlpm.sb+1),_xlpm.sd,FIND(";",DX19,_xlpm.sc+1),
_xlpm.vx,VALUE(LEFT(DX19,_xlpm.sa-1)),
_xlpm.vy,VALUE(MID(DX19,_xlpm.sa+1,_xlpm.sb-_xlpm.sa-1)),
_xlpm.x,VALUE(MID(DX19,_xlpm.sb+1,_xlpm.sc-_xlpm.sb-1)),
_xlpm.y,VALUE(MID(DX19,_xlpm.sc+1,_xlpm.sd-_xlpm.sc-1)),
_xlpm.R,(MID(DX19,_xlpm.sd+1,1)),
_xlfn.IFS(
$G19="","",
OR(LEFT(DX19,1)="X",DX19=""),"",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19" t="str" cm="1">
        <f t="array" ref="DZ19">_xlfn.LET(
_xlpm.sa,FIND(";",DY19),_xlpm.sb,FIND(";",DY19,_xlpm.sa+1),_xlpm.sc,FIND(";",DY19,_xlpm.sb+1),_xlpm.sd,FIND(";",DY19,_xlpm.sc+1),
_xlpm.vx,VALUE(LEFT(DY19,_xlpm.sa-1)),
_xlpm.vy,VALUE(MID(DY19,_xlpm.sa+1,_xlpm.sb-_xlpm.sa-1)),
_xlpm.x,VALUE(MID(DY19,_xlpm.sb+1,_xlpm.sc-_xlpm.sb-1)),
_xlpm.y,VALUE(MID(DY19,_xlpm.sc+1,_xlpm.sd-_xlpm.sc-1)),
_xlpm.R,(MID(DY19,_xlpm.sd+1,1)),
_xlfn.IFS(
$G19="","",
OR(LEFT(DY19,1)="X",DY19=""),"",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19" t="str" cm="1">
        <f t="array" ref="EA19">_xlfn.LET(
_xlpm.sa,FIND(";",DZ19),_xlpm.sb,FIND(";",DZ19,_xlpm.sa+1),_xlpm.sc,FIND(";",DZ19,_xlpm.sb+1),_xlpm.sd,FIND(";",DZ19,_xlpm.sc+1),
_xlpm.vx,VALUE(LEFT(DZ19,_xlpm.sa-1)),
_xlpm.vy,VALUE(MID(DZ19,_xlpm.sa+1,_xlpm.sb-_xlpm.sa-1)),
_xlpm.x,VALUE(MID(DZ19,_xlpm.sb+1,_xlpm.sc-_xlpm.sb-1)),
_xlpm.y,VALUE(MID(DZ19,_xlpm.sc+1,_xlpm.sd-_xlpm.sc-1)),
_xlpm.R,(MID(DZ19,_xlpm.sd+1,1)),
_xlfn.IFS(
$G19="","",
OR(LEFT(DZ19,1)="X",DZ19=""),"",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19" t="str" cm="1">
        <f t="array" ref="EB19">_xlfn.LET(
_xlpm.sa,FIND(";",EA19),_xlpm.sb,FIND(";",EA19,_xlpm.sa+1),_xlpm.sc,FIND(";",EA19,_xlpm.sb+1),_xlpm.sd,FIND(";",EA19,_xlpm.sc+1),
_xlpm.vx,VALUE(LEFT(EA19,_xlpm.sa-1)),
_xlpm.vy,VALUE(MID(EA19,_xlpm.sa+1,_xlpm.sb-_xlpm.sa-1)),
_xlpm.x,VALUE(MID(EA19,_xlpm.sb+1,_xlpm.sc-_xlpm.sb-1)),
_xlpm.y,VALUE(MID(EA19,_xlpm.sc+1,_xlpm.sd-_xlpm.sc-1)),
_xlpm.R,(MID(EA19,_xlpm.sd+1,1)),
_xlfn.IFS(
$G19="","",
OR(LEFT(EA19,1)="X",EA19=""),"",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19" t="str" cm="1">
        <f t="array" ref="EC19">_xlfn.LET(
_xlpm.sa,FIND(";",EB19),_xlpm.sb,FIND(";",EB19,_xlpm.sa+1),_xlpm.sc,FIND(";",EB19,_xlpm.sb+1),_xlpm.sd,FIND(";",EB19,_xlpm.sc+1),
_xlpm.vx,VALUE(LEFT(EB19,_xlpm.sa-1)),
_xlpm.vy,VALUE(MID(EB19,_xlpm.sa+1,_xlpm.sb-_xlpm.sa-1)),
_xlpm.x,VALUE(MID(EB19,_xlpm.sb+1,_xlpm.sc-_xlpm.sb-1)),
_xlpm.y,VALUE(MID(EB19,_xlpm.sc+1,_xlpm.sd-_xlpm.sc-1)),
_xlpm.R,(MID(EB19,_xlpm.sd+1,1)),
_xlfn.IFS(
$G19="","",
OR(LEFT(EB19,1)="X",EB19=""),"",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19" t="str" cm="1">
        <f t="array" ref="ED19">_xlfn.LET(
_xlpm.sa,FIND(";",EC19),_xlpm.sb,FIND(";",EC19,_xlpm.sa+1),_xlpm.sc,FIND(";",EC19,_xlpm.sb+1),_xlpm.sd,FIND(";",EC19,_xlpm.sc+1),
_xlpm.vx,VALUE(LEFT(EC19,_xlpm.sa-1)),
_xlpm.vy,VALUE(MID(EC19,_xlpm.sa+1,_xlpm.sb-_xlpm.sa-1)),
_xlpm.x,VALUE(MID(EC19,_xlpm.sb+1,_xlpm.sc-_xlpm.sb-1)),
_xlpm.y,VALUE(MID(EC19,_xlpm.sc+1,_xlpm.sd-_xlpm.sc-1)),
_xlpm.R,(MID(EC19,_xlpm.sd+1,1)),
_xlfn.IFS(
$G19="","",
OR(LEFT(EC19,1)="X",EC19=""),"",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19" t="str" cm="1">
        <f t="array" ref="EE19">_xlfn.LET(
_xlpm.sa,FIND(";",ED19),_xlpm.sb,FIND(";",ED19,_xlpm.sa+1),_xlpm.sc,FIND(";",ED19,_xlpm.sb+1),_xlpm.sd,FIND(";",ED19,_xlpm.sc+1),
_xlpm.vx,VALUE(LEFT(ED19,_xlpm.sa-1)),
_xlpm.vy,VALUE(MID(ED19,_xlpm.sa+1,_xlpm.sb-_xlpm.sa-1)),
_xlpm.x,VALUE(MID(ED19,_xlpm.sb+1,_xlpm.sc-_xlpm.sb-1)),
_xlpm.y,VALUE(MID(ED19,_xlpm.sc+1,_xlpm.sd-_xlpm.sc-1)),
_xlpm.R,(MID(ED19,_xlpm.sd+1,1)),
_xlfn.IFS(
$G19="","",
OR(LEFT(ED19,1)="X",ED19=""),"",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19" t="str" cm="1">
        <f t="array" ref="EF19">_xlfn.LET(
_xlpm.sa,FIND(";",EE19),_xlpm.sb,FIND(";",EE19,_xlpm.sa+1),_xlpm.sc,FIND(";",EE19,_xlpm.sb+1),_xlpm.sd,FIND(";",EE19,_xlpm.sc+1),
_xlpm.vx,VALUE(LEFT(EE19,_xlpm.sa-1)),
_xlpm.vy,VALUE(MID(EE19,_xlpm.sa+1,_xlpm.sb-_xlpm.sa-1)),
_xlpm.x,VALUE(MID(EE19,_xlpm.sb+1,_xlpm.sc-_xlpm.sb-1)),
_xlpm.y,VALUE(MID(EE19,_xlpm.sc+1,_xlpm.sd-_xlpm.sc-1)),
_xlpm.R,(MID(EE19,_xlpm.sd+1,1)),
_xlfn.IFS(
$G19="","",
OR(LEFT(EE19,1)="X",EE19=""),"",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19" t="str" cm="1">
        <f t="array" ref="EG19">_xlfn.LET(
_xlpm.sa,FIND(";",EF19),_xlpm.sb,FIND(";",EF19,_xlpm.sa+1),_xlpm.sc,FIND(";",EF19,_xlpm.sb+1),_xlpm.sd,FIND(";",EF19,_xlpm.sc+1),
_xlpm.vx,VALUE(LEFT(EF19,_xlpm.sa-1)),
_xlpm.vy,VALUE(MID(EF19,_xlpm.sa+1,_xlpm.sb-_xlpm.sa-1)),
_xlpm.x,VALUE(MID(EF19,_xlpm.sb+1,_xlpm.sc-_xlpm.sb-1)),
_xlpm.y,VALUE(MID(EF19,_xlpm.sc+1,_xlpm.sd-_xlpm.sc-1)),
_xlpm.R,(MID(EF19,_xlpm.sd+1,1)),
_xlfn.IFS(
$G19="","",
OR(LEFT(EF19,1)="X",EF19=""),"",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19" t="str" cm="1">
        <f t="array" ref="EH19">_xlfn.LET(
_xlpm.sa,FIND(";",EG19),_xlpm.sb,FIND(";",EG19,_xlpm.sa+1),_xlpm.sc,FIND(";",EG19,_xlpm.sb+1),_xlpm.sd,FIND(";",EG19,_xlpm.sc+1),
_xlpm.vx,VALUE(LEFT(EG19,_xlpm.sa-1)),
_xlpm.vy,VALUE(MID(EG19,_xlpm.sa+1,_xlpm.sb-_xlpm.sa-1)),
_xlpm.x,VALUE(MID(EG19,_xlpm.sb+1,_xlpm.sc-_xlpm.sb-1)),
_xlpm.y,VALUE(MID(EG19,_xlpm.sc+1,_xlpm.sd-_xlpm.sc-1)),
_xlpm.R,(MID(EG19,_xlpm.sd+1,1)),
_xlfn.IFS(
$G19="","",
OR(LEFT(EG19,1)="X",EG19=""),"",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19" t="str" cm="1">
        <f t="array" ref="EI19">_xlfn.LET(
_xlpm.sa,FIND(";",EH19),_xlpm.sb,FIND(";",EH19,_xlpm.sa+1),_xlpm.sc,FIND(";",EH19,_xlpm.sb+1),_xlpm.sd,FIND(";",EH19,_xlpm.sc+1),
_xlpm.vx,VALUE(LEFT(EH19,_xlpm.sa-1)),
_xlpm.vy,VALUE(MID(EH19,_xlpm.sa+1,_xlpm.sb-_xlpm.sa-1)),
_xlpm.x,VALUE(MID(EH19,_xlpm.sb+1,_xlpm.sc-_xlpm.sb-1)),
_xlpm.y,VALUE(MID(EH19,_xlpm.sc+1,_xlpm.sd-_xlpm.sc-1)),
_xlpm.R,(MID(EH19,_xlpm.sd+1,1)),
_xlfn.IFS(
$G19="","",
OR(LEFT(EH19,1)="X",EH19=""),"",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19" t="str" cm="1">
        <f t="array" ref="EJ19">_xlfn.LET(
_xlpm.sa,FIND(";",EI19),_xlpm.sb,FIND(";",EI19,_xlpm.sa+1),_xlpm.sc,FIND(";",EI19,_xlpm.sb+1),_xlpm.sd,FIND(";",EI19,_xlpm.sc+1),
_xlpm.vx,VALUE(LEFT(EI19,_xlpm.sa-1)),
_xlpm.vy,VALUE(MID(EI19,_xlpm.sa+1,_xlpm.sb-_xlpm.sa-1)),
_xlpm.x,VALUE(MID(EI19,_xlpm.sb+1,_xlpm.sc-_xlpm.sb-1)),
_xlpm.y,VALUE(MID(EI19,_xlpm.sc+1,_xlpm.sd-_xlpm.sc-1)),
_xlpm.R,(MID(EI19,_xlpm.sd+1,1)),
_xlfn.IFS(
$G19="","",
OR(LEFT(EI19,1)="X",EI19=""),"",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19" t="str" cm="1">
        <f t="array" ref="EK19">_xlfn.LET(
_xlpm.sa,FIND(";",EJ19),_xlpm.sb,FIND(";",EJ19,_xlpm.sa+1),_xlpm.sc,FIND(";",EJ19,_xlpm.sb+1),_xlpm.sd,FIND(";",EJ19,_xlpm.sc+1),
_xlpm.vx,VALUE(LEFT(EJ19,_xlpm.sa-1)),
_xlpm.vy,VALUE(MID(EJ19,_xlpm.sa+1,_xlpm.sb-_xlpm.sa-1)),
_xlpm.x,VALUE(MID(EJ19,_xlpm.sb+1,_xlpm.sc-_xlpm.sb-1)),
_xlpm.y,VALUE(MID(EJ19,_xlpm.sc+1,_xlpm.sd-_xlpm.sc-1)),
_xlpm.R,(MID(EJ19,_xlpm.sd+1,1)),
_xlfn.IFS(
$G19="","",
OR(LEFT(EJ19,1)="X",EJ19=""),"",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19" t="str" cm="1">
        <f t="array" ref="EL19">_xlfn.LET(
_xlpm.sa,FIND(";",EK19),_xlpm.sb,FIND(";",EK19,_xlpm.sa+1),_xlpm.sc,FIND(";",EK19,_xlpm.sb+1),_xlpm.sd,FIND(";",EK19,_xlpm.sc+1),
_xlpm.vx,VALUE(LEFT(EK19,_xlpm.sa-1)),
_xlpm.vy,VALUE(MID(EK19,_xlpm.sa+1,_xlpm.sb-_xlpm.sa-1)),
_xlpm.x,VALUE(MID(EK19,_xlpm.sb+1,_xlpm.sc-_xlpm.sb-1)),
_xlpm.y,VALUE(MID(EK19,_xlpm.sc+1,_xlpm.sd-_xlpm.sc-1)),
_xlpm.R,(MID(EK19,_xlpm.sd+1,1)),
_xlfn.IFS(
$G19="","",
OR(LEFT(EK19,1)="X",EK19=""),"",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19" t="str" cm="1">
        <f t="array" ref="EM19">_xlfn.LET(
_xlpm.sa,FIND(";",EL19),_xlpm.sb,FIND(";",EL19,_xlpm.sa+1),_xlpm.sc,FIND(";",EL19,_xlpm.sb+1),_xlpm.sd,FIND(";",EL19,_xlpm.sc+1),
_xlpm.vx,VALUE(LEFT(EL19,_xlpm.sa-1)),
_xlpm.vy,VALUE(MID(EL19,_xlpm.sa+1,_xlpm.sb-_xlpm.sa-1)),
_xlpm.x,VALUE(MID(EL19,_xlpm.sb+1,_xlpm.sc-_xlpm.sb-1)),
_xlpm.y,VALUE(MID(EL19,_xlpm.sc+1,_xlpm.sd-_xlpm.sc-1)),
_xlpm.R,(MID(EL19,_xlpm.sd+1,1)),
_xlfn.IFS(
$G19="","",
OR(LEFT(EL19,1)="X",EL19=""),"",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19" t="str" cm="1">
        <f t="array" ref="EN19">_xlfn.LET(
_xlpm.sa,FIND(";",EM19),_xlpm.sb,FIND(";",EM19,_xlpm.sa+1),_xlpm.sc,FIND(";",EM19,_xlpm.sb+1),_xlpm.sd,FIND(";",EM19,_xlpm.sc+1),
_xlpm.vx,VALUE(LEFT(EM19,_xlpm.sa-1)),
_xlpm.vy,VALUE(MID(EM19,_xlpm.sa+1,_xlpm.sb-_xlpm.sa-1)),
_xlpm.x,VALUE(MID(EM19,_xlpm.sb+1,_xlpm.sc-_xlpm.sb-1)),
_xlpm.y,VALUE(MID(EM19,_xlpm.sc+1,_xlpm.sd-_xlpm.sc-1)),
_xlpm.R,(MID(EM19,_xlpm.sd+1,1)),
_xlfn.IFS(
$G19="","",
OR(LEFT(EM19,1)="X",EM19=""),"",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19" t="str" cm="1">
        <f t="array" ref="EO19">_xlfn.LET(
_xlpm.sa,FIND(";",EN19),_xlpm.sb,FIND(";",EN19,_xlpm.sa+1),_xlpm.sc,FIND(";",EN19,_xlpm.sb+1),_xlpm.sd,FIND(";",EN19,_xlpm.sc+1),
_xlpm.vx,VALUE(LEFT(EN19,_xlpm.sa-1)),
_xlpm.vy,VALUE(MID(EN19,_xlpm.sa+1,_xlpm.sb-_xlpm.sa-1)),
_xlpm.x,VALUE(MID(EN19,_xlpm.sb+1,_xlpm.sc-_xlpm.sb-1)),
_xlpm.y,VALUE(MID(EN19,_xlpm.sc+1,_xlpm.sd-_xlpm.sc-1)),
_xlpm.R,(MID(EN19,_xlpm.sd+1,1)),
_xlfn.IFS(
$G19="","",
OR(LEFT(EN19,1)="X",EN19=""),"",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19" t="str" cm="1">
        <f t="array" ref="EP19">_xlfn.LET(
_xlpm.sa,FIND(";",EO19),_xlpm.sb,FIND(";",EO19,_xlpm.sa+1),_xlpm.sc,FIND(";",EO19,_xlpm.sb+1),_xlpm.sd,FIND(";",EO19,_xlpm.sc+1),
_xlpm.vx,VALUE(LEFT(EO19,_xlpm.sa-1)),
_xlpm.vy,VALUE(MID(EO19,_xlpm.sa+1,_xlpm.sb-_xlpm.sa-1)),
_xlpm.x,VALUE(MID(EO19,_xlpm.sb+1,_xlpm.sc-_xlpm.sb-1)),
_xlpm.y,VALUE(MID(EO19,_xlpm.sc+1,_xlpm.sd-_xlpm.sc-1)),
_xlpm.R,(MID(EO19,_xlpm.sd+1,1)),
_xlfn.IFS(
$G19="","",
OR(LEFT(EO19,1)="X",EO19=""),"",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19" t="str" cm="1">
        <f t="array" ref="EQ19">_xlfn.LET(
_xlpm.sa,FIND(";",EP19),_xlpm.sb,FIND(";",EP19,_xlpm.sa+1),_xlpm.sc,FIND(";",EP19,_xlpm.sb+1),_xlpm.sd,FIND(";",EP19,_xlpm.sc+1),
_xlpm.vx,VALUE(LEFT(EP19,_xlpm.sa-1)),
_xlpm.vy,VALUE(MID(EP19,_xlpm.sa+1,_xlpm.sb-_xlpm.sa-1)),
_xlpm.x,VALUE(MID(EP19,_xlpm.sb+1,_xlpm.sc-_xlpm.sb-1)),
_xlpm.y,VALUE(MID(EP19,_xlpm.sc+1,_xlpm.sd-_xlpm.sc-1)),
_xlpm.R,(MID(EP19,_xlpm.sd+1,1)),
_xlfn.IFS(
$G19="","",
OR(LEFT(EP19,1)="X",EP19=""),"",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19" t="str" cm="1">
        <f t="array" ref="ER19">_xlfn.LET(
_xlpm.sa,FIND(";",EQ19),_xlpm.sb,FIND(";",EQ19,_xlpm.sa+1),_xlpm.sc,FIND(";",EQ19,_xlpm.sb+1),_xlpm.sd,FIND(";",EQ19,_xlpm.sc+1),
_xlpm.vx,VALUE(LEFT(EQ19,_xlpm.sa-1)),
_xlpm.vy,VALUE(MID(EQ19,_xlpm.sa+1,_xlpm.sb-_xlpm.sa-1)),
_xlpm.x,VALUE(MID(EQ19,_xlpm.sb+1,_xlpm.sc-_xlpm.sb-1)),
_xlpm.y,VALUE(MID(EQ19,_xlpm.sc+1,_xlpm.sd-_xlpm.sc-1)),
_xlpm.R,(MID(EQ19,_xlpm.sd+1,1)),
_xlfn.IFS(
$G19="","",
OR(LEFT(EQ19,1)="X",EQ19=""),"",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19" t="str" cm="1">
        <f t="array" ref="ES19">_xlfn.LET(
_xlpm.sa,FIND(";",ER19),_xlpm.sb,FIND(";",ER19,_xlpm.sa+1),_xlpm.sc,FIND(";",ER19,_xlpm.sb+1),_xlpm.sd,FIND(";",ER19,_xlpm.sc+1),
_xlpm.vx,VALUE(LEFT(ER19,_xlpm.sa-1)),
_xlpm.vy,VALUE(MID(ER19,_xlpm.sa+1,_xlpm.sb-_xlpm.sa-1)),
_xlpm.x,VALUE(MID(ER19,_xlpm.sb+1,_xlpm.sc-_xlpm.sb-1)),
_xlpm.y,VALUE(MID(ER19,_xlpm.sc+1,_xlpm.sd-_xlpm.sc-1)),
_xlpm.R,(MID(ER19,_xlpm.sd+1,1)),
_xlfn.IFS(
$G19="","",
OR(LEFT(ER19,1)="X",ER19=""),"",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19" t="str" cm="1">
        <f t="array" ref="ET19">_xlfn.LET(
_xlpm.sa,FIND(";",ES19),_xlpm.sb,FIND(";",ES19,_xlpm.sa+1),_xlpm.sc,FIND(";",ES19,_xlpm.sb+1),_xlpm.sd,FIND(";",ES19,_xlpm.sc+1),
_xlpm.vx,VALUE(LEFT(ES19,_xlpm.sa-1)),
_xlpm.vy,VALUE(MID(ES19,_xlpm.sa+1,_xlpm.sb-_xlpm.sa-1)),
_xlpm.x,VALUE(MID(ES19,_xlpm.sb+1,_xlpm.sc-_xlpm.sb-1)),
_xlpm.y,VALUE(MID(ES19,_xlpm.sc+1,_xlpm.sd-_xlpm.sc-1)),
_xlpm.R,(MID(ES19,_xlpm.sd+1,1)),
_xlfn.IFS(
$G19="","",
OR(LEFT(ES19,1)="X",ES19=""),"",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19" t="str" cm="1">
        <f t="array" ref="EU19">_xlfn.LET(
_xlpm.sa,FIND(";",ET19),_xlpm.sb,FIND(";",ET19,_xlpm.sa+1),_xlpm.sc,FIND(";",ET19,_xlpm.sb+1),_xlpm.sd,FIND(";",ET19,_xlpm.sc+1),
_xlpm.vx,VALUE(LEFT(ET19,_xlpm.sa-1)),
_xlpm.vy,VALUE(MID(ET19,_xlpm.sa+1,_xlpm.sb-_xlpm.sa-1)),
_xlpm.x,VALUE(MID(ET19,_xlpm.sb+1,_xlpm.sc-_xlpm.sb-1)),
_xlpm.y,VALUE(MID(ET19,_xlpm.sc+1,_xlpm.sd-_xlpm.sc-1)),
_xlpm.R,(MID(ET19,_xlpm.sd+1,1)),
_xlfn.IFS(
$G19="","",
OR(LEFT(ET19,1)="X",ET19=""),"",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19" t="str" cm="1">
        <f t="array" ref="EV19">_xlfn.LET(
_xlpm.sa,FIND(";",EU19),_xlpm.sb,FIND(";",EU19,_xlpm.sa+1),_xlpm.sc,FIND(";",EU19,_xlpm.sb+1),_xlpm.sd,FIND(";",EU19,_xlpm.sc+1),
_xlpm.vx,VALUE(LEFT(EU19,_xlpm.sa-1)),
_xlpm.vy,VALUE(MID(EU19,_xlpm.sa+1,_xlpm.sb-_xlpm.sa-1)),
_xlpm.x,VALUE(MID(EU19,_xlpm.sb+1,_xlpm.sc-_xlpm.sb-1)),
_xlpm.y,VALUE(MID(EU19,_xlpm.sc+1,_xlpm.sd-_xlpm.sc-1)),
_xlpm.R,(MID(EU19,_xlpm.sd+1,1)),
_xlfn.IFS(
$G19="","",
OR(LEFT(EU19,1)="X",EU19=""),"",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19" t="str" cm="1">
        <f t="array" ref="EW19">_xlfn.LET(
_xlpm.sa,FIND(";",EV19),_xlpm.sb,FIND(";",EV19,_xlpm.sa+1),_xlpm.sc,FIND(";",EV19,_xlpm.sb+1),_xlpm.sd,FIND(";",EV19,_xlpm.sc+1),
_xlpm.vx,VALUE(LEFT(EV19,_xlpm.sa-1)),
_xlpm.vy,VALUE(MID(EV19,_xlpm.sa+1,_xlpm.sb-_xlpm.sa-1)),
_xlpm.x,VALUE(MID(EV19,_xlpm.sb+1,_xlpm.sc-_xlpm.sb-1)),
_xlpm.y,VALUE(MID(EV19,_xlpm.sc+1,_xlpm.sd-_xlpm.sc-1)),
_xlpm.R,(MID(EV19,_xlpm.sd+1,1)),
_xlfn.IFS(
$G19="","",
OR(LEFT(EV19,1)="X",EV19=""),"",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19" t="str" cm="1">
        <f t="array" ref="EX19">_xlfn.LET(
_xlpm.sa,FIND(";",EW19),_xlpm.sb,FIND(";",EW19,_xlpm.sa+1),_xlpm.sc,FIND(";",EW19,_xlpm.sb+1),_xlpm.sd,FIND(";",EW19,_xlpm.sc+1),
_xlpm.vx,VALUE(LEFT(EW19,_xlpm.sa-1)),
_xlpm.vy,VALUE(MID(EW19,_xlpm.sa+1,_xlpm.sb-_xlpm.sa-1)),
_xlpm.x,VALUE(MID(EW19,_xlpm.sb+1,_xlpm.sc-_xlpm.sb-1)),
_xlpm.y,VALUE(MID(EW19,_xlpm.sc+1,_xlpm.sd-_xlpm.sc-1)),
_xlpm.R,(MID(EW19,_xlpm.sd+1,1)),
_xlfn.IFS(
$G19="","",
OR(LEFT(EW19,1)="X",EW19=""),"",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19" t="str" cm="1">
        <f t="array" ref="EY19">_xlfn.LET(
_xlpm.sa,FIND(";",EX19),_xlpm.sb,FIND(";",EX19,_xlpm.sa+1),_xlpm.sc,FIND(";",EX19,_xlpm.sb+1),_xlpm.sd,FIND(";",EX19,_xlpm.sc+1),
_xlpm.vx,VALUE(LEFT(EX19,_xlpm.sa-1)),
_xlpm.vy,VALUE(MID(EX19,_xlpm.sa+1,_xlpm.sb-_xlpm.sa-1)),
_xlpm.x,VALUE(MID(EX19,_xlpm.sb+1,_xlpm.sc-_xlpm.sb-1)),
_xlpm.y,VALUE(MID(EX19,_xlpm.sc+1,_xlpm.sd-_xlpm.sc-1)),
_xlpm.R,(MID(EX19,_xlpm.sd+1,1)),
_xlfn.IFS(
$G19="","",
OR(LEFT(EX19,1)="X",EX19=""),"",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19" t="str" cm="1">
        <f t="array" ref="EZ19">_xlfn.LET(
_xlpm.sa,FIND(";",EY19),_xlpm.sb,FIND(";",EY19,_xlpm.sa+1),_xlpm.sc,FIND(";",EY19,_xlpm.sb+1),_xlpm.sd,FIND(";",EY19,_xlpm.sc+1),
_xlpm.vx,VALUE(LEFT(EY19,_xlpm.sa-1)),
_xlpm.vy,VALUE(MID(EY19,_xlpm.sa+1,_xlpm.sb-_xlpm.sa-1)),
_xlpm.x,VALUE(MID(EY19,_xlpm.sb+1,_xlpm.sc-_xlpm.sb-1)),
_xlpm.y,VALUE(MID(EY19,_xlpm.sc+1,_xlpm.sd-_xlpm.sc-1)),
_xlpm.R,(MID(EY19,_xlpm.sd+1,1)),
_xlfn.IFS(
$G19="","",
OR(LEFT(EY19,1)="X",EY19=""),"",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19" t="str" cm="1">
        <f t="array" ref="FA19">_xlfn.LET(
_xlpm.sa,FIND(";",EZ19),_xlpm.sb,FIND(";",EZ19,_xlpm.sa+1),_xlpm.sc,FIND(";",EZ19,_xlpm.sb+1),_xlpm.sd,FIND(";",EZ19,_xlpm.sc+1),
_xlpm.vx,VALUE(LEFT(EZ19,_xlpm.sa-1)),
_xlpm.vy,VALUE(MID(EZ19,_xlpm.sa+1,_xlpm.sb-_xlpm.sa-1)),
_xlpm.x,VALUE(MID(EZ19,_xlpm.sb+1,_xlpm.sc-_xlpm.sb-1)),
_xlpm.y,VALUE(MID(EZ19,_xlpm.sc+1,_xlpm.sd-_xlpm.sc-1)),
_xlpm.R,(MID(EZ19,_xlpm.sd+1,1)),
_xlfn.IFS(
$G19="","",
OR(LEFT(EZ19,1)="X",EZ19=""),"",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19" t="str" cm="1">
        <f t="array" ref="FB19">_xlfn.LET(
_xlpm.sa,FIND(";",FA19),_xlpm.sb,FIND(";",FA19,_xlpm.sa+1),_xlpm.sc,FIND(";",FA19,_xlpm.sb+1),_xlpm.sd,FIND(";",FA19,_xlpm.sc+1),
_xlpm.vx,VALUE(LEFT(FA19,_xlpm.sa-1)),
_xlpm.vy,VALUE(MID(FA19,_xlpm.sa+1,_xlpm.sb-_xlpm.sa-1)),
_xlpm.x,VALUE(MID(FA19,_xlpm.sb+1,_xlpm.sc-_xlpm.sb-1)),
_xlpm.y,VALUE(MID(FA19,_xlpm.sc+1,_xlpm.sd-_xlpm.sc-1)),
_xlpm.R,(MID(FA19,_xlpm.sd+1,1)),
_xlfn.IFS(
$G19="","",
OR(LEFT(FA19,1)="X",FA19=""),"",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19" t="str" cm="1">
        <f t="array" ref="FC19">_xlfn.LET(
_xlpm.sa,FIND(";",FB19),_xlpm.sb,FIND(";",FB19,_xlpm.sa+1),_xlpm.sc,FIND(";",FB19,_xlpm.sb+1),_xlpm.sd,FIND(";",FB19,_xlpm.sc+1),
_xlpm.vx,VALUE(LEFT(FB19,_xlpm.sa-1)),
_xlpm.vy,VALUE(MID(FB19,_xlpm.sa+1,_xlpm.sb-_xlpm.sa-1)),
_xlpm.x,VALUE(MID(FB19,_xlpm.sb+1,_xlpm.sc-_xlpm.sb-1)),
_xlpm.y,VALUE(MID(FB19,_xlpm.sc+1,_xlpm.sd-_xlpm.sc-1)),
_xlpm.R,(MID(FB19,_xlpm.sd+1,1)),
_xlfn.IFS(
$G19="","",
OR(LEFT(FB19,1)="X",FB19=""),"",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19" t="str" cm="1">
        <f t="array" ref="FD19">_xlfn.LET(
_xlpm.sa,FIND(";",FC19),_xlpm.sb,FIND(";",FC19,_xlpm.sa+1),_xlpm.sc,FIND(";",FC19,_xlpm.sb+1),_xlpm.sd,FIND(";",FC19,_xlpm.sc+1),
_xlpm.vx,VALUE(LEFT(FC19,_xlpm.sa-1)),
_xlpm.vy,VALUE(MID(FC19,_xlpm.sa+1,_xlpm.sb-_xlpm.sa-1)),
_xlpm.x,VALUE(MID(FC19,_xlpm.sb+1,_xlpm.sc-_xlpm.sb-1)),
_xlpm.y,VALUE(MID(FC19,_xlpm.sc+1,_xlpm.sd-_xlpm.sc-1)),
_xlpm.R,(MID(FC19,_xlpm.sd+1,1)),
_xlfn.IFS(
$G19="","",
OR(LEFT(FC19,1)="X",FC19=""),"",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19" t="str" cm="1">
        <f t="array" ref="FE19">_xlfn.LET(
_xlpm.sa,FIND(";",FD19),_xlpm.sb,FIND(";",FD19,_xlpm.sa+1),_xlpm.sc,FIND(";",FD19,_xlpm.sb+1),_xlpm.sd,FIND(";",FD19,_xlpm.sc+1),
_xlpm.vx,VALUE(LEFT(FD19,_xlpm.sa-1)),
_xlpm.vy,VALUE(MID(FD19,_xlpm.sa+1,_xlpm.sb-_xlpm.sa-1)),
_xlpm.x,VALUE(MID(FD19,_xlpm.sb+1,_xlpm.sc-_xlpm.sb-1)),
_xlpm.y,VALUE(MID(FD19,_xlpm.sc+1,_xlpm.sd-_xlpm.sc-1)),
_xlpm.R,(MID(FD19,_xlpm.sd+1,1)),
_xlfn.IFS(
$G19="","",
OR(LEFT(FD19,1)="X",FD19=""),"",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19" t="str" cm="1">
        <f t="array" ref="FF19">_xlfn.LET(
_xlpm.sa,FIND(";",FE19),_xlpm.sb,FIND(";",FE19,_xlpm.sa+1),_xlpm.sc,FIND(";",FE19,_xlpm.sb+1),_xlpm.sd,FIND(";",FE19,_xlpm.sc+1),
_xlpm.vx,VALUE(LEFT(FE19,_xlpm.sa-1)),
_xlpm.vy,VALUE(MID(FE19,_xlpm.sa+1,_xlpm.sb-_xlpm.sa-1)),
_xlpm.x,VALUE(MID(FE19,_xlpm.sb+1,_xlpm.sc-_xlpm.sb-1)),
_xlpm.y,VALUE(MID(FE19,_xlpm.sc+1,_xlpm.sd-_xlpm.sc-1)),
_xlpm.R,(MID(FE19,_xlpm.sd+1,1)),
_xlfn.IFS(
$G19="","",
OR(LEFT(FE19,1)="X",FE19=""),"",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19" t="str" cm="1">
        <f t="array" ref="FG19">_xlfn.LET(
_xlpm.sa,FIND(";",FF19),_xlpm.sb,FIND(";",FF19,_xlpm.sa+1),_xlpm.sc,FIND(";",FF19,_xlpm.sb+1),_xlpm.sd,FIND(";",FF19,_xlpm.sc+1),
_xlpm.vx,VALUE(LEFT(FF19,_xlpm.sa-1)),
_xlpm.vy,VALUE(MID(FF19,_xlpm.sa+1,_xlpm.sb-_xlpm.sa-1)),
_xlpm.x,VALUE(MID(FF19,_xlpm.sb+1,_xlpm.sc-_xlpm.sb-1)),
_xlpm.y,VALUE(MID(FF19,_xlpm.sc+1,_xlpm.sd-_xlpm.sc-1)),
_xlpm.R,(MID(FF19,_xlpm.sd+1,1)),
_xlfn.IFS(
$G19="","",
OR(LEFT(FF19,1)="X",FF19=""),"",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19" t="str" cm="1">
        <f t="array" ref="FH19">_xlfn.LET(
_xlpm.sa,FIND(";",FG19),_xlpm.sb,FIND(";",FG19,_xlpm.sa+1),_xlpm.sc,FIND(";",FG19,_xlpm.sb+1),_xlpm.sd,FIND(";",FG19,_xlpm.sc+1),
_xlpm.vx,VALUE(LEFT(FG19,_xlpm.sa-1)),
_xlpm.vy,VALUE(MID(FG19,_xlpm.sa+1,_xlpm.sb-_xlpm.sa-1)),
_xlpm.x,VALUE(MID(FG19,_xlpm.sb+1,_xlpm.sc-_xlpm.sb-1)),
_xlpm.y,VALUE(MID(FG19,_xlpm.sc+1,_xlpm.sd-_xlpm.sc-1)),
_xlpm.R,(MID(FG19,_xlpm.sd+1,1)),
_xlfn.IFS(
$G19="","",
OR(LEFT(FG19,1)="X",FG19=""),"",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19" t="str" cm="1">
        <f t="array" ref="FI19">_xlfn.LET(
_xlpm.sa,FIND(";",FH19),_xlpm.sb,FIND(";",FH19,_xlpm.sa+1),_xlpm.sc,FIND(";",FH19,_xlpm.sb+1),_xlpm.sd,FIND(";",FH19,_xlpm.sc+1),
_xlpm.vx,VALUE(LEFT(FH19,_xlpm.sa-1)),
_xlpm.vy,VALUE(MID(FH19,_xlpm.sa+1,_xlpm.sb-_xlpm.sa-1)),
_xlpm.x,VALUE(MID(FH19,_xlpm.sb+1,_xlpm.sc-_xlpm.sb-1)),
_xlpm.y,VALUE(MID(FH19,_xlpm.sc+1,_xlpm.sd-_xlpm.sc-1)),
_xlpm.R,(MID(FH19,_xlpm.sd+1,1)),
_xlfn.IFS(
$G19="","",
OR(LEFT(FH19,1)="X",FH19=""),"",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19" t="str" cm="1">
        <f t="array" ref="FJ19">_xlfn.LET(
_xlpm.sa,FIND(";",FI19),_xlpm.sb,FIND(";",FI19,_xlpm.sa+1),_xlpm.sc,FIND(";",FI19,_xlpm.sb+1),_xlpm.sd,FIND(";",FI19,_xlpm.sc+1),
_xlpm.vx,VALUE(LEFT(FI19,_xlpm.sa-1)),
_xlpm.vy,VALUE(MID(FI19,_xlpm.sa+1,_xlpm.sb-_xlpm.sa-1)),
_xlpm.x,VALUE(MID(FI19,_xlpm.sb+1,_xlpm.sc-_xlpm.sb-1)),
_xlpm.y,VALUE(MID(FI19,_xlpm.sc+1,_xlpm.sd-_xlpm.sc-1)),
_xlpm.R,(MID(FI19,_xlpm.sd+1,1)),
_xlfn.IFS(
$G19="","",
OR(LEFT(FI19,1)="X",FI19=""),"",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19" t="str" cm="1">
        <f t="array" ref="FK19">_xlfn.LET(
_xlpm.sa,FIND(";",FJ19),_xlpm.sb,FIND(";",FJ19,_xlpm.sa+1),_xlpm.sc,FIND(";",FJ19,_xlpm.sb+1),_xlpm.sd,FIND(";",FJ19,_xlpm.sc+1),
_xlpm.vx,VALUE(LEFT(FJ19,_xlpm.sa-1)),
_xlpm.vy,VALUE(MID(FJ19,_xlpm.sa+1,_xlpm.sb-_xlpm.sa-1)),
_xlpm.x,VALUE(MID(FJ19,_xlpm.sb+1,_xlpm.sc-_xlpm.sb-1)),
_xlpm.y,VALUE(MID(FJ19,_xlpm.sc+1,_xlpm.sd-_xlpm.sc-1)),
_xlpm.R,(MID(FJ19,_xlpm.sd+1,1)),
_xlfn.IFS(
$G19="","",
OR(LEFT(FJ19,1)="X",FJ19=""),"",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19" t="str" cm="1">
        <f t="array" ref="FL19">_xlfn.LET(
_xlpm.sa,FIND(";",FK19),_xlpm.sb,FIND(";",FK19,_xlpm.sa+1),_xlpm.sc,FIND(";",FK19,_xlpm.sb+1),_xlpm.sd,FIND(";",FK19,_xlpm.sc+1),
_xlpm.vx,VALUE(LEFT(FK19,_xlpm.sa-1)),
_xlpm.vy,VALUE(MID(FK19,_xlpm.sa+1,_xlpm.sb-_xlpm.sa-1)),
_xlpm.x,VALUE(MID(FK19,_xlpm.sb+1,_xlpm.sc-_xlpm.sb-1)),
_xlpm.y,VALUE(MID(FK19,_xlpm.sc+1,_xlpm.sd-_xlpm.sc-1)),
_xlpm.R,(MID(FK19,_xlpm.sd+1,1)),
_xlfn.IFS(
$G19="","",
OR(LEFT(FK19,1)="X",FK19=""),"",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19" t="str" cm="1">
        <f t="array" ref="FM19">_xlfn.LET(
_xlpm.sa,FIND(";",FL19),_xlpm.sb,FIND(";",FL19,_xlpm.sa+1),_xlpm.sc,FIND(";",FL19,_xlpm.sb+1),_xlpm.sd,FIND(";",FL19,_xlpm.sc+1),
_xlpm.vx,VALUE(LEFT(FL19,_xlpm.sa-1)),
_xlpm.vy,VALUE(MID(FL19,_xlpm.sa+1,_xlpm.sb-_xlpm.sa-1)),
_xlpm.x,VALUE(MID(FL19,_xlpm.sb+1,_xlpm.sc-_xlpm.sb-1)),
_xlpm.y,VALUE(MID(FL19,_xlpm.sc+1,_xlpm.sd-_xlpm.sc-1)),
_xlpm.R,(MID(FL19,_xlpm.sd+1,1)),
_xlfn.IFS(
$G19="","",
OR(LEFT(FL19,1)="X",FL19=""),"",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19" t="str" cm="1">
        <f t="array" ref="FN19">_xlfn.LET(
_xlpm.sa,FIND(";",FM19),_xlpm.sb,FIND(";",FM19,_xlpm.sa+1),_xlpm.sc,FIND(";",FM19,_xlpm.sb+1),_xlpm.sd,FIND(";",FM19,_xlpm.sc+1),
_xlpm.vx,VALUE(LEFT(FM19,_xlpm.sa-1)),
_xlpm.vy,VALUE(MID(FM19,_xlpm.sa+1,_xlpm.sb-_xlpm.sa-1)),
_xlpm.x,VALUE(MID(FM19,_xlpm.sb+1,_xlpm.sc-_xlpm.sb-1)),
_xlpm.y,VALUE(MID(FM19,_xlpm.sc+1,_xlpm.sd-_xlpm.sc-1)),
_xlpm.R,(MID(FM19,_xlpm.sd+1,1)),
_xlfn.IFS(
$G19="","",
OR(LEFT(FM19,1)="X",FM19=""),"",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19" t="str" cm="1">
        <f t="array" ref="FO19">_xlfn.LET(
_xlpm.sa,FIND(";",FN19),_xlpm.sb,FIND(";",FN19,_xlpm.sa+1),_xlpm.sc,FIND(";",FN19,_xlpm.sb+1),_xlpm.sd,FIND(";",FN19,_xlpm.sc+1),
_xlpm.vx,VALUE(LEFT(FN19,_xlpm.sa-1)),
_xlpm.vy,VALUE(MID(FN19,_xlpm.sa+1,_xlpm.sb-_xlpm.sa-1)),
_xlpm.x,VALUE(MID(FN19,_xlpm.sb+1,_xlpm.sc-_xlpm.sb-1)),
_xlpm.y,VALUE(MID(FN19,_xlpm.sc+1,_xlpm.sd-_xlpm.sc-1)),
_xlpm.R,(MID(FN19,_xlpm.sd+1,1)),
_xlfn.IFS(
$G19="","",
OR(LEFT(FN19,1)="X",FN19=""),"",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19" t="str" cm="1">
        <f t="array" ref="FP19">_xlfn.LET(
_xlpm.sa,FIND(";",FO19),_xlpm.sb,FIND(";",FO19,_xlpm.sa+1),_xlpm.sc,FIND(";",FO19,_xlpm.sb+1),_xlpm.sd,FIND(";",FO19,_xlpm.sc+1),
_xlpm.vx,VALUE(LEFT(FO19,_xlpm.sa-1)),
_xlpm.vy,VALUE(MID(FO19,_xlpm.sa+1,_xlpm.sb-_xlpm.sa-1)),
_xlpm.x,VALUE(MID(FO19,_xlpm.sb+1,_xlpm.sc-_xlpm.sb-1)),
_xlpm.y,VALUE(MID(FO19,_xlpm.sc+1,_xlpm.sd-_xlpm.sc-1)),
_xlpm.R,(MID(FO19,_xlpm.sd+1,1)),
_xlfn.IFS(
$G19="","",
OR(LEFT(FO19,1)="X",FO19=""),"",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19" t="str" cm="1">
        <f t="array" ref="FQ19">_xlfn.LET(
_xlpm.sa,FIND(";",FP19),_xlpm.sb,FIND(";",FP19,_xlpm.sa+1),_xlpm.sc,FIND(";",FP19,_xlpm.sb+1),_xlpm.sd,FIND(";",FP19,_xlpm.sc+1),
_xlpm.vx,VALUE(LEFT(FP19,_xlpm.sa-1)),
_xlpm.vy,VALUE(MID(FP19,_xlpm.sa+1,_xlpm.sb-_xlpm.sa-1)),
_xlpm.x,VALUE(MID(FP19,_xlpm.sb+1,_xlpm.sc-_xlpm.sb-1)),
_xlpm.y,VALUE(MID(FP19,_xlpm.sc+1,_xlpm.sd-_xlpm.sc-1)),
_xlpm.R,(MID(FP19,_xlpm.sd+1,1)),
_xlfn.IFS(
$G19="","",
OR(LEFT(FP19,1)="X",FP19=""),"",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19" t="str" cm="1">
        <f t="array" ref="FR19">_xlfn.LET(
_xlpm.sa,FIND(";",FQ19),_xlpm.sb,FIND(";",FQ19,_xlpm.sa+1),_xlpm.sc,FIND(";",FQ19,_xlpm.sb+1),_xlpm.sd,FIND(";",FQ19,_xlpm.sc+1),
_xlpm.vx,VALUE(LEFT(FQ19,_xlpm.sa-1)),
_xlpm.vy,VALUE(MID(FQ19,_xlpm.sa+1,_xlpm.sb-_xlpm.sa-1)),
_xlpm.x,VALUE(MID(FQ19,_xlpm.sb+1,_xlpm.sc-_xlpm.sb-1)),
_xlpm.y,VALUE(MID(FQ19,_xlpm.sc+1,_xlpm.sd-_xlpm.sc-1)),
_xlpm.R,(MID(FQ19,_xlpm.sd+1,1)),
_xlfn.IFS(
$G19="","",
OR(LEFT(FQ19,1)="X",FQ19=""),"",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19" t="str" cm="1">
        <f t="array" ref="FS19">_xlfn.LET(
_xlpm.sa,FIND(";",FR19),_xlpm.sb,FIND(";",FR19,_xlpm.sa+1),_xlpm.sc,FIND(";",FR19,_xlpm.sb+1),_xlpm.sd,FIND(";",FR19,_xlpm.sc+1),
_xlpm.vx,VALUE(LEFT(FR19,_xlpm.sa-1)),
_xlpm.vy,VALUE(MID(FR19,_xlpm.sa+1,_xlpm.sb-_xlpm.sa-1)),
_xlpm.x,VALUE(MID(FR19,_xlpm.sb+1,_xlpm.sc-_xlpm.sb-1)),
_xlpm.y,VALUE(MID(FR19,_xlpm.sc+1,_xlpm.sd-_xlpm.sc-1)),
_xlpm.R,(MID(FR19,_xlpm.sd+1,1)),
_xlfn.IFS(
$G19="","",
OR(LEFT(FR19,1)="X",FR19=""),"",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19" t="str" cm="1">
        <f t="array" ref="FT19">_xlfn.LET(
_xlpm.sa,FIND(";",FS19),_xlpm.sb,FIND(";",FS19,_xlpm.sa+1),_xlpm.sc,FIND(";",FS19,_xlpm.sb+1),_xlpm.sd,FIND(";",FS19,_xlpm.sc+1),
_xlpm.vx,VALUE(LEFT(FS19,_xlpm.sa-1)),
_xlpm.vy,VALUE(MID(FS19,_xlpm.sa+1,_xlpm.sb-_xlpm.sa-1)),
_xlpm.x,VALUE(MID(FS19,_xlpm.sb+1,_xlpm.sc-_xlpm.sb-1)),
_xlpm.y,VALUE(MID(FS19,_xlpm.sc+1,_xlpm.sd-_xlpm.sc-1)),
_xlpm.R,(MID(FS19,_xlpm.sd+1,1)),
_xlfn.IFS(
$G19="","",
OR(LEFT(FS19,1)="X",FS19=""),"",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19" t="str" cm="1">
        <f t="array" ref="FU19">_xlfn.LET(
_xlpm.sa,FIND(";",FT19),_xlpm.sb,FIND(";",FT19,_xlpm.sa+1),_xlpm.sc,FIND(";",FT19,_xlpm.sb+1),_xlpm.sd,FIND(";",FT19,_xlpm.sc+1),
_xlpm.vx,VALUE(LEFT(FT19,_xlpm.sa-1)),
_xlpm.vy,VALUE(MID(FT19,_xlpm.sa+1,_xlpm.sb-_xlpm.sa-1)),
_xlpm.x,VALUE(MID(FT19,_xlpm.sb+1,_xlpm.sc-_xlpm.sb-1)),
_xlpm.y,VALUE(MID(FT19,_xlpm.sc+1,_xlpm.sd-_xlpm.sc-1)),
_xlpm.R,(MID(FT19,_xlpm.sd+1,1)),
_xlfn.IFS(
$G19="","",
OR(LEFT(FT19,1)="X",FT19=""),"",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19" t="str" cm="1">
        <f t="array" ref="FV19">_xlfn.LET(
_xlpm.sa,FIND(";",FU19),_xlpm.sb,FIND(";",FU19,_xlpm.sa+1),_xlpm.sc,FIND(";",FU19,_xlpm.sb+1),_xlpm.sd,FIND(";",FU19,_xlpm.sc+1),
_xlpm.vx,VALUE(LEFT(FU19,_xlpm.sa-1)),
_xlpm.vy,VALUE(MID(FU19,_xlpm.sa+1,_xlpm.sb-_xlpm.sa-1)),
_xlpm.x,VALUE(MID(FU19,_xlpm.sb+1,_xlpm.sc-_xlpm.sb-1)),
_xlpm.y,VALUE(MID(FU19,_xlpm.sc+1,_xlpm.sd-_xlpm.sc-1)),
_xlpm.R,(MID(FU19,_xlpm.sd+1,1)),
_xlfn.IFS(
$G19="","",
OR(LEFT(FU19,1)="X",FU19=""),"",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19" t="str" cm="1">
        <f t="array" ref="FW19">_xlfn.LET(
_xlpm.sa,FIND(";",FV19),_xlpm.sb,FIND(";",FV19,_xlpm.sa+1),_xlpm.sc,FIND(";",FV19,_xlpm.sb+1),_xlpm.sd,FIND(";",FV19,_xlpm.sc+1),
_xlpm.vx,VALUE(LEFT(FV19,_xlpm.sa-1)),
_xlpm.vy,VALUE(MID(FV19,_xlpm.sa+1,_xlpm.sb-_xlpm.sa-1)),
_xlpm.x,VALUE(MID(FV19,_xlpm.sb+1,_xlpm.sc-_xlpm.sb-1)),
_xlpm.y,VALUE(MID(FV19,_xlpm.sc+1,_xlpm.sd-_xlpm.sc-1)),
_xlpm.R,(MID(FV19,_xlpm.sd+1,1)),
_xlfn.IFS(
$G19="","",
OR(LEFT(FV19,1)="X",FV19=""),"",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19" t="str" cm="1">
        <f t="array" ref="FX19">_xlfn.LET(
_xlpm.sa,FIND(";",FW19),_xlpm.sb,FIND(";",FW19,_xlpm.sa+1),_xlpm.sc,FIND(";",FW19,_xlpm.sb+1),_xlpm.sd,FIND(";",FW19,_xlpm.sc+1),
_xlpm.vx,VALUE(LEFT(FW19,_xlpm.sa-1)),
_xlpm.vy,VALUE(MID(FW19,_xlpm.sa+1,_xlpm.sb-_xlpm.sa-1)),
_xlpm.x,VALUE(MID(FW19,_xlpm.sb+1,_xlpm.sc-_xlpm.sb-1)),
_xlpm.y,VALUE(MID(FW19,_xlpm.sc+1,_xlpm.sd-_xlpm.sc-1)),
_xlpm.R,(MID(FW19,_xlpm.sd+1,1)),
_xlfn.IFS(
$G19="","",
OR(LEFT(FW19,1)="X",FW19=""),"",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19" t="str" cm="1">
        <f t="array" ref="FY19">_xlfn.LET(
_xlpm.sa,FIND(";",FX19),_xlpm.sb,FIND(";",FX19,_xlpm.sa+1),_xlpm.sc,FIND(";",FX19,_xlpm.sb+1),_xlpm.sd,FIND(";",FX19,_xlpm.sc+1),
_xlpm.vx,VALUE(LEFT(FX19,_xlpm.sa-1)),
_xlpm.vy,VALUE(MID(FX19,_xlpm.sa+1,_xlpm.sb-_xlpm.sa-1)),
_xlpm.x,VALUE(MID(FX19,_xlpm.sb+1,_xlpm.sc-_xlpm.sb-1)),
_xlpm.y,VALUE(MID(FX19,_xlpm.sc+1,_xlpm.sd-_xlpm.sc-1)),
_xlpm.R,(MID(FX19,_xlpm.sd+1,1)),
_xlfn.IFS(
$G19="","",
OR(LEFT(FX19,1)="X",FX19=""),"",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19" t="str" cm="1">
        <f t="array" ref="FZ19">_xlfn.LET(
_xlpm.sa,FIND(";",FY19),_xlpm.sb,FIND(";",FY19,_xlpm.sa+1),_xlpm.sc,FIND(";",FY19,_xlpm.sb+1),_xlpm.sd,FIND(";",FY19,_xlpm.sc+1),
_xlpm.vx,VALUE(LEFT(FY19,_xlpm.sa-1)),
_xlpm.vy,VALUE(MID(FY19,_xlpm.sa+1,_xlpm.sb-_xlpm.sa-1)),
_xlpm.x,VALUE(MID(FY19,_xlpm.sb+1,_xlpm.sc-_xlpm.sb-1)),
_xlpm.y,VALUE(MID(FY19,_xlpm.sc+1,_xlpm.sd-_xlpm.sc-1)),
_xlpm.R,(MID(FY19,_xlpm.sd+1,1)),
_xlfn.IFS(
$G19="","",
OR(LEFT(FY19,1)="X",FY19=""),"",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19" t="str" cm="1">
        <f t="array" ref="GA19">_xlfn.LET(
_xlpm.sa,FIND(";",FZ19),_xlpm.sb,FIND(";",FZ19,_xlpm.sa+1),_xlpm.sc,FIND(";",FZ19,_xlpm.sb+1),_xlpm.sd,FIND(";",FZ19,_xlpm.sc+1),
_xlpm.vx,VALUE(LEFT(FZ19,_xlpm.sa-1)),
_xlpm.vy,VALUE(MID(FZ19,_xlpm.sa+1,_xlpm.sb-_xlpm.sa-1)),
_xlpm.x,VALUE(MID(FZ19,_xlpm.sb+1,_xlpm.sc-_xlpm.sb-1)),
_xlpm.y,VALUE(MID(FZ19,_xlpm.sc+1,_xlpm.sd-_xlpm.sc-1)),
_xlpm.R,(MID(FZ19,_xlpm.sd+1,1)),
_xlfn.IFS(
$G19="","",
OR(LEFT(FZ19,1)="X",FZ19=""),"",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19" t="str" cm="1">
        <f t="array" ref="GB19">_xlfn.LET(
_xlpm.sa,FIND(";",GA19),_xlpm.sb,FIND(";",GA19,_xlpm.sa+1),_xlpm.sc,FIND(";",GA19,_xlpm.sb+1),_xlpm.sd,FIND(";",GA19,_xlpm.sc+1),
_xlpm.vx,VALUE(LEFT(GA19,_xlpm.sa-1)),
_xlpm.vy,VALUE(MID(GA19,_xlpm.sa+1,_xlpm.sb-_xlpm.sa-1)),
_xlpm.x,VALUE(MID(GA19,_xlpm.sb+1,_xlpm.sc-_xlpm.sb-1)),
_xlpm.y,VALUE(MID(GA19,_xlpm.sc+1,_xlpm.sd-_xlpm.sc-1)),
_xlpm.R,(MID(GA19,_xlpm.sd+1,1)),
_xlfn.IFS(
$G19="","",
OR(LEFT(GA19,1)="X",GA19=""),"",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19" t="str" cm="1">
        <f t="array" ref="GC19">_xlfn.LET(
_xlpm.sa,FIND(";",GB19),_xlpm.sb,FIND(";",GB19,_xlpm.sa+1),_xlpm.sc,FIND(";",GB19,_xlpm.sb+1),_xlpm.sd,FIND(";",GB19,_xlpm.sc+1),
_xlpm.vx,VALUE(LEFT(GB19,_xlpm.sa-1)),
_xlpm.vy,VALUE(MID(GB19,_xlpm.sa+1,_xlpm.sb-_xlpm.sa-1)),
_xlpm.x,VALUE(MID(GB19,_xlpm.sb+1,_xlpm.sc-_xlpm.sb-1)),
_xlpm.y,VALUE(MID(GB19,_xlpm.sc+1,_xlpm.sd-_xlpm.sc-1)),
_xlpm.R,(MID(GB19,_xlpm.sd+1,1)),
_xlfn.IFS(
$G19="","",
OR(LEFT(GB19,1)="X",GB19=""),"",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19" t="str" cm="1">
        <f t="array" ref="GD19">_xlfn.LET(
_xlpm.sa,FIND(";",GC19),_xlpm.sb,FIND(";",GC19,_xlpm.sa+1),_xlpm.sc,FIND(";",GC19,_xlpm.sb+1),_xlpm.sd,FIND(";",GC19,_xlpm.sc+1),
_xlpm.vx,VALUE(LEFT(GC19,_xlpm.sa-1)),
_xlpm.vy,VALUE(MID(GC19,_xlpm.sa+1,_xlpm.sb-_xlpm.sa-1)),
_xlpm.x,VALUE(MID(GC19,_xlpm.sb+1,_xlpm.sc-_xlpm.sb-1)),
_xlpm.y,VALUE(MID(GC19,_xlpm.sc+1,_xlpm.sd-_xlpm.sc-1)),
_xlpm.R,(MID(GC19,_xlpm.sd+1,1)),
_xlfn.IFS(
$G19="","",
OR(LEFT(GC19,1)="X",GC19=""),"",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19" t="str" cm="1">
        <f t="array" ref="GE19">_xlfn.LET(
_xlpm.sa,FIND(";",GD19),_xlpm.sb,FIND(";",GD19,_xlpm.sa+1),_xlpm.sc,FIND(";",GD19,_xlpm.sb+1),_xlpm.sd,FIND(";",GD19,_xlpm.sc+1),
_xlpm.vx,VALUE(LEFT(GD19,_xlpm.sa-1)),
_xlpm.vy,VALUE(MID(GD19,_xlpm.sa+1,_xlpm.sb-_xlpm.sa-1)),
_xlpm.x,VALUE(MID(GD19,_xlpm.sb+1,_xlpm.sc-_xlpm.sb-1)),
_xlpm.y,VALUE(MID(GD19,_xlpm.sc+1,_xlpm.sd-_xlpm.sc-1)),
_xlpm.R,(MID(GD19,_xlpm.sd+1,1)),
_xlfn.IFS(
$G19="","",
OR(LEFT(GD19,1)="X",GD19=""),"",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19" t="str" cm="1">
        <f t="array" ref="GF19">_xlfn.LET(
_xlpm.sa,FIND(";",GE19),_xlpm.sb,FIND(";",GE19,_xlpm.sa+1),_xlpm.sc,FIND(";",GE19,_xlpm.sb+1),_xlpm.sd,FIND(";",GE19,_xlpm.sc+1),
_xlpm.vx,VALUE(LEFT(GE19,_xlpm.sa-1)),
_xlpm.vy,VALUE(MID(GE19,_xlpm.sa+1,_xlpm.sb-_xlpm.sa-1)),
_xlpm.x,VALUE(MID(GE19,_xlpm.sb+1,_xlpm.sc-_xlpm.sb-1)),
_xlpm.y,VALUE(MID(GE19,_xlpm.sc+1,_xlpm.sd-_xlpm.sc-1)),
_xlpm.R,(MID(GE19,_xlpm.sd+1,1)),
_xlfn.IFS(
$G19="","",
OR(LEFT(GE19,1)="X",GE19=""),"",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19" t="str" cm="1">
        <f t="array" ref="GG19">_xlfn.LET(
_xlpm.sa,FIND(";",GF19),_xlpm.sb,FIND(";",GF19,_xlpm.sa+1),_xlpm.sc,FIND(";",GF19,_xlpm.sb+1),_xlpm.sd,FIND(";",GF19,_xlpm.sc+1),
_xlpm.vx,VALUE(LEFT(GF19,_xlpm.sa-1)),
_xlpm.vy,VALUE(MID(GF19,_xlpm.sa+1,_xlpm.sb-_xlpm.sa-1)),
_xlpm.x,VALUE(MID(GF19,_xlpm.sb+1,_xlpm.sc-_xlpm.sb-1)),
_xlpm.y,VALUE(MID(GF19,_xlpm.sc+1,_xlpm.sd-_xlpm.sc-1)),
_xlpm.R,(MID(GF19,_xlpm.sd+1,1)),
_xlfn.IFS(
$G19="","",
OR(LEFT(GF19,1)="X",GF19=""),"",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19" t="str" cm="1">
        <f t="array" ref="GH19">_xlfn.LET(
_xlpm.sa,FIND(";",GG19),_xlpm.sb,FIND(";",GG19,_xlpm.sa+1),_xlpm.sc,FIND(";",GG19,_xlpm.sb+1),_xlpm.sd,FIND(";",GG19,_xlpm.sc+1),
_xlpm.vx,VALUE(LEFT(GG19,_xlpm.sa-1)),
_xlpm.vy,VALUE(MID(GG19,_xlpm.sa+1,_xlpm.sb-_xlpm.sa-1)),
_xlpm.x,VALUE(MID(GG19,_xlpm.sb+1,_xlpm.sc-_xlpm.sb-1)),
_xlpm.y,VALUE(MID(GG19,_xlpm.sc+1,_xlpm.sd-_xlpm.sc-1)),
_xlpm.R,(MID(GG19,_xlpm.sd+1,1)),
_xlfn.IFS(
$G19="","",
OR(LEFT(GG19,1)="X",GG19=""),"",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19" t="str" cm="1">
        <f t="array" ref="GI19">_xlfn.LET(
_xlpm.sa,FIND(";",GH19),_xlpm.sb,FIND(";",GH19,_xlpm.sa+1),_xlpm.sc,FIND(";",GH19,_xlpm.sb+1),_xlpm.sd,FIND(";",GH19,_xlpm.sc+1),
_xlpm.vx,VALUE(LEFT(GH19,_xlpm.sa-1)),
_xlpm.vy,VALUE(MID(GH19,_xlpm.sa+1,_xlpm.sb-_xlpm.sa-1)),
_xlpm.x,VALUE(MID(GH19,_xlpm.sb+1,_xlpm.sc-_xlpm.sb-1)),
_xlpm.y,VALUE(MID(GH19,_xlpm.sc+1,_xlpm.sd-_xlpm.sc-1)),
_xlpm.R,(MID(GH19,_xlpm.sd+1,1)),
_xlfn.IFS(
$G19="","",
OR(LEFT(GH19,1)="X",GH19=""),"",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19" t="str" cm="1">
        <f t="array" ref="GJ19">_xlfn.LET(
_xlpm.sa,FIND(";",GI19),_xlpm.sb,FIND(";",GI19,_xlpm.sa+1),_xlpm.sc,FIND(";",GI19,_xlpm.sb+1),_xlpm.sd,FIND(";",GI19,_xlpm.sc+1),
_xlpm.vx,VALUE(LEFT(GI19,_xlpm.sa-1)),
_xlpm.vy,VALUE(MID(GI19,_xlpm.sa+1,_xlpm.sb-_xlpm.sa-1)),
_xlpm.x,VALUE(MID(GI19,_xlpm.sb+1,_xlpm.sc-_xlpm.sb-1)),
_xlpm.y,VALUE(MID(GI19,_xlpm.sc+1,_xlpm.sd-_xlpm.sc-1)),
_xlpm.R,(MID(GI19,_xlpm.sd+1,1)),
_xlfn.IFS(
$G19="","",
OR(LEFT(GI19,1)="X",GI19=""),"",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19" t="str" cm="1">
        <f t="array" ref="GK19">_xlfn.LET(
_xlpm.sa,FIND(";",GJ19),_xlpm.sb,FIND(";",GJ19,_xlpm.sa+1),_xlpm.sc,FIND(";",GJ19,_xlpm.sb+1),_xlpm.sd,FIND(";",GJ19,_xlpm.sc+1),
_xlpm.vx,VALUE(LEFT(GJ19,_xlpm.sa-1)),
_xlpm.vy,VALUE(MID(GJ19,_xlpm.sa+1,_xlpm.sb-_xlpm.sa-1)),
_xlpm.x,VALUE(MID(GJ19,_xlpm.sb+1,_xlpm.sc-_xlpm.sb-1)),
_xlpm.y,VALUE(MID(GJ19,_xlpm.sc+1,_xlpm.sd-_xlpm.sc-1)),
_xlpm.R,(MID(GJ19,_xlpm.sd+1,1)),
_xlfn.IFS(
$G19="","",
OR(LEFT(GJ19,1)="X",GJ19=""),"",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19" t="str" cm="1">
        <f t="array" ref="GL19">_xlfn.LET(
_xlpm.sa,FIND(";",GK19),_xlpm.sb,FIND(";",GK19,_xlpm.sa+1),_xlpm.sc,FIND(";",GK19,_xlpm.sb+1),_xlpm.sd,FIND(";",GK19,_xlpm.sc+1),
_xlpm.vx,VALUE(LEFT(GK19,_xlpm.sa-1)),
_xlpm.vy,VALUE(MID(GK19,_xlpm.sa+1,_xlpm.sb-_xlpm.sa-1)),
_xlpm.x,VALUE(MID(GK19,_xlpm.sb+1,_xlpm.sc-_xlpm.sb-1)),
_xlpm.y,VALUE(MID(GK19,_xlpm.sc+1,_xlpm.sd-_xlpm.sc-1)),
_xlpm.R,(MID(GK19,_xlpm.sd+1,1)),
_xlfn.IFS(
$G19="","",
OR(LEFT(GK19,1)="X",GK19=""),"",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19" t="str" cm="1">
        <f t="array" ref="GM19">_xlfn.LET(
_xlpm.sa,FIND(";",GL19),_xlpm.sb,FIND(";",GL19,_xlpm.sa+1),_xlpm.sc,FIND(";",GL19,_xlpm.sb+1),_xlpm.sd,FIND(";",GL19,_xlpm.sc+1),
_xlpm.vx,VALUE(LEFT(GL19,_xlpm.sa-1)),
_xlpm.vy,VALUE(MID(GL19,_xlpm.sa+1,_xlpm.sb-_xlpm.sa-1)),
_xlpm.x,VALUE(MID(GL19,_xlpm.sb+1,_xlpm.sc-_xlpm.sb-1)),
_xlpm.y,VALUE(MID(GL19,_xlpm.sc+1,_xlpm.sd-_xlpm.sc-1)),
_xlpm.R,(MID(GL19,_xlpm.sd+1,1)),
_xlfn.IFS(
$G19="","",
OR(LEFT(GL19,1)="X",GL19=""),"",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19" t="str" cm="1">
        <f t="array" ref="GN19">_xlfn.LET(
_xlpm.sa,FIND(";",GM19),_xlpm.sb,FIND(";",GM19,_xlpm.sa+1),_xlpm.sc,FIND(";",GM19,_xlpm.sb+1),_xlpm.sd,FIND(";",GM19,_xlpm.sc+1),
_xlpm.vx,VALUE(LEFT(GM19,_xlpm.sa-1)),
_xlpm.vy,VALUE(MID(GM19,_xlpm.sa+1,_xlpm.sb-_xlpm.sa-1)),
_xlpm.x,VALUE(MID(GM19,_xlpm.sb+1,_xlpm.sc-_xlpm.sb-1)),
_xlpm.y,VALUE(MID(GM19,_xlpm.sc+1,_xlpm.sd-_xlpm.sc-1)),
_xlpm.R,(MID(GM19,_xlpm.sd+1,1)),
_xlfn.IFS(
$G19="","",
OR(LEFT(GM19,1)="X",GM19=""),"",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19" t="str" cm="1">
        <f t="array" ref="GO19">_xlfn.LET(
_xlpm.sa,FIND(";",GN19),_xlpm.sb,FIND(";",GN19,_xlpm.sa+1),_xlpm.sc,FIND(";",GN19,_xlpm.sb+1),_xlpm.sd,FIND(";",GN19,_xlpm.sc+1),
_xlpm.vx,VALUE(LEFT(GN19,_xlpm.sa-1)),
_xlpm.vy,VALUE(MID(GN19,_xlpm.sa+1,_xlpm.sb-_xlpm.sa-1)),
_xlpm.x,VALUE(MID(GN19,_xlpm.sb+1,_xlpm.sc-_xlpm.sb-1)),
_xlpm.y,VALUE(MID(GN19,_xlpm.sc+1,_xlpm.sd-_xlpm.sc-1)),
_xlpm.R,(MID(GN19,_xlpm.sd+1,1)),
_xlfn.IFS(
$G19="","",
OR(LEFT(GN19,1)="X",GN19=""),"",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19" t="str" cm="1">
        <f t="array" ref="GP19">_xlfn.LET(
_xlpm.sa,FIND(";",GO19),_xlpm.sb,FIND(";",GO19,_xlpm.sa+1),_xlpm.sc,FIND(";",GO19,_xlpm.sb+1),_xlpm.sd,FIND(";",GO19,_xlpm.sc+1),
_xlpm.vx,VALUE(LEFT(GO19,_xlpm.sa-1)),
_xlpm.vy,VALUE(MID(GO19,_xlpm.sa+1,_xlpm.sb-_xlpm.sa-1)),
_xlpm.x,VALUE(MID(GO19,_xlpm.sb+1,_xlpm.sc-_xlpm.sb-1)),
_xlpm.y,VALUE(MID(GO19,_xlpm.sc+1,_xlpm.sd-_xlpm.sc-1)),
_xlpm.R,(MID(GO19,_xlpm.sd+1,1)),
_xlfn.IFS(
$G19="","",
OR(LEFT(GO19,1)="X",GO19=""),"",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19" t="str" cm="1">
        <f t="array" ref="GQ19">_xlfn.LET(
_xlpm.sa,FIND(";",GP19),_xlpm.sb,FIND(";",GP19,_xlpm.sa+1),_xlpm.sc,FIND(";",GP19,_xlpm.sb+1),_xlpm.sd,FIND(";",GP19,_xlpm.sc+1),
_xlpm.vx,VALUE(LEFT(GP19,_xlpm.sa-1)),
_xlpm.vy,VALUE(MID(GP19,_xlpm.sa+1,_xlpm.sb-_xlpm.sa-1)),
_xlpm.x,VALUE(MID(GP19,_xlpm.sb+1,_xlpm.sc-_xlpm.sb-1)),
_xlpm.y,VALUE(MID(GP19,_xlpm.sc+1,_xlpm.sd-_xlpm.sc-1)),
_xlpm.R,(MID(GP19,_xlpm.sd+1,1)),
_xlfn.IFS(
$G19="","",
OR(LEFT(GP19,1)="X",GP19=""),"",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19" t="str" cm="1">
        <f t="array" ref="GR19">_xlfn.LET(
_xlpm.sa,FIND(";",GQ19),_xlpm.sb,FIND(";",GQ19,_xlpm.sa+1),_xlpm.sc,FIND(";",GQ19,_xlpm.sb+1),_xlpm.sd,FIND(";",GQ19,_xlpm.sc+1),
_xlpm.vx,VALUE(LEFT(GQ19,_xlpm.sa-1)),
_xlpm.vy,VALUE(MID(GQ19,_xlpm.sa+1,_xlpm.sb-_xlpm.sa-1)),
_xlpm.x,VALUE(MID(GQ19,_xlpm.sb+1,_xlpm.sc-_xlpm.sb-1)),
_xlpm.y,VALUE(MID(GQ19,_xlpm.sc+1,_xlpm.sd-_xlpm.sc-1)),
_xlpm.R,(MID(GQ19,_xlpm.sd+1,1)),
_xlfn.IFS(
$G19="","",
OR(LEFT(GQ19,1)="X",GQ19=""),"",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19" t="str" cm="1">
        <f t="array" ref="GS19">_xlfn.LET(
_xlpm.sa,FIND(";",GR19),_xlpm.sb,FIND(";",GR19,_xlpm.sa+1),_xlpm.sc,FIND(";",GR19,_xlpm.sb+1),_xlpm.sd,FIND(";",GR19,_xlpm.sc+1),
_xlpm.vx,VALUE(LEFT(GR19,_xlpm.sa-1)),
_xlpm.vy,VALUE(MID(GR19,_xlpm.sa+1,_xlpm.sb-_xlpm.sa-1)),
_xlpm.x,VALUE(MID(GR19,_xlpm.sb+1,_xlpm.sc-_xlpm.sb-1)),
_xlpm.y,VALUE(MID(GR19,_xlpm.sc+1,_xlpm.sd-_xlpm.sc-1)),
_xlpm.R,(MID(GR19,_xlpm.sd+1,1)),
_xlfn.IFS(
$G19="","",
OR(LEFT(GR19,1)="X",GR19=""),"",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19" t="str" cm="1">
        <f t="array" ref="GT19">_xlfn.LET(
_xlpm.sa,FIND(";",GS19),_xlpm.sb,FIND(";",GS19,_xlpm.sa+1),_xlpm.sc,FIND(";",GS19,_xlpm.sb+1),_xlpm.sd,FIND(";",GS19,_xlpm.sc+1),
_xlpm.vx,VALUE(LEFT(GS19,_xlpm.sa-1)),
_xlpm.vy,VALUE(MID(GS19,_xlpm.sa+1,_xlpm.sb-_xlpm.sa-1)),
_xlpm.x,VALUE(MID(GS19,_xlpm.sb+1,_xlpm.sc-_xlpm.sb-1)),
_xlpm.y,VALUE(MID(GS19,_xlpm.sc+1,_xlpm.sd-_xlpm.sc-1)),
_xlpm.R,(MID(GS19,_xlpm.sd+1,1)),
_xlfn.IFS(
$G19="","",
OR(LEFT(GS19,1)="X",GS19=""),"",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19" t="str" cm="1">
        <f t="array" ref="GU19">_xlfn.LET(
_xlpm.sa,FIND(";",GT19),_xlpm.sb,FIND(";",GT19,_xlpm.sa+1),_xlpm.sc,FIND(";",GT19,_xlpm.sb+1),_xlpm.sd,FIND(";",GT19,_xlpm.sc+1),
_xlpm.vx,VALUE(LEFT(GT19,_xlpm.sa-1)),
_xlpm.vy,VALUE(MID(GT19,_xlpm.sa+1,_xlpm.sb-_xlpm.sa-1)),
_xlpm.x,VALUE(MID(GT19,_xlpm.sb+1,_xlpm.sc-_xlpm.sb-1)),
_xlpm.y,VALUE(MID(GT19,_xlpm.sc+1,_xlpm.sd-_xlpm.sc-1)),
_xlpm.R,(MID(GT19,_xlpm.sd+1,1)),
_xlfn.IFS(
$G19="","",
OR(LEFT(GT19,1)="X",GT19=""),"",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19" t="str" cm="1">
        <f t="array" ref="GV19">_xlfn.LET(
_xlpm.sa,FIND(";",GU19),_xlpm.sb,FIND(";",GU19,_xlpm.sa+1),_xlpm.sc,FIND(";",GU19,_xlpm.sb+1),_xlpm.sd,FIND(";",GU19,_xlpm.sc+1),
_xlpm.vx,VALUE(LEFT(GU19,_xlpm.sa-1)),
_xlpm.vy,VALUE(MID(GU19,_xlpm.sa+1,_xlpm.sb-_xlpm.sa-1)),
_xlpm.x,VALUE(MID(GU19,_xlpm.sb+1,_xlpm.sc-_xlpm.sb-1)),
_xlpm.y,VALUE(MID(GU19,_xlpm.sc+1,_xlpm.sd-_xlpm.sc-1)),
_xlpm.R,(MID(GU19,_xlpm.sd+1,1)),
_xlfn.IFS(
$G19="","",
OR(LEFT(GU19,1)="X",GU19=""),"",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19" t="str" cm="1">
        <f t="array" ref="GW19">_xlfn.LET(
_xlpm.sa,FIND(";",GV19),_xlpm.sb,FIND(";",GV19,_xlpm.sa+1),_xlpm.sc,FIND(";",GV19,_xlpm.sb+1),_xlpm.sd,FIND(";",GV19,_xlpm.sc+1),
_xlpm.vx,VALUE(LEFT(GV19,_xlpm.sa-1)),
_xlpm.vy,VALUE(MID(GV19,_xlpm.sa+1,_xlpm.sb-_xlpm.sa-1)),
_xlpm.x,VALUE(MID(GV19,_xlpm.sb+1,_xlpm.sc-_xlpm.sb-1)),
_xlpm.y,VALUE(MID(GV19,_xlpm.sc+1,_xlpm.sd-_xlpm.sc-1)),
_xlpm.R,(MID(GV19,_xlpm.sd+1,1)),
_xlfn.IFS(
$G19="","",
OR(LEFT(GV19,1)="X",GV19=""),"",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19" t="str" cm="1">
        <f t="array" ref="GX19">_xlfn.LET(
_xlpm.sa,FIND(";",GW19),_xlpm.sb,FIND(";",GW19,_xlpm.sa+1),_xlpm.sc,FIND(";",GW19,_xlpm.sb+1),_xlpm.sd,FIND(";",GW19,_xlpm.sc+1),
_xlpm.vx,VALUE(LEFT(GW19,_xlpm.sa-1)),
_xlpm.vy,VALUE(MID(GW19,_xlpm.sa+1,_xlpm.sb-_xlpm.sa-1)),
_xlpm.x,VALUE(MID(GW19,_xlpm.sb+1,_xlpm.sc-_xlpm.sb-1)),
_xlpm.y,VALUE(MID(GW19,_xlpm.sc+1,_xlpm.sd-_xlpm.sc-1)),
_xlpm.R,(MID(GW19,_xlpm.sd+1,1)),
_xlfn.IFS(
$G19="","",
OR(LEFT(GW19,1)="X",GW19=""),"",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19" t="str" cm="1">
        <f t="array" ref="GY19">_xlfn.LET(
_xlpm.sa,FIND(";",GX19),_xlpm.sb,FIND(";",GX19,_xlpm.sa+1),_xlpm.sc,FIND(";",GX19,_xlpm.sb+1),_xlpm.sd,FIND(";",GX19,_xlpm.sc+1),
_xlpm.vx,VALUE(LEFT(GX19,_xlpm.sa-1)),
_xlpm.vy,VALUE(MID(GX19,_xlpm.sa+1,_xlpm.sb-_xlpm.sa-1)),
_xlpm.x,VALUE(MID(GX19,_xlpm.sb+1,_xlpm.sc-_xlpm.sb-1)),
_xlpm.y,VALUE(MID(GX19,_xlpm.sc+1,_xlpm.sd-_xlpm.sc-1)),
_xlpm.R,(MID(GX19,_xlpm.sd+1,1)),
_xlfn.IFS(
$G19="","",
OR(LEFT(GX19,1)="X",GX19=""),"",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19" t="str" cm="1">
        <f t="array" ref="GZ19">_xlfn.LET(
_xlpm.sa,FIND(";",GY19),_xlpm.sb,FIND(";",GY19,_xlpm.sa+1),_xlpm.sc,FIND(";",GY19,_xlpm.sb+1),_xlpm.sd,FIND(";",GY19,_xlpm.sc+1),
_xlpm.vx,VALUE(LEFT(GY19,_xlpm.sa-1)),
_xlpm.vy,VALUE(MID(GY19,_xlpm.sa+1,_xlpm.sb-_xlpm.sa-1)),
_xlpm.x,VALUE(MID(GY19,_xlpm.sb+1,_xlpm.sc-_xlpm.sb-1)),
_xlpm.y,VALUE(MID(GY19,_xlpm.sc+1,_xlpm.sd-_xlpm.sc-1)),
_xlpm.R,(MID(GY19,_xlpm.sd+1,1)),
_xlfn.IFS(
$G19="","",
OR(LEFT(GY19,1)="X",GY19=""),"",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19" t="str" cm="1">
        <f t="array" ref="HA19">_xlfn.LET(
_xlpm.sa,FIND(";",GZ19),_xlpm.sb,FIND(";",GZ19,_xlpm.sa+1),_xlpm.sc,FIND(";",GZ19,_xlpm.sb+1),_xlpm.sd,FIND(";",GZ19,_xlpm.sc+1),
_xlpm.vx,VALUE(LEFT(GZ19,_xlpm.sa-1)),
_xlpm.vy,VALUE(MID(GZ19,_xlpm.sa+1,_xlpm.sb-_xlpm.sa-1)),
_xlpm.x,VALUE(MID(GZ19,_xlpm.sb+1,_xlpm.sc-_xlpm.sb-1)),
_xlpm.y,VALUE(MID(GZ19,_xlpm.sc+1,_xlpm.sd-_xlpm.sc-1)),
_xlpm.R,(MID(GZ19,_xlpm.sd+1,1)),
_xlfn.IFS(
$G19="","",
OR(LEFT(GZ19,1)="X",GZ19=""),"",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19" t="str" cm="1">
        <f t="array" ref="HB19">_xlfn.LET(
_xlpm.sa,FIND(";",HA19),_xlpm.sb,FIND(";",HA19,_xlpm.sa+1),_xlpm.sc,FIND(";",HA19,_xlpm.sb+1),_xlpm.sd,FIND(";",HA19,_xlpm.sc+1),
_xlpm.vx,VALUE(LEFT(HA19,_xlpm.sa-1)),
_xlpm.vy,VALUE(MID(HA19,_xlpm.sa+1,_xlpm.sb-_xlpm.sa-1)),
_xlpm.x,VALUE(MID(HA19,_xlpm.sb+1,_xlpm.sc-_xlpm.sb-1)),
_xlpm.y,VALUE(MID(HA19,_xlpm.sc+1,_xlpm.sd-_xlpm.sc-1)),
_xlpm.R,(MID(HA19,_xlpm.sd+1,1)),
_xlfn.IFS(
$G19="","",
OR(LEFT(HA19,1)="X",HA19=""),"",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19" t="str" cm="1">
        <f t="array" ref="HC19">_xlfn.LET(
_xlpm.sa,FIND(";",HB19),_xlpm.sb,FIND(";",HB19,_xlpm.sa+1),_xlpm.sc,FIND(";",HB19,_xlpm.sb+1),_xlpm.sd,FIND(";",HB19,_xlpm.sc+1),
_xlpm.vx,VALUE(LEFT(HB19,_xlpm.sa-1)),
_xlpm.vy,VALUE(MID(HB19,_xlpm.sa+1,_xlpm.sb-_xlpm.sa-1)),
_xlpm.x,VALUE(MID(HB19,_xlpm.sb+1,_xlpm.sc-_xlpm.sb-1)),
_xlpm.y,VALUE(MID(HB19,_xlpm.sc+1,_xlpm.sd-_xlpm.sc-1)),
_xlpm.R,(MID(HB19,_xlpm.sd+1,1)),
_xlfn.IFS(
$G19="","",
OR(LEFT(HB19,1)="X",HB19=""),"",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19" t="str" cm="1">
        <f t="array" ref="HD19">_xlfn.LET(
_xlpm.sa,FIND(";",HC19),_xlpm.sb,FIND(";",HC19,_xlpm.sa+1),_xlpm.sc,FIND(";",HC19,_xlpm.sb+1),_xlpm.sd,FIND(";",HC19,_xlpm.sc+1),
_xlpm.vx,VALUE(LEFT(HC19,_xlpm.sa-1)),
_xlpm.vy,VALUE(MID(HC19,_xlpm.sa+1,_xlpm.sb-_xlpm.sa-1)),
_xlpm.x,VALUE(MID(HC19,_xlpm.sb+1,_xlpm.sc-_xlpm.sb-1)),
_xlpm.y,VALUE(MID(HC19,_xlpm.sc+1,_xlpm.sd-_xlpm.sc-1)),
_xlpm.R,(MID(HC19,_xlpm.sd+1,1)),
_xlfn.IFS(
$G19="","",
OR(LEFT(HC19,1)="X",HC19=""),"",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19" t="str" cm="1">
        <f t="array" ref="HE19">_xlfn.LET(
_xlpm.sa,FIND(";",HD19),_xlpm.sb,FIND(";",HD19,_xlpm.sa+1),_xlpm.sc,FIND(";",HD19,_xlpm.sb+1),_xlpm.sd,FIND(";",HD19,_xlpm.sc+1),
_xlpm.vx,VALUE(LEFT(HD19,_xlpm.sa-1)),
_xlpm.vy,VALUE(MID(HD19,_xlpm.sa+1,_xlpm.sb-_xlpm.sa-1)),
_xlpm.x,VALUE(MID(HD19,_xlpm.sb+1,_xlpm.sc-_xlpm.sb-1)),
_xlpm.y,VALUE(MID(HD19,_xlpm.sc+1,_xlpm.sd-_xlpm.sc-1)),
_xlpm.R,(MID(HD19,_xlpm.sd+1,1)),
_xlfn.IFS(
$G19="","",
OR(LEFT(HD19,1)="X",HD19=""),"",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19" t="str" cm="1">
        <f t="array" ref="HF19">_xlfn.LET(
_xlpm.sa,FIND(";",HE19),_xlpm.sb,FIND(";",HE19,_xlpm.sa+1),_xlpm.sc,FIND(";",HE19,_xlpm.sb+1),_xlpm.sd,FIND(";",HE19,_xlpm.sc+1),
_xlpm.vx,VALUE(LEFT(HE19,_xlpm.sa-1)),
_xlpm.vy,VALUE(MID(HE19,_xlpm.sa+1,_xlpm.sb-_xlpm.sa-1)),
_xlpm.x,VALUE(MID(HE19,_xlpm.sb+1,_xlpm.sc-_xlpm.sb-1)),
_xlpm.y,VALUE(MID(HE19,_xlpm.sc+1,_xlpm.sd-_xlpm.sc-1)),
_xlpm.R,(MID(HE19,_xlpm.sd+1,1)),
_xlfn.IFS(
$G19="","",
OR(LEFT(HE19,1)="X",HE19=""),"",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19" t="str" cm="1">
        <f t="array" ref="HG19">_xlfn.LET(
_xlpm.sa,FIND(";",HF19),_xlpm.sb,FIND(";",HF19,_xlpm.sa+1),_xlpm.sc,FIND(";",HF19,_xlpm.sb+1),_xlpm.sd,FIND(";",HF19,_xlpm.sc+1),
_xlpm.vx,VALUE(LEFT(HF19,_xlpm.sa-1)),
_xlpm.vy,VALUE(MID(HF19,_xlpm.sa+1,_xlpm.sb-_xlpm.sa-1)),
_xlpm.x,VALUE(MID(HF19,_xlpm.sb+1,_xlpm.sc-_xlpm.sb-1)),
_xlpm.y,VALUE(MID(HF19,_xlpm.sc+1,_xlpm.sd-_xlpm.sc-1)),
_xlpm.R,(MID(HF19,_xlpm.sd+1,1)),
_xlfn.IFS(
$G19="","",
OR(LEFT(HF19,1)="X",HF19=""),"",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19" t="str" cm="1">
        <f t="array" ref="HH19">_xlfn.LET(
_xlpm.sa,FIND(";",HG19),_xlpm.sb,FIND(";",HG19,_xlpm.sa+1),_xlpm.sc,FIND(";",HG19,_xlpm.sb+1),_xlpm.sd,FIND(";",HG19,_xlpm.sc+1),
_xlpm.vx,VALUE(LEFT(HG19,_xlpm.sa-1)),
_xlpm.vy,VALUE(MID(HG19,_xlpm.sa+1,_xlpm.sb-_xlpm.sa-1)),
_xlpm.x,VALUE(MID(HG19,_xlpm.sb+1,_xlpm.sc-_xlpm.sb-1)),
_xlpm.y,VALUE(MID(HG19,_xlpm.sc+1,_xlpm.sd-_xlpm.sc-1)),
_xlpm.R,(MID(HG19,_xlpm.sd+1,1)),
_xlfn.IFS(
$G19="","",
OR(LEFT(HG19,1)="X",HG19=""),"",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19" t="str" cm="1">
        <f t="array" ref="HI19">_xlfn.LET(
_xlpm.sa,FIND(";",HH19),_xlpm.sb,FIND(";",HH19,_xlpm.sa+1),_xlpm.sc,FIND(";",HH19,_xlpm.sb+1),_xlpm.sd,FIND(";",HH19,_xlpm.sc+1),
_xlpm.vx,VALUE(LEFT(HH19,_xlpm.sa-1)),
_xlpm.vy,VALUE(MID(HH19,_xlpm.sa+1,_xlpm.sb-_xlpm.sa-1)),
_xlpm.x,VALUE(MID(HH19,_xlpm.sb+1,_xlpm.sc-_xlpm.sb-1)),
_xlpm.y,VALUE(MID(HH19,_xlpm.sc+1,_xlpm.sd-_xlpm.sc-1)),
_xlpm.R,(MID(HH19,_xlpm.sd+1,1)),
_xlfn.IFS(
$G19="","",
OR(LEFT(HH19,1)="X",HH19=""),"",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19" t="str" cm="1">
        <f t="array" ref="HJ19">_xlfn.LET(
_xlpm.sa,FIND(";",HI19),_xlpm.sb,FIND(";",HI19,_xlpm.sa+1),_xlpm.sc,FIND(";",HI19,_xlpm.sb+1),_xlpm.sd,FIND(";",HI19,_xlpm.sc+1),
_xlpm.vx,VALUE(LEFT(HI19,_xlpm.sa-1)),
_xlpm.vy,VALUE(MID(HI19,_xlpm.sa+1,_xlpm.sb-_xlpm.sa-1)),
_xlpm.x,VALUE(MID(HI19,_xlpm.sb+1,_xlpm.sc-_xlpm.sb-1)),
_xlpm.y,VALUE(MID(HI19,_xlpm.sc+1,_xlpm.sd-_xlpm.sc-1)),
_xlpm.R,(MID(HI19,_xlpm.sd+1,1)),
_xlfn.IFS(
$G19="","",
OR(LEFT(HI19,1)="X",HI19=""),"",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19" t="str" cm="1">
        <f t="array" ref="HK19">_xlfn.LET(
_xlpm.sa,FIND(";",HJ19),_xlpm.sb,FIND(";",HJ19,_xlpm.sa+1),_xlpm.sc,FIND(";",HJ19,_xlpm.sb+1),_xlpm.sd,FIND(";",HJ19,_xlpm.sc+1),
_xlpm.vx,VALUE(LEFT(HJ19,_xlpm.sa-1)),
_xlpm.vy,VALUE(MID(HJ19,_xlpm.sa+1,_xlpm.sb-_xlpm.sa-1)),
_xlpm.x,VALUE(MID(HJ19,_xlpm.sb+1,_xlpm.sc-_xlpm.sb-1)),
_xlpm.y,VALUE(MID(HJ19,_xlpm.sc+1,_xlpm.sd-_xlpm.sc-1)),
_xlpm.R,(MID(HJ19,_xlpm.sd+1,1)),
_xlfn.IFS(
$G19="","",
OR(LEFT(HJ19,1)="X",HJ19=""),"",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19" t="str" cm="1">
        <f t="array" ref="HL19">_xlfn.LET(
_xlpm.sa,FIND(";",HK19),_xlpm.sb,FIND(";",HK19,_xlpm.sa+1),_xlpm.sc,FIND(";",HK19,_xlpm.sb+1),_xlpm.sd,FIND(";",HK19,_xlpm.sc+1),
_xlpm.vx,VALUE(LEFT(HK19,_xlpm.sa-1)),
_xlpm.vy,VALUE(MID(HK19,_xlpm.sa+1,_xlpm.sb-_xlpm.sa-1)),
_xlpm.x,VALUE(MID(HK19,_xlpm.sb+1,_xlpm.sc-_xlpm.sb-1)),
_xlpm.y,VALUE(MID(HK19,_xlpm.sc+1,_xlpm.sd-_xlpm.sc-1)),
_xlpm.R,(MID(HK19,_xlpm.sd+1,1)),
_xlfn.IFS(
$G19="","",
OR(LEFT(HK19,1)="X",HK19=""),"",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19" t="str" cm="1">
        <f t="array" ref="HM19">_xlfn.LET(
_xlpm.sa,FIND(";",HL19),_xlpm.sb,FIND(";",HL19,_xlpm.sa+1),_xlpm.sc,FIND(";",HL19,_xlpm.sb+1),_xlpm.sd,FIND(";",HL19,_xlpm.sc+1),
_xlpm.vx,VALUE(LEFT(HL19,_xlpm.sa-1)),
_xlpm.vy,VALUE(MID(HL19,_xlpm.sa+1,_xlpm.sb-_xlpm.sa-1)),
_xlpm.x,VALUE(MID(HL19,_xlpm.sb+1,_xlpm.sc-_xlpm.sb-1)),
_xlpm.y,VALUE(MID(HL19,_xlpm.sc+1,_xlpm.sd-_xlpm.sc-1)),
_xlpm.R,(MID(HL19,_xlpm.sd+1,1)),
_xlfn.IFS(
$G19="","",
OR(LEFT(HL19,1)="X",HL19=""),"",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19" t="str" cm="1">
        <f t="array" ref="HN19">_xlfn.LET(
_xlpm.sa,FIND(";",HM19),_xlpm.sb,FIND(";",HM19,_xlpm.sa+1),_xlpm.sc,FIND(";",HM19,_xlpm.sb+1),_xlpm.sd,FIND(";",HM19,_xlpm.sc+1),
_xlpm.vx,VALUE(LEFT(HM19,_xlpm.sa-1)),
_xlpm.vy,VALUE(MID(HM19,_xlpm.sa+1,_xlpm.sb-_xlpm.sa-1)),
_xlpm.x,VALUE(MID(HM19,_xlpm.sb+1,_xlpm.sc-_xlpm.sb-1)),
_xlpm.y,VALUE(MID(HM19,_xlpm.sc+1,_xlpm.sd-_xlpm.sc-1)),
_xlpm.R,(MID(HM19,_xlpm.sd+1,1)),
_xlfn.IFS(
$G19="","",
OR(LEFT(HM19,1)="X",HM19=""),"",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19" t="str" cm="1">
        <f t="array" ref="HO19">_xlfn.LET(
_xlpm.sa,FIND(";",HN19),_xlpm.sb,FIND(";",HN19,_xlpm.sa+1),_xlpm.sc,FIND(";",HN19,_xlpm.sb+1),_xlpm.sd,FIND(";",HN19,_xlpm.sc+1),
_xlpm.vx,VALUE(LEFT(HN19,_xlpm.sa-1)),
_xlpm.vy,VALUE(MID(HN19,_xlpm.sa+1,_xlpm.sb-_xlpm.sa-1)),
_xlpm.x,VALUE(MID(HN19,_xlpm.sb+1,_xlpm.sc-_xlpm.sb-1)),
_xlpm.y,VALUE(MID(HN19,_xlpm.sc+1,_xlpm.sd-_xlpm.sc-1)),
_xlpm.R,(MID(HN19,_xlpm.sd+1,1)),
_xlfn.IFS(
$G19="","",
OR(LEFT(HN19,1)="X",HN19=""),"",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19" t="str" cm="1">
        <f t="array" ref="HP19">_xlfn.LET(
_xlpm.sa,FIND(";",HO19),_xlpm.sb,FIND(";",HO19,_xlpm.sa+1),_xlpm.sc,FIND(";",HO19,_xlpm.sb+1),_xlpm.sd,FIND(";",HO19,_xlpm.sc+1),
_xlpm.vx,VALUE(LEFT(HO19,_xlpm.sa-1)),
_xlpm.vy,VALUE(MID(HO19,_xlpm.sa+1,_xlpm.sb-_xlpm.sa-1)),
_xlpm.x,VALUE(MID(HO19,_xlpm.sb+1,_xlpm.sc-_xlpm.sb-1)),
_xlpm.y,VALUE(MID(HO19,_xlpm.sc+1,_xlpm.sd-_xlpm.sc-1)),
_xlpm.R,(MID(HO19,_xlpm.sd+1,1)),
_xlfn.IFS(
$G19="","",
OR(LEFT(HO19,1)="X",HO19=""),"",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19" t="str" cm="1">
        <f t="array" ref="HQ19">_xlfn.LET(
_xlpm.sa,FIND(";",HP19),_xlpm.sb,FIND(";",HP19,_xlpm.sa+1),_xlpm.sc,FIND(";",HP19,_xlpm.sb+1),_xlpm.sd,FIND(";",HP19,_xlpm.sc+1),
_xlpm.vx,VALUE(LEFT(HP19,_xlpm.sa-1)),
_xlpm.vy,VALUE(MID(HP19,_xlpm.sa+1,_xlpm.sb-_xlpm.sa-1)),
_xlpm.x,VALUE(MID(HP19,_xlpm.sb+1,_xlpm.sc-_xlpm.sb-1)),
_xlpm.y,VALUE(MID(HP19,_xlpm.sc+1,_xlpm.sd-_xlpm.sc-1)),
_xlpm.R,(MID(HP19,_xlpm.sd+1,1)),
_xlfn.IFS(
$G19="","",
OR(LEFT(HP19,1)="X",HP19=""),"",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19" t="str" cm="1">
        <f t="array" ref="HR19">_xlfn.LET(
_xlpm.sa,FIND(";",HQ19),_xlpm.sb,FIND(";",HQ19,_xlpm.sa+1),_xlpm.sc,FIND(";",HQ19,_xlpm.sb+1),_xlpm.sd,FIND(";",HQ19,_xlpm.sc+1),
_xlpm.vx,VALUE(LEFT(HQ19,_xlpm.sa-1)),
_xlpm.vy,VALUE(MID(HQ19,_xlpm.sa+1,_xlpm.sb-_xlpm.sa-1)),
_xlpm.x,VALUE(MID(HQ19,_xlpm.sb+1,_xlpm.sc-_xlpm.sb-1)),
_xlpm.y,VALUE(MID(HQ19,_xlpm.sc+1,_xlpm.sd-_xlpm.sc-1)),
_xlpm.R,(MID(HQ19,_xlpm.sd+1,1)),
_xlfn.IFS(
$G19="","",
OR(LEFT(HQ19,1)="X",HQ19=""),"",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19" t="str" cm="1">
        <f t="array" ref="HS19">_xlfn.LET(
_xlpm.sa,FIND(";",HR19),_xlpm.sb,FIND(";",HR19,_xlpm.sa+1),_xlpm.sc,FIND(";",HR19,_xlpm.sb+1),_xlpm.sd,FIND(";",HR19,_xlpm.sc+1),
_xlpm.vx,VALUE(LEFT(HR19,_xlpm.sa-1)),
_xlpm.vy,VALUE(MID(HR19,_xlpm.sa+1,_xlpm.sb-_xlpm.sa-1)),
_xlpm.x,VALUE(MID(HR19,_xlpm.sb+1,_xlpm.sc-_xlpm.sb-1)),
_xlpm.y,VALUE(MID(HR19,_xlpm.sc+1,_xlpm.sd-_xlpm.sc-1)),
_xlpm.R,(MID(HR19,_xlpm.sd+1,1)),
_xlfn.IFS(
$G19="","",
OR(LEFT(HR19,1)="X",HR19=""),"",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19" t="str" cm="1">
        <f t="array" ref="HT19">_xlfn.LET(
_xlpm.sa,FIND(";",HS19),_xlpm.sb,FIND(";",HS19,_xlpm.sa+1),_xlpm.sc,FIND(";",HS19,_xlpm.sb+1),_xlpm.sd,FIND(";",HS19,_xlpm.sc+1),
_xlpm.vx,VALUE(LEFT(HS19,_xlpm.sa-1)),
_xlpm.vy,VALUE(MID(HS19,_xlpm.sa+1,_xlpm.sb-_xlpm.sa-1)),
_xlpm.x,VALUE(MID(HS19,_xlpm.sb+1,_xlpm.sc-_xlpm.sb-1)),
_xlpm.y,VALUE(MID(HS19,_xlpm.sc+1,_xlpm.sd-_xlpm.sc-1)),
_xlpm.R,(MID(HS19,_xlpm.sd+1,1)),
_xlfn.IFS(
$G19="","",
OR(LEFT(HS19,1)="X",HS19=""),"",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19" t="str" cm="1">
        <f t="array" ref="HU19">_xlfn.LET(
_xlpm.sa,FIND(";",HT19),_xlpm.sb,FIND(";",HT19,_xlpm.sa+1),_xlpm.sc,FIND(";",HT19,_xlpm.sb+1),_xlpm.sd,FIND(";",HT19,_xlpm.sc+1),
_xlpm.vx,VALUE(LEFT(HT19,_xlpm.sa-1)),
_xlpm.vy,VALUE(MID(HT19,_xlpm.sa+1,_xlpm.sb-_xlpm.sa-1)),
_xlpm.x,VALUE(MID(HT19,_xlpm.sb+1,_xlpm.sc-_xlpm.sb-1)),
_xlpm.y,VALUE(MID(HT19,_xlpm.sc+1,_xlpm.sd-_xlpm.sc-1)),
_xlpm.R,(MID(HT19,_xlpm.sd+1,1)),
_xlfn.IFS(
$G19="","",
OR(LEFT(HT19,1)="X",HT19=""),"",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19" t="str" cm="1">
        <f t="array" ref="HV19">_xlfn.LET(
_xlpm.sa,FIND(";",HU19),_xlpm.sb,FIND(";",HU19,_xlpm.sa+1),_xlpm.sc,FIND(";",HU19,_xlpm.sb+1),_xlpm.sd,FIND(";",HU19,_xlpm.sc+1),
_xlpm.vx,VALUE(LEFT(HU19,_xlpm.sa-1)),
_xlpm.vy,VALUE(MID(HU19,_xlpm.sa+1,_xlpm.sb-_xlpm.sa-1)),
_xlpm.x,VALUE(MID(HU19,_xlpm.sb+1,_xlpm.sc-_xlpm.sb-1)),
_xlpm.y,VALUE(MID(HU19,_xlpm.sc+1,_xlpm.sd-_xlpm.sc-1)),
_xlpm.R,(MID(HU19,_xlpm.sd+1,1)),
_xlfn.IFS(
$G19="","",
OR(LEFT(HU19,1)="X",HU19=""),"",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19" t="str" cm="1">
        <f t="array" ref="HW19">_xlfn.LET(
_xlpm.sa,FIND(";",HV19),_xlpm.sb,FIND(";",HV19,_xlpm.sa+1),_xlpm.sc,FIND(";",HV19,_xlpm.sb+1),_xlpm.sd,FIND(";",HV19,_xlpm.sc+1),
_xlpm.vx,VALUE(LEFT(HV19,_xlpm.sa-1)),
_xlpm.vy,VALUE(MID(HV19,_xlpm.sa+1,_xlpm.sb-_xlpm.sa-1)),
_xlpm.x,VALUE(MID(HV19,_xlpm.sb+1,_xlpm.sc-_xlpm.sb-1)),
_xlpm.y,VALUE(MID(HV19,_xlpm.sc+1,_xlpm.sd-_xlpm.sc-1)),
_xlpm.R,(MID(HV19,_xlpm.sd+1,1)),
_xlfn.IFS(
$G19="","",
OR(LEFT(HV19,1)="X",HV19=""),"",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19" t="str" cm="1">
        <f t="array" ref="HX19">_xlfn.LET(
_xlpm.sa,FIND(";",HW19),_xlpm.sb,FIND(";",HW19,_xlpm.sa+1),_xlpm.sc,FIND(";",HW19,_xlpm.sb+1),_xlpm.sd,FIND(";",HW19,_xlpm.sc+1),
_xlpm.vx,VALUE(LEFT(HW19,_xlpm.sa-1)),
_xlpm.vy,VALUE(MID(HW19,_xlpm.sa+1,_xlpm.sb-_xlpm.sa-1)),
_xlpm.x,VALUE(MID(HW19,_xlpm.sb+1,_xlpm.sc-_xlpm.sb-1)),
_xlpm.y,VALUE(MID(HW19,_xlpm.sc+1,_xlpm.sd-_xlpm.sc-1)),
_xlpm.R,(MID(HW19,_xlpm.sd+1,1)),
_xlfn.IFS(
$G19="","",
OR(LEFT(HW19,1)="X",HW19=""),"",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19" t="str" cm="1">
        <f t="array" ref="HY19">_xlfn.LET(
_xlpm.sa,FIND(";",HX19),_xlpm.sb,FIND(";",HX19,_xlpm.sa+1),_xlpm.sc,FIND(";",HX19,_xlpm.sb+1),_xlpm.sd,FIND(";",HX19,_xlpm.sc+1),
_xlpm.vx,VALUE(LEFT(HX19,_xlpm.sa-1)),
_xlpm.vy,VALUE(MID(HX19,_xlpm.sa+1,_xlpm.sb-_xlpm.sa-1)),
_xlpm.x,VALUE(MID(HX19,_xlpm.sb+1,_xlpm.sc-_xlpm.sb-1)),
_xlpm.y,VALUE(MID(HX19,_xlpm.sc+1,_xlpm.sd-_xlpm.sc-1)),
_xlpm.R,(MID(HX19,_xlpm.sd+1,1)),
_xlfn.IFS(
$G19="","",
OR(LEFT(HX19,1)="X",HX19=""),"",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19" t="str" cm="1">
        <f t="array" ref="HZ19">_xlfn.LET(
_xlpm.sa,FIND(";",HY19),_xlpm.sb,FIND(";",HY19,_xlpm.sa+1),_xlpm.sc,FIND(";",HY19,_xlpm.sb+1),_xlpm.sd,FIND(";",HY19,_xlpm.sc+1),
_xlpm.vx,VALUE(LEFT(HY19,_xlpm.sa-1)),
_xlpm.vy,VALUE(MID(HY19,_xlpm.sa+1,_xlpm.sb-_xlpm.sa-1)),
_xlpm.x,VALUE(MID(HY19,_xlpm.sb+1,_xlpm.sc-_xlpm.sb-1)),
_xlpm.y,VALUE(MID(HY19,_xlpm.sc+1,_xlpm.sd-_xlpm.sc-1)),
_xlpm.R,(MID(HY19,_xlpm.sd+1,1)),
_xlfn.IFS(
$G19="","",
OR(LEFT(HY19,1)="X",HY19=""),"",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19" t="str" cm="1">
        <f t="array" ref="IA19">_xlfn.LET(
_xlpm.sa,FIND(";",HZ19),_xlpm.sb,FIND(";",HZ19,_xlpm.sa+1),_xlpm.sc,FIND(";",HZ19,_xlpm.sb+1),_xlpm.sd,FIND(";",HZ19,_xlpm.sc+1),
_xlpm.vx,VALUE(LEFT(HZ19,_xlpm.sa-1)),
_xlpm.vy,VALUE(MID(HZ19,_xlpm.sa+1,_xlpm.sb-_xlpm.sa-1)),
_xlpm.x,VALUE(MID(HZ19,_xlpm.sb+1,_xlpm.sc-_xlpm.sb-1)),
_xlpm.y,VALUE(MID(HZ19,_xlpm.sc+1,_xlpm.sd-_xlpm.sc-1)),
_xlpm.R,(MID(HZ19,_xlpm.sd+1,1)),
_xlfn.IFS(
$G19="","",
OR(LEFT(HZ19,1)="X",HZ19=""),"",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19" t="str" cm="1">
        <f t="array" ref="IB19">_xlfn.LET(
_xlpm.sa,FIND(";",IA19),_xlpm.sb,FIND(";",IA19,_xlpm.sa+1),_xlpm.sc,FIND(";",IA19,_xlpm.sb+1),_xlpm.sd,FIND(";",IA19,_xlpm.sc+1),
_xlpm.vx,VALUE(LEFT(IA19,_xlpm.sa-1)),
_xlpm.vy,VALUE(MID(IA19,_xlpm.sa+1,_xlpm.sb-_xlpm.sa-1)),
_xlpm.x,VALUE(MID(IA19,_xlpm.sb+1,_xlpm.sc-_xlpm.sb-1)),
_xlpm.y,VALUE(MID(IA19,_xlpm.sc+1,_xlpm.sd-_xlpm.sc-1)),
_xlpm.R,(MID(IA19,_xlpm.sd+1,1)),
_xlfn.IFS(
$G19="","",
OR(LEFT(IA19,1)="X",IA19=""),"",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19" t="str" cm="1">
        <f t="array" ref="IC19">_xlfn.LET(
_xlpm.sa,FIND(";",IB19),_xlpm.sb,FIND(";",IB19,_xlpm.sa+1),_xlpm.sc,FIND(";",IB19,_xlpm.sb+1),_xlpm.sd,FIND(";",IB19,_xlpm.sc+1),
_xlpm.vx,VALUE(LEFT(IB19,_xlpm.sa-1)),
_xlpm.vy,VALUE(MID(IB19,_xlpm.sa+1,_xlpm.sb-_xlpm.sa-1)),
_xlpm.x,VALUE(MID(IB19,_xlpm.sb+1,_xlpm.sc-_xlpm.sb-1)),
_xlpm.y,VALUE(MID(IB19,_xlpm.sc+1,_xlpm.sd-_xlpm.sc-1)),
_xlpm.R,(MID(IB19,_xlpm.sd+1,1)),
_xlfn.IFS(
$G19="","",
OR(LEFT(IB19,1)="X",IB19=""),"",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19" t="str" cm="1">
        <f t="array" ref="ID19">_xlfn.LET(
_xlpm.sa,FIND(";",IC19),_xlpm.sb,FIND(";",IC19,_xlpm.sa+1),_xlpm.sc,FIND(";",IC19,_xlpm.sb+1),_xlpm.sd,FIND(";",IC19,_xlpm.sc+1),
_xlpm.vx,VALUE(LEFT(IC19,_xlpm.sa-1)),
_xlpm.vy,VALUE(MID(IC19,_xlpm.sa+1,_xlpm.sb-_xlpm.sa-1)),
_xlpm.x,VALUE(MID(IC19,_xlpm.sb+1,_xlpm.sc-_xlpm.sb-1)),
_xlpm.y,VALUE(MID(IC19,_xlpm.sc+1,_xlpm.sd-_xlpm.sc-1)),
_xlpm.R,(MID(IC19,_xlpm.sd+1,1)),
_xlfn.IFS(
$G19="","",
OR(LEFT(IC19,1)="X",IC19=""),"",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19" t="str" cm="1">
        <f t="array" ref="IE19">_xlfn.LET(
_xlpm.sa,FIND(";",ID19),_xlpm.sb,FIND(";",ID19,_xlpm.sa+1),_xlpm.sc,FIND(";",ID19,_xlpm.sb+1),_xlpm.sd,FIND(";",ID19,_xlpm.sc+1),
_xlpm.vx,VALUE(LEFT(ID19,_xlpm.sa-1)),
_xlpm.vy,VALUE(MID(ID19,_xlpm.sa+1,_xlpm.sb-_xlpm.sa-1)),
_xlpm.x,VALUE(MID(ID19,_xlpm.sb+1,_xlpm.sc-_xlpm.sb-1)),
_xlpm.y,VALUE(MID(ID19,_xlpm.sc+1,_xlpm.sd-_xlpm.sc-1)),
_xlpm.R,(MID(ID19,_xlpm.sd+1,1)),
_xlfn.IFS(
$G19="","",
OR(LEFT(ID19,1)="X",ID19=""),"",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19" t="str" cm="1">
        <f t="array" ref="IF19">_xlfn.LET(
_xlpm.sa,FIND(";",IE19),_xlpm.sb,FIND(";",IE19,_xlpm.sa+1),_xlpm.sc,FIND(";",IE19,_xlpm.sb+1),_xlpm.sd,FIND(";",IE19,_xlpm.sc+1),
_xlpm.vx,VALUE(LEFT(IE19,_xlpm.sa-1)),
_xlpm.vy,VALUE(MID(IE19,_xlpm.sa+1,_xlpm.sb-_xlpm.sa-1)),
_xlpm.x,VALUE(MID(IE19,_xlpm.sb+1,_xlpm.sc-_xlpm.sb-1)),
_xlpm.y,VALUE(MID(IE19,_xlpm.sc+1,_xlpm.sd-_xlpm.sc-1)),
_xlpm.R,(MID(IE19,_xlpm.sd+1,1)),
_xlfn.IFS(
$G19="","",
OR(LEFT(IE19,1)="X",IE19=""),"",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19" t="str" cm="1">
        <f t="array" ref="IG19">_xlfn.LET(
_xlpm.sa,FIND(";",IF19),_xlpm.sb,FIND(";",IF19,_xlpm.sa+1),_xlpm.sc,FIND(";",IF19,_xlpm.sb+1),_xlpm.sd,FIND(";",IF19,_xlpm.sc+1),
_xlpm.vx,VALUE(LEFT(IF19,_xlpm.sa-1)),
_xlpm.vy,VALUE(MID(IF19,_xlpm.sa+1,_xlpm.sb-_xlpm.sa-1)),
_xlpm.x,VALUE(MID(IF19,_xlpm.sb+1,_xlpm.sc-_xlpm.sb-1)),
_xlpm.y,VALUE(MID(IF19,_xlpm.sc+1,_xlpm.sd-_xlpm.sc-1)),
_xlpm.R,(MID(IF19,_xlpm.sd+1,1)),
_xlfn.IFS(
$G19="","",
OR(LEFT(IF19,1)="X",IF19=""),"",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19" t="str" cm="1">
        <f t="array" ref="IH19">_xlfn.LET(
_xlpm.sa,FIND(";",IG19),_xlpm.sb,FIND(";",IG19,_xlpm.sa+1),_xlpm.sc,FIND(";",IG19,_xlpm.sb+1),_xlpm.sd,FIND(";",IG19,_xlpm.sc+1),
_xlpm.vx,VALUE(LEFT(IG19,_xlpm.sa-1)),
_xlpm.vy,VALUE(MID(IG19,_xlpm.sa+1,_xlpm.sb-_xlpm.sa-1)),
_xlpm.x,VALUE(MID(IG19,_xlpm.sb+1,_xlpm.sc-_xlpm.sb-1)),
_xlpm.y,VALUE(MID(IG19,_xlpm.sc+1,_xlpm.sd-_xlpm.sc-1)),
_xlpm.R,(MID(IG19,_xlpm.sd+1,1)),
_xlfn.IFS(
$G19="","",
OR(LEFT(IG19,1)="X",IG19=""),"",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19" t="str" cm="1">
        <f t="array" ref="II19">_xlfn.LET(
_xlpm.sa,FIND(";",IH19),_xlpm.sb,FIND(";",IH19,_xlpm.sa+1),_xlpm.sc,FIND(";",IH19,_xlpm.sb+1),_xlpm.sd,FIND(";",IH19,_xlpm.sc+1),
_xlpm.vx,VALUE(LEFT(IH19,_xlpm.sa-1)),
_xlpm.vy,VALUE(MID(IH19,_xlpm.sa+1,_xlpm.sb-_xlpm.sa-1)),
_xlpm.x,VALUE(MID(IH19,_xlpm.sb+1,_xlpm.sc-_xlpm.sb-1)),
_xlpm.y,VALUE(MID(IH19,_xlpm.sc+1,_xlpm.sd-_xlpm.sc-1)),
_xlpm.R,(MID(IH19,_xlpm.sd+1,1)),
_xlfn.IFS(
$G19="","",
OR(LEFT(IH19,1)="X",IH19=""),"",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19" t="str" cm="1">
        <f t="array" ref="IJ19">_xlfn.LET(
_xlpm.sa,FIND(";",II19),_xlpm.sb,FIND(";",II19,_xlpm.sa+1),_xlpm.sc,FIND(";",II19,_xlpm.sb+1),_xlpm.sd,FIND(";",II19,_xlpm.sc+1),
_xlpm.vx,VALUE(LEFT(II19,_xlpm.sa-1)),
_xlpm.vy,VALUE(MID(II19,_xlpm.sa+1,_xlpm.sb-_xlpm.sa-1)),
_xlpm.x,VALUE(MID(II19,_xlpm.sb+1,_xlpm.sc-_xlpm.sb-1)),
_xlpm.y,VALUE(MID(II19,_xlpm.sc+1,_xlpm.sd-_xlpm.sc-1)),
_xlpm.R,(MID(II19,_xlpm.sd+1,1)),
_xlfn.IFS(
$G19="","",
OR(LEFT(II19,1)="X",II19=""),"",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19" t="str" cm="1">
        <f t="array" ref="IK19">_xlfn.LET(
_xlpm.sa,FIND(";",IJ19),_xlpm.sb,FIND(";",IJ19,_xlpm.sa+1),_xlpm.sc,FIND(";",IJ19,_xlpm.sb+1),_xlpm.sd,FIND(";",IJ19,_xlpm.sc+1),
_xlpm.vx,VALUE(LEFT(IJ19,_xlpm.sa-1)),
_xlpm.vy,VALUE(MID(IJ19,_xlpm.sa+1,_xlpm.sb-_xlpm.sa-1)),
_xlpm.x,VALUE(MID(IJ19,_xlpm.sb+1,_xlpm.sc-_xlpm.sb-1)),
_xlpm.y,VALUE(MID(IJ19,_xlpm.sc+1,_xlpm.sd-_xlpm.sc-1)),
_xlpm.R,(MID(IJ19,_xlpm.sd+1,1)),
_xlfn.IFS(
$G19="","",
OR(LEFT(IJ19,1)="X",IJ19=""),"",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19" t="str" cm="1">
        <f t="array" ref="IL19">_xlfn.LET(
_xlpm.sa,FIND(";",IK19),_xlpm.sb,FIND(";",IK19,_xlpm.sa+1),_xlpm.sc,FIND(";",IK19,_xlpm.sb+1),_xlpm.sd,FIND(";",IK19,_xlpm.sc+1),
_xlpm.vx,VALUE(LEFT(IK19,_xlpm.sa-1)),
_xlpm.vy,VALUE(MID(IK19,_xlpm.sa+1,_xlpm.sb-_xlpm.sa-1)),
_xlpm.x,VALUE(MID(IK19,_xlpm.sb+1,_xlpm.sc-_xlpm.sb-1)),
_xlpm.y,VALUE(MID(IK19,_xlpm.sc+1,_xlpm.sd-_xlpm.sc-1)),
_xlpm.R,(MID(IK19,_xlpm.sd+1,1)),
_xlfn.IFS(
$G19="","",
OR(LEFT(IK19,1)="X",IK19=""),"",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19" t="str" cm="1">
        <f t="array" ref="IM19">_xlfn.LET(
_xlpm.sa,FIND(";",IL19),_xlpm.sb,FIND(";",IL19,_xlpm.sa+1),_xlpm.sc,FIND(";",IL19,_xlpm.sb+1),_xlpm.sd,FIND(";",IL19,_xlpm.sc+1),
_xlpm.vx,VALUE(LEFT(IL19,_xlpm.sa-1)),
_xlpm.vy,VALUE(MID(IL19,_xlpm.sa+1,_xlpm.sb-_xlpm.sa-1)),
_xlpm.x,VALUE(MID(IL19,_xlpm.sb+1,_xlpm.sc-_xlpm.sb-1)),
_xlpm.y,VALUE(MID(IL19,_xlpm.sc+1,_xlpm.sd-_xlpm.sc-1)),
_xlpm.R,(MID(IL19,_xlpm.sd+1,1)),
_xlfn.IFS(
$G19="","",
OR(LEFT(IL19,1)="X",IL19=""),"",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19" t="str" cm="1">
        <f t="array" ref="IN19">_xlfn.LET(
_xlpm.sa,FIND(";",IM19),_xlpm.sb,FIND(";",IM19,_xlpm.sa+1),_xlpm.sc,FIND(";",IM19,_xlpm.sb+1),_xlpm.sd,FIND(";",IM19,_xlpm.sc+1),
_xlpm.vx,VALUE(LEFT(IM19,_xlpm.sa-1)),
_xlpm.vy,VALUE(MID(IM19,_xlpm.sa+1,_xlpm.sb-_xlpm.sa-1)),
_xlpm.x,VALUE(MID(IM19,_xlpm.sb+1,_xlpm.sc-_xlpm.sb-1)),
_xlpm.y,VALUE(MID(IM19,_xlpm.sc+1,_xlpm.sd-_xlpm.sc-1)),
_xlpm.R,(MID(IM19,_xlpm.sd+1,1)),
_xlfn.IFS(
$G19="","",
OR(LEFT(IM19,1)="X",IM19=""),"",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19" t="str" cm="1">
        <f t="array" ref="IO19">_xlfn.LET(
_xlpm.sa,FIND(";",IN19),_xlpm.sb,FIND(";",IN19,_xlpm.sa+1),_xlpm.sc,FIND(";",IN19,_xlpm.sb+1),_xlpm.sd,FIND(";",IN19,_xlpm.sc+1),
_xlpm.vx,VALUE(LEFT(IN19,_xlpm.sa-1)),
_xlpm.vy,VALUE(MID(IN19,_xlpm.sa+1,_xlpm.sb-_xlpm.sa-1)),
_xlpm.x,VALUE(MID(IN19,_xlpm.sb+1,_xlpm.sc-_xlpm.sb-1)),
_xlpm.y,VALUE(MID(IN19,_xlpm.sc+1,_xlpm.sd-_xlpm.sc-1)),
_xlpm.R,(MID(IN19,_xlpm.sd+1,1)),
_xlfn.IFS(
$G19="","",
OR(LEFT(IN19,1)="X",IN19=""),"",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19" t="str" cm="1">
        <f t="array" ref="IP19">_xlfn.LET(
_xlpm.sa,FIND(";",IO19),_xlpm.sb,FIND(";",IO19,_xlpm.sa+1),_xlpm.sc,FIND(";",IO19,_xlpm.sb+1),_xlpm.sd,FIND(";",IO19,_xlpm.sc+1),
_xlpm.vx,VALUE(LEFT(IO19,_xlpm.sa-1)),
_xlpm.vy,VALUE(MID(IO19,_xlpm.sa+1,_xlpm.sb-_xlpm.sa-1)),
_xlpm.x,VALUE(MID(IO19,_xlpm.sb+1,_xlpm.sc-_xlpm.sb-1)),
_xlpm.y,VALUE(MID(IO19,_xlpm.sc+1,_xlpm.sd-_xlpm.sc-1)),
_xlpm.R,(MID(IO19,_xlpm.sd+1,1)),
_xlfn.IFS(
$G19="","",
OR(LEFT(IO19,1)="X",IO19=""),"",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19" t="str" cm="1">
        <f t="array" ref="IQ19">_xlfn.LET(
_xlpm.sa,FIND(";",IP19),_xlpm.sb,FIND(";",IP19,_xlpm.sa+1),_xlpm.sc,FIND(";",IP19,_xlpm.sb+1),_xlpm.sd,FIND(";",IP19,_xlpm.sc+1),
_xlpm.vx,VALUE(LEFT(IP19,_xlpm.sa-1)),
_xlpm.vy,VALUE(MID(IP19,_xlpm.sa+1,_xlpm.sb-_xlpm.sa-1)),
_xlpm.x,VALUE(MID(IP19,_xlpm.sb+1,_xlpm.sc-_xlpm.sb-1)),
_xlpm.y,VALUE(MID(IP19,_xlpm.sc+1,_xlpm.sd-_xlpm.sc-1)),
_xlpm.R,(MID(IP19,_xlpm.sd+1,1)),
_xlfn.IFS(
$G19="","",
OR(LEFT(IP19,1)="X",IP19=""),"",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19" t="str" cm="1">
        <f t="array" ref="IR19">_xlfn.LET(
_xlpm.sa,FIND(";",IQ19),_xlpm.sb,FIND(";",IQ19,_xlpm.sa+1),_xlpm.sc,FIND(";",IQ19,_xlpm.sb+1),_xlpm.sd,FIND(";",IQ19,_xlpm.sc+1),
_xlpm.vx,VALUE(LEFT(IQ19,_xlpm.sa-1)),
_xlpm.vy,VALUE(MID(IQ19,_xlpm.sa+1,_xlpm.sb-_xlpm.sa-1)),
_xlpm.x,VALUE(MID(IQ19,_xlpm.sb+1,_xlpm.sc-_xlpm.sb-1)),
_xlpm.y,VALUE(MID(IQ19,_xlpm.sc+1,_xlpm.sd-_xlpm.sc-1)),
_xlpm.R,(MID(IQ19,_xlpm.sd+1,1)),
_xlfn.IFS(
$G19="","",
OR(LEFT(IQ19,1)="X",IQ19=""),"",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19" t="str" cm="1">
        <f t="array" ref="IS19">_xlfn.LET(
_xlpm.sa,FIND(";",IR19),_xlpm.sb,FIND(";",IR19,_xlpm.sa+1),_xlpm.sc,FIND(";",IR19,_xlpm.sb+1),_xlpm.sd,FIND(";",IR19,_xlpm.sc+1),
_xlpm.vx,VALUE(LEFT(IR19,_xlpm.sa-1)),
_xlpm.vy,VALUE(MID(IR19,_xlpm.sa+1,_xlpm.sb-_xlpm.sa-1)),
_xlpm.x,VALUE(MID(IR19,_xlpm.sb+1,_xlpm.sc-_xlpm.sb-1)),
_xlpm.y,VALUE(MID(IR19,_xlpm.sc+1,_xlpm.sd-_xlpm.sc-1)),
_xlpm.R,(MID(IR19,_xlpm.sd+1,1)),
_xlfn.IFS(
$G19="","",
OR(LEFT(IR19,1)="X",IR19=""),"",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19" t="str" cm="1">
        <f t="array" ref="IT19">_xlfn.LET(
_xlpm.sa,FIND(";",IS19),_xlpm.sb,FIND(";",IS19,_xlpm.sa+1),_xlpm.sc,FIND(";",IS19,_xlpm.sb+1),_xlpm.sd,FIND(";",IS19,_xlpm.sc+1),
_xlpm.vx,VALUE(LEFT(IS19,_xlpm.sa-1)),
_xlpm.vy,VALUE(MID(IS19,_xlpm.sa+1,_xlpm.sb-_xlpm.sa-1)),
_xlpm.x,VALUE(MID(IS19,_xlpm.sb+1,_xlpm.sc-_xlpm.sb-1)),
_xlpm.y,VALUE(MID(IS19,_xlpm.sc+1,_xlpm.sd-_xlpm.sc-1)),
_xlpm.R,(MID(IS19,_xlpm.sd+1,1)),
_xlfn.IFS(
$G19="","",
OR(LEFT(IS19,1)="X",IS19=""),"",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19" t="str" cm="1">
        <f t="array" ref="IU19">_xlfn.LET(
_xlpm.sa,FIND(";",IT19),_xlpm.sb,FIND(";",IT19,_xlpm.sa+1),_xlpm.sc,FIND(";",IT19,_xlpm.sb+1),_xlpm.sd,FIND(";",IT19,_xlpm.sc+1),
_xlpm.vx,VALUE(LEFT(IT19,_xlpm.sa-1)),
_xlpm.vy,VALUE(MID(IT19,_xlpm.sa+1,_xlpm.sb-_xlpm.sa-1)),
_xlpm.x,VALUE(MID(IT19,_xlpm.sb+1,_xlpm.sc-_xlpm.sb-1)),
_xlpm.y,VALUE(MID(IT19,_xlpm.sc+1,_xlpm.sd-_xlpm.sc-1)),
_xlpm.R,(MID(IT19,_xlpm.sd+1,1)),
_xlfn.IFS(
$G19="","",
OR(LEFT(IT19,1)="X",IT19=""),"",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19" t="str" cm="1">
        <f t="array" ref="IV19">_xlfn.LET(
_xlpm.sa,FIND(";",IU19),_xlpm.sb,FIND(";",IU19,_xlpm.sa+1),_xlpm.sc,FIND(";",IU19,_xlpm.sb+1),_xlpm.sd,FIND(";",IU19,_xlpm.sc+1),
_xlpm.vx,VALUE(LEFT(IU19,_xlpm.sa-1)),
_xlpm.vy,VALUE(MID(IU19,_xlpm.sa+1,_xlpm.sb-_xlpm.sa-1)),
_xlpm.x,VALUE(MID(IU19,_xlpm.sb+1,_xlpm.sc-_xlpm.sb-1)),
_xlpm.y,VALUE(MID(IU19,_xlpm.sc+1,_xlpm.sd-_xlpm.sc-1)),
_xlpm.R,(MID(IU19,_xlpm.sd+1,1)),
_xlfn.IFS(
$G19="","",
OR(LEFT(IU19,1)="X",IU19=""),"",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19" t="str" cm="1">
        <f t="array" ref="IW19">_xlfn.LET(
_xlpm.sa,FIND(";",IV19),_xlpm.sb,FIND(";",IV19,_xlpm.sa+1),_xlpm.sc,FIND(";",IV19,_xlpm.sb+1),_xlpm.sd,FIND(";",IV19,_xlpm.sc+1),
_xlpm.vx,VALUE(LEFT(IV19,_xlpm.sa-1)),
_xlpm.vy,VALUE(MID(IV19,_xlpm.sa+1,_xlpm.sb-_xlpm.sa-1)),
_xlpm.x,VALUE(MID(IV19,_xlpm.sb+1,_xlpm.sc-_xlpm.sb-1)),
_xlpm.y,VALUE(MID(IV19,_xlpm.sc+1,_xlpm.sd-_xlpm.sc-1)),
_xlpm.R,(MID(IV19,_xlpm.sd+1,1)),
_xlfn.IFS(
$G19="","",
OR(LEFT(IV19,1)="X",IV19=""),"",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19" t="str" cm="1">
        <f t="array" ref="IX19">_xlfn.LET(
_xlpm.sa,FIND(";",IW19),_xlpm.sb,FIND(";",IW19,_xlpm.sa+1),_xlpm.sc,FIND(";",IW19,_xlpm.sb+1),_xlpm.sd,FIND(";",IW19,_xlpm.sc+1),
_xlpm.vx,VALUE(LEFT(IW19,_xlpm.sa-1)),
_xlpm.vy,VALUE(MID(IW19,_xlpm.sa+1,_xlpm.sb-_xlpm.sa-1)),
_xlpm.x,VALUE(MID(IW19,_xlpm.sb+1,_xlpm.sc-_xlpm.sb-1)),
_xlpm.y,VALUE(MID(IW19,_xlpm.sc+1,_xlpm.sd-_xlpm.sc-1)),
_xlpm.R,(MID(IW19,_xlpm.sd+1,1)),
_xlfn.IFS(
$G19="","",
OR(LEFT(IW19,1)="X",IW19=""),"",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19" t="str" cm="1">
        <f t="array" ref="IY19">_xlfn.LET(
_xlpm.sa,FIND(";",IX19),_xlpm.sb,FIND(";",IX19,_xlpm.sa+1),_xlpm.sc,FIND(";",IX19,_xlpm.sb+1),_xlpm.sd,FIND(";",IX19,_xlpm.sc+1),
_xlpm.vx,VALUE(LEFT(IX19,_xlpm.sa-1)),
_xlpm.vy,VALUE(MID(IX19,_xlpm.sa+1,_xlpm.sb-_xlpm.sa-1)),
_xlpm.x,VALUE(MID(IX19,_xlpm.sb+1,_xlpm.sc-_xlpm.sb-1)),
_xlpm.y,VALUE(MID(IX19,_xlpm.sc+1,_xlpm.sd-_xlpm.sc-1)),
_xlpm.R,(MID(IX19,_xlpm.sd+1,1)),
_xlfn.IFS(
$G19="","",
OR(LEFT(IX19,1)="X",IX19=""),"",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19" t="str" cm="1">
        <f t="array" ref="IZ19">_xlfn.LET(
_xlpm.sa,FIND(";",IY19),_xlpm.sb,FIND(";",IY19,_xlpm.sa+1),_xlpm.sc,FIND(";",IY19,_xlpm.sb+1),_xlpm.sd,FIND(";",IY19,_xlpm.sc+1),
_xlpm.vx,VALUE(LEFT(IY19,_xlpm.sa-1)),
_xlpm.vy,VALUE(MID(IY19,_xlpm.sa+1,_xlpm.sb-_xlpm.sa-1)),
_xlpm.x,VALUE(MID(IY19,_xlpm.sb+1,_xlpm.sc-_xlpm.sb-1)),
_xlpm.y,VALUE(MID(IY19,_xlpm.sc+1,_xlpm.sd-_xlpm.sc-1)),
_xlpm.R,(MID(IY19,_xlpm.sd+1,1)),
_xlfn.IFS(
$G19="","",
OR(LEFT(IY19,1)="X",IY19=""),"",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19" t="str" cm="1">
        <f t="array" ref="JA19">_xlfn.LET(
_xlpm.sa,FIND(";",IZ19),_xlpm.sb,FIND(";",IZ19,_xlpm.sa+1),_xlpm.sc,FIND(";",IZ19,_xlpm.sb+1),_xlpm.sd,FIND(";",IZ19,_xlpm.sc+1),
_xlpm.vx,VALUE(LEFT(IZ19,_xlpm.sa-1)),
_xlpm.vy,VALUE(MID(IZ19,_xlpm.sa+1,_xlpm.sb-_xlpm.sa-1)),
_xlpm.x,VALUE(MID(IZ19,_xlpm.sb+1,_xlpm.sc-_xlpm.sb-1)),
_xlpm.y,VALUE(MID(IZ19,_xlpm.sc+1,_xlpm.sd-_xlpm.sc-1)),
_xlpm.R,(MID(IZ19,_xlpm.sd+1,1)),
_xlfn.IFS(
$G19="","",
OR(LEFT(IZ19,1)="X",IZ19=""),"",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19" t="str" cm="1">
        <f t="array" ref="JB19">_xlfn.LET(
_xlpm.sa,FIND(";",JA19),_xlpm.sb,FIND(";",JA19,_xlpm.sa+1),_xlpm.sc,FIND(";",JA19,_xlpm.sb+1),_xlpm.sd,FIND(";",JA19,_xlpm.sc+1),
_xlpm.vx,VALUE(LEFT(JA19,_xlpm.sa-1)),
_xlpm.vy,VALUE(MID(JA19,_xlpm.sa+1,_xlpm.sb-_xlpm.sa-1)),
_xlpm.x,VALUE(MID(JA19,_xlpm.sb+1,_xlpm.sc-_xlpm.sb-1)),
_xlpm.y,VALUE(MID(JA19,_xlpm.sc+1,_xlpm.sd-_xlpm.sc-1)),
_xlpm.R,(MID(JA19,_xlpm.sd+1,1)),
_xlfn.IFS(
$G19="","",
OR(LEFT(JA19,1)="X",JA19=""),"",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19" t="str" cm="1">
        <f t="array" ref="JC19">_xlfn.LET(
_xlpm.sa,FIND(";",JB19),_xlpm.sb,FIND(";",JB19,_xlpm.sa+1),_xlpm.sc,FIND(";",JB19,_xlpm.sb+1),_xlpm.sd,FIND(";",JB19,_xlpm.sc+1),
_xlpm.vx,VALUE(LEFT(JB19,_xlpm.sa-1)),
_xlpm.vy,VALUE(MID(JB19,_xlpm.sa+1,_xlpm.sb-_xlpm.sa-1)),
_xlpm.x,VALUE(MID(JB19,_xlpm.sb+1,_xlpm.sc-_xlpm.sb-1)),
_xlpm.y,VALUE(MID(JB19,_xlpm.sc+1,_xlpm.sd-_xlpm.sc-1)),
_xlpm.R,(MID(JB19,_xlpm.sd+1,1)),
_xlfn.IFS(
$G19="","",
OR(LEFT(JB19,1)="X",JB19=""),"",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19" t="str" cm="1">
        <f t="array" ref="JD19">_xlfn.LET(
_xlpm.sa,FIND(";",JC19),_xlpm.sb,FIND(";",JC19,_xlpm.sa+1),_xlpm.sc,FIND(";",JC19,_xlpm.sb+1),_xlpm.sd,FIND(";",JC19,_xlpm.sc+1),
_xlpm.vx,VALUE(LEFT(JC19,_xlpm.sa-1)),
_xlpm.vy,VALUE(MID(JC19,_xlpm.sa+1,_xlpm.sb-_xlpm.sa-1)),
_xlpm.x,VALUE(MID(JC19,_xlpm.sb+1,_xlpm.sc-_xlpm.sb-1)),
_xlpm.y,VALUE(MID(JC19,_xlpm.sc+1,_xlpm.sd-_xlpm.sc-1)),
_xlpm.R,(MID(JC19,_xlpm.sd+1,1)),
_xlfn.IFS(
$G19="","",
OR(LEFT(JC19,1)="X",JC19=""),"",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19" t="str" cm="1">
        <f t="array" ref="JE19">_xlfn.LET(
_xlpm.sa,FIND(";",JD19),_xlpm.sb,FIND(";",JD19,_xlpm.sa+1),_xlpm.sc,FIND(";",JD19,_xlpm.sb+1),_xlpm.sd,FIND(";",JD19,_xlpm.sc+1),
_xlpm.vx,VALUE(LEFT(JD19,_xlpm.sa-1)),
_xlpm.vy,VALUE(MID(JD19,_xlpm.sa+1,_xlpm.sb-_xlpm.sa-1)),
_xlpm.x,VALUE(MID(JD19,_xlpm.sb+1,_xlpm.sc-_xlpm.sb-1)),
_xlpm.y,VALUE(MID(JD19,_xlpm.sc+1,_xlpm.sd-_xlpm.sc-1)),
_xlpm.R,(MID(JD19,_xlpm.sd+1,1)),
_xlfn.IFS(
$G19="","",
OR(LEFT(JD19,1)="X",JD19=""),"",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19" t="str" cm="1">
        <f t="array" ref="JF19">_xlfn.LET(
_xlpm.sa,FIND(";",JE19),_xlpm.sb,FIND(";",JE19,_xlpm.sa+1),_xlpm.sc,FIND(";",JE19,_xlpm.sb+1),_xlpm.sd,FIND(";",JE19,_xlpm.sc+1),
_xlpm.vx,VALUE(LEFT(JE19,_xlpm.sa-1)),
_xlpm.vy,VALUE(MID(JE19,_xlpm.sa+1,_xlpm.sb-_xlpm.sa-1)),
_xlpm.x,VALUE(MID(JE19,_xlpm.sb+1,_xlpm.sc-_xlpm.sb-1)),
_xlpm.y,VALUE(MID(JE19,_xlpm.sc+1,_xlpm.sd-_xlpm.sc-1)),
_xlpm.R,(MID(JE19,_xlpm.sd+1,1)),
_xlfn.IFS(
$G19="","",
OR(LEFT(JE19,1)="X",JE19=""),"",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19" t="str" cm="1">
        <f t="array" ref="JG19">_xlfn.LET(
_xlpm.sa,FIND(";",JF19),_xlpm.sb,FIND(";",JF19,_xlpm.sa+1),_xlpm.sc,FIND(";",JF19,_xlpm.sb+1),_xlpm.sd,FIND(";",JF19,_xlpm.sc+1),
_xlpm.vx,VALUE(LEFT(JF19,_xlpm.sa-1)),
_xlpm.vy,VALUE(MID(JF19,_xlpm.sa+1,_xlpm.sb-_xlpm.sa-1)),
_xlpm.x,VALUE(MID(JF19,_xlpm.sb+1,_xlpm.sc-_xlpm.sb-1)),
_xlpm.y,VALUE(MID(JF19,_xlpm.sc+1,_xlpm.sd-_xlpm.sc-1)),
_xlpm.R,(MID(JF19,_xlpm.sd+1,1)),
_xlfn.IFS(
$G19="","",
OR(LEFT(JF19,1)="X",JF19=""),"",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19" t="str" cm="1">
        <f t="array" ref="JH19">_xlfn.LET(
_xlpm.sa,FIND(";",JG19),_xlpm.sb,FIND(";",JG19,_xlpm.sa+1),_xlpm.sc,FIND(";",JG19,_xlpm.sb+1),_xlpm.sd,FIND(";",JG19,_xlpm.sc+1),
_xlpm.vx,VALUE(LEFT(JG19,_xlpm.sa-1)),
_xlpm.vy,VALUE(MID(JG19,_xlpm.sa+1,_xlpm.sb-_xlpm.sa-1)),
_xlpm.x,VALUE(MID(JG19,_xlpm.sb+1,_xlpm.sc-_xlpm.sb-1)),
_xlpm.y,VALUE(MID(JG19,_xlpm.sc+1,_xlpm.sd-_xlpm.sc-1)),
_xlpm.R,(MID(JG19,_xlpm.sd+1,1)),
_xlfn.IFS(
$G19="","",
OR(LEFT(JG19,1)="X",JG19=""),"",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19" t="str" cm="1">
        <f t="array" ref="JI19">_xlfn.LET(
_xlpm.sa,FIND(";",JH19),_xlpm.sb,FIND(";",JH19,_xlpm.sa+1),_xlpm.sc,FIND(";",JH19,_xlpm.sb+1),_xlpm.sd,FIND(";",JH19,_xlpm.sc+1),
_xlpm.vx,VALUE(LEFT(JH19,_xlpm.sa-1)),
_xlpm.vy,VALUE(MID(JH19,_xlpm.sa+1,_xlpm.sb-_xlpm.sa-1)),
_xlpm.x,VALUE(MID(JH19,_xlpm.sb+1,_xlpm.sc-_xlpm.sb-1)),
_xlpm.y,VALUE(MID(JH19,_xlpm.sc+1,_xlpm.sd-_xlpm.sc-1)),
_xlpm.R,(MID(JH19,_xlpm.sd+1,1)),
_xlfn.IFS(
$G19="","",
OR(LEFT(JH19,1)="X",JH19=""),"",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19" t="str" cm="1">
        <f t="array" ref="JJ19">_xlfn.LET(
_xlpm.sa,FIND(";",JI19),_xlpm.sb,FIND(";",JI19,_xlpm.sa+1),_xlpm.sc,FIND(";",JI19,_xlpm.sb+1),_xlpm.sd,FIND(";",JI19,_xlpm.sc+1),
_xlpm.vx,VALUE(LEFT(JI19,_xlpm.sa-1)),
_xlpm.vy,VALUE(MID(JI19,_xlpm.sa+1,_xlpm.sb-_xlpm.sa-1)),
_xlpm.x,VALUE(MID(JI19,_xlpm.sb+1,_xlpm.sc-_xlpm.sb-1)),
_xlpm.y,VALUE(MID(JI19,_xlpm.sc+1,_xlpm.sd-_xlpm.sc-1)),
_xlpm.R,(MID(JI19,_xlpm.sd+1,1)),
_xlfn.IFS(
$G19="","",
OR(LEFT(JI19,1)="X",JI19=""),"",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19" t="str" cm="1">
        <f t="array" ref="JK19">_xlfn.LET(
_xlpm.sa,FIND(";",JJ19),_xlpm.sb,FIND(";",JJ19,_xlpm.sa+1),_xlpm.sc,FIND(";",JJ19,_xlpm.sb+1),_xlpm.sd,FIND(";",JJ19,_xlpm.sc+1),
_xlpm.vx,VALUE(LEFT(JJ19,_xlpm.sa-1)),
_xlpm.vy,VALUE(MID(JJ19,_xlpm.sa+1,_xlpm.sb-_xlpm.sa-1)),
_xlpm.x,VALUE(MID(JJ19,_xlpm.sb+1,_xlpm.sc-_xlpm.sb-1)),
_xlpm.y,VALUE(MID(JJ19,_xlpm.sc+1,_xlpm.sd-_xlpm.sc-1)),
_xlpm.R,(MID(JJ19,_xlpm.sd+1,1)),
_xlfn.IFS(
$G19="","",
OR(LEFT(JJ19,1)="X",JJ19=""),"",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19" t="str" cm="1">
        <f t="array" ref="JL19">_xlfn.LET(
_xlpm.sa,FIND(";",JK19),_xlpm.sb,FIND(";",JK19,_xlpm.sa+1),_xlpm.sc,FIND(";",JK19,_xlpm.sb+1),_xlpm.sd,FIND(";",JK19,_xlpm.sc+1),
_xlpm.vx,VALUE(LEFT(JK19,_xlpm.sa-1)),
_xlpm.vy,VALUE(MID(JK19,_xlpm.sa+1,_xlpm.sb-_xlpm.sa-1)),
_xlpm.x,VALUE(MID(JK19,_xlpm.sb+1,_xlpm.sc-_xlpm.sb-1)),
_xlpm.y,VALUE(MID(JK19,_xlpm.sc+1,_xlpm.sd-_xlpm.sc-1)),
_xlpm.R,(MID(JK19,_xlpm.sd+1,1)),
_xlfn.IFS(
$G19="","",
OR(LEFT(JK19,1)="X",JK19=""),"",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19" t="str" cm="1">
        <f t="array" ref="JM19">_xlfn.LET(
_xlpm.sa,FIND(";",JL19),_xlpm.sb,FIND(";",JL19,_xlpm.sa+1),_xlpm.sc,FIND(";",JL19,_xlpm.sb+1),_xlpm.sd,FIND(";",JL19,_xlpm.sc+1),
_xlpm.vx,VALUE(LEFT(JL19,_xlpm.sa-1)),
_xlpm.vy,VALUE(MID(JL19,_xlpm.sa+1,_xlpm.sb-_xlpm.sa-1)),
_xlpm.x,VALUE(MID(JL19,_xlpm.sb+1,_xlpm.sc-_xlpm.sb-1)),
_xlpm.y,VALUE(MID(JL19,_xlpm.sc+1,_xlpm.sd-_xlpm.sc-1)),
_xlpm.R,(MID(JL19,_xlpm.sd+1,1)),
_xlfn.IFS(
$G19="","",
OR(LEFT(JL19,1)="X",JL19=""),"",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19" t="str" cm="1">
        <f t="array" ref="JN19">_xlfn.LET(
_xlpm.sa,FIND(";",JM19),_xlpm.sb,FIND(";",JM19,_xlpm.sa+1),_xlpm.sc,FIND(";",JM19,_xlpm.sb+1),_xlpm.sd,FIND(";",JM19,_xlpm.sc+1),
_xlpm.vx,VALUE(LEFT(JM19,_xlpm.sa-1)),
_xlpm.vy,VALUE(MID(JM19,_xlpm.sa+1,_xlpm.sb-_xlpm.sa-1)),
_xlpm.x,VALUE(MID(JM19,_xlpm.sb+1,_xlpm.sc-_xlpm.sb-1)),
_xlpm.y,VALUE(MID(JM19,_xlpm.sc+1,_xlpm.sd-_xlpm.sc-1)),
_xlpm.R,(MID(JM19,_xlpm.sd+1,1)),
_xlfn.IFS(
$G19="","",
OR(LEFT(JM19,1)="X",JM19=""),"",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19" t="str" cm="1">
        <f t="array" ref="JO19">_xlfn.LET(
_xlpm.sa,FIND(";",JN19),_xlpm.sb,FIND(";",JN19,_xlpm.sa+1),_xlpm.sc,FIND(";",JN19,_xlpm.sb+1),_xlpm.sd,FIND(";",JN19,_xlpm.sc+1),
_xlpm.vx,VALUE(LEFT(JN19,_xlpm.sa-1)),
_xlpm.vy,VALUE(MID(JN19,_xlpm.sa+1,_xlpm.sb-_xlpm.sa-1)),
_xlpm.x,VALUE(MID(JN19,_xlpm.sb+1,_xlpm.sc-_xlpm.sb-1)),
_xlpm.y,VALUE(MID(JN19,_xlpm.sc+1,_xlpm.sd-_xlpm.sc-1)),
_xlpm.R,(MID(JN19,_xlpm.sd+1,1)),
_xlfn.IFS(
$G19="","",
OR(LEFT(JN19,1)="X",JN19=""),"",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19" t="str" cm="1">
        <f t="array" ref="JP19">_xlfn.LET(
_xlpm.sa,FIND(";",JO19),_xlpm.sb,FIND(";",JO19,_xlpm.sa+1),_xlpm.sc,FIND(";",JO19,_xlpm.sb+1),_xlpm.sd,FIND(";",JO19,_xlpm.sc+1),
_xlpm.vx,VALUE(LEFT(JO19,_xlpm.sa-1)),
_xlpm.vy,VALUE(MID(JO19,_xlpm.sa+1,_xlpm.sb-_xlpm.sa-1)),
_xlpm.x,VALUE(MID(JO19,_xlpm.sb+1,_xlpm.sc-_xlpm.sb-1)),
_xlpm.y,VALUE(MID(JO19,_xlpm.sc+1,_xlpm.sd-_xlpm.sc-1)),
_xlpm.R,(MID(JO19,_xlpm.sd+1,1)),
_xlfn.IFS(
$G19="","",
OR(LEFT(JO19,1)="X",JO19=""),"",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19" t="str" cm="1">
        <f t="array" ref="JQ19">_xlfn.LET(
_xlpm.sa,FIND(";",JP19),_xlpm.sb,FIND(";",JP19,_xlpm.sa+1),_xlpm.sc,FIND(";",JP19,_xlpm.sb+1),_xlpm.sd,FIND(";",JP19,_xlpm.sc+1),
_xlpm.vx,VALUE(LEFT(JP19,_xlpm.sa-1)),
_xlpm.vy,VALUE(MID(JP19,_xlpm.sa+1,_xlpm.sb-_xlpm.sa-1)),
_xlpm.x,VALUE(MID(JP19,_xlpm.sb+1,_xlpm.sc-_xlpm.sb-1)),
_xlpm.y,VALUE(MID(JP19,_xlpm.sc+1,_xlpm.sd-_xlpm.sc-1)),
_xlpm.R,(MID(JP19,_xlpm.sd+1,1)),
_xlfn.IFS(
$G19="","",
OR(LEFT(JP19,1)="X",JP19=""),"",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19" t="str" cm="1">
        <f t="array" ref="JR19">_xlfn.LET(
_xlpm.sa,FIND(";",JQ19),_xlpm.sb,FIND(";",JQ19,_xlpm.sa+1),_xlpm.sc,FIND(";",JQ19,_xlpm.sb+1),_xlpm.sd,FIND(";",JQ19,_xlpm.sc+1),
_xlpm.vx,VALUE(LEFT(JQ19,_xlpm.sa-1)),
_xlpm.vy,VALUE(MID(JQ19,_xlpm.sa+1,_xlpm.sb-_xlpm.sa-1)),
_xlpm.x,VALUE(MID(JQ19,_xlpm.sb+1,_xlpm.sc-_xlpm.sb-1)),
_xlpm.y,VALUE(MID(JQ19,_xlpm.sc+1,_xlpm.sd-_xlpm.sc-1)),
_xlpm.R,(MID(JQ19,_xlpm.sd+1,1)),
_xlfn.IFS(
$G19="","",
OR(LEFT(JQ19,1)="X",JQ19=""),"",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19" t="str" cm="1">
        <f t="array" ref="JS19">_xlfn.LET(
_xlpm.sa,FIND(";",JR19),_xlpm.sb,FIND(";",JR19,_xlpm.sa+1),_xlpm.sc,FIND(";",JR19,_xlpm.sb+1),_xlpm.sd,FIND(";",JR19,_xlpm.sc+1),
_xlpm.vx,VALUE(LEFT(JR19,_xlpm.sa-1)),
_xlpm.vy,VALUE(MID(JR19,_xlpm.sa+1,_xlpm.sb-_xlpm.sa-1)),
_xlpm.x,VALUE(MID(JR19,_xlpm.sb+1,_xlpm.sc-_xlpm.sb-1)),
_xlpm.y,VALUE(MID(JR19,_xlpm.sc+1,_xlpm.sd-_xlpm.sc-1)),
_xlpm.R,(MID(JR19,_xlpm.sd+1,1)),
_xlfn.IFS(
$G19="","",
OR(LEFT(JR19,1)="X",JR19=""),"",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19" t="str" cm="1">
        <f t="array" ref="JT19">_xlfn.LET(
_xlpm.sa,FIND(";",JS19),_xlpm.sb,FIND(";",JS19,_xlpm.sa+1),_xlpm.sc,FIND(";",JS19,_xlpm.sb+1),_xlpm.sd,FIND(";",JS19,_xlpm.sc+1),
_xlpm.vx,VALUE(LEFT(JS19,_xlpm.sa-1)),
_xlpm.vy,VALUE(MID(JS19,_xlpm.sa+1,_xlpm.sb-_xlpm.sa-1)),
_xlpm.x,VALUE(MID(JS19,_xlpm.sb+1,_xlpm.sc-_xlpm.sb-1)),
_xlpm.y,VALUE(MID(JS19,_xlpm.sc+1,_xlpm.sd-_xlpm.sc-1)),
_xlpm.R,(MID(JS19,_xlpm.sd+1,1)),
_xlfn.IFS(
$G19="","",
OR(LEFT(JS19,1)="X",JS19=""),"",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19" t="str" cm="1">
        <f t="array" ref="JU19">_xlfn.LET(
_xlpm.sa,FIND(";",JT19),_xlpm.sb,FIND(";",JT19,_xlpm.sa+1),_xlpm.sc,FIND(";",JT19,_xlpm.sb+1),_xlpm.sd,FIND(";",JT19,_xlpm.sc+1),
_xlpm.vx,VALUE(LEFT(JT19,_xlpm.sa-1)),
_xlpm.vy,VALUE(MID(JT19,_xlpm.sa+1,_xlpm.sb-_xlpm.sa-1)),
_xlpm.x,VALUE(MID(JT19,_xlpm.sb+1,_xlpm.sc-_xlpm.sb-1)),
_xlpm.y,VALUE(MID(JT19,_xlpm.sc+1,_xlpm.sd-_xlpm.sc-1)),
_xlpm.R,(MID(JT19,_xlpm.sd+1,1)),
_xlfn.IFS(
$G19="","",
OR(LEFT(JT19,1)="X",JT19=""),"",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19" t="str" cm="1">
        <f t="array" ref="JV19">_xlfn.LET(
_xlpm.sa,FIND(";",JU19),_xlpm.sb,FIND(";",JU19,_xlpm.sa+1),_xlpm.sc,FIND(";",JU19,_xlpm.sb+1),_xlpm.sd,FIND(";",JU19,_xlpm.sc+1),
_xlpm.vx,VALUE(LEFT(JU19,_xlpm.sa-1)),
_xlpm.vy,VALUE(MID(JU19,_xlpm.sa+1,_xlpm.sb-_xlpm.sa-1)),
_xlpm.x,VALUE(MID(JU19,_xlpm.sb+1,_xlpm.sc-_xlpm.sb-1)),
_xlpm.y,VALUE(MID(JU19,_xlpm.sc+1,_xlpm.sd-_xlpm.sc-1)),
_xlpm.R,(MID(JU19,_xlpm.sd+1,1)),
_xlfn.IFS(
$G19="","",
OR(LEFT(JU19,1)="X",JU19=""),"",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19" t="str" cm="1">
        <f t="array" ref="JW19">_xlfn.LET(
_xlpm.sa,FIND(";",JV19),_xlpm.sb,FIND(";",JV19,_xlpm.sa+1),_xlpm.sc,FIND(";",JV19,_xlpm.sb+1),_xlpm.sd,FIND(";",JV19,_xlpm.sc+1),
_xlpm.vx,VALUE(LEFT(JV19,_xlpm.sa-1)),
_xlpm.vy,VALUE(MID(JV19,_xlpm.sa+1,_xlpm.sb-_xlpm.sa-1)),
_xlpm.x,VALUE(MID(JV19,_xlpm.sb+1,_xlpm.sc-_xlpm.sb-1)),
_xlpm.y,VALUE(MID(JV19,_xlpm.sc+1,_xlpm.sd-_xlpm.sc-1)),
_xlpm.R,(MID(JV19,_xlpm.sd+1,1)),
_xlfn.IFS(
$G19="","",
OR(LEFT(JV19,1)="X",JV19=""),"",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19" t="str" cm="1">
        <f t="array" ref="JX19">_xlfn.LET(
_xlpm.sa,FIND(";",JW19),_xlpm.sb,FIND(";",JW19,_xlpm.sa+1),_xlpm.sc,FIND(";",JW19,_xlpm.sb+1),_xlpm.sd,FIND(";",JW19,_xlpm.sc+1),
_xlpm.vx,VALUE(LEFT(JW19,_xlpm.sa-1)),
_xlpm.vy,VALUE(MID(JW19,_xlpm.sa+1,_xlpm.sb-_xlpm.sa-1)),
_xlpm.x,VALUE(MID(JW19,_xlpm.sb+1,_xlpm.sc-_xlpm.sb-1)),
_xlpm.y,VALUE(MID(JW19,_xlpm.sc+1,_xlpm.sd-_xlpm.sc-1)),
_xlpm.R,(MID(JW19,_xlpm.sd+1,1)),
_xlfn.IFS(
$G19="","",
OR(LEFT(JW19,1)="X",JW19=""),"",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19" t="str" cm="1">
        <f t="array" ref="JY19">_xlfn.LET(
_xlpm.sa,FIND(";",JX19),_xlpm.sb,FIND(";",JX19,_xlpm.sa+1),_xlpm.sc,FIND(";",JX19,_xlpm.sb+1),_xlpm.sd,FIND(";",JX19,_xlpm.sc+1),
_xlpm.vx,VALUE(LEFT(JX19,_xlpm.sa-1)),
_xlpm.vy,VALUE(MID(JX19,_xlpm.sa+1,_xlpm.sb-_xlpm.sa-1)),
_xlpm.x,VALUE(MID(JX19,_xlpm.sb+1,_xlpm.sc-_xlpm.sb-1)),
_xlpm.y,VALUE(MID(JX19,_xlpm.sc+1,_xlpm.sd-_xlpm.sc-1)),
_xlpm.R,(MID(JX19,_xlpm.sd+1,1)),
_xlfn.IFS(
$G19="","",
OR(LEFT(JX19,1)="X",JX19=""),"",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19" t="str" cm="1">
        <f t="array" ref="JZ19">_xlfn.LET(
_xlpm.sa,FIND(";",JY19),_xlpm.sb,FIND(";",JY19,_xlpm.sa+1),_xlpm.sc,FIND(";",JY19,_xlpm.sb+1),_xlpm.sd,FIND(";",JY19,_xlpm.sc+1),
_xlpm.vx,VALUE(LEFT(JY19,_xlpm.sa-1)),
_xlpm.vy,VALUE(MID(JY19,_xlpm.sa+1,_xlpm.sb-_xlpm.sa-1)),
_xlpm.x,VALUE(MID(JY19,_xlpm.sb+1,_xlpm.sc-_xlpm.sb-1)),
_xlpm.y,VALUE(MID(JY19,_xlpm.sc+1,_xlpm.sd-_xlpm.sc-1)),
_xlpm.R,(MID(JY19,_xlpm.sd+1,1)),
_xlfn.IFS(
$G19="","",
OR(LEFT(JY19,1)="X",JY19=""),"",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19" t="str" cm="1">
        <f t="array" ref="KA19">_xlfn.LET(
_xlpm.sa,FIND(";",JZ19),_xlpm.sb,FIND(";",JZ19,_xlpm.sa+1),_xlpm.sc,FIND(";",JZ19,_xlpm.sb+1),_xlpm.sd,FIND(";",JZ19,_xlpm.sc+1),
_xlpm.vx,VALUE(LEFT(JZ19,_xlpm.sa-1)),
_xlpm.vy,VALUE(MID(JZ19,_xlpm.sa+1,_xlpm.sb-_xlpm.sa-1)),
_xlpm.x,VALUE(MID(JZ19,_xlpm.sb+1,_xlpm.sc-_xlpm.sb-1)),
_xlpm.y,VALUE(MID(JZ19,_xlpm.sc+1,_xlpm.sd-_xlpm.sc-1)),
_xlpm.R,(MID(JZ19,_xlpm.sd+1,1)),
_xlfn.IFS(
$G19="","",
OR(LEFT(JZ19,1)="X",JZ19=""),"",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19" t="str" cm="1">
        <f t="array" ref="KB19">_xlfn.LET(
_xlpm.sa,FIND(";",KA19),_xlpm.sb,FIND(";",KA19,_xlpm.sa+1),_xlpm.sc,FIND(";",KA19,_xlpm.sb+1),_xlpm.sd,FIND(";",KA19,_xlpm.sc+1),
_xlpm.vx,VALUE(LEFT(KA19,_xlpm.sa-1)),
_xlpm.vy,VALUE(MID(KA19,_xlpm.sa+1,_xlpm.sb-_xlpm.sa-1)),
_xlpm.x,VALUE(MID(KA19,_xlpm.sb+1,_xlpm.sc-_xlpm.sb-1)),
_xlpm.y,VALUE(MID(KA19,_xlpm.sc+1,_xlpm.sd-_xlpm.sc-1)),
_xlpm.R,(MID(KA19,_xlpm.sd+1,1)),
_xlfn.IFS(
$G19="","",
OR(LEFT(KA19,1)="X",KA19=""),"",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19" t="str" cm="1">
        <f t="array" ref="KC19">_xlfn.LET(
_xlpm.sa,FIND(";",KB19),_xlpm.sb,FIND(";",KB19,_xlpm.sa+1),_xlpm.sc,FIND(";",KB19,_xlpm.sb+1),_xlpm.sd,FIND(";",KB19,_xlpm.sc+1),
_xlpm.vx,VALUE(LEFT(KB19,_xlpm.sa-1)),
_xlpm.vy,VALUE(MID(KB19,_xlpm.sa+1,_xlpm.sb-_xlpm.sa-1)),
_xlpm.x,VALUE(MID(KB19,_xlpm.sb+1,_xlpm.sc-_xlpm.sb-1)),
_xlpm.y,VALUE(MID(KB19,_xlpm.sc+1,_xlpm.sd-_xlpm.sc-1)),
_xlpm.R,(MID(KB19,_xlpm.sd+1,1)),
_xlfn.IFS(
$G19="","",
OR(LEFT(KB19,1)="X",KB19=""),"",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19" t="str" cm="1">
        <f t="array" ref="KD19">_xlfn.LET(
_xlpm.sa,FIND(";",KC19),_xlpm.sb,FIND(";",KC19,_xlpm.sa+1),_xlpm.sc,FIND(";",KC19,_xlpm.sb+1),_xlpm.sd,FIND(";",KC19,_xlpm.sc+1),
_xlpm.vx,VALUE(LEFT(KC19,_xlpm.sa-1)),
_xlpm.vy,VALUE(MID(KC19,_xlpm.sa+1,_xlpm.sb-_xlpm.sa-1)),
_xlpm.x,VALUE(MID(KC19,_xlpm.sb+1,_xlpm.sc-_xlpm.sb-1)),
_xlpm.y,VALUE(MID(KC19,_xlpm.sc+1,_xlpm.sd-_xlpm.sc-1)),
_xlpm.R,(MID(KC19,_xlpm.sd+1,1)),
_xlfn.IFS(
$G19="","",
OR(LEFT(KC19,1)="X",KC19=""),"",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19" t="str" cm="1">
        <f t="array" ref="KE19">_xlfn.LET(
_xlpm.sa,FIND(";",KD19),_xlpm.sb,FIND(";",KD19,_xlpm.sa+1),_xlpm.sc,FIND(";",KD19,_xlpm.sb+1),_xlpm.sd,FIND(";",KD19,_xlpm.sc+1),
_xlpm.vx,VALUE(LEFT(KD19,_xlpm.sa-1)),
_xlpm.vy,VALUE(MID(KD19,_xlpm.sa+1,_xlpm.sb-_xlpm.sa-1)),
_xlpm.x,VALUE(MID(KD19,_xlpm.sb+1,_xlpm.sc-_xlpm.sb-1)),
_xlpm.y,VALUE(MID(KD19,_xlpm.sc+1,_xlpm.sd-_xlpm.sc-1)),
_xlpm.R,(MID(KD19,_xlpm.sd+1,1)),
_xlfn.IFS(
$G19="","",
OR(LEFT(KD19,1)="X",KD19=""),"",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19" t="str" cm="1">
        <f t="array" ref="KF19">_xlfn.LET(
_xlpm.sa,FIND(";",KE19),_xlpm.sb,FIND(";",KE19,_xlpm.sa+1),_xlpm.sc,FIND(";",KE19,_xlpm.sb+1),_xlpm.sd,FIND(";",KE19,_xlpm.sc+1),
_xlpm.vx,VALUE(LEFT(KE19,_xlpm.sa-1)),
_xlpm.vy,VALUE(MID(KE19,_xlpm.sa+1,_xlpm.sb-_xlpm.sa-1)),
_xlpm.x,VALUE(MID(KE19,_xlpm.sb+1,_xlpm.sc-_xlpm.sb-1)),
_xlpm.y,VALUE(MID(KE19,_xlpm.sc+1,_xlpm.sd-_xlpm.sc-1)),
_xlpm.R,(MID(KE19,_xlpm.sd+1,1)),
_xlfn.IFS(
$G19="","",
OR(LEFT(KE19,1)="X",KE19=""),"",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19" t="str" cm="1">
        <f t="array" ref="KG19">_xlfn.LET(
_xlpm.sa,FIND(";",KF19),_xlpm.sb,FIND(";",KF19,_xlpm.sa+1),_xlpm.sc,FIND(";",KF19,_xlpm.sb+1),_xlpm.sd,FIND(";",KF19,_xlpm.sc+1),
_xlpm.vx,VALUE(LEFT(KF19,_xlpm.sa-1)),
_xlpm.vy,VALUE(MID(KF19,_xlpm.sa+1,_xlpm.sb-_xlpm.sa-1)),
_xlpm.x,VALUE(MID(KF19,_xlpm.sb+1,_xlpm.sc-_xlpm.sb-1)),
_xlpm.y,VALUE(MID(KF19,_xlpm.sc+1,_xlpm.sd-_xlpm.sc-1)),
_xlpm.R,(MID(KF19,_xlpm.sd+1,1)),
_xlfn.IFS(
$G19="","",
OR(LEFT(KF19,1)="X",KF19=""),"",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19" t="str" cm="1">
        <f t="array" ref="KH19">_xlfn.LET(
_xlpm.sa,FIND(";",KG19),_xlpm.sb,FIND(";",KG19,_xlpm.sa+1),_xlpm.sc,FIND(";",KG19,_xlpm.sb+1),_xlpm.sd,FIND(";",KG19,_xlpm.sc+1),
_xlpm.vx,VALUE(LEFT(KG19,_xlpm.sa-1)),
_xlpm.vy,VALUE(MID(KG19,_xlpm.sa+1,_xlpm.sb-_xlpm.sa-1)),
_xlpm.x,VALUE(MID(KG19,_xlpm.sb+1,_xlpm.sc-_xlpm.sb-1)),
_xlpm.y,VALUE(MID(KG19,_xlpm.sc+1,_xlpm.sd-_xlpm.sc-1)),
_xlpm.R,(MID(KG19,_xlpm.sd+1,1)),
_xlfn.IFS(
$G19="","",
OR(LEFT(KG19,1)="X",KG19=""),"",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19" t="str" cm="1">
        <f t="array" ref="KI19">_xlfn.LET(
_xlpm.sa,FIND(";",KH19),_xlpm.sb,FIND(";",KH19,_xlpm.sa+1),_xlpm.sc,FIND(";",KH19,_xlpm.sb+1),_xlpm.sd,FIND(";",KH19,_xlpm.sc+1),
_xlpm.vx,VALUE(LEFT(KH19,_xlpm.sa-1)),
_xlpm.vy,VALUE(MID(KH19,_xlpm.sa+1,_xlpm.sb-_xlpm.sa-1)),
_xlpm.x,VALUE(MID(KH19,_xlpm.sb+1,_xlpm.sc-_xlpm.sb-1)),
_xlpm.y,VALUE(MID(KH19,_xlpm.sc+1,_xlpm.sd-_xlpm.sc-1)),
_xlpm.R,(MID(KH19,_xlpm.sd+1,1)),
_xlfn.IFS(
$G19="","",
OR(LEFT(KH19,1)="X",KH19=""),"",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19" t="str" cm="1">
        <f t="array" ref="KJ19">_xlfn.LET(
_xlpm.sa,FIND(";",KI19),_xlpm.sb,FIND(";",KI19,_xlpm.sa+1),_xlpm.sc,FIND(";",KI19,_xlpm.sb+1),_xlpm.sd,FIND(";",KI19,_xlpm.sc+1),
_xlpm.vx,VALUE(LEFT(KI19,_xlpm.sa-1)),
_xlpm.vy,VALUE(MID(KI19,_xlpm.sa+1,_xlpm.sb-_xlpm.sa-1)),
_xlpm.x,VALUE(MID(KI19,_xlpm.sb+1,_xlpm.sc-_xlpm.sb-1)),
_xlpm.y,VALUE(MID(KI19,_xlpm.sc+1,_xlpm.sd-_xlpm.sc-1)),
_xlpm.R,(MID(KI19,_xlpm.sd+1,1)),
_xlfn.IFS(
$G19="","",
OR(LEFT(KI19,1)="X",KI19=""),"",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19" t="str" cm="1">
        <f t="array" ref="KK19">_xlfn.LET(
_xlpm.sa,FIND(";",KJ19),_xlpm.sb,FIND(";",KJ19,_xlpm.sa+1),_xlpm.sc,FIND(";",KJ19,_xlpm.sb+1),_xlpm.sd,FIND(";",KJ19,_xlpm.sc+1),
_xlpm.vx,VALUE(LEFT(KJ19,_xlpm.sa-1)),
_xlpm.vy,VALUE(MID(KJ19,_xlpm.sa+1,_xlpm.sb-_xlpm.sa-1)),
_xlpm.x,VALUE(MID(KJ19,_xlpm.sb+1,_xlpm.sc-_xlpm.sb-1)),
_xlpm.y,VALUE(MID(KJ19,_xlpm.sc+1,_xlpm.sd-_xlpm.sc-1)),
_xlpm.R,(MID(KJ19,_xlpm.sd+1,1)),
_xlfn.IFS(
$G19="","",
OR(LEFT(KJ19,1)="X",KJ19=""),"",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19" t="str" cm="1">
        <f t="array" ref="KL19">_xlfn.LET(
_xlpm.sa,FIND(";",KK19),_xlpm.sb,FIND(";",KK19,_xlpm.sa+1),_xlpm.sc,FIND(";",KK19,_xlpm.sb+1),_xlpm.sd,FIND(";",KK19,_xlpm.sc+1),
_xlpm.vx,VALUE(LEFT(KK19,_xlpm.sa-1)),
_xlpm.vy,VALUE(MID(KK19,_xlpm.sa+1,_xlpm.sb-_xlpm.sa-1)),
_xlpm.x,VALUE(MID(KK19,_xlpm.sb+1,_xlpm.sc-_xlpm.sb-1)),
_xlpm.y,VALUE(MID(KK19,_xlpm.sc+1,_xlpm.sd-_xlpm.sc-1)),
_xlpm.R,(MID(KK19,_xlpm.sd+1,1)),
_xlfn.IFS(
$G19="","",
OR(LEFT(KK19,1)="X",KK19=""),"",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19" t="str" cm="1">
        <f t="array" ref="KM19">_xlfn.LET(
_xlpm.sa,FIND(";",KL19),_xlpm.sb,FIND(";",KL19,_xlpm.sa+1),_xlpm.sc,FIND(";",KL19,_xlpm.sb+1),_xlpm.sd,FIND(";",KL19,_xlpm.sc+1),
_xlpm.vx,VALUE(LEFT(KL19,_xlpm.sa-1)),
_xlpm.vy,VALUE(MID(KL19,_xlpm.sa+1,_xlpm.sb-_xlpm.sa-1)),
_xlpm.x,VALUE(MID(KL19,_xlpm.sb+1,_xlpm.sc-_xlpm.sb-1)),
_xlpm.y,VALUE(MID(KL19,_xlpm.sc+1,_xlpm.sd-_xlpm.sc-1)),
_xlpm.R,(MID(KL19,_xlpm.sd+1,1)),
_xlfn.IFS(
$G19="","",
OR(LEFT(KL19,1)="X",KL19=""),"",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19" t="str" cm="1">
        <f t="array" ref="KN19">_xlfn.LET(
_xlpm.sa,FIND(";",KM19),_xlpm.sb,FIND(";",KM19,_xlpm.sa+1),_xlpm.sc,FIND(";",KM19,_xlpm.sb+1),_xlpm.sd,FIND(";",KM19,_xlpm.sc+1),
_xlpm.vx,VALUE(LEFT(KM19,_xlpm.sa-1)),
_xlpm.vy,VALUE(MID(KM19,_xlpm.sa+1,_xlpm.sb-_xlpm.sa-1)),
_xlpm.x,VALUE(MID(KM19,_xlpm.sb+1,_xlpm.sc-_xlpm.sb-1)),
_xlpm.y,VALUE(MID(KM19,_xlpm.sc+1,_xlpm.sd-_xlpm.sc-1)),
_xlpm.R,(MID(KM19,_xlpm.sd+1,1)),
_xlfn.IFS(
$G19="","",
OR(LEFT(KM19,1)="X",KM19=""),"",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19" t="str" cm="1">
        <f t="array" ref="KO19">_xlfn.LET(
_xlpm.sa,FIND(";",KN19),_xlpm.sb,FIND(";",KN19,_xlpm.sa+1),_xlpm.sc,FIND(";",KN19,_xlpm.sb+1),_xlpm.sd,FIND(";",KN19,_xlpm.sc+1),
_xlpm.vx,VALUE(LEFT(KN19,_xlpm.sa-1)),
_xlpm.vy,VALUE(MID(KN19,_xlpm.sa+1,_xlpm.sb-_xlpm.sa-1)),
_xlpm.x,VALUE(MID(KN19,_xlpm.sb+1,_xlpm.sc-_xlpm.sb-1)),
_xlpm.y,VALUE(MID(KN19,_xlpm.sc+1,_xlpm.sd-_xlpm.sc-1)),
_xlpm.R,(MID(KN19,_xlpm.sd+1,1)),
_xlfn.IFS(
$G19="","",
OR(LEFT(KN19,1)="X",KN19=""),"",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19" t="str" cm="1">
        <f t="array" ref="KP19">_xlfn.LET(
_xlpm.sa,FIND(";",KO19),_xlpm.sb,FIND(";",KO19,_xlpm.sa+1),_xlpm.sc,FIND(";",KO19,_xlpm.sb+1),_xlpm.sd,FIND(";",KO19,_xlpm.sc+1),
_xlpm.vx,VALUE(LEFT(KO19,_xlpm.sa-1)),
_xlpm.vy,VALUE(MID(KO19,_xlpm.sa+1,_xlpm.sb-_xlpm.sa-1)),
_xlpm.x,VALUE(MID(KO19,_xlpm.sb+1,_xlpm.sc-_xlpm.sb-1)),
_xlpm.y,VALUE(MID(KO19,_xlpm.sc+1,_xlpm.sd-_xlpm.sc-1)),
_xlpm.R,(MID(KO19,_xlpm.sd+1,1)),
_xlfn.IFS(
$G19="","",
OR(LEFT(KO19,1)="X",KO19=""),"",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19" t="str" cm="1">
        <f t="array" ref="KQ19">_xlfn.LET(
_xlpm.sa,FIND(";",KP19),_xlpm.sb,FIND(";",KP19,_xlpm.sa+1),_xlpm.sc,FIND(";",KP19,_xlpm.sb+1),_xlpm.sd,FIND(";",KP19,_xlpm.sc+1),
_xlpm.vx,VALUE(LEFT(KP19,_xlpm.sa-1)),
_xlpm.vy,VALUE(MID(KP19,_xlpm.sa+1,_xlpm.sb-_xlpm.sa-1)),
_xlpm.x,VALUE(MID(KP19,_xlpm.sb+1,_xlpm.sc-_xlpm.sb-1)),
_xlpm.y,VALUE(MID(KP19,_xlpm.sc+1,_xlpm.sd-_xlpm.sc-1)),
_xlpm.R,(MID(KP19,_xlpm.sd+1,1)),
_xlfn.IFS(
$G19="","",
OR(LEFT(KP19,1)="X",KP19=""),"",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19" t="str" cm="1">
        <f t="array" ref="KR19">_xlfn.LET(
_xlpm.sa,FIND(";",KQ19),_xlpm.sb,FIND(";",KQ19,_xlpm.sa+1),_xlpm.sc,FIND(";",KQ19,_xlpm.sb+1),_xlpm.sd,FIND(";",KQ19,_xlpm.sc+1),
_xlpm.vx,VALUE(LEFT(KQ19,_xlpm.sa-1)),
_xlpm.vy,VALUE(MID(KQ19,_xlpm.sa+1,_xlpm.sb-_xlpm.sa-1)),
_xlpm.x,VALUE(MID(KQ19,_xlpm.sb+1,_xlpm.sc-_xlpm.sb-1)),
_xlpm.y,VALUE(MID(KQ19,_xlpm.sc+1,_xlpm.sd-_xlpm.sc-1)),
_xlpm.R,(MID(KQ19,_xlpm.sd+1,1)),
_xlfn.IFS(
$G19="","",
OR(LEFT(KQ19,1)="X",KQ19=""),"",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19" t="str" cm="1">
        <f t="array" ref="KS19">_xlfn.LET(
_xlpm.sa,FIND(";",KR19),_xlpm.sb,FIND(";",KR19,_xlpm.sa+1),_xlpm.sc,FIND(";",KR19,_xlpm.sb+1),_xlpm.sd,FIND(";",KR19,_xlpm.sc+1),
_xlpm.vx,VALUE(LEFT(KR19,_xlpm.sa-1)),
_xlpm.vy,VALUE(MID(KR19,_xlpm.sa+1,_xlpm.sb-_xlpm.sa-1)),
_xlpm.x,VALUE(MID(KR19,_xlpm.sb+1,_xlpm.sc-_xlpm.sb-1)),
_xlpm.y,VALUE(MID(KR19,_xlpm.sc+1,_xlpm.sd-_xlpm.sc-1)),
_xlpm.R,(MID(KR19,_xlpm.sd+1,1)),
_xlfn.IFS(
$G19="","",
OR(LEFT(KR19,1)="X",KR19=""),"",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19" t="str" cm="1">
        <f t="array" ref="KT19">_xlfn.LET(
_xlpm.sa,FIND(";",KS19),_xlpm.sb,FIND(";",KS19,_xlpm.sa+1),_xlpm.sc,FIND(";",KS19,_xlpm.sb+1),_xlpm.sd,FIND(";",KS19,_xlpm.sc+1),
_xlpm.vx,VALUE(LEFT(KS19,_xlpm.sa-1)),
_xlpm.vy,VALUE(MID(KS19,_xlpm.sa+1,_xlpm.sb-_xlpm.sa-1)),
_xlpm.x,VALUE(MID(KS19,_xlpm.sb+1,_xlpm.sc-_xlpm.sb-1)),
_xlpm.y,VALUE(MID(KS19,_xlpm.sc+1,_xlpm.sd-_xlpm.sc-1)),
_xlpm.R,(MID(KS19,_xlpm.sd+1,1)),
_xlfn.IFS(
$G19="","",
OR(LEFT(KS19,1)="X",KS19=""),"",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19" t="str" cm="1">
        <f t="array" ref="KU19">_xlfn.LET(
_xlpm.sa,FIND(";",KT19),_xlpm.sb,FIND(";",KT19,_xlpm.sa+1),_xlpm.sc,FIND(";",KT19,_xlpm.sb+1),_xlpm.sd,FIND(";",KT19,_xlpm.sc+1),
_xlpm.vx,VALUE(LEFT(KT19,_xlpm.sa-1)),
_xlpm.vy,VALUE(MID(KT19,_xlpm.sa+1,_xlpm.sb-_xlpm.sa-1)),
_xlpm.x,VALUE(MID(KT19,_xlpm.sb+1,_xlpm.sc-_xlpm.sb-1)),
_xlpm.y,VALUE(MID(KT19,_xlpm.sc+1,_xlpm.sd-_xlpm.sc-1)),
_xlpm.R,(MID(KT19,_xlpm.sd+1,1)),
_xlfn.IFS(
$G19="","",
OR(LEFT(KT19,1)="X",KT19=""),"",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19" t="str" cm="1">
        <f t="array" ref="KV19">_xlfn.LET(
_xlpm.sa,FIND(";",KU19),_xlpm.sb,FIND(";",KU19,_xlpm.sa+1),_xlpm.sc,FIND(";",KU19,_xlpm.sb+1),_xlpm.sd,FIND(";",KU19,_xlpm.sc+1),
_xlpm.vx,VALUE(LEFT(KU19,_xlpm.sa-1)),
_xlpm.vy,VALUE(MID(KU19,_xlpm.sa+1,_xlpm.sb-_xlpm.sa-1)),
_xlpm.x,VALUE(MID(KU19,_xlpm.sb+1,_xlpm.sc-_xlpm.sb-1)),
_xlpm.y,VALUE(MID(KU19,_xlpm.sc+1,_xlpm.sd-_xlpm.sc-1)),
_xlpm.R,(MID(KU19,_xlpm.sd+1,1)),
_xlfn.IFS(
$G19="","",
OR(LEFT(KU19,1)="X",KU19=""),"",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19" t="str" cm="1">
        <f t="array" ref="KW19">_xlfn.LET(
_xlpm.sa,FIND(";",KV19),_xlpm.sb,FIND(";",KV19,_xlpm.sa+1),_xlpm.sc,FIND(";",KV19,_xlpm.sb+1),_xlpm.sd,FIND(";",KV19,_xlpm.sc+1),
_xlpm.vx,VALUE(LEFT(KV19,_xlpm.sa-1)),
_xlpm.vy,VALUE(MID(KV19,_xlpm.sa+1,_xlpm.sb-_xlpm.sa-1)),
_xlpm.x,VALUE(MID(KV19,_xlpm.sb+1,_xlpm.sc-_xlpm.sb-1)),
_xlpm.y,VALUE(MID(KV19,_xlpm.sc+1,_xlpm.sd-_xlpm.sc-1)),
_xlpm.R,(MID(KV19,_xlpm.sd+1,1)),
_xlfn.IFS(
$G19="","",
OR(LEFT(KV19,1)="X",KV19=""),"",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19" t="str" cm="1">
        <f t="array" ref="KX19">_xlfn.LET(
_xlpm.sa,FIND(";",KW19),_xlpm.sb,FIND(";",KW19,_xlpm.sa+1),_xlpm.sc,FIND(";",KW19,_xlpm.sb+1),_xlpm.sd,FIND(";",KW19,_xlpm.sc+1),
_xlpm.vx,VALUE(LEFT(KW19,_xlpm.sa-1)),
_xlpm.vy,VALUE(MID(KW19,_xlpm.sa+1,_xlpm.sb-_xlpm.sa-1)),
_xlpm.x,VALUE(MID(KW19,_xlpm.sb+1,_xlpm.sc-_xlpm.sb-1)),
_xlpm.y,VALUE(MID(KW19,_xlpm.sc+1,_xlpm.sd-_xlpm.sc-1)),
_xlpm.R,(MID(KW19,_xlpm.sd+1,1)),
_xlfn.IFS(
$G19="","",
OR(LEFT(KW19,1)="X",KW19=""),"",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19" t="str" cm="1">
        <f t="array" ref="KY19">_xlfn.LET(
_xlpm.sa,FIND(";",KX19),_xlpm.sb,FIND(";",KX19,_xlpm.sa+1),_xlpm.sc,FIND(";",KX19,_xlpm.sb+1),_xlpm.sd,FIND(";",KX19,_xlpm.sc+1),
_xlpm.vx,VALUE(LEFT(KX19,_xlpm.sa-1)),
_xlpm.vy,VALUE(MID(KX19,_xlpm.sa+1,_xlpm.sb-_xlpm.sa-1)),
_xlpm.x,VALUE(MID(KX19,_xlpm.sb+1,_xlpm.sc-_xlpm.sb-1)),
_xlpm.y,VALUE(MID(KX19,_xlpm.sc+1,_xlpm.sd-_xlpm.sc-1)),
_xlpm.R,(MID(KX19,_xlpm.sd+1,1)),
_xlfn.IFS(
$G19="","",
OR(LEFT(KX19,1)="X",KX19=""),"",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19" t="str" cm="1">
        <f t="array" ref="KZ19">_xlfn.LET(
_xlpm.sa,FIND(";",KY19),_xlpm.sb,FIND(";",KY19,_xlpm.sa+1),_xlpm.sc,FIND(";",KY19,_xlpm.sb+1),_xlpm.sd,FIND(";",KY19,_xlpm.sc+1),
_xlpm.vx,VALUE(LEFT(KY19,_xlpm.sa-1)),
_xlpm.vy,VALUE(MID(KY19,_xlpm.sa+1,_xlpm.sb-_xlpm.sa-1)),
_xlpm.x,VALUE(MID(KY19,_xlpm.sb+1,_xlpm.sc-_xlpm.sb-1)),
_xlpm.y,VALUE(MID(KY19,_xlpm.sc+1,_xlpm.sd-_xlpm.sc-1)),
_xlpm.R,(MID(KY19,_xlpm.sd+1,1)),
_xlfn.IFS(
$G19="","",
OR(LEFT(KY19,1)="X",KY19=""),"",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19" t="str" cm="1">
        <f t="array" ref="LA19">_xlfn.LET(
_xlpm.sa,FIND(";",KZ19),_xlpm.sb,FIND(";",KZ19,_xlpm.sa+1),_xlpm.sc,FIND(";",KZ19,_xlpm.sb+1),_xlpm.sd,FIND(";",KZ19,_xlpm.sc+1),
_xlpm.vx,VALUE(LEFT(KZ19,_xlpm.sa-1)),
_xlpm.vy,VALUE(MID(KZ19,_xlpm.sa+1,_xlpm.sb-_xlpm.sa-1)),
_xlpm.x,VALUE(MID(KZ19,_xlpm.sb+1,_xlpm.sc-_xlpm.sb-1)),
_xlpm.y,VALUE(MID(KZ19,_xlpm.sc+1,_xlpm.sd-_xlpm.sc-1)),
_xlpm.R,(MID(KZ19,_xlpm.sd+1,1)),
_xlfn.IFS(
$G19="","",
OR(LEFT(KZ19,1)="X",KZ19=""),"",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19" t="str" cm="1">
        <f t="array" ref="LB19">_xlfn.LET(
_xlpm.sa,FIND(";",LA19),_xlpm.sb,FIND(";",LA19,_xlpm.sa+1),_xlpm.sc,FIND(";",LA19,_xlpm.sb+1),_xlpm.sd,FIND(";",LA19,_xlpm.sc+1),
_xlpm.vx,VALUE(LEFT(LA19,_xlpm.sa-1)),
_xlpm.vy,VALUE(MID(LA19,_xlpm.sa+1,_xlpm.sb-_xlpm.sa-1)),
_xlpm.x,VALUE(MID(LA19,_xlpm.sb+1,_xlpm.sc-_xlpm.sb-1)),
_xlpm.y,VALUE(MID(LA19,_xlpm.sc+1,_xlpm.sd-_xlpm.sc-1)),
_xlpm.R,(MID(LA19,_xlpm.sd+1,1)),
_xlfn.IFS(
$G19="","",
OR(LEFT(LA19,1)="X",LA19=""),"",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19" t="str" cm="1">
        <f t="array" ref="LC19">_xlfn.LET(
_xlpm.sa,FIND(";",LB19),_xlpm.sb,FIND(";",LB19,_xlpm.sa+1),_xlpm.sc,FIND(";",LB19,_xlpm.sb+1),_xlpm.sd,FIND(";",LB19,_xlpm.sc+1),
_xlpm.vx,VALUE(LEFT(LB19,_xlpm.sa-1)),
_xlpm.vy,VALUE(MID(LB19,_xlpm.sa+1,_xlpm.sb-_xlpm.sa-1)),
_xlpm.x,VALUE(MID(LB19,_xlpm.sb+1,_xlpm.sc-_xlpm.sb-1)),
_xlpm.y,VALUE(MID(LB19,_xlpm.sc+1,_xlpm.sd-_xlpm.sc-1)),
_xlpm.R,(MID(LB19,_xlpm.sd+1,1)),
_xlfn.IFS(
$G19="","",
OR(LEFT(LB19,1)="X",LB19=""),"",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19" t="str" cm="1">
        <f t="array" ref="LD19">_xlfn.LET(
_xlpm.sa,FIND(";",LC19),_xlpm.sb,FIND(";",LC19,_xlpm.sa+1),_xlpm.sc,FIND(";",LC19,_xlpm.sb+1),_xlpm.sd,FIND(";",LC19,_xlpm.sc+1),
_xlpm.vx,VALUE(LEFT(LC19,_xlpm.sa-1)),
_xlpm.vy,VALUE(MID(LC19,_xlpm.sa+1,_xlpm.sb-_xlpm.sa-1)),
_xlpm.x,VALUE(MID(LC19,_xlpm.sb+1,_xlpm.sc-_xlpm.sb-1)),
_xlpm.y,VALUE(MID(LC19,_xlpm.sc+1,_xlpm.sd-_xlpm.sc-1)),
_xlpm.R,(MID(LC19,_xlpm.sd+1,1)),
_xlfn.IFS(
$G19="","",
OR(LEFT(LC19,1)="X",LC19=""),"",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19" t="str" cm="1">
        <f t="array" ref="LE19">_xlfn.LET(
_xlpm.sa,FIND(";",LD19),_xlpm.sb,FIND(";",LD19,_xlpm.sa+1),_xlpm.sc,FIND(";",LD19,_xlpm.sb+1),_xlpm.sd,FIND(";",LD19,_xlpm.sc+1),
_xlpm.vx,VALUE(LEFT(LD19,_xlpm.sa-1)),
_xlpm.vy,VALUE(MID(LD19,_xlpm.sa+1,_xlpm.sb-_xlpm.sa-1)),
_xlpm.x,VALUE(MID(LD19,_xlpm.sb+1,_xlpm.sc-_xlpm.sb-1)),
_xlpm.y,VALUE(MID(LD19,_xlpm.sc+1,_xlpm.sd-_xlpm.sc-1)),
_xlpm.R,(MID(LD19,_xlpm.sd+1,1)),
_xlfn.IFS(
$G19="","",
OR(LEFT(LD19,1)="X",LD19=""),"",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19" t="str" cm="1">
        <f t="array" ref="LF19">_xlfn.LET(
_xlpm.sa,FIND(";",LE19),_xlpm.sb,FIND(";",LE19,_xlpm.sa+1),_xlpm.sc,FIND(";",LE19,_xlpm.sb+1),_xlpm.sd,FIND(";",LE19,_xlpm.sc+1),
_xlpm.vx,VALUE(LEFT(LE19,_xlpm.sa-1)),
_xlpm.vy,VALUE(MID(LE19,_xlpm.sa+1,_xlpm.sb-_xlpm.sa-1)),
_xlpm.x,VALUE(MID(LE19,_xlpm.sb+1,_xlpm.sc-_xlpm.sb-1)),
_xlpm.y,VALUE(MID(LE19,_xlpm.sc+1,_xlpm.sd-_xlpm.sc-1)),
_xlpm.R,(MID(LE19,_xlpm.sd+1,1)),
_xlfn.IFS(
$G19="","",
OR(LEFT(LE19,1)="X",LE19=""),"",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19" t="str" cm="1">
        <f t="array" ref="LG19">_xlfn.LET(
_xlpm.sa,FIND(";",LF19),_xlpm.sb,FIND(";",LF19,_xlpm.sa+1),_xlpm.sc,FIND(";",LF19,_xlpm.sb+1),_xlpm.sd,FIND(";",LF19,_xlpm.sc+1),
_xlpm.vx,VALUE(LEFT(LF19,_xlpm.sa-1)),
_xlpm.vy,VALUE(MID(LF19,_xlpm.sa+1,_xlpm.sb-_xlpm.sa-1)),
_xlpm.x,VALUE(MID(LF19,_xlpm.sb+1,_xlpm.sc-_xlpm.sb-1)),
_xlpm.y,VALUE(MID(LF19,_xlpm.sc+1,_xlpm.sd-_xlpm.sc-1)),
_xlpm.R,(MID(LF19,_xlpm.sd+1,1)),
_xlfn.IFS(
$G19="","",
OR(LEFT(LF19,1)="X",LF19=""),"",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19" t="str" cm="1">
        <f t="array" ref="LH19">_xlfn.LET(
_xlpm.sa,FIND(";",LG19),_xlpm.sb,FIND(";",LG19,_xlpm.sa+1),_xlpm.sc,FIND(";",LG19,_xlpm.sb+1),_xlpm.sd,FIND(";",LG19,_xlpm.sc+1),
_xlpm.vx,VALUE(LEFT(LG19,_xlpm.sa-1)),
_xlpm.vy,VALUE(MID(LG19,_xlpm.sa+1,_xlpm.sb-_xlpm.sa-1)),
_xlpm.x,VALUE(MID(LG19,_xlpm.sb+1,_xlpm.sc-_xlpm.sb-1)),
_xlpm.y,VALUE(MID(LG19,_xlpm.sc+1,_xlpm.sd-_xlpm.sc-1)),
_xlpm.R,(MID(LG19,_xlpm.sd+1,1)),
_xlfn.IFS(
$G19="","",
OR(LEFT(LG19,1)="X",LG19=""),"",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19" t="str" cm="1">
        <f t="array" ref="LI19">_xlfn.LET(
_xlpm.sa,FIND(";",LH19),_xlpm.sb,FIND(";",LH19,_xlpm.sa+1),_xlpm.sc,FIND(";",LH19,_xlpm.sb+1),_xlpm.sd,FIND(";",LH19,_xlpm.sc+1),
_xlpm.vx,VALUE(LEFT(LH19,_xlpm.sa-1)),
_xlpm.vy,VALUE(MID(LH19,_xlpm.sa+1,_xlpm.sb-_xlpm.sa-1)),
_xlpm.x,VALUE(MID(LH19,_xlpm.sb+1,_xlpm.sc-_xlpm.sb-1)),
_xlpm.y,VALUE(MID(LH19,_xlpm.sc+1,_xlpm.sd-_xlpm.sc-1)),
_xlpm.R,(MID(LH19,_xlpm.sd+1,1)),
_xlfn.IFS(
$G19="","",
OR(LEFT(LH19,1)="X",LH19=""),"",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19" t="str" cm="1">
        <f t="array" ref="LJ19">_xlfn.LET(
_xlpm.sa,FIND(";",LI19),_xlpm.sb,FIND(";",LI19,_xlpm.sa+1),_xlpm.sc,FIND(";",LI19,_xlpm.sb+1),_xlpm.sd,FIND(";",LI19,_xlpm.sc+1),
_xlpm.vx,VALUE(LEFT(LI19,_xlpm.sa-1)),
_xlpm.vy,VALUE(MID(LI19,_xlpm.sa+1,_xlpm.sb-_xlpm.sa-1)),
_xlpm.x,VALUE(MID(LI19,_xlpm.sb+1,_xlpm.sc-_xlpm.sb-1)),
_xlpm.y,VALUE(MID(LI19,_xlpm.sc+1,_xlpm.sd-_xlpm.sc-1)),
_xlpm.R,(MID(LI19,_xlpm.sd+1,1)),
_xlfn.IFS(
$G19="","",
OR(LEFT(LI19,1)="X",LI19=""),"",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19" t="str" cm="1">
        <f t="array" ref="LK19">_xlfn.LET(
_xlpm.sa,FIND(";",LJ19),_xlpm.sb,FIND(";",LJ19,_xlpm.sa+1),_xlpm.sc,FIND(";",LJ19,_xlpm.sb+1),_xlpm.sd,FIND(";",LJ19,_xlpm.sc+1),
_xlpm.vx,VALUE(LEFT(LJ19,_xlpm.sa-1)),
_xlpm.vy,VALUE(MID(LJ19,_xlpm.sa+1,_xlpm.sb-_xlpm.sa-1)),
_xlpm.x,VALUE(MID(LJ19,_xlpm.sb+1,_xlpm.sc-_xlpm.sb-1)),
_xlpm.y,VALUE(MID(LJ19,_xlpm.sc+1,_xlpm.sd-_xlpm.sc-1)),
_xlpm.R,(MID(LJ19,_xlpm.sd+1,1)),
_xlfn.IFS(
$G19="","",
OR(LEFT(LJ19,1)="X",LJ19=""),"",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19" t="str" cm="1">
        <f t="array" ref="LL19">_xlfn.LET(
_xlpm.sa,FIND(";",LK19),_xlpm.sb,FIND(";",LK19,_xlpm.sa+1),_xlpm.sc,FIND(";",LK19,_xlpm.sb+1),_xlpm.sd,FIND(";",LK19,_xlpm.sc+1),
_xlpm.vx,VALUE(LEFT(LK19,_xlpm.sa-1)),
_xlpm.vy,VALUE(MID(LK19,_xlpm.sa+1,_xlpm.sb-_xlpm.sa-1)),
_xlpm.x,VALUE(MID(LK19,_xlpm.sb+1,_xlpm.sc-_xlpm.sb-1)),
_xlpm.y,VALUE(MID(LK19,_xlpm.sc+1,_xlpm.sd-_xlpm.sc-1)),
_xlpm.R,(MID(LK19,_xlpm.sd+1,1)),
_xlfn.IFS(
$G19="","",
OR(LEFT(LK19,1)="X",LK19=""),"",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19" t="str" cm="1">
        <f t="array" ref="LM19">_xlfn.LET(
_xlpm.sa,FIND(";",LL19),_xlpm.sb,FIND(";",LL19,_xlpm.sa+1),_xlpm.sc,FIND(";",LL19,_xlpm.sb+1),_xlpm.sd,FIND(";",LL19,_xlpm.sc+1),
_xlpm.vx,VALUE(LEFT(LL19,_xlpm.sa-1)),
_xlpm.vy,VALUE(MID(LL19,_xlpm.sa+1,_xlpm.sb-_xlpm.sa-1)),
_xlpm.x,VALUE(MID(LL19,_xlpm.sb+1,_xlpm.sc-_xlpm.sb-1)),
_xlpm.y,VALUE(MID(LL19,_xlpm.sc+1,_xlpm.sd-_xlpm.sc-1)),
_xlpm.R,(MID(LL19,_xlpm.sd+1,1)),
_xlfn.IFS(
$G19="","",
OR(LEFT(LL19,1)="X",LL19=""),"",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19" t="str" cm="1">
        <f t="array" ref="LN19">_xlfn.LET(
_xlpm.sa,FIND(";",LM19),_xlpm.sb,FIND(";",LM19,_xlpm.sa+1),_xlpm.sc,FIND(";",LM19,_xlpm.sb+1),_xlpm.sd,FIND(";",LM19,_xlpm.sc+1),
_xlpm.vx,VALUE(LEFT(LM19,_xlpm.sa-1)),
_xlpm.vy,VALUE(MID(LM19,_xlpm.sa+1,_xlpm.sb-_xlpm.sa-1)),
_xlpm.x,VALUE(MID(LM19,_xlpm.sb+1,_xlpm.sc-_xlpm.sb-1)),
_xlpm.y,VALUE(MID(LM19,_xlpm.sc+1,_xlpm.sd-_xlpm.sc-1)),
_xlpm.R,(MID(LM19,_xlpm.sd+1,1)),
_xlfn.IFS(
$G19="","",
OR(LEFT(LM19,1)="X",LM19=""),"",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19" t="str" cm="1">
        <f t="array" ref="LO19">_xlfn.LET(
_xlpm.sa,FIND(";",LN19),_xlpm.sb,FIND(";",LN19,_xlpm.sa+1),_xlpm.sc,FIND(";",LN19,_xlpm.sb+1),_xlpm.sd,FIND(";",LN19,_xlpm.sc+1),
_xlpm.vx,VALUE(LEFT(LN19,_xlpm.sa-1)),
_xlpm.vy,VALUE(MID(LN19,_xlpm.sa+1,_xlpm.sb-_xlpm.sa-1)),
_xlpm.x,VALUE(MID(LN19,_xlpm.sb+1,_xlpm.sc-_xlpm.sb-1)),
_xlpm.y,VALUE(MID(LN19,_xlpm.sc+1,_xlpm.sd-_xlpm.sc-1)),
_xlpm.R,(MID(LN19,_xlpm.sd+1,1)),
_xlfn.IFS(
$G19="","",
OR(LEFT(LN19,1)="X",LN19=""),"",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19" t="str" cm="1">
        <f t="array" ref="LP19">_xlfn.LET(
_xlpm.sa,FIND(";",LO19),_xlpm.sb,FIND(";",LO19,_xlpm.sa+1),_xlpm.sc,FIND(";",LO19,_xlpm.sb+1),_xlpm.sd,FIND(";",LO19,_xlpm.sc+1),
_xlpm.vx,VALUE(LEFT(LO19,_xlpm.sa-1)),
_xlpm.vy,VALUE(MID(LO19,_xlpm.sa+1,_xlpm.sb-_xlpm.sa-1)),
_xlpm.x,VALUE(MID(LO19,_xlpm.sb+1,_xlpm.sc-_xlpm.sb-1)),
_xlpm.y,VALUE(MID(LO19,_xlpm.sc+1,_xlpm.sd-_xlpm.sc-1)),
_xlpm.R,(MID(LO19,_xlpm.sd+1,1)),
_xlfn.IFS(
$G19="","",
OR(LEFT(LO19,1)="X",LO19=""),"",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19" t="str" cm="1">
        <f t="array" ref="LQ19">_xlfn.LET(
_xlpm.sa,FIND(";",LP19),_xlpm.sb,FIND(";",LP19,_xlpm.sa+1),_xlpm.sc,FIND(";",LP19,_xlpm.sb+1),_xlpm.sd,FIND(";",LP19,_xlpm.sc+1),
_xlpm.vx,VALUE(LEFT(LP19,_xlpm.sa-1)),
_xlpm.vy,VALUE(MID(LP19,_xlpm.sa+1,_xlpm.sb-_xlpm.sa-1)),
_xlpm.x,VALUE(MID(LP19,_xlpm.sb+1,_xlpm.sc-_xlpm.sb-1)),
_xlpm.y,VALUE(MID(LP19,_xlpm.sc+1,_xlpm.sd-_xlpm.sc-1)),
_xlpm.R,(MID(LP19,_xlpm.sd+1,1)),
_xlfn.IFS(
$G19="","",
OR(LEFT(LP19,1)="X",LP19=""),"",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19" t="str" cm="1">
        <f t="array" ref="LR19">_xlfn.LET(
_xlpm.sa,FIND(";",LQ19),_xlpm.sb,FIND(";",LQ19,_xlpm.sa+1),_xlpm.sc,FIND(";",LQ19,_xlpm.sb+1),_xlpm.sd,FIND(";",LQ19,_xlpm.sc+1),
_xlpm.vx,VALUE(LEFT(LQ19,_xlpm.sa-1)),
_xlpm.vy,VALUE(MID(LQ19,_xlpm.sa+1,_xlpm.sb-_xlpm.sa-1)),
_xlpm.x,VALUE(MID(LQ19,_xlpm.sb+1,_xlpm.sc-_xlpm.sb-1)),
_xlpm.y,VALUE(MID(LQ19,_xlpm.sc+1,_xlpm.sd-_xlpm.sc-1)),
_xlpm.R,(MID(LQ19,_xlpm.sd+1,1)),
_xlfn.IFS(
$G19="","",
OR(LEFT(LQ19,1)="X",LQ19=""),"",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19" t="str" cm="1">
        <f t="array" ref="LS19">_xlfn.LET(
_xlpm.sa,FIND(";",LR19),_xlpm.sb,FIND(";",LR19,_xlpm.sa+1),_xlpm.sc,FIND(";",LR19,_xlpm.sb+1),_xlpm.sd,FIND(";",LR19,_xlpm.sc+1),
_xlpm.vx,VALUE(LEFT(LR19,_xlpm.sa-1)),
_xlpm.vy,VALUE(MID(LR19,_xlpm.sa+1,_xlpm.sb-_xlpm.sa-1)),
_xlpm.x,VALUE(MID(LR19,_xlpm.sb+1,_xlpm.sc-_xlpm.sb-1)),
_xlpm.y,VALUE(MID(LR19,_xlpm.sc+1,_xlpm.sd-_xlpm.sc-1)),
_xlpm.R,(MID(LR19,_xlpm.sd+1,1)),
_xlfn.IFS(
$G19="","",
OR(LEFT(LR19,1)="X",LR19=""),"",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19" t="str" cm="1">
        <f t="array" ref="LT19">_xlfn.LET(
_xlpm.sa,FIND(";",LS19),_xlpm.sb,FIND(";",LS19,_xlpm.sa+1),_xlpm.sc,FIND(";",LS19,_xlpm.sb+1),_xlpm.sd,FIND(";",LS19,_xlpm.sc+1),
_xlpm.vx,VALUE(LEFT(LS19,_xlpm.sa-1)),
_xlpm.vy,VALUE(MID(LS19,_xlpm.sa+1,_xlpm.sb-_xlpm.sa-1)),
_xlpm.x,VALUE(MID(LS19,_xlpm.sb+1,_xlpm.sc-_xlpm.sb-1)),
_xlpm.y,VALUE(MID(LS19,_xlpm.sc+1,_xlpm.sd-_xlpm.sc-1)),
_xlpm.R,(MID(LS19,_xlpm.sd+1,1)),
_xlfn.IFS(
$G19="","",
OR(LEFT(LS19,1)="X",LS19=""),"",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19" t="str" cm="1">
        <f t="array" ref="LU19">_xlfn.LET(
_xlpm.sa,FIND(";",LT19),_xlpm.sb,FIND(";",LT19,_xlpm.sa+1),_xlpm.sc,FIND(";",LT19,_xlpm.sb+1),_xlpm.sd,FIND(";",LT19,_xlpm.sc+1),
_xlpm.vx,VALUE(LEFT(LT19,_xlpm.sa-1)),
_xlpm.vy,VALUE(MID(LT19,_xlpm.sa+1,_xlpm.sb-_xlpm.sa-1)),
_xlpm.x,VALUE(MID(LT19,_xlpm.sb+1,_xlpm.sc-_xlpm.sb-1)),
_xlpm.y,VALUE(MID(LT19,_xlpm.sc+1,_xlpm.sd-_xlpm.sc-1)),
_xlpm.R,(MID(LT19,_xlpm.sd+1,1)),
_xlfn.IFS(
$G19="","",
OR(LEFT(LT19,1)="X",LT19=""),"",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19" t="str" cm="1">
        <f t="array" ref="LV19">_xlfn.LET(
_xlpm.sa,FIND(";",LU19),_xlpm.sb,FIND(";",LU19,_xlpm.sa+1),_xlpm.sc,FIND(";",LU19,_xlpm.sb+1),_xlpm.sd,FIND(";",LU19,_xlpm.sc+1),
_xlpm.vx,VALUE(LEFT(LU19,_xlpm.sa-1)),
_xlpm.vy,VALUE(MID(LU19,_xlpm.sa+1,_xlpm.sb-_xlpm.sa-1)),
_xlpm.x,VALUE(MID(LU19,_xlpm.sb+1,_xlpm.sc-_xlpm.sb-1)),
_xlpm.y,VALUE(MID(LU19,_xlpm.sc+1,_xlpm.sd-_xlpm.sc-1)),
_xlpm.R,(MID(LU19,_xlpm.sd+1,1)),
_xlfn.IFS(
$G19="","",
OR(LEFT(LU19,1)="X",LU19=""),"",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19" t="str" cm="1">
        <f t="array" ref="LW19">_xlfn.LET(
_xlpm.sa,FIND(";",LV19),_xlpm.sb,FIND(";",LV19,_xlpm.sa+1),_xlpm.sc,FIND(";",LV19,_xlpm.sb+1),_xlpm.sd,FIND(";",LV19,_xlpm.sc+1),
_xlpm.vx,VALUE(LEFT(LV19,_xlpm.sa-1)),
_xlpm.vy,VALUE(MID(LV19,_xlpm.sa+1,_xlpm.sb-_xlpm.sa-1)),
_xlpm.x,VALUE(MID(LV19,_xlpm.sb+1,_xlpm.sc-_xlpm.sb-1)),
_xlpm.y,VALUE(MID(LV19,_xlpm.sc+1,_xlpm.sd-_xlpm.sc-1)),
_xlpm.R,(MID(LV19,_xlpm.sd+1,1)),
_xlfn.IFS(
$G19="","",
OR(LEFT(LV19,1)="X",LV19=""),"",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19" t="str" cm="1">
        <f t="array" ref="LX19">_xlfn.LET(
_xlpm.sa,FIND(";",LW19),_xlpm.sb,FIND(";",LW19,_xlpm.sa+1),_xlpm.sc,FIND(";",LW19,_xlpm.sb+1),_xlpm.sd,FIND(";",LW19,_xlpm.sc+1),
_xlpm.vx,VALUE(LEFT(LW19,_xlpm.sa-1)),
_xlpm.vy,VALUE(MID(LW19,_xlpm.sa+1,_xlpm.sb-_xlpm.sa-1)),
_xlpm.x,VALUE(MID(LW19,_xlpm.sb+1,_xlpm.sc-_xlpm.sb-1)),
_xlpm.y,VALUE(MID(LW19,_xlpm.sc+1,_xlpm.sd-_xlpm.sc-1)),
_xlpm.R,(MID(LW19,_xlpm.sd+1,1)),
_xlfn.IFS(
$G19="","",
OR(LEFT(LW19,1)="X",LW19=""),"",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19" t="str" cm="1">
        <f t="array" ref="LY19">_xlfn.LET(
_xlpm.sa,FIND(";",LX19),_xlpm.sb,FIND(";",LX19,_xlpm.sa+1),_xlpm.sc,FIND(";",LX19,_xlpm.sb+1),_xlpm.sd,FIND(";",LX19,_xlpm.sc+1),
_xlpm.vx,VALUE(LEFT(LX19,_xlpm.sa-1)),
_xlpm.vy,VALUE(MID(LX19,_xlpm.sa+1,_xlpm.sb-_xlpm.sa-1)),
_xlpm.x,VALUE(MID(LX19,_xlpm.sb+1,_xlpm.sc-_xlpm.sb-1)),
_xlpm.y,VALUE(MID(LX19,_xlpm.sc+1,_xlpm.sd-_xlpm.sc-1)),
_xlpm.R,(MID(LX19,_xlpm.sd+1,1)),
_xlfn.IFS(
$G19="","",
OR(LEFT(LX19,1)="X",LX19=""),"",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19" t="str" cm="1">
        <f t="array" ref="LZ19">_xlfn.LET(
_xlpm.sa,FIND(";",LY19),_xlpm.sb,FIND(";",LY19,_xlpm.sa+1),_xlpm.sc,FIND(";",LY19,_xlpm.sb+1),_xlpm.sd,FIND(";",LY19,_xlpm.sc+1),
_xlpm.vx,VALUE(LEFT(LY19,_xlpm.sa-1)),
_xlpm.vy,VALUE(MID(LY19,_xlpm.sa+1,_xlpm.sb-_xlpm.sa-1)),
_xlpm.x,VALUE(MID(LY19,_xlpm.sb+1,_xlpm.sc-_xlpm.sb-1)),
_xlpm.y,VALUE(MID(LY19,_xlpm.sc+1,_xlpm.sd-_xlpm.sc-1)),
_xlpm.R,(MID(LY19,_xlpm.sd+1,1)),
_xlfn.IFS(
$G19="","",
OR(LEFT(LY19,1)="X",LY19=""),"",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19" t="str" cm="1">
        <f t="array" ref="MA19">_xlfn.LET(
_xlpm.sa,FIND(";",LZ19),_xlpm.sb,FIND(";",LZ19,_xlpm.sa+1),_xlpm.sc,FIND(";",LZ19,_xlpm.sb+1),_xlpm.sd,FIND(";",LZ19,_xlpm.sc+1),
_xlpm.vx,VALUE(LEFT(LZ19,_xlpm.sa-1)),
_xlpm.vy,VALUE(MID(LZ19,_xlpm.sa+1,_xlpm.sb-_xlpm.sa-1)),
_xlpm.x,VALUE(MID(LZ19,_xlpm.sb+1,_xlpm.sc-_xlpm.sb-1)),
_xlpm.y,VALUE(MID(LZ19,_xlpm.sc+1,_xlpm.sd-_xlpm.sc-1)),
_xlpm.R,(MID(LZ19,_xlpm.sd+1,1)),
_xlfn.IFS(
$G19="","",
OR(LEFT(LZ19,1)="X",LZ19=""),"",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19" t="str" cm="1">
        <f t="array" ref="MB19">_xlfn.LET(
_xlpm.sa,FIND(";",MA19),_xlpm.sb,FIND(";",MA19,_xlpm.sa+1),_xlpm.sc,FIND(";",MA19,_xlpm.sb+1),_xlpm.sd,FIND(";",MA19,_xlpm.sc+1),
_xlpm.vx,VALUE(LEFT(MA19,_xlpm.sa-1)),
_xlpm.vy,VALUE(MID(MA19,_xlpm.sa+1,_xlpm.sb-_xlpm.sa-1)),
_xlpm.x,VALUE(MID(MA19,_xlpm.sb+1,_xlpm.sc-_xlpm.sb-1)),
_xlpm.y,VALUE(MID(MA19,_xlpm.sc+1,_xlpm.sd-_xlpm.sc-1)),
_xlpm.R,(MID(MA19,_xlpm.sd+1,1)),
_xlfn.IFS(
$G19="","",
OR(LEFT(MA19,1)="X",MA19=""),"",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19" t="str" cm="1">
        <f t="array" ref="MC19">_xlfn.LET(
_xlpm.sa,FIND(";",MB19),_xlpm.sb,FIND(";",MB19,_xlpm.sa+1),_xlpm.sc,FIND(";",MB19,_xlpm.sb+1),_xlpm.sd,FIND(";",MB19,_xlpm.sc+1),
_xlpm.vx,VALUE(LEFT(MB19,_xlpm.sa-1)),
_xlpm.vy,VALUE(MID(MB19,_xlpm.sa+1,_xlpm.sb-_xlpm.sa-1)),
_xlpm.x,VALUE(MID(MB19,_xlpm.sb+1,_xlpm.sc-_xlpm.sb-1)),
_xlpm.y,VALUE(MID(MB19,_xlpm.sc+1,_xlpm.sd-_xlpm.sc-1)),
_xlpm.R,(MID(MB19,_xlpm.sd+1,1)),
_xlfn.IFS(
$G19="","",
OR(LEFT(MB19,1)="X",MB19=""),"",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19" t="str" cm="1">
        <f t="array" ref="MD19">_xlfn.LET(
_xlpm.sa,FIND(";",MC19),_xlpm.sb,FIND(";",MC19,_xlpm.sa+1),_xlpm.sc,FIND(";",MC19,_xlpm.sb+1),_xlpm.sd,FIND(";",MC19,_xlpm.sc+1),
_xlpm.vx,VALUE(LEFT(MC19,_xlpm.sa-1)),
_xlpm.vy,VALUE(MID(MC19,_xlpm.sa+1,_xlpm.sb-_xlpm.sa-1)),
_xlpm.x,VALUE(MID(MC19,_xlpm.sb+1,_xlpm.sc-_xlpm.sb-1)),
_xlpm.y,VALUE(MID(MC19,_xlpm.sc+1,_xlpm.sd-_xlpm.sc-1)),
_xlpm.R,(MID(MC19,_xlpm.sd+1,1)),
_xlfn.IFS(
$G19="","",
OR(LEFT(MC19,1)="X",MC19=""),"",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19" t="str" cm="1">
        <f t="array" ref="ME19">_xlfn.LET(
_xlpm.sa,FIND(";",MD19),_xlpm.sb,FIND(";",MD19,_xlpm.sa+1),_xlpm.sc,FIND(";",MD19,_xlpm.sb+1),_xlpm.sd,FIND(";",MD19,_xlpm.sc+1),
_xlpm.vx,VALUE(LEFT(MD19,_xlpm.sa-1)),
_xlpm.vy,VALUE(MID(MD19,_xlpm.sa+1,_xlpm.sb-_xlpm.sa-1)),
_xlpm.x,VALUE(MID(MD19,_xlpm.sb+1,_xlpm.sc-_xlpm.sb-1)),
_xlpm.y,VALUE(MID(MD19,_xlpm.sc+1,_xlpm.sd-_xlpm.sc-1)),
_xlpm.R,(MID(MD19,_xlpm.sd+1,1)),
_xlfn.IFS(
$G19="","",
OR(LEFT(MD19,1)="X",MD19=""),"",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19" t="str" cm="1">
        <f t="array" ref="MF19">_xlfn.LET(
_xlpm.sa,FIND(";",ME19),_xlpm.sb,FIND(";",ME19,_xlpm.sa+1),_xlpm.sc,FIND(";",ME19,_xlpm.sb+1),_xlpm.sd,FIND(";",ME19,_xlpm.sc+1),
_xlpm.vx,VALUE(LEFT(ME19,_xlpm.sa-1)),
_xlpm.vy,VALUE(MID(ME19,_xlpm.sa+1,_xlpm.sb-_xlpm.sa-1)),
_xlpm.x,VALUE(MID(ME19,_xlpm.sb+1,_xlpm.sc-_xlpm.sb-1)),
_xlpm.y,VALUE(MID(ME19,_xlpm.sc+1,_xlpm.sd-_xlpm.sc-1)),
_xlpm.R,(MID(ME19,_xlpm.sd+1,1)),
_xlfn.IFS(
$G19="","",
OR(LEFT(ME19,1)="X",ME19=""),"",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19" t="str" cm="1">
        <f t="array" ref="MG19">_xlfn.LET(
_xlpm.sa,FIND(";",MF19),_xlpm.sb,FIND(";",MF19,_xlpm.sa+1),_xlpm.sc,FIND(";",MF19,_xlpm.sb+1),_xlpm.sd,FIND(";",MF19,_xlpm.sc+1),
_xlpm.vx,VALUE(LEFT(MF19,_xlpm.sa-1)),
_xlpm.vy,VALUE(MID(MF19,_xlpm.sa+1,_xlpm.sb-_xlpm.sa-1)),
_xlpm.x,VALUE(MID(MF19,_xlpm.sb+1,_xlpm.sc-_xlpm.sb-1)),
_xlpm.y,VALUE(MID(MF19,_xlpm.sc+1,_xlpm.sd-_xlpm.sc-1)),
_xlpm.R,(MID(MF19,_xlpm.sd+1,1)),
_xlfn.IFS(
$G19="","",
OR(LEFT(MF19,1)="X",MF19=""),"",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19" t="str" cm="1">
        <f t="array" ref="MH19">_xlfn.LET(
_xlpm.sa,FIND(";",MG19),_xlpm.sb,FIND(";",MG19,_xlpm.sa+1),_xlpm.sc,FIND(";",MG19,_xlpm.sb+1),_xlpm.sd,FIND(";",MG19,_xlpm.sc+1),
_xlpm.vx,VALUE(LEFT(MG19,_xlpm.sa-1)),
_xlpm.vy,VALUE(MID(MG19,_xlpm.sa+1,_xlpm.sb-_xlpm.sa-1)),
_xlpm.x,VALUE(MID(MG19,_xlpm.sb+1,_xlpm.sc-_xlpm.sb-1)),
_xlpm.y,VALUE(MID(MG19,_xlpm.sc+1,_xlpm.sd-_xlpm.sc-1)),
_xlpm.R,(MID(MG19,_xlpm.sd+1,1)),
_xlfn.IFS(
$G19="","",
OR(LEFT(MG19,1)="X",MG19=""),"",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19" t="str" cm="1">
        <f t="array" ref="MI19">_xlfn.LET(
_xlpm.sa,FIND(";",MH19),_xlpm.sb,FIND(";",MH19,_xlpm.sa+1),_xlpm.sc,FIND(";",MH19,_xlpm.sb+1),_xlpm.sd,FIND(";",MH19,_xlpm.sc+1),
_xlpm.vx,VALUE(LEFT(MH19,_xlpm.sa-1)),
_xlpm.vy,VALUE(MID(MH19,_xlpm.sa+1,_xlpm.sb-_xlpm.sa-1)),
_xlpm.x,VALUE(MID(MH19,_xlpm.sb+1,_xlpm.sc-_xlpm.sb-1)),
_xlpm.y,VALUE(MID(MH19,_xlpm.sc+1,_xlpm.sd-_xlpm.sc-1)),
_xlpm.R,(MID(MH19,_xlpm.sd+1,1)),
_xlfn.IFS(
$G19="","",
OR(LEFT(MH19,1)="X",MH19=""),"",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19" t="str" cm="1">
        <f t="array" ref="MJ19">_xlfn.LET(
_xlpm.sa,FIND(";",MI19),_xlpm.sb,FIND(";",MI19,_xlpm.sa+1),_xlpm.sc,FIND(";",MI19,_xlpm.sb+1),_xlpm.sd,FIND(";",MI19,_xlpm.sc+1),
_xlpm.vx,VALUE(LEFT(MI19,_xlpm.sa-1)),
_xlpm.vy,VALUE(MID(MI19,_xlpm.sa+1,_xlpm.sb-_xlpm.sa-1)),
_xlpm.x,VALUE(MID(MI19,_xlpm.sb+1,_xlpm.sc-_xlpm.sb-1)),
_xlpm.y,VALUE(MID(MI19,_xlpm.sc+1,_xlpm.sd-_xlpm.sc-1)),
_xlpm.R,(MID(MI19,_xlpm.sd+1,1)),
_xlfn.IFS(
$G19="","",
OR(LEFT(MI19,1)="X",MI19=""),"",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19" t="str" cm="1">
        <f t="array" ref="MK19">_xlfn.LET(
_xlpm.sa,FIND(";",MJ19),_xlpm.sb,FIND(";",MJ19,_xlpm.sa+1),_xlpm.sc,FIND(";",MJ19,_xlpm.sb+1),_xlpm.sd,FIND(";",MJ19,_xlpm.sc+1),
_xlpm.vx,VALUE(LEFT(MJ19,_xlpm.sa-1)),
_xlpm.vy,VALUE(MID(MJ19,_xlpm.sa+1,_xlpm.sb-_xlpm.sa-1)),
_xlpm.x,VALUE(MID(MJ19,_xlpm.sb+1,_xlpm.sc-_xlpm.sb-1)),
_xlpm.y,VALUE(MID(MJ19,_xlpm.sc+1,_xlpm.sd-_xlpm.sc-1)),
_xlpm.R,(MID(MJ19,_xlpm.sd+1,1)),
_xlfn.IFS(
$G19="","",
OR(LEFT(MJ19,1)="X",MJ19=""),"",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19" t="str" cm="1">
        <f t="array" ref="ML19">_xlfn.LET(
_xlpm.sa,FIND(";",MK19),_xlpm.sb,FIND(";",MK19,_xlpm.sa+1),_xlpm.sc,FIND(";",MK19,_xlpm.sb+1),_xlpm.sd,FIND(";",MK19,_xlpm.sc+1),
_xlpm.vx,VALUE(LEFT(MK19,_xlpm.sa-1)),
_xlpm.vy,VALUE(MID(MK19,_xlpm.sa+1,_xlpm.sb-_xlpm.sa-1)),
_xlpm.x,VALUE(MID(MK19,_xlpm.sb+1,_xlpm.sc-_xlpm.sb-1)),
_xlpm.y,VALUE(MID(MK19,_xlpm.sc+1,_xlpm.sd-_xlpm.sc-1)),
_xlpm.R,(MID(MK19,_xlpm.sd+1,1)),
_xlfn.IFS(
$G19="","",
OR(LEFT(MK19,1)="X",MK19=""),"",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19" t="str" cm="1">
        <f t="array" ref="MM19">_xlfn.LET(
_xlpm.sa,FIND(";",ML19),_xlpm.sb,FIND(";",ML19,_xlpm.sa+1),_xlpm.sc,FIND(";",ML19,_xlpm.sb+1),_xlpm.sd,FIND(";",ML19,_xlpm.sc+1),
_xlpm.vx,VALUE(LEFT(ML19,_xlpm.sa-1)),
_xlpm.vy,VALUE(MID(ML19,_xlpm.sa+1,_xlpm.sb-_xlpm.sa-1)),
_xlpm.x,VALUE(MID(ML19,_xlpm.sb+1,_xlpm.sc-_xlpm.sb-1)),
_xlpm.y,VALUE(MID(ML19,_xlpm.sc+1,_xlpm.sd-_xlpm.sc-1)),
_xlpm.R,(MID(ML19,_xlpm.sd+1,1)),
_xlfn.IFS(
$G19="","",
OR(LEFT(ML19,1)="X",ML19=""),"",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19" t="str" cm="1">
        <f t="array" ref="MN19">_xlfn.LET(
_xlpm.sa,FIND(";",MM19),_xlpm.sb,FIND(";",MM19,_xlpm.sa+1),_xlpm.sc,FIND(";",MM19,_xlpm.sb+1),_xlpm.sd,FIND(";",MM19,_xlpm.sc+1),
_xlpm.vx,VALUE(LEFT(MM19,_xlpm.sa-1)),
_xlpm.vy,VALUE(MID(MM19,_xlpm.sa+1,_xlpm.sb-_xlpm.sa-1)),
_xlpm.x,VALUE(MID(MM19,_xlpm.sb+1,_xlpm.sc-_xlpm.sb-1)),
_xlpm.y,VALUE(MID(MM19,_xlpm.sc+1,_xlpm.sd-_xlpm.sc-1)),
_xlpm.R,(MID(MM19,_xlpm.sd+1,1)),
_xlfn.IFS(
$G19="","",
OR(LEFT(MM19,1)="X",MM19=""),"",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19" t="str" cm="1">
        <f t="array" ref="MO19">_xlfn.LET(
_xlpm.sa,FIND(";",MN19),_xlpm.sb,FIND(";",MN19,_xlpm.sa+1),_xlpm.sc,FIND(";",MN19,_xlpm.sb+1),_xlpm.sd,FIND(";",MN19,_xlpm.sc+1),
_xlpm.vx,VALUE(LEFT(MN19,_xlpm.sa-1)),
_xlpm.vy,VALUE(MID(MN19,_xlpm.sa+1,_xlpm.sb-_xlpm.sa-1)),
_xlpm.x,VALUE(MID(MN19,_xlpm.sb+1,_xlpm.sc-_xlpm.sb-1)),
_xlpm.y,VALUE(MID(MN19,_xlpm.sc+1,_xlpm.sd-_xlpm.sc-1)),
_xlpm.R,(MID(MN19,_xlpm.sd+1,1)),
_xlfn.IFS(
$G19="","",
OR(LEFT(MN19,1)="X",MN19=""),"",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19" t="str" cm="1">
        <f t="array" ref="MP19">_xlfn.LET(
_xlpm.sa,FIND(";",MO19),_xlpm.sb,FIND(";",MO19,_xlpm.sa+1),_xlpm.sc,FIND(";",MO19,_xlpm.sb+1),_xlpm.sd,FIND(";",MO19,_xlpm.sc+1),
_xlpm.vx,VALUE(LEFT(MO19,_xlpm.sa-1)),
_xlpm.vy,VALUE(MID(MO19,_xlpm.sa+1,_xlpm.sb-_xlpm.sa-1)),
_xlpm.x,VALUE(MID(MO19,_xlpm.sb+1,_xlpm.sc-_xlpm.sb-1)),
_xlpm.y,VALUE(MID(MO19,_xlpm.sc+1,_xlpm.sd-_xlpm.sc-1)),
_xlpm.R,(MID(MO19,_xlpm.sd+1,1)),
_xlfn.IFS(
$G19="","",
OR(LEFT(MO19,1)="X",MO19=""),"",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19" t="str" cm="1">
        <f t="array" ref="MQ19">_xlfn.LET(
_xlpm.sa,FIND(";",MP19),_xlpm.sb,FIND(";",MP19,_xlpm.sa+1),_xlpm.sc,FIND(";",MP19,_xlpm.sb+1),_xlpm.sd,FIND(";",MP19,_xlpm.sc+1),
_xlpm.vx,VALUE(LEFT(MP19,_xlpm.sa-1)),
_xlpm.vy,VALUE(MID(MP19,_xlpm.sa+1,_xlpm.sb-_xlpm.sa-1)),
_xlpm.x,VALUE(MID(MP19,_xlpm.sb+1,_xlpm.sc-_xlpm.sb-1)),
_xlpm.y,VALUE(MID(MP19,_xlpm.sc+1,_xlpm.sd-_xlpm.sc-1)),
_xlpm.R,(MID(MP19,_xlpm.sd+1,1)),
_xlfn.IFS(
$G19="","",
OR(LEFT(MP19,1)="X",MP19=""),"",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19" t="str" cm="1">
        <f t="array" ref="MR19">_xlfn.LET(
_xlpm.sa,FIND(";",MQ19),_xlpm.sb,FIND(";",MQ19,_xlpm.sa+1),_xlpm.sc,FIND(";",MQ19,_xlpm.sb+1),_xlpm.sd,FIND(";",MQ19,_xlpm.sc+1),
_xlpm.vx,VALUE(LEFT(MQ19,_xlpm.sa-1)),
_xlpm.vy,VALUE(MID(MQ19,_xlpm.sa+1,_xlpm.sb-_xlpm.sa-1)),
_xlpm.x,VALUE(MID(MQ19,_xlpm.sb+1,_xlpm.sc-_xlpm.sb-1)),
_xlpm.y,VALUE(MID(MQ19,_xlpm.sc+1,_xlpm.sd-_xlpm.sc-1)),
_xlpm.R,(MID(MQ19,_xlpm.sd+1,1)),
_xlfn.IFS(
$G19="","",
OR(LEFT(MQ19,1)="X",MQ19=""),"",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19" t="str" cm="1">
        <f t="array" ref="MS19">_xlfn.LET(
_xlpm.sa,FIND(";",MR19),_xlpm.sb,FIND(";",MR19,_xlpm.sa+1),_xlpm.sc,FIND(";",MR19,_xlpm.sb+1),_xlpm.sd,FIND(";",MR19,_xlpm.sc+1),
_xlpm.vx,VALUE(LEFT(MR19,_xlpm.sa-1)),
_xlpm.vy,VALUE(MID(MR19,_xlpm.sa+1,_xlpm.sb-_xlpm.sa-1)),
_xlpm.x,VALUE(MID(MR19,_xlpm.sb+1,_xlpm.sc-_xlpm.sb-1)),
_xlpm.y,VALUE(MID(MR19,_xlpm.sc+1,_xlpm.sd-_xlpm.sc-1)),
_xlpm.R,(MID(MR19,_xlpm.sd+1,1)),
_xlfn.IFS(
$G19="","",
OR(LEFT(MR19,1)="X",MR19=""),"",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19" t="str" cm="1">
        <f t="array" ref="MT19">_xlfn.LET(
_xlpm.sa,FIND(";",MS19),_xlpm.sb,FIND(";",MS19,_xlpm.sa+1),_xlpm.sc,FIND(";",MS19,_xlpm.sb+1),_xlpm.sd,FIND(";",MS19,_xlpm.sc+1),
_xlpm.vx,VALUE(LEFT(MS19,_xlpm.sa-1)),
_xlpm.vy,VALUE(MID(MS19,_xlpm.sa+1,_xlpm.sb-_xlpm.sa-1)),
_xlpm.x,VALUE(MID(MS19,_xlpm.sb+1,_xlpm.sc-_xlpm.sb-1)),
_xlpm.y,VALUE(MID(MS19,_xlpm.sc+1,_xlpm.sd-_xlpm.sc-1)),
_xlpm.R,(MID(MS19,_xlpm.sd+1,1)),
_xlfn.IFS(
$G19="","",
OR(LEFT(MS19,1)="X",MS19=""),"",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19" t="str" cm="1">
        <f t="array" ref="MU19">IFERROR(_xlfn.XMATCH("Y",RIGHT(INDEX(RUN,ROW()-ROW($MU$9),0))),"")</f>
        <v/>
      </c>
    </row>
    <row r="20" spans="1:359" x14ac:dyDescent="0.3">
      <c r="D20">
        <f t="shared" si="9"/>
        <v>10</v>
      </c>
      <c r="E20">
        <v>29</v>
      </c>
      <c r="F20">
        <f t="shared" si="7"/>
        <v>-30</v>
      </c>
      <c r="G20" s="1">
        <v>50</v>
      </c>
      <c r="H20">
        <v>-63</v>
      </c>
      <c r="I20">
        <v>0</v>
      </c>
      <c r="J20">
        <v>0</v>
      </c>
      <c r="K20" s="18" t="str">
        <f t="shared" si="10"/>
        <v>50;-63;0;0;N</v>
      </c>
      <c r="L20" t="str" cm="1">
        <f t="array" ref="L20">_xlfn.LET(
_xlpm.sa,FIND(";",K20),_xlpm.sb,FIND(";",K20,_xlpm.sa+1),_xlpm.sc,FIND(";",K20,_xlpm.sb+1),_xlpm.sd,FIND(";",K20,_xlpm.sc+1),
_xlpm.vx,VALUE(LEFT(K20,_xlpm.sa-1)),
_xlpm.vy,VALUE(MID(K20,_xlpm.sa+1,_xlpm.sb-_xlpm.sa-1)),
_xlpm.x,VALUE(MID(K20,_xlpm.sb+1,_xlpm.sc-_xlpm.sb-1)),
_xlpm.y,VALUE(MID(K20,_xlpm.sc+1,_xlpm.sd-_xlpm.sc-1)),
_xlpm.R,(MID(K20,_xlpm.sd+1,1)),
_xlfn.IFS(
$G20="","",
OR(LEFT(K20,1)="X",K20=""),"",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0" t="str" cm="1">
        <f t="array" ref="M20">_xlfn.LET(
_xlpm.sa,FIND(";",L20),_xlpm.sb,FIND(";",L20,_xlpm.sa+1),_xlpm.sc,FIND(";",L20,_xlpm.sb+1),_xlpm.sd,FIND(";",L20,_xlpm.sc+1),
_xlpm.vx,VALUE(LEFT(L20,_xlpm.sa-1)),
_xlpm.vy,VALUE(MID(L20,_xlpm.sa+1,_xlpm.sb-_xlpm.sa-1)),
_xlpm.x,VALUE(MID(L20,_xlpm.sb+1,_xlpm.sc-_xlpm.sb-1)),
_xlpm.y,VALUE(MID(L20,_xlpm.sc+1,_xlpm.sd-_xlpm.sc-1)),
_xlpm.R,(MID(L20,_xlpm.sd+1,1)),
_xlfn.IFS(
$G20="","",
OR(LEFT(L20,1)="X",L20=""),"",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0" t="str" cm="1">
        <f t="array" ref="N20">_xlfn.LET(
_xlpm.sa,FIND(";",M20),_xlpm.sb,FIND(";",M20,_xlpm.sa+1),_xlpm.sc,FIND(";",M20,_xlpm.sb+1),_xlpm.sd,FIND(";",M20,_xlpm.sc+1),
_xlpm.vx,VALUE(LEFT(M20,_xlpm.sa-1)),
_xlpm.vy,VALUE(MID(M20,_xlpm.sa+1,_xlpm.sb-_xlpm.sa-1)),
_xlpm.x,VALUE(MID(M20,_xlpm.sb+1,_xlpm.sc-_xlpm.sb-1)),
_xlpm.y,VALUE(MID(M20,_xlpm.sc+1,_xlpm.sd-_xlpm.sc-1)),
_xlpm.R,(MID(M20,_xlpm.sd+1,1)),
_xlfn.IFS(
$G20="","",
OR(LEFT(M20,1)="X",M20=""),"",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0" t="str" cm="1">
        <f t="array" ref="O20">_xlfn.LET(
_xlpm.sa,FIND(";",N20),_xlpm.sb,FIND(";",N20,_xlpm.sa+1),_xlpm.sc,FIND(";",N20,_xlpm.sb+1),_xlpm.sd,FIND(";",N20,_xlpm.sc+1),
_xlpm.vx,VALUE(LEFT(N20,_xlpm.sa-1)),
_xlpm.vy,VALUE(MID(N20,_xlpm.sa+1,_xlpm.sb-_xlpm.sa-1)),
_xlpm.x,VALUE(MID(N20,_xlpm.sb+1,_xlpm.sc-_xlpm.sb-1)),
_xlpm.y,VALUE(MID(N20,_xlpm.sc+1,_xlpm.sd-_xlpm.sc-1)),
_xlpm.R,(MID(N20,_xlpm.sd+1,1)),
_xlfn.IFS(
$G20="","",
OR(LEFT(N20,1)="X",N20=""),"",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0" t="str" cm="1">
        <f t="array" ref="P20">_xlfn.LET(
_xlpm.sa,FIND(";",O20),_xlpm.sb,FIND(";",O20,_xlpm.sa+1),_xlpm.sc,FIND(";",O20,_xlpm.sb+1),_xlpm.sd,FIND(";",O20,_xlpm.sc+1),
_xlpm.vx,VALUE(LEFT(O20,_xlpm.sa-1)),
_xlpm.vy,VALUE(MID(O20,_xlpm.sa+1,_xlpm.sb-_xlpm.sa-1)),
_xlpm.x,VALUE(MID(O20,_xlpm.sb+1,_xlpm.sc-_xlpm.sb-1)),
_xlpm.y,VALUE(MID(O20,_xlpm.sc+1,_xlpm.sd-_xlpm.sc-1)),
_xlpm.R,(MID(O20,_xlpm.sd+1,1)),
_xlfn.IFS(
$G20="","",
OR(LEFT(O20,1)="X",O20=""),"",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0" t="str" cm="1">
        <f t="array" ref="Q20">_xlfn.LET(
_xlpm.sa,FIND(";",P20),_xlpm.sb,FIND(";",P20,_xlpm.sa+1),_xlpm.sc,FIND(";",P20,_xlpm.sb+1),_xlpm.sd,FIND(";",P20,_xlpm.sc+1),
_xlpm.vx,VALUE(LEFT(P20,_xlpm.sa-1)),
_xlpm.vy,VALUE(MID(P20,_xlpm.sa+1,_xlpm.sb-_xlpm.sa-1)),
_xlpm.x,VALUE(MID(P20,_xlpm.sb+1,_xlpm.sc-_xlpm.sb-1)),
_xlpm.y,VALUE(MID(P20,_xlpm.sc+1,_xlpm.sd-_xlpm.sc-1)),
_xlpm.R,(MID(P20,_xlpm.sd+1,1)),
_xlfn.IFS(
$G20="","",
OR(LEFT(P20,1)="X",P20=""),"",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0" t="str" cm="1">
        <f t="array" ref="R20">_xlfn.LET(
_xlpm.sa,FIND(";",Q20),_xlpm.sb,FIND(";",Q20,_xlpm.sa+1),_xlpm.sc,FIND(";",Q20,_xlpm.sb+1),_xlpm.sd,FIND(";",Q20,_xlpm.sc+1),
_xlpm.vx,VALUE(LEFT(Q20,_xlpm.sa-1)),
_xlpm.vy,VALUE(MID(Q20,_xlpm.sa+1,_xlpm.sb-_xlpm.sa-1)),
_xlpm.x,VALUE(MID(Q20,_xlpm.sb+1,_xlpm.sc-_xlpm.sb-1)),
_xlpm.y,VALUE(MID(Q20,_xlpm.sc+1,_xlpm.sd-_xlpm.sc-1)),
_xlpm.R,(MID(Q20,_xlpm.sd+1,1)),
_xlfn.IFS(
$G20="","",
OR(LEFT(Q20,1)="X",Q20=""),"",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0" t="str" cm="1">
        <f t="array" ref="S20">_xlfn.LET(
_xlpm.sa,FIND(";",R20),_xlpm.sb,FIND(";",R20,_xlpm.sa+1),_xlpm.sc,FIND(";",R20,_xlpm.sb+1),_xlpm.sd,FIND(";",R20,_xlpm.sc+1),
_xlpm.vx,VALUE(LEFT(R20,_xlpm.sa-1)),
_xlpm.vy,VALUE(MID(R20,_xlpm.sa+1,_xlpm.sb-_xlpm.sa-1)),
_xlpm.x,VALUE(MID(R20,_xlpm.sb+1,_xlpm.sc-_xlpm.sb-1)),
_xlpm.y,VALUE(MID(R20,_xlpm.sc+1,_xlpm.sd-_xlpm.sc-1)),
_xlpm.R,(MID(R20,_xlpm.sd+1,1)),
_xlfn.IFS(
$G20="","",
OR(LEFT(R20,1)="X",R20=""),"",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0" t="str" cm="1">
        <f t="array" ref="T20">_xlfn.LET(
_xlpm.sa,FIND(";",S20),_xlpm.sb,FIND(";",S20,_xlpm.sa+1),_xlpm.sc,FIND(";",S20,_xlpm.sb+1),_xlpm.sd,FIND(";",S20,_xlpm.sc+1),
_xlpm.vx,VALUE(LEFT(S20,_xlpm.sa-1)),
_xlpm.vy,VALUE(MID(S20,_xlpm.sa+1,_xlpm.sb-_xlpm.sa-1)),
_xlpm.x,VALUE(MID(S20,_xlpm.sb+1,_xlpm.sc-_xlpm.sb-1)),
_xlpm.y,VALUE(MID(S20,_xlpm.sc+1,_xlpm.sd-_xlpm.sc-1)),
_xlpm.R,(MID(S20,_xlpm.sd+1,1)),
_xlfn.IFS(
$G20="","",
OR(LEFT(S20,1)="X",S20=""),"",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0" t="str" cm="1">
        <f t="array" ref="U20">_xlfn.LET(
_xlpm.sa,FIND(";",T20),_xlpm.sb,FIND(";",T20,_xlpm.sa+1),_xlpm.sc,FIND(";",T20,_xlpm.sb+1),_xlpm.sd,FIND(";",T20,_xlpm.sc+1),
_xlpm.vx,VALUE(LEFT(T20,_xlpm.sa-1)),
_xlpm.vy,VALUE(MID(T20,_xlpm.sa+1,_xlpm.sb-_xlpm.sa-1)),
_xlpm.x,VALUE(MID(T20,_xlpm.sb+1,_xlpm.sc-_xlpm.sb-1)),
_xlpm.y,VALUE(MID(T20,_xlpm.sc+1,_xlpm.sd-_xlpm.sc-1)),
_xlpm.R,(MID(T20,_xlpm.sd+1,1)),
_xlfn.IFS(
$G20="","",
OR(LEFT(T20,1)="X",T20=""),"",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0" t="str" cm="1">
        <f t="array" ref="V20">_xlfn.LET(
_xlpm.sa,FIND(";",U20),_xlpm.sb,FIND(";",U20,_xlpm.sa+1),_xlpm.sc,FIND(";",U20,_xlpm.sb+1),_xlpm.sd,FIND(";",U20,_xlpm.sc+1),
_xlpm.vx,VALUE(LEFT(U20,_xlpm.sa-1)),
_xlpm.vy,VALUE(MID(U20,_xlpm.sa+1,_xlpm.sb-_xlpm.sa-1)),
_xlpm.x,VALUE(MID(U20,_xlpm.sb+1,_xlpm.sc-_xlpm.sb-1)),
_xlpm.y,VALUE(MID(U20,_xlpm.sc+1,_xlpm.sd-_xlpm.sc-1)),
_xlpm.R,(MID(U20,_xlpm.sd+1,1)),
_xlfn.IFS(
$G20="","",
OR(LEFT(U20,1)="X",U20=""),"",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0" t="str" cm="1">
        <f t="array" ref="W20">_xlfn.LET(
_xlpm.sa,FIND(";",V20),_xlpm.sb,FIND(";",V20,_xlpm.sa+1),_xlpm.sc,FIND(";",V20,_xlpm.sb+1),_xlpm.sd,FIND(";",V20,_xlpm.sc+1),
_xlpm.vx,VALUE(LEFT(V20,_xlpm.sa-1)),
_xlpm.vy,VALUE(MID(V20,_xlpm.sa+1,_xlpm.sb-_xlpm.sa-1)),
_xlpm.x,VALUE(MID(V20,_xlpm.sb+1,_xlpm.sc-_xlpm.sb-1)),
_xlpm.y,VALUE(MID(V20,_xlpm.sc+1,_xlpm.sd-_xlpm.sc-1)),
_xlpm.R,(MID(V20,_xlpm.sd+1,1)),
_xlfn.IFS(
$G20="","",
OR(LEFT(V20,1)="X",V20=""),"",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0" t="str" cm="1">
        <f t="array" ref="X20">_xlfn.LET(
_xlpm.sa,FIND(";",W20),_xlpm.sb,FIND(";",W20,_xlpm.sa+1),_xlpm.sc,FIND(";",W20,_xlpm.sb+1),_xlpm.sd,FIND(";",W20,_xlpm.sc+1),
_xlpm.vx,VALUE(LEFT(W20,_xlpm.sa-1)),
_xlpm.vy,VALUE(MID(W20,_xlpm.sa+1,_xlpm.sb-_xlpm.sa-1)),
_xlpm.x,VALUE(MID(W20,_xlpm.sb+1,_xlpm.sc-_xlpm.sb-1)),
_xlpm.y,VALUE(MID(W20,_xlpm.sc+1,_xlpm.sd-_xlpm.sc-1)),
_xlpm.R,(MID(W20,_xlpm.sd+1,1)),
_xlfn.IFS(
$G20="","",
OR(LEFT(W20,1)="X",W20=""),"",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0" t="str" cm="1">
        <f t="array" ref="Y20">_xlfn.LET(
_xlpm.sa,FIND(";",X20),_xlpm.sb,FIND(";",X20,_xlpm.sa+1),_xlpm.sc,FIND(";",X20,_xlpm.sb+1),_xlpm.sd,FIND(";",X20,_xlpm.sc+1),
_xlpm.vx,VALUE(LEFT(X20,_xlpm.sa-1)),
_xlpm.vy,VALUE(MID(X20,_xlpm.sa+1,_xlpm.sb-_xlpm.sa-1)),
_xlpm.x,VALUE(MID(X20,_xlpm.sb+1,_xlpm.sc-_xlpm.sb-1)),
_xlpm.y,VALUE(MID(X20,_xlpm.sc+1,_xlpm.sd-_xlpm.sc-1)),
_xlpm.R,(MID(X20,_xlpm.sd+1,1)),
_xlfn.IFS(
$G20="","",
OR(LEFT(X20,1)="X",X20=""),"",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0" t="str" cm="1">
        <f t="array" ref="Z20">_xlfn.LET(
_xlpm.sa,FIND(";",Y20),_xlpm.sb,FIND(";",Y20,_xlpm.sa+1),_xlpm.sc,FIND(";",Y20,_xlpm.sb+1),_xlpm.sd,FIND(";",Y20,_xlpm.sc+1),
_xlpm.vx,VALUE(LEFT(Y20,_xlpm.sa-1)),
_xlpm.vy,VALUE(MID(Y20,_xlpm.sa+1,_xlpm.sb-_xlpm.sa-1)),
_xlpm.x,VALUE(MID(Y20,_xlpm.sb+1,_xlpm.sc-_xlpm.sb-1)),
_xlpm.y,VALUE(MID(Y20,_xlpm.sc+1,_xlpm.sd-_xlpm.sc-1)),
_xlpm.R,(MID(Y20,_xlpm.sd+1,1)),
_xlfn.IFS(
$G20="","",
OR(LEFT(Y20,1)="X",Y20=""),"",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0" t="str" cm="1">
        <f t="array" ref="AA20">_xlfn.LET(
_xlpm.sa,FIND(";",Z20),_xlpm.sb,FIND(";",Z20,_xlpm.sa+1),_xlpm.sc,FIND(";",Z20,_xlpm.sb+1),_xlpm.sd,FIND(";",Z20,_xlpm.sc+1),
_xlpm.vx,VALUE(LEFT(Z20,_xlpm.sa-1)),
_xlpm.vy,VALUE(MID(Z20,_xlpm.sa+1,_xlpm.sb-_xlpm.sa-1)),
_xlpm.x,VALUE(MID(Z20,_xlpm.sb+1,_xlpm.sc-_xlpm.sb-1)),
_xlpm.y,VALUE(MID(Z20,_xlpm.sc+1,_xlpm.sd-_xlpm.sc-1)),
_xlpm.R,(MID(Z20,_xlpm.sd+1,1)),
_xlfn.IFS(
$G20="","",
OR(LEFT(Z20,1)="X",Z20=""),"",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0" t="str" cm="1">
        <f t="array" ref="AB20">_xlfn.LET(
_xlpm.sa,FIND(";",AA20),_xlpm.sb,FIND(";",AA20,_xlpm.sa+1),_xlpm.sc,FIND(";",AA20,_xlpm.sb+1),_xlpm.sd,FIND(";",AA20,_xlpm.sc+1),
_xlpm.vx,VALUE(LEFT(AA20,_xlpm.sa-1)),
_xlpm.vy,VALUE(MID(AA20,_xlpm.sa+1,_xlpm.sb-_xlpm.sa-1)),
_xlpm.x,VALUE(MID(AA20,_xlpm.sb+1,_xlpm.sc-_xlpm.sb-1)),
_xlpm.y,VALUE(MID(AA20,_xlpm.sc+1,_xlpm.sd-_xlpm.sc-1)),
_xlpm.R,(MID(AA20,_xlpm.sd+1,1)),
_xlfn.IFS(
$G20="","",
OR(LEFT(AA20,1)="X",AA20=""),"",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0" t="str" cm="1">
        <f t="array" ref="AC20">_xlfn.LET(
_xlpm.sa,FIND(";",AB20),_xlpm.sb,FIND(";",AB20,_xlpm.sa+1),_xlpm.sc,FIND(";",AB20,_xlpm.sb+1),_xlpm.sd,FIND(";",AB20,_xlpm.sc+1),
_xlpm.vx,VALUE(LEFT(AB20,_xlpm.sa-1)),
_xlpm.vy,VALUE(MID(AB20,_xlpm.sa+1,_xlpm.sb-_xlpm.sa-1)),
_xlpm.x,VALUE(MID(AB20,_xlpm.sb+1,_xlpm.sc-_xlpm.sb-1)),
_xlpm.y,VALUE(MID(AB20,_xlpm.sc+1,_xlpm.sd-_xlpm.sc-1)),
_xlpm.R,(MID(AB20,_xlpm.sd+1,1)),
_xlfn.IFS(
$G20="","",
OR(LEFT(AB20,1)="X",AB20=""),"",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0" t="str" cm="1">
        <f t="array" ref="AD20">_xlfn.LET(
_xlpm.sa,FIND(";",AC20),_xlpm.sb,FIND(";",AC20,_xlpm.sa+1),_xlpm.sc,FIND(";",AC20,_xlpm.sb+1),_xlpm.sd,FIND(";",AC20,_xlpm.sc+1),
_xlpm.vx,VALUE(LEFT(AC20,_xlpm.sa-1)),
_xlpm.vy,VALUE(MID(AC20,_xlpm.sa+1,_xlpm.sb-_xlpm.sa-1)),
_xlpm.x,VALUE(MID(AC20,_xlpm.sb+1,_xlpm.sc-_xlpm.sb-1)),
_xlpm.y,VALUE(MID(AC20,_xlpm.sc+1,_xlpm.sd-_xlpm.sc-1)),
_xlpm.R,(MID(AC20,_xlpm.sd+1,1)),
_xlfn.IFS(
$G20="","",
OR(LEFT(AC20,1)="X",AC20=""),"",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0" t="str" cm="1">
        <f t="array" ref="AE20">_xlfn.LET(
_xlpm.sa,FIND(";",AD20),_xlpm.sb,FIND(";",AD20,_xlpm.sa+1),_xlpm.sc,FIND(";",AD20,_xlpm.sb+1),_xlpm.sd,FIND(";",AD20,_xlpm.sc+1),
_xlpm.vx,VALUE(LEFT(AD20,_xlpm.sa-1)),
_xlpm.vy,VALUE(MID(AD20,_xlpm.sa+1,_xlpm.sb-_xlpm.sa-1)),
_xlpm.x,VALUE(MID(AD20,_xlpm.sb+1,_xlpm.sc-_xlpm.sb-1)),
_xlpm.y,VALUE(MID(AD20,_xlpm.sc+1,_xlpm.sd-_xlpm.sc-1)),
_xlpm.R,(MID(AD20,_xlpm.sd+1,1)),
_xlfn.IFS(
$G20="","",
OR(LEFT(AD20,1)="X",AD20=""),"",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0" t="str" cm="1">
        <f t="array" ref="AF20">_xlfn.LET(
_xlpm.sa,FIND(";",AE20),_xlpm.sb,FIND(";",AE20,_xlpm.sa+1),_xlpm.sc,FIND(";",AE20,_xlpm.sb+1),_xlpm.sd,FIND(";",AE20,_xlpm.sc+1),
_xlpm.vx,VALUE(LEFT(AE20,_xlpm.sa-1)),
_xlpm.vy,VALUE(MID(AE20,_xlpm.sa+1,_xlpm.sb-_xlpm.sa-1)),
_xlpm.x,VALUE(MID(AE20,_xlpm.sb+1,_xlpm.sc-_xlpm.sb-1)),
_xlpm.y,VALUE(MID(AE20,_xlpm.sc+1,_xlpm.sd-_xlpm.sc-1)),
_xlpm.R,(MID(AE20,_xlpm.sd+1,1)),
_xlfn.IFS(
$G20="","",
OR(LEFT(AE20,1)="X",AE20=""),"",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0" t="str" cm="1">
        <f t="array" ref="AG20">_xlfn.LET(
_xlpm.sa,FIND(";",AF20),_xlpm.sb,FIND(";",AF20,_xlpm.sa+1),_xlpm.sc,FIND(";",AF20,_xlpm.sb+1),_xlpm.sd,FIND(";",AF20,_xlpm.sc+1),
_xlpm.vx,VALUE(LEFT(AF20,_xlpm.sa-1)),
_xlpm.vy,VALUE(MID(AF20,_xlpm.sa+1,_xlpm.sb-_xlpm.sa-1)),
_xlpm.x,VALUE(MID(AF20,_xlpm.sb+1,_xlpm.sc-_xlpm.sb-1)),
_xlpm.y,VALUE(MID(AF20,_xlpm.sc+1,_xlpm.sd-_xlpm.sc-1)),
_xlpm.R,(MID(AF20,_xlpm.sd+1,1)),
_xlfn.IFS(
$G20="","",
OR(LEFT(AF20,1)="X",AF20=""),"",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0" t="str" cm="1">
        <f t="array" ref="AH20">_xlfn.LET(
_xlpm.sa,FIND(";",AG20),_xlpm.sb,FIND(";",AG20,_xlpm.sa+1),_xlpm.sc,FIND(";",AG20,_xlpm.sb+1),_xlpm.sd,FIND(";",AG20,_xlpm.sc+1),
_xlpm.vx,VALUE(LEFT(AG20,_xlpm.sa-1)),
_xlpm.vy,VALUE(MID(AG20,_xlpm.sa+1,_xlpm.sb-_xlpm.sa-1)),
_xlpm.x,VALUE(MID(AG20,_xlpm.sb+1,_xlpm.sc-_xlpm.sb-1)),
_xlpm.y,VALUE(MID(AG20,_xlpm.sc+1,_xlpm.sd-_xlpm.sc-1)),
_xlpm.R,(MID(AG20,_xlpm.sd+1,1)),
_xlfn.IFS(
$G20="","",
OR(LEFT(AG20,1)="X",AG20=""),"",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0" t="str" cm="1">
        <f t="array" ref="AI20">_xlfn.LET(
_xlpm.sa,FIND(";",AH20),_xlpm.sb,FIND(";",AH20,_xlpm.sa+1),_xlpm.sc,FIND(";",AH20,_xlpm.sb+1),_xlpm.sd,FIND(";",AH20,_xlpm.sc+1),
_xlpm.vx,VALUE(LEFT(AH20,_xlpm.sa-1)),
_xlpm.vy,VALUE(MID(AH20,_xlpm.sa+1,_xlpm.sb-_xlpm.sa-1)),
_xlpm.x,VALUE(MID(AH20,_xlpm.sb+1,_xlpm.sc-_xlpm.sb-1)),
_xlpm.y,VALUE(MID(AH20,_xlpm.sc+1,_xlpm.sd-_xlpm.sc-1)),
_xlpm.R,(MID(AH20,_xlpm.sd+1,1)),
_xlfn.IFS(
$G20="","",
OR(LEFT(AH20,1)="X",AH20=""),"",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0" t="str" cm="1">
        <f t="array" ref="AJ20">_xlfn.LET(
_xlpm.sa,FIND(";",AI20),_xlpm.sb,FIND(";",AI20,_xlpm.sa+1),_xlpm.sc,FIND(";",AI20,_xlpm.sb+1),_xlpm.sd,FIND(";",AI20,_xlpm.sc+1),
_xlpm.vx,VALUE(LEFT(AI20,_xlpm.sa-1)),
_xlpm.vy,VALUE(MID(AI20,_xlpm.sa+1,_xlpm.sb-_xlpm.sa-1)),
_xlpm.x,VALUE(MID(AI20,_xlpm.sb+1,_xlpm.sc-_xlpm.sb-1)),
_xlpm.y,VALUE(MID(AI20,_xlpm.sc+1,_xlpm.sd-_xlpm.sc-1)),
_xlpm.R,(MID(AI20,_xlpm.sd+1,1)),
_xlfn.IFS(
$G20="","",
OR(LEFT(AI20,1)="X",AI20=""),"",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0" t="str" cm="1">
        <f t="array" ref="AK20">_xlfn.LET(
_xlpm.sa,FIND(";",AJ20),_xlpm.sb,FIND(";",AJ20,_xlpm.sa+1),_xlpm.sc,FIND(";",AJ20,_xlpm.sb+1),_xlpm.sd,FIND(";",AJ20,_xlpm.sc+1),
_xlpm.vx,VALUE(LEFT(AJ20,_xlpm.sa-1)),
_xlpm.vy,VALUE(MID(AJ20,_xlpm.sa+1,_xlpm.sb-_xlpm.sa-1)),
_xlpm.x,VALUE(MID(AJ20,_xlpm.sb+1,_xlpm.sc-_xlpm.sb-1)),
_xlpm.y,VALUE(MID(AJ20,_xlpm.sc+1,_xlpm.sd-_xlpm.sc-1)),
_xlpm.R,(MID(AJ20,_xlpm.sd+1,1)),
_xlfn.IFS(
$G20="","",
OR(LEFT(AJ20,1)="X",AJ20=""),"",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0" t="str" cm="1">
        <f t="array" ref="AL20">_xlfn.LET(
_xlpm.sa,FIND(";",AK20),_xlpm.sb,FIND(";",AK20,_xlpm.sa+1),_xlpm.sc,FIND(";",AK20,_xlpm.sb+1),_xlpm.sd,FIND(";",AK20,_xlpm.sc+1),
_xlpm.vx,VALUE(LEFT(AK20,_xlpm.sa-1)),
_xlpm.vy,VALUE(MID(AK20,_xlpm.sa+1,_xlpm.sb-_xlpm.sa-1)),
_xlpm.x,VALUE(MID(AK20,_xlpm.sb+1,_xlpm.sc-_xlpm.sb-1)),
_xlpm.y,VALUE(MID(AK20,_xlpm.sc+1,_xlpm.sd-_xlpm.sc-1)),
_xlpm.R,(MID(AK20,_xlpm.sd+1,1)),
_xlfn.IFS(
$G20="","",
OR(LEFT(AK20,1)="X",AK20=""),"",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0" t="str" cm="1">
        <f t="array" ref="AM20">_xlfn.LET(
_xlpm.sa,FIND(";",AL20),_xlpm.sb,FIND(";",AL20,_xlpm.sa+1),_xlpm.sc,FIND(";",AL20,_xlpm.sb+1),_xlpm.sd,FIND(";",AL20,_xlpm.sc+1),
_xlpm.vx,VALUE(LEFT(AL20,_xlpm.sa-1)),
_xlpm.vy,VALUE(MID(AL20,_xlpm.sa+1,_xlpm.sb-_xlpm.sa-1)),
_xlpm.x,VALUE(MID(AL20,_xlpm.sb+1,_xlpm.sc-_xlpm.sb-1)),
_xlpm.y,VALUE(MID(AL20,_xlpm.sc+1,_xlpm.sd-_xlpm.sc-1)),
_xlpm.R,(MID(AL20,_xlpm.sd+1,1)),
_xlfn.IFS(
$G20="","",
OR(LEFT(AL20,1)="X",AL20=""),"",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0" t="str" cm="1">
        <f t="array" ref="AN20">_xlfn.LET(
_xlpm.sa,FIND(";",AM20),_xlpm.sb,FIND(";",AM20,_xlpm.sa+1),_xlpm.sc,FIND(";",AM20,_xlpm.sb+1),_xlpm.sd,FIND(";",AM20,_xlpm.sc+1),
_xlpm.vx,VALUE(LEFT(AM20,_xlpm.sa-1)),
_xlpm.vy,VALUE(MID(AM20,_xlpm.sa+1,_xlpm.sb-_xlpm.sa-1)),
_xlpm.x,VALUE(MID(AM20,_xlpm.sb+1,_xlpm.sc-_xlpm.sb-1)),
_xlpm.y,VALUE(MID(AM20,_xlpm.sc+1,_xlpm.sd-_xlpm.sc-1)),
_xlpm.R,(MID(AM20,_xlpm.sd+1,1)),
_xlfn.IFS(
$G20="","",
OR(LEFT(AM20,1)="X",AM20=""),"",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0" t="str" cm="1">
        <f t="array" ref="AO20">_xlfn.LET(
_xlpm.sa,FIND(";",AN20),_xlpm.sb,FIND(";",AN20,_xlpm.sa+1),_xlpm.sc,FIND(";",AN20,_xlpm.sb+1),_xlpm.sd,FIND(";",AN20,_xlpm.sc+1),
_xlpm.vx,VALUE(LEFT(AN20,_xlpm.sa-1)),
_xlpm.vy,VALUE(MID(AN20,_xlpm.sa+1,_xlpm.sb-_xlpm.sa-1)),
_xlpm.x,VALUE(MID(AN20,_xlpm.sb+1,_xlpm.sc-_xlpm.sb-1)),
_xlpm.y,VALUE(MID(AN20,_xlpm.sc+1,_xlpm.sd-_xlpm.sc-1)),
_xlpm.R,(MID(AN20,_xlpm.sd+1,1)),
_xlfn.IFS(
$G20="","",
OR(LEFT(AN20,1)="X",AN20=""),"",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0" t="str" cm="1">
        <f t="array" ref="AP20">_xlfn.LET(
_xlpm.sa,FIND(";",AO20),_xlpm.sb,FIND(";",AO20,_xlpm.sa+1),_xlpm.sc,FIND(";",AO20,_xlpm.sb+1),_xlpm.sd,FIND(";",AO20,_xlpm.sc+1),
_xlpm.vx,VALUE(LEFT(AO20,_xlpm.sa-1)),
_xlpm.vy,VALUE(MID(AO20,_xlpm.sa+1,_xlpm.sb-_xlpm.sa-1)),
_xlpm.x,VALUE(MID(AO20,_xlpm.sb+1,_xlpm.sc-_xlpm.sb-1)),
_xlpm.y,VALUE(MID(AO20,_xlpm.sc+1,_xlpm.sd-_xlpm.sc-1)),
_xlpm.R,(MID(AO20,_xlpm.sd+1,1)),
_xlfn.IFS(
$G20="","",
OR(LEFT(AO20,1)="X",AO20=""),"",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0" t="str" cm="1">
        <f t="array" ref="AQ20">_xlfn.LET(
_xlpm.sa,FIND(";",AP20),_xlpm.sb,FIND(";",AP20,_xlpm.sa+1),_xlpm.sc,FIND(";",AP20,_xlpm.sb+1),_xlpm.sd,FIND(";",AP20,_xlpm.sc+1),
_xlpm.vx,VALUE(LEFT(AP20,_xlpm.sa-1)),
_xlpm.vy,VALUE(MID(AP20,_xlpm.sa+1,_xlpm.sb-_xlpm.sa-1)),
_xlpm.x,VALUE(MID(AP20,_xlpm.sb+1,_xlpm.sc-_xlpm.sb-1)),
_xlpm.y,VALUE(MID(AP20,_xlpm.sc+1,_xlpm.sd-_xlpm.sc-1)),
_xlpm.R,(MID(AP20,_xlpm.sd+1,1)),
_xlfn.IFS(
$G20="","",
OR(LEFT(AP20,1)="X",AP20=""),"",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0" t="str" cm="1">
        <f t="array" ref="AR20">_xlfn.LET(
_xlpm.sa,FIND(";",AQ20),_xlpm.sb,FIND(";",AQ20,_xlpm.sa+1),_xlpm.sc,FIND(";",AQ20,_xlpm.sb+1),_xlpm.sd,FIND(";",AQ20,_xlpm.sc+1),
_xlpm.vx,VALUE(LEFT(AQ20,_xlpm.sa-1)),
_xlpm.vy,VALUE(MID(AQ20,_xlpm.sa+1,_xlpm.sb-_xlpm.sa-1)),
_xlpm.x,VALUE(MID(AQ20,_xlpm.sb+1,_xlpm.sc-_xlpm.sb-1)),
_xlpm.y,VALUE(MID(AQ20,_xlpm.sc+1,_xlpm.sd-_xlpm.sc-1)),
_xlpm.R,(MID(AQ20,_xlpm.sd+1,1)),
_xlfn.IFS(
$G20="","",
OR(LEFT(AQ20,1)="X",AQ20=""),"",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0" t="str" cm="1">
        <f t="array" ref="AS20">_xlfn.LET(
_xlpm.sa,FIND(";",AR20),_xlpm.sb,FIND(";",AR20,_xlpm.sa+1),_xlpm.sc,FIND(";",AR20,_xlpm.sb+1),_xlpm.sd,FIND(";",AR20,_xlpm.sc+1),
_xlpm.vx,VALUE(LEFT(AR20,_xlpm.sa-1)),
_xlpm.vy,VALUE(MID(AR20,_xlpm.sa+1,_xlpm.sb-_xlpm.sa-1)),
_xlpm.x,VALUE(MID(AR20,_xlpm.sb+1,_xlpm.sc-_xlpm.sb-1)),
_xlpm.y,VALUE(MID(AR20,_xlpm.sc+1,_xlpm.sd-_xlpm.sc-1)),
_xlpm.R,(MID(AR20,_xlpm.sd+1,1)),
_xlfn.IFS(
$G20="","",
OR(LEFT(AR20,1)="X",AR20=""),"",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0" t="str" cm="1">
        <f t="array" ref="AT20">_xlfn.LET(
_xlpm.sa,FIND(";",AS20),_xlpm.sb,FIND(";",AS20,_xlpm.sa+1),_xlpm.sc,FIND(";",AS20,_xlpm.sb+1),_xlpm.sd,FIND(";",AS20,_xlpm.sc+1),
_xlpm.vx,VALUE(LEFT(AS20,_xlpm.sa-1)),
_xlpm.vy,VALUE(MID(AS20,_xlpm.sa+1,_xlpm.sb-_xlpm.sa-1)),
_xlpm.x,VALUE(MID(AS20,_xlpm.sb+1,_xlpm.sc-_xlpm.sb-1)),
_xlpm.y,VALUE(MID(AS20,_xlpm.sc+1,_xlpm.sd-_xlpm.sc-1)),
_xlpm.R,(MID(AS20,_xlpm.sd+1,1)),
_xlfn.IFS(
$G20="","",
OR(LEFT(AS20,1)="X",AS20=""),"",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0" t="str" cm="1">
        <f t="array" ref="AU20">_xlfn.LET(
_xlpm.sa,FIND(";",AT20),_xlpm.sb,FIND(";",AT20,_xlpm.sa+1),_xlpm.sc,FIND(";",AT20,_xlpm.sb+1),_xlpm.sd,FIND(";",AT20,_xlpm.sc+1),
_xlpm.vx,VALUE(LEFT(AT20,_xlpm.sa-1)),
_xlpm.vy,VALUE(MID(AT20,_xlpm.sa+1,_xlpm.sb-_xlpm.sa-1)),
_xlpm.x,VALUE(MID(AT20,_xlpm.sb+1,_xlpm.sc-_xlpm.sb-1)),
_xlpm.y,VALUE(MID(AT20,_xlpm.sc+1,_xlpm.sd-_xlpm.sc-1)),
_xlpm.R,(MID(AT20,_xlpm.sd+1,1)),
_xlfn.IFS(
$G20="","",
OR(LEFT(AT20,1)="X",AT20=""),"",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0" t="str" cm="1">
        <f t="array" ref="AV20">_xlfn.LET(
_xlpm.sa,FIND(";",AU20),_xlpm.sb,FIND(";",AU20,_xlpm.sa+1),_xlpm.sc,FIND(";",AU20,_xlpm.sb+1),_xlpm.sd,FIND(";",AU20,_xlpm.sc+1),
_xlpm.vx,VALUE(LEFT(AU20,_xlpm.sa-1)),
_xlpm.vy,VALUE(MID(AU20,_xlpm.sa+1,_xlpm.sb-_xlpm.sa-1)),
_xlpm.x,VALUE(MID(AU20,_xlpm.sb+1,_xlpm.sc-_xlpm.sb-1)),
_xlpm.y,VALUE(MID(AU20,_xlpm.sc+1,_xlpm.sd-_xlpm.sc-1)),
_xlpm.R,(MID(AU20,_xlpm.sd+1,1)),
_xlfn.IFS(
$G20="","",
OR(LEFT(AU20,1)="X",AU20=""),"",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0" t="str" cm="1">
        <f t="array" ref="AW20">_xlfn.LET(
_xlpm.sa,FIND(";",AV20),_xlpm.sb,FIND(";",AV20,_xlpm.sa+1),_xlpm.sc,FIND(";",AV20,_xlpm.sb+1),_xlpm.sd,FIND(";",AV20,_xlpm.sc+1),
_xlpm.vx,VALUE(LEFT(AV20,_xlpm.sa-1)),
_xlpm.vy,VALUE(MID(AV20,_xlpm.sa+1,_xlpm.sb-_xlpm.sa-1)),
_xlpm.x,VALUE(MID(AV20,_xlpm.sb+1,_xlpm.sc-_xlpm.sb-1)),
_xlpm.y,VALUE(MID(AV20,_xlpm.sc+1,_xlpm.sd-_xlpm.sc-1)),
_xlpm.R,(MID(AV20,_xlpm.sd+1,1)),
_xlfn.IFS(
$G20="","",
OR(LEFT(AV20,1)="X",AV20=""),"",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0" t="str" cm="1">
        <f t="array" ref="AX20">_xlfn.LET(
_xlpm.sa,FIND(";",AW20),_xlpm.sb,FIND(";",AW20,_xlpm.sa+1),_xlpm.sc,FIND(";",AW20,_xlpm.sb+1),_xlpm.sd,FIND(";",AW20,_xlpm.sc+1),
_xlpm.vx,VALUE(LEFT(AW20,_xlpm.sa-1)),
_xlpm.vy,VALUE(MID(AW20,_xlpm.sa+1,_xlpm.sb-_xlpm.sa-1)),
_xlpm.x,VALUE(MID(AW20,_xlpm.sb+1,_xlpm.sc-_xlpm.sb-1)),
_xlpm.y,VALUE(MID(AW20,_xlpm.sc+1,_xlpm.sd-_xlpm.sc-1)),
_xlpm.R,(MID(AW20,_xlpm.sd+1,1)),
_xlfn.IFS(
$G20="","",
OR(LEFT(AW20,1)="X",AW20=""),"",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0" t="str" cm="1">
        <f t="array" ref="AY20">_xlfn.LET(
_xlpm.sa,FIND(";",AX20),_xlpm.sb,FIND(";",AX20,_xlpm.sa+1),_xlpm.sc,FIND(";",AX20,_xlpm.sb+1),_xlpm.sd,FIND(";",AX20,_xlpm.sc+1),
_xlpm.vx,VALUE(LEFT(AX20,_xlpm.sa-1)),
_xlpm.vy,VALUE(MID(AX20,_xlpm.sa+1,_xlpm.sb-_xlpm.sa-1)),
_xlpm.x,VALUE(MID(AX20,_xlpm.sb+1,_xlpm.sc-_xlpm.sb-1)),
_xlpm.y,VALUE(MID(AX20,_xlpm.sc+1,_xlpm.sd-_xlpm.sc-1)),
_xlpm.R,(MID(AX20,_xlpm.sd+1,1)),
_xlfn.IFS(
$G20="","",
OR(LEFT(AX20,1)="X",AX20=""),"",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0" t="str" cm="1">
        <f t="array" ref="AZ20">_xlfn.LET(
_xlpm.sa,FIND(";",AY20),_xlpm.sb,FIND(";",AY20,_xlpm.sa+1),_xlpm.sc,FIND(";",AY20,_xlpm.sb+1),_xlpm.sd,FIND(";",AY20,_xlpm.sc+1),
_xlpm.vx,VALUE(LEFT(AY20,_xlpm.sa-1)),
_xlpm.vy,VALUE(MID(AY20,_xlpm.sa+1,_xlpm.sb-_xlpm.sa-1)),
_xlpm.x,VALUE(MID(AY20,_xlpm.sb+1,_xlpm.sc-_xlpm.sb-1)),
_xlpm.y,VALUE(MID(AY20,_xlpm.sc+1,_xlpm.sd-_xlpm.sc-1)),
_xlpm.R,(MID(AY20,_xlpm.sd+1,1)),
_xlfn.IFS(
$G20="","",
OR(LEFT(AY20,1)="X",AY20=""),"",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0" t="str" cm="1">
        <f t="array" ref="BA20">_xlfn.LET(
_xlpm.sa,FIND(";",AZ20),_xlpm.sb,FIND(";",AZ20,_xlpm.sa+1),_xlpm.sc,FIND(";",AZ20,_xlpm.sb+1),_xlpm.sd,FIND(";",AZ20,_xlpm.sc+1),
_xlpm.vx,VALUE(LEFT(AZ20,_xlpm.sa-1)),
_xlpm.vy,VALUE(MID(AZ20,_xlpm.sa+1,_xlpm.sb-_xlpm.sa-1)),
_xlpm.x,VALUE(MID(AZ20,_xlpm.sb+1,_xlpm.sc-_xlpm.sb-1)),
_xlpm.y,VALUE(MID(AZ20,_xlpm.sc+1,_xlpm.sd-_xlpm.sc-1)),
_xlpm.R,(MID(AZ20,_xlpm.sd+1,1)),
_xlfn.IFS(
$G20="","",
OR(LEFT(AZ20,1)="X",AZ20=""),"",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0" t="str" cm="1">
        <f t="array" ref="BB20">_xlfn.LET(
_xlpm.sa,FIND(";",BA20),_xlpm.sb,FIND(";",BA20,_xlpm.sa+1),_xlpm.sc,FIND(";",BA20,_xlpm.sb+1),_xlpm.sd,FIND(";",BA20,_xlpm.sc+1),
_xlpm.vx,VALUE(LEFT(BA20,_xlpm.sa-1)),
_xlpm.vy,VALUE(MID(BA20,_xlpm.sa+1,_xlpm.sb-_xlpm.sa-1)),
_xlpm.x,VALUE(MID(BA20,_xlpm.sb+1,_xlpm.sc-_xlpm.sb-1)),
_xlpm.y,VALUE(MID(BA20,_xlpm.sc+1,_xlpm.sd-_xlpm.sc-1)),
_xlpm.R,(MID(BA20,_xlpm.sd+1,1)),
_xlfn.IFS(
$G20="","",
OR(LEFT(BA20,1)="X",BA20=""),"",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0" t="str" cm="1">
        <f t="array" ref="BC20">_xlfn.LET(
_xlpm.sa,FIND(";",BB20),_xlpm.sb,FIND(";",BB20,_xlpm.sa+1),_xlpm.sc,FIND(";",BB20,_xlpm.sb+1),_xlpm.sd,FIND(";",BB20,_xlpm.sc+1),
_xlpm.vx,VALUE(LEFT(BB20,_xlpm.sa-1)),
_xlpm.vy,VALUE(MID(BB20,_xlpm.sa+1,_xlpm.sb-_xlpm.sa-1)),
_xlpm.x,VALUE(MID(BB20,_xlpm.sb+1,_xlpm.sc-_xlpm.sb-1)),
_xlpm.y,VALUE(MID(BB20,_xlpm.sc+1,_xlpm.sd-_xlpm.sc-1)),
_xlpm.R,(MID(BB20,_xlpm.sd+1,1)),
_xlfn.IFS(
$G20="","",
OR(LEFT(BB20,1)="X",BB20=""),"",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0" t="str" cm="1">
        <f t="array" ref="BD20">_xlfn.LET(
_xlpm.sa,FIND(";",BC20),_xlpm.sb,FIND(";",BC20,_xlpm.sa+1),_xlpm.sc,FIND(";",BC20,_xlpm.sb+1),_xlpm.sd,FIND(";",BC20,_xlpm.sc+1),
_xlpm.vx,VALUE(LEFT(BC20,_xlpm.sa-1)),
_xlpm.vy,VALUE(MID(BC20,_xlpm.sa+1,_xlpm.sb-_xlpm.sa-1)),
_xlpm.x,VALUE(MID(BC20,_xlpm.sb+1,_xlpm.sc-_xlpm.sb-1)),
_xlpm.y,VALUE(MID(BC20,_xlpm.sc+1,_xlpm.sd-_xlpm.sc-1)),
_xlpm.R,(MID(BC20,_xlpm.sd+1,1)),
_xlfn.IFS(
$G20="","",
OR(LEFT(BC20,1)="X",BC20=""),"",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0" t="str" cm="1">
        <f t="array" ref="BE20">_xlfn.LET(
_xlpm.sa,FIND(";",BD20),_xlpm.sb,FIND(";",BD20,_xlpm.sa+1),_xlpm.sc,FIND(";",BD20,_xlpm.sb+1),_xlpm.sd,FIND(";",BD20,_xlpm.sc+1),
_xlpm.vx,VALUE(LEFT(BD20,_xlpm.sa-1)),
_xlpm.vy,VALUE(MID(BD20,_xlpm.sa+1,_xlpm.sb-_xlpm.sa-1)),
_xlpm.x,VALUE(MID(BD20,_xlpm.sb+1,_xlpm.sc-_xlpm.sb-1)),
_xlpm.y,VALUE(MID(BD20,_xlpm.sc+1,_xlpm.sd-_xlpm.sc-1)),
_xlpm.R,(MID(BD20,_xlpm.sd+1,1)),
_xlfn.IFS(
$G20="","",
OR(LEFT(BD20,1)="X",BD20=""),"",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0" t="str" cm="1">
        <f t="array" ref="BF20">_xlfn.LET(
_xlpm.sa,FIND(";",BE20),_xlpm.sb,FIND(";",BE20,_xlpm.sa+1),_xlpm.sc,FIND(";",BE20,_xlpm.sb+1),_xlpm.sd,FIND(";",BE20,_xlpm.sc+1),
_xlpm.vx,VALUE(LEFT(BE20,_xlpm.sa-1)),
_xlpm.vy,VALUE(MID(BE20,_xlpm.sa+1,_xlpm.sb-_xlpm.sa-1)),
_xlpm.x,VALUE(MID(BE20,_xlpm.sb+1,_xlpm.sc-_xlpm.sb-1)),
_xlpm.y,VALUE(MID(BE20,_xlpm.sc+1,_xlpm.sd-_xlpm.sc-1)),
_xlpm.R,(MID(BE20,_xlpm.sd+1,1)),
_xlfn.IFS(
$G20="","",
OR(LEFT(BE20,1)="X",BE20=""),"",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0" t="str" cm="1">
        <f t="array" ref="BG20">_xlfn.LET(
_xlpm.sa,FIND(";",BF20),_xlpm.sb,FIND(";",BF20,_xlpm.sa+1),_xlpm.sc,FIND(";",BF20,_xlpm.sb+1),_xlpm.sd,FIND(";",BF20,_xlpm.sc+1),
_xlpm.vx,VALUE(LEFT(BF20,_xlpm.sa-1)),
_xlpm.vy,VALUE(MID(BF20,_xlpm.sa+1,_xlpm.sb-_xlpm.sa-1)),
_xlpm.x,VALUE(MID(BF20,_xlpm.sb+1,_xlpm.sc-_xlpm.sb-1)),
_xlpm.y,VALUE(MID(BF20,_xlpm.sc+1,_xlpm.sd-_xlpm.sc-1)),
_xlpm.R,(MID(BF20,_xlpm.sd+1,1)),
_xlfn.IFS(
$G20="","",
OR(LEFT(BF20,1)="X",BF20=""),"",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0" t="str" cm="1">
        <f t="array" ref="BH20">_xlfn.LET(
_xlpm.sa,FIND(";",BG20),_xlpm.sb,FIND(";",BG20,_xlpm.sa+1),_xlpm.sc,FIND(";",BG20,_xlpm.sb+1),_xlpm.sd,FIND(";",BG20,_xlpm.sc+1),
_xlpm.vx,VALUE(LEFT(BG20,_xlpm.sa-1)),
_xlpm.vy,VALUE(MID(BG20,_xlpm.sa+1,_xlpm.sb-_xlpm.sa-1)),
_xlpm.x,VALUE(MID(BG20,_xlpm.sb+1,_xlpm.sc-_xlpm.sb-1)),
_xlpm.y,VALUE(MID(BG20,_xlpm.sc+1,_xlpm.sd-_xlpm.sc-1)),
_xlpm.R,(MID(BG20,_xlpm.sd+1,1)),
_xlfn.IFS(
$G20="","",
OR(LEFT(BG20,1)="X",BG20=""),"",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0" t="str" cm="1">
        <f t="array" ref="BI20">_xlfn.LET(
_xlpm.sa,FIND(";",BH20),_xlpm.sb,FIND(";",BH20,_xlpm.sa+1),_xlpm.sc,FIND(";",BH20,_xlpm.sb+1),_xlpm.sd,FIND(";",BH20,_xlpm.sc+1),
_xlpm.vx,VALUE(LEFT(BH20,_xlpm.sa-1)),
_xlpm.vy,VALUE(MID(BH20,_xlpm.sa+1,_xlpm.sb-_xlpm.sa-1)),
_xlpm.x,VALUE(MID(BH20,_xlpm.sb+1,_xlpm.sc-_xlpm.sb-1)),
_xlpm.y,VALUE(MID(BH20,_xlpm.sc+1,_xlpm.sd-_xlpm.sc-1)),
_xlpm.R,(MID(BH20,_xlpm.sd+1,1)),
_xlfn.IFS(
$G20="","",
OR(LEFT(BH20,1)="X",BH20=""),"",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0" t="str" cm="1">
        <f t="array" ref="BJ20">_xlfn.LET(
_xlpm.sa,FIND(";",BI20),_xlpm.sb,FIND(";",BI20,_xlpm.sa+1),_xlpm.sc,FIND(";",BI20,_xlpm.sb+1),_xlpm.sd,FIND(";",BI20,_xlpm.sc+1),
_xlpm.vx,VALUE(LEFT(BI20,_xlpm.sa-1)),
_xlpm.vy,VALUE(MID(BI20,_xlpm.sa+1,_xlpm.sb-_xlpm.sa-1)),
_xlpm.x,VALUE(MID(BI20,_xlpm.sb+1,_xlpm.sc-_xlpm.sb-1)),
_xlpm.y,VALUE(MID(BI20,_xlpm.sc+1,_xlpm.sd-_xlpm.sc-1)),
_xlpm.R,(MID(BI20,_xlpm.sd+1,1)),
_xlfn.IFS(
$G20="","",
OR(LEFT(BI20,1)="X",BI20=""),"",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0" t="str" cm="1">
        <f t="array" ref="BK20">_xlfn.LET(
_xlpm.sa,FIND(";",BJ20),_xlpm.sb,FIND(";",BJ20,_xlpm.sa+1),_xlpm.sc,FIND(";",BJ20,_xlpm.sb+1),_xlpm.sd,FIND(";",BJ20,_xlpm.sc+1),
_xlpm.vx,VALUE(LEFT(BJ20,_xlpm.sa-1)),
_xlpm.vy,VALUE(MID(BJ20,_xlpm.sa+1,_xlpm.sb-_xlpm.sa-1)),
_xlpm.x,VALUE(MID(BJ20,_xlpm.sb+1,_xlpm.sc-_xlpm.sb-1)),
_xlpm.y,VALUE(MID(BJ20,_xlpm.sc+1,_xlpm.sd-_xlpm.sc-1)),
_xlpm.R,(MID(BJ20,_xlpm.sd+1,1)),
_xlfn.IFS(
$G20="","",
OR(LEFT(BJ20,1)="X",BJ20=""),"",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0" t="str" cm="1">
        <f t="array" ref="BL20">_xlfn.LET(
_xlpm.sa,FIND(";",BK20),_xlpm.sb,FIND(";",BK20,_xlpm.sa+1),_xlpm.sc,FIND(";",BK20,_xlpm.sb+1),_xlpm.sd,FIND(";",BK20,_xlpm.sc+1),
_xlpm.vx,VALUE(LEFT(BK20,_xlpm.sa-1)),
_xlpm.vy,VALUE(MID(BK20,_xlpm.sa+1,_xlpm.sb-_xlpm.sa-1)),
_xlpm.x,VALUE(MID(BK20,_xlpm.sb+1,_xlpm.sc-_xlpm.sb-1)),
_xlpm.y,VALUE(MID(BK20,_xlpm.sc+1,_xlpm.sd-_xlpm.sc-1)),
_xlpm.R,(MID(BK20,_xlpm.sd+1,1)),
_xlfn.IFS(
$G20="","",
OR(LEFT(BK20,1)="X",BK20=""),"",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0" t="str" cm="1">
        <f t="array" ref="BM20">_xlfn.LET(
_xlpm.sa,FIND(";",BL20),_xlpm.sb,FIND(";",BL20,_xlpm.sa+1),_xlpm.sc,FIND(";",BL20,_xlpm.sb+1),_xlpm.sd,FIND(";",BL20,_xlpm.sc+1),
_xlpm.vx,VALUE(LEFT(BL20,_xlpm.sa-1)),
_xlpm.vy,VALUE(MID(BL20,_xlpm.sa+1,_xlpm.sb-_xlpm.sa-1)),
_xlpm.x,VALUE(MID(BL20,_xlpm.sb+1,_xlpm.sc-_xlpm.sb-1)),
_xlpm.y,VALUE(MID(BL20,_xlpm.sc+1,_xlpm.sd-_xlpm.sc-1)),
_xlpm.R,(MID(BL20,_xlpm.sd+1,1)),
_xlfn.IFS(
$G20="","",
OR(LEFT(BL20,1)="X",BL20=""),"",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0" t="str" cm="1">
        <f t="array" ref="BN20">_xlfn.LET(
_xlpm.sa,FIND(";",BM20),_xlpm.sb,FIND(";",BM20,_xlpm.sa+1),_xlpm.sc,FIND(";",BM20,_xlpm.sb+1),_xlpm.sd,FIND(";",BM20,_xlpm.sc+1),
_xlpm.vx,VALUE(LEFT(BM20,_xlpm.sa-1)),
_xlpm.vy,VALUE(MID(BM20,_xlpm.sa+1,_xlpm.sb-_xlpm.sa-1)),
_xlpm.x,VALUE(MID(BM20,_xlpm.sb+1,_xlpm.sc-_xlpm.sb-1)),
_xlpm.y,VALUE(MID(BM20,_xlpm.sc+1,_xlpm.sd-_xlpm.sc-1)),
_xlpm.R,(MID(BM20,_xlpm.sd+1,1)),
_xlfn.IFS(
$G20="","",
OR(LEFT(BM20,1)="X",BM20=""),"",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0" t="str" cm="1">
        <f t="array" ref="BO20">_xlfn.LET(
_xlpm.sa,FIND(";",BN20),_xlpm.sb,FIND(";",BN20,_xlpm.sa+1),_xlpm.sc,FIND(";",BN20,_xlpm.sb+1),_xlpm.sd,FIND(";",BN20,_xlpm.sc+1),
_xlpm.vx,VALUE(LEFT(BN20,_xlpm.sa-1)),
_xlpm.vy,VALUE(MID(BN20,_xlpm.sa+1,_xlpm.sb-_xlpm.sa-1)),
_xlpm.x,VALUE(MID(BN20,_xlpm.sb+1,_xlpm.sc-_xlpm.sb-1)),
_xlpm.y,VALUE(MID(BN20,_xlpm.sc+1,_xlpm.sd-_xlpm.sc-1)),
_xlpm.R,(MID(BN20,_xlpm.sd+1,1)),
_xlfn.IFS(
$G20="","",
OR(LEFT(BN20,1)="X",BN20=""),"",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0" t="str" cm="1">
        <f t="array" ref="BP20">_xlfn.LET(
_xlpm.sa,FIND(";",BO20),_xlpm.sb,FIND(";",BO20,_xlpm.sa+1),_xlpm.sc,FIND(";",BO20,_xlpm.sb+1),_xlpm.sd,FIND(";",BO20,_xlpm.sc+1),
_xlpm.vx,VALUE(LEFT(BO20,_xlpm.sa-1)),
_xlpm.vy,VALUE(MID(BO20,_xlpm.sa+1,_xlpm.sb-_xlpm.sa-1)),
_xlpm.x,VALUE(MID(BO20,_xlpm.sb+1,_xlpm.sc-_xlpm.sb-1)),
_xlpm.y,VALUE(MID(BO20,_xlpm.sc+1,_xlpm.sd-_xlpm.sc-1)),
_xlpm.R,(MID(BO20,_xlpm.sd+1,1)),
_xlfn.IFS(
$G20="","",
OR(LEFT(BO20,1)="X",BO20=""),"",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0" t="str" cm="1">
        <f t="array" ref="BQ20">_xlfn.LET(
_xlpm.sa,FIND(";",BP20),_xlpm.sb,FIND(";",BP20,_xlpm.sa+1),_xlpm.sc,FIND(";",BP20,_xlpm.sb+1),_xlpm.sd,FIND(";",BP20,_xlpm.sc+1),
_xlpm.vx,VALUE(LEFT(BP20,_xlpm.sa-1)),
_xlpm.vy,VALUE(MID(BP20,_xlpm.sa+1,_xlpm.sb-_xlpm.sa-1)),
_xlpm.x,VALUE(MID(BP20,_xlpm.sb+1,_xlpm.sc-_xlpm.sb-1)),
_xlpm.y,VALUE(MID(BP20,_xlpm.sc+1,_xlpm.sd-_xlpm.sc-1)),
_xlpm.R,(MID(BP20,_xlpm.sd+1,1)),
_xlfn.IFS(
$G20="","",
OR(LEFT(BP20,1)="X",BP20=""),"",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0" t="str" cm="1">
        <f t="array" ref="BR20">_xlfn.LET(
_xlpm.sa,FIND(";",BQ20),_xlpm.sb,FIND(";",BQ20,_xlpm.sa+1),_xlpm.sc,FIND(";",BQ20,_xlpm.sb+1),_xlpm.sd,FIND(";",BQ20,_xlpm.sc+1),
_xlpm.vx,VALUE(LEFT(BQ20,_xlpm.sa-1)),
_xlpm.vy,VALUE(MID(BQ20,_xlpm.sa+1,_xlpm.sb-_xlpm.sa-1)),
_xlpm.x,VALUE(MID(BQ20,_xlpm.sb+1,_xlpm.sc-_xlpm.sb-1)),
_xlpm.y,VALUE(MID(BQ20,_xlpm.sc+1,_xlpm.sd-_xlpm.sc-1)),
_xlpm.R,(MID(BQ20,_xlpm.sd+1,1)),
_xlfn.IFS(
$G20="","",
OR(LEFT(BQ20,1)="X",BQ20=""),"",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0" t="str" cm="1">
        <f t="array" ref="BS20">_xlfn.LET(
_xlpm.sa,FIND(";",BR20),_xlpm.sb,FIND(";",BR20,_xlpm.sa+1),_xlpm.sc,FIND(";",BR20,_xlpm.sb+1),_xlpm.sd,FIND(";",BR20,_xlpm.sc+1),
_xlpm.vx,VALUE(LEFT(BR20,_xlpm.sa-1)),
_xlpm.vy,VALUE(MID(BR20,_xlpm.sa+1,_xlpm.sb-_xlpm.sa-1)),
_xlpm.x,VALUE(MID(BR20,_xlpm.sb+1,_xlpm.sc-_xlpm.sb-1)),
_xlpm.y,VALUE(MID(BR20,_xlpm.sc+1,_xlpm.sd-_xlpm.sc-1)),
_xlpm.R,(MID(BR20,_xlpm.sd+1,1)),
_xlfn.IFS(
$G20="","",
OR(LEFT(BR20,1)="X",BR20=""),"",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0" t="str" cm="1">
        <f t="array" ref="BT20">_xlfn.LET(
_xlpm.sa,FIND(";",BS20),_xlpm.sb,FIND(";",BS20,_xlpm.sa+1),_xlpm.sc,FIND(";",BS20,_xlpm.sb+1),_xlpm.sd,FIND(";",BS20,_xlpm.sc+1),
_xlpm.vx,VALUE(LEFT(BS20,_xlpm.sa-1)),
_xlpm.vy,VALUE(MID(BS20,_xlpm.sa+1,_xlpm.sb-_xlpm.sa-1)),
_xlpm.x,VALUE(MID(BS20,_xlpm.sb+1,_xlpm.sc-_xlpm.sb-1)),
_xlpm.y,VALUE(MID(BS20,_xlpm.sc+1,_xlpm.sd-_xlpm.sc-1)),
_xlpm.R,(MID(BS20,_xlpm.sd+1,1)),
_xlfn.IFS(
$G20="","",
OR(LEFT(BS20,1)="X",BS20=""),"",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0" t="str" cm="1">
        <f t="array" ref="BU20">_xlfn.LET(
_xlpm.sa,FIND(";",BT20),_xlpm.sb,FIND(";",BT20,_xlpm.sa+1),_xlpm.sc,FIND(";",BT20,_xlpm.sb+1),_xlpm.sd,FIND(";",BT20,_xlpm.sc+1),
_xlpm.vx,VALUE(LEFT(BT20,_xlpm.sa-1)),
_xlpm.vy,VALUE(MID(BT20,_xlpm.sa+1,_xlpm.sb-_xlpm.sa-1)),
_xlpm.x,VALUE(MID(BT20,_xlpm.sb+1,_xlpm.sc-_xlpm.sb-1)),
_xlpm.y,VALUE(MID(BT20,_xlpm.sc+1,_xlpm.sd-_xlpm.sc-1)),
_xlpm.R,(MID(BT20,_xlpm.sd+1,1)),
_xlfn.IFS(
$G20="","",
OR(LEFT(BT20,1)="X",BT20=""),"",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0" t="str" cm="1">
        <f t="array" ref="BV20">_xlfn.LET(
_xlpm.sa,FIND(";",BU20),_xlpm.sb,FIND(";",BU20,_xlpm.sa+1),_xlpm.sc,FIND(";",BU20,_xlpm.sb+1),_xlpm.sd,FIND(";",BU20,_xlpm.sc+1),
_xlpm.vx,VALUE(LEFT(BU20,_xlpm.sa-1)),
_xlpm.vy,VALUE(MID(BU20,_xlpm.sa+1,_xlpm.sb-_xlpm.sa-1)),
_xlpm.x,VALUE(MID(BU20,_xlpm.sb+1,_xlpm.sc-_xlpm.sb-1)),
_xlpm.y,VALUE(MID(BU20,_xlpm.sc+1,_xlpm.sd-_xlpm.sc-1)),
_xlpm.R,(MID(BU20,_xlpm.sd+1,1)),
_xlfn.IFS(
$G20="","",
OR(LEFT(BU20,1)="X",BU20=""),"",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0" t="str" cm="1">
        <f t="array" ref="BW20">_xlfn.LET(
_xlpm.sa,FIND(";",BV20),_xlpm.sb,FIND(";",BV20,_xlpm.sa+1),_xlpm.sc,FIND(";",BV20,_xlpm.sb+1),_xlpm.sd,FIND(";",BV20,_xlpm.sc+1),
_xlpm.vx,VALUE(LEFT(BV20,_xlpm.sa-1)),
_xlpm.vy,VALUE(MID(BV20,_xlpm.sa+1,_xlpm.sb-_xlpm.sa-1)),
_xlpm.x,VALUE(MID(BV20,_xlpm.sb+1,_xlpm.sc-_xlpm.sb-1)),
_xlpm.y,VALUE(MID(BV20,_xlpm.sc+1,_xlpm.sd-_xlpm.sc-1)),
_xlpm.R,(MID(BV20,_xlpm.sd+1,1)),
_xlfn.IFS(
$G20="","",
OR(LEFT(BV20,1)="X",BV20=""),"",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0" t="str" cm="1">
        <f t="array" ref="BX20">_xlfn.LET(
_xlpm.sa,FIND(";",BW20),_xlpm.sb,FIND(";",BW20,_xlpm.sa+1),_xlpm.sc,FIND(";",BW20,_xlpm.sb+1),_xlpm.sd,FIND(";",BW20,_xlpm.sc+1),
_xlpm.vx,VALUE(LEFT(BW20,_xlpm.sa-1)),
_xlpm.vy,VALUE(MID(BW20,_xlpm.sa+1,_xlpm.sb-_xlpm.sa-1)),
_xlpm.x,VALUE(MID(BW20,_xlpm.sb+1,_xlpm.sc-_xlpm.sb-1)),
_xlpm.y,VALUE(MID(BW20,_xlpm.sc+1,_xlpm.sd-_xlpm.sc-1)),
_xlpm.R,(MID(BW20,_xlpm.sd+1,1)),
_xlfn.IFS(
$G20="","",
OR(LEFT(BW20,1)="X",BW20=""),"",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0" t="str" cm="1">
        <f t="array" ref="BY20">_xlfn.LET(
_xlpm.sa,FIND(";",BX20),_xlpm.sb,FIND(";",BX20,_xlpm.sa+1),_xlpm.sc,FIND(";",BX20,_xlpm.sb+1),_xlpm.sd,FIND(";",BX20,_xlpm.sc+1),
_xlpm.vx,VALUE(LEFT(BX20,_xlpm.sa-1)),
_xlpm.vy,VALUE(MID(BX20,_xlpm.sa+1,_xlpm.sb-_xlpm.sa-1)),
_xlpm.x,VALUE(MID(BX20,_xlpm.sb+1,_xlpm.sc-_xlpm.sb-1)),
_xlpm.y,VALUE(MID(BX20,_xlpm.sc+1,_xlpm.sd-_xlpm.sc-1)),
_xlpm.R,(MID(BX20,_xlpm.sd+1,1)),
_xlfn.IFS(
$G20="","",
OR(LEFT(BX20,1)="X",BX20=""),"",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0" t="str" cm="1">
        <f t="array" ref="BZ20">_xlfn.LET(
_xlpm.sa,FIND(";",BY20),_xlpm.sb,FIND(";",BY20,_xlpm.sa+1),_xlpm.sc,FIND(";",BY20,_xlpm.sb+1),_xlpm.sd,FIND(";",BY20,_xlpm.sc+1),
_xlpm.vx,VALUE(LEFT(BY20,_xlpm.sa-1)),
_xlpm.vy,VALUE(MID(BY20,_xlpm.sa+1,_xlpm.sb-_xlpm.sa-1)),
_xlpm.x,VALUE(MID(BY20,_xlpm.sb+1,_xlpm.sc-_xlpm.sb-1)),
_xlpm.y,VALUE(MID(BY20,_xlpm.sc+1,_xlpm.sd-_xlpm.sc-1)),
_xlpm.R,(MID(BY20,_xlpm.sd+1,1)),
_xlfn.IFS(
$G20="","",
OR(LEFT(BY20,1)="X",BY20=""),"",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0" t="str" cm="1">
        <f t="array" ref="CA20">_xlfn.LET(
_xlpm.sa,FIND(";",BZ20),_xlpm.sb,FIND(";",BZ20,_xlpm.sa+1),_xlpm.sc,FIND(";",BZ20,_xlpm.sb+1),_xlpm.sd,FIND(";",BZ20,_xlpm.sc+1),
_xlpm.vx,VALUE(LEFT(BZ20,_xlpm.sa-1)),
_xlpm.vy,VALUE(MID(BZ20,_xlpm.sa+1,_xlpm.sb-_xlpm.sa-1)),
_xlpm.x,VALUE(MID(BZ20,_xlpm.sb+1,_xlpm.sc-_xlpm.sb-1)),
_xlpm.y,VALUE(MID(BZ20,_xlpm.sc+1,_xlpm.sd-_xlpm.sc-1)),
_xlpm.R,(MID(BZ20,_xlpm.sd+1,1)),
_xlfn.IFS(
$G20="","",
OR(LEFT(BZ20,1)="X",BZ20=""),"",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0" t="str" cm="1">
        <f t="array" ref="CB20">_xlfn.LET(
_xlpm.sa,FIND(";",CA20),_xlpm.sb,FIND(";",CA20,_xlpm.sa+1),_xlpm.sc,FIND(";",CA20,_xlpm.sb+1),_xlpm.sd,FIND(";",CA20,_xlpm.sc+1),
_xlpm.vx,VALUE(LEFT(CA20,_xlpm.sa-1)),
_xlpm.vy,VALUE(MID(CA20,_xlpm.sa+1,_xlpm.sb-_xlpm.sa-1)),
_xlpm.x,VALUE(MID(CA20,_xlpm.sb+1,_xlpm.sc-_xlpm.sb-1)),
_xlpm.y,VALUE(MID(CA20,_xlpm.sc+1,_xlpm.sd-_xlpm.sc-1)),
_xlpm.R,(MID(CA20,_xlpm.sd+1,1)),
_xlfn.IFS(
$G20="","",
OR(LEFT(CA20,1)="X",CA20=""),"",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0" t="str" cm="1">
        <f t="array" ref="CC20">_xlfn.LET(
_xlpm.sa,FIND(";",CB20),_xlpm.sb,FIND(";",CB20,_xlpm.sa+1),_xlpm.sc,FIND(";",CB20,_xlpm.sb+1),_xlpm.sd,FIND(";",CB20,_xlpm.sc+1),
_xlpm.vx,VALUE(LEFT(CB20,_xlpm.sa-1)),
_xlpm.vy,VALUE(MID(CB20,_xlpm.sa+1,_xlpm.sb-_xlpm.sa-1)),
_xlpm.x,VALUE(MID(CB20,_xlpm.sb+1,_xlpm.sc-_xlpm.sb-1)),
_xlpm.y,VALUE(MID(CB20,_xlpm.sc+1,_xlpm.sd-_xlpm.sc-1)),
_xlpm.R,(MID(CB20,_xlpm.sd+1,1)),
_xlfn.IFS(
$G20="","",
OR(LEFT(CB20,1)="X",CB20=""),"",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0" t="str" cm="1">
        <f t="array" ref="CD20">_xlfn.LET(
_xlpm.sa,FIND(";",CC20),_xlpm.sb,FIND(";",CC20,_xlpm.sa+1),_xlpm.sc,FIND(";",CC20,_xlpm.sb+1),_xlpm.sd,FIND(";",CC20,_xlpm.sc+1),
_xlpm.vx,VALUE(LEFT(CC20,_xlpm.sa-1)),
_xlpm.vy,VALUE(MID(CC20,_xlpm.sa+1,_xlpm.sb-_xlpm.sa-1)),
_xlpm.x,VALUE(MID(CC20,_xlpm.sb+1,_xlpm.sc-_xlpm.sb-1)),
_xlpm.y,VALUE(MID(CC20,_xlpm.sc+1,_xlpm.sd-_xlpm.sc-1)),
_xlpm.R,(MID(CC20,_xlpm.sd+1,1)),
_xlfn.IFS(
$G20="","",
OR(LEFT(CC20,1)="X",CC20=""),"",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0" t="str" cm="1">
        <f t="array" ref="CE20">_xlfn.LET(
_xlpm.sa,FIND(";",CD20),_xlpm.sb,FIND(";",CD20,_xlpm.sa+1),_xlpm.sc,FIND(";",CD20,_xlpm.sb+1),_xlpm.sd,FIND(";",CD20,_xlpm.sc+1),
_xlpm.vx,VALUE(LEFT(CD20,_xlpm.sa-1)),
_xlpm.vy,VALUE(MID(CD20,_xlpm.sa+1,_xlpm.sb-_xlpm.sa-1)),
_xlpm.x,VALUE(MID(CD20,_xlpm.sb+1,_xlpm.sc-_xlpm.sb-1)),
_xlpm.y,VALUE(MID(CD20,_xlpm.sc+1,_xlpm.sd-_xlpm.sc-1)),
_xlpm.R,(MID(CD20,_xlpm.sd+1,1)),
_xlfn.IFS(
$G20="","",
OR(LEFT(CD20,1)="X",CD20=""),"",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0" t="str" cm="1">
        <f t="array" ref="CF20">_xlfn.LET(
_xlpm.sa,FIND(";",CE20),_xlpm.sb,FIND(";",CE20,_xlpm.sa+1),_xlpm.sc,FIND(";",CE20,_xlpm.sb+1),_xlpm.sd,FIND(";",CE20,_xlpm.sc+1),
_xlpm.vx,VALUE(LEFT(CE20,_xlpm.sa-1)),
_xlpm.vy,VALUE(MID(CE20,_xlpm.sa+1,_xlpm.sb-_xlpm.sa-1)),
_xlpm.x,VALUE(MID(CE20,_xlpm.sb+1,_xlpm.sc-_xlpm.sb-1)),
_xlpm.y,VALUE(MID(CE20,_xlpm.sc+1,_xlpm.sd-_xlpm.sc-1)),
_xlpm.R,(MID(CE20,_xlpm.sd+1,1)),
_xlfn.IFS(
$G20="","",
OR(LEFT(CE20,1)="X",CE20=""),"",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0" t="str" cm="1">
        <f t="array" ref="CG20">_xlfn.LET(
_xlpm.sa,FIND(";",CF20),_xlpm.sb,FIND(";",CF20,_xlpm.sa+1),_xlpm.sc,FIND(";",CF20,_xlpm.sb+1),_xlpm.sd,FIND(";",CF20,_xlpm.sc+1),
_xlpm.vx,VALUE(LEFT(CF20,_xlpm.sa-1)),
_xlpm.vy,VALUE(MID(CF20,_xlpm.sa+1,_xlpm.sb-_xlpm.sa-1)),
_xlpm.x,VALUE(MID(CF20,_xlpm.sb+1,_xlpm.sc-_xlpm.sb-1)),
_xlpm.y,VALUE(MID(CF20,_xlpm.sc+1,_xlpm.sd-_xlpm.sc-1)),
_xlpm.R,(MID(CF20,_xlpm.sd+1,1)),
_xlfn.IFS(
$G20="","",
OR(LEFT(CF20,1)="X",CF20=""),"",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0" t="str" cm="1">
        <f t="array" ref="CH20">_xlfn.LET(
_xlpm.sa,FIND(";",CG20),_xlpm.sb,FIND(";",CG20,_xlpm.sa+1),_xlpm.sc,FIND(";",CG20,_xlpm.sb+1),_xlpm.sd,FIND(";",CG20,_xlpm.sc+1),
_xlpm.vx,VALUE(LEFT(CG20,_xlpm.sa-1)),
_xlpm.vy,VALUE(MID(CG20,_xlpm.sa+1,_xlpm.sb-_xlpm.sa-1)),
_xlpm.x,VALUE(MID(CG20,_xlpm.sb+1,_xlpm.sc-_xlpm.sb-1)),
_xlpm.y,VALUE(MID(CG20,_xlpm.sc+1,_xlpm.sd-_xlpm.sc-1)),
_xlpm.R,(MID(CG20,_xlpm.sd+1,1)),
_xlfn.IFS(
$G20="","",
OR(LEFT(CG20,1)="X",CG20=""),"",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0" t="str" cm="1">
        <f t="array" ref="CI20">_xlfn.LET(
_xlpm.sa,FIND(";",CH20),_xlpm.sb,FIND(";",CH20,_xlpm.sa+1),_xlpm.sc,FIND(";",CH20,_xlpm.sb+1),_xlpm.sd,FIND(";",CH20,_xlpm.sc+1),
_xlpm.vx,VALUE(LEFT(CH20,_xlpm.sa-1)),
_xlpm.vy,VALUE(MID(CH20,_xlpm.sa+1,_xlpm.sb-_xlpm.sa-1)),
_xlpm.x,VALUE(MID(CH20,_xlpm.sb+1,_xlpm.sc-_xlpm.sb-1)),
_xlpm.y,VALUE(MID(CH20,_xlpm.sc+1,_xlpm.sd-_xlpm.sc-1)),
_xlpm.R,(MID(CH20,_xlpm.sd+1,1)),
_xlfn.IFS(
$G20="","",
OR(LEFT(CH20,1)="X",CH20=""),"",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0" t="str" cm="1">
        <f t="array" ref="CJ20">_xlfn.LET(
_xlpm.sa,FIND(";",CI20),_xlpm.sb,FIND(";",CI20,_xlpm.sa+1),_xlpm.sc,FIND(";",CI20,_xlpm.sb+1),_xlpm.sd,FIND(";",CI20,_xlpm.sc+1),
_xlpm.vx,VALUE(LEFT(CI20,_xlpm.sa-1)),
_xlpm.vy,VALUE(MID(CI20,_xlpm.sa+1,_xlpm.sb-_xlpm.sa-1)),
_xlpm.x,VALUE(MID(CI20,_xlpm.sb+1,_xlpm.sc-_xlpm.sb-1)),
_xlpm.y,VALUE(MID(CI20,_xlpm.sc+1,_xlpm.sd-_xlpm.sc-1)),
_xlpm.R,(MID(CI20,_xlpm.sd+1,1)),
_xlfn.IFS(
$G20="","",
OR(LEFT(CI20,1)="X",CI20=""),"",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0" t="str" cm="1">
        <f t="array" ref="CK20">_xlfn.LET(
_xlpm.sa,FIND(";",CJ20),_xlpm.sb,FIND(";",CJ20,_xlpm.sa+1),_xlpm.sc,FIND(";",CJ20,_xlpm.sb+1),_xlpm.sd,FIND(";",CJ20,_xlpm.sc+1),
_xlpm.vx,VALUE(LEFT(CJ20,_xlpm.sa-1)),
_xlpm.vy,VALUE(MID(CJ20,_xlpm.sa+1,_xlpm.sb-_xlpm.sa-1)),
_xlpm.x,VALUE(MID(CJ20,_xlpm.sb+1,_xlpm.sc-_xlpm.sb-1)),
_xlpm.y,VALUE(MID(CJ20,_xlpm.sc+1,_xlpm.sd-_xlpm.sc-1)),
_xlpm.R,(MID(CJ20,_xlpm.sd+1,1)),
_xlfn.IFS(
$G20="","",
OR(LEFT(CJ20,1)="X",CJ20=""),"",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0" t="str" cm="1">
        <f t="array" ref="CL20">_xlfn.LET(
_xlpm.sa,FIND(";",CK20),_xlpm.sb,FIND(";",CK20,_xlpm.sa+1),_xlpm.sc,FIND(";",CK20,_xlpm.sb+1),_xlpm.sd,FIND(";",CK20,_xlpm.sc+1),
_xlpm.vx,VALUE(LEFT(CK20,_xlpm.sa-1)),
_xlpm.vy,VALUE(MID(CK20,_xlpm.sa+1,_xlpm.sb-_xlpm.sa-1)),
_xlpm.x,VALUE(MID(CK20,_xlpm.sb+1,_xlpm.sc-_xlpm.sb-1)),
_xlpm.y,VALUE(MID(CK20,_xlpm.sc+1,_xlpm.sd-_xlpm.sc-1)),
_xlpm.R,(MID(CK20,_xlpm.sd+1,1)),
_xlfn.IFS(
$G20="","",
OR(LEFT(CK20,1)="X",CK20=""),"",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0" t="str" cm="1">
        <f t="array" ref="CM20">_xlfn.LET(
_xlpm.sa,FIND(";",CL20),_xlpm.sb,FIND(";",CL20,_xlpm.sa+1),_xlpm.sc,FIND(";",CL20,_xlpm.sb+1),_xlpm.sd,FIND(";",CL20,_xlpm.sc+1),
_xlpm.vx,VALUE(LEFT(CL20,_xlpm.sa-1)),
_xlpm.vy,VALUE(MID(CL20,_xlpm.sa+1,_xlpm.sb-_xlpm.sa-1)),
_xlpm.x,VALUE(MID(CL20,_xlpm.sb+1,_xlpm.sc-_xlpm.sb-1)),
_xlpm.y,VALUE(MID(CL20,_xlpm.sc+1,_xlpm.sd-_xlpm.sc-1)),
_xlpm.R,(MID(CL20,_xlpm.sd+1,1)),
_xlfn.IFS(
$G20="","",
OR(LEFT(CL20,1)="X",CL20=""),"",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0" t="str" cm="1">
        <f t="array" ref="CN20">_xlfn.LET(
_xlpm.sa,FIND(";",CM20),_xlpm.sb,FIND(";",CM20,_xlpm.sa+1),_xlpm.sc,FIND(";",CM20,_xlpm.sb+1),_xlpm.sd,FIND(";",CM20,_xlpm.sc+1),
_xlpm.vx,VALUE(LEFT(CM20,_xlpm.sa-1)),
_xlpm.vy,VALUE(MID(CM20,_xlpm.sa+1,_xlpm.sb-_xlpm.sa-1)),
_xlpm.x,VALUE(MID(CM20,_xlpm.sb+1,_xlpm.sc-_xlpm.sb-1)),
_xlpm.y,VALUE(MID(CM20,_xlpm.sc+1,_xlpm.sd-_xlpm.sc-1)),
_xlpm.R,(MID(CM20,_xlpm.sd+1,1)),
_xlfn.IFS(
$G20="","",
OR(LEFT(CM20,1)="X",CM20=""),"",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0" t="str" cm="1">
        <f t="array" ref="CO20">_xlfn.LET(
_xlpm.sa,FIND(";",CN20),_xlpm.sb,FIND(";",CN20,_xlpm.sa+1),_xlpm.sc,FIND(";",CN20,_xlpm.sb+1),_xlpm.sd,FIND(";",CN20,_xlpm.sc+1),
_xlpm.vx,VALUE(LEFT(CN20,_xlpm.sa-1)),
_xlpm.vy,VALUE(MID(CN20,_xlpm.sa+1,_xlpm.sb-_xlpm.sa-1)),
_xlpm.x,VALUE(MID(CN20,_xlpm.sb+1,_xlpm.sc-_xlpm.sb-1)),
_xlpm.y,VALUE(MID(CN20,_xlpm.sc+1,_xlpm.sd-_xlpm.sc-1)),
_xlpm.R,(MID(CN20,_xlpm.sd+1,1)),
_xlfn.IFS(
$G20="","",
OR(LEFT(CN20,1)="X",CN20=""),"",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0" t="str" cm="1">
        <f t="array" ref="CP20">_xlfn.LET(
_xlpm.sa,FIND(";",CO20),_xlpm.sb,FIND(";",CO20,_xlpm.sa+1),_xlpm.sc,FIND(";",CO20,_xlpm.sb+1),_xlpm.sd,FIND(";",CO20,_xlpm.sc+1),
_xlpm.vx,VALUE(LEFT(CO20,_xlpm.sa-1)),
_xlpm.vy,VALUE(MID(CO20,_xlpm.sa+1,_xlpm.sb-_xlpm.sa-1)),
_xlpm.x,VALUE(MID(CO20,_xlpm.sb+1,_xlpm.sc-_xlpm.sb-1)),
_xlpm.y,VALUE(MID(CO20,_xlpm.sc+1,_xlpm.sd-_xlpm.sc-1)),
_xlpm.R,(MID(CO20,_xlpm.sd+1,1)),
_xlfn.IFS(
$G20="","",
OR(LEFT(CO20,1)="X",CO20=""),"",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0" t="str" cm="1">
        <f t="array" ref="CQ20">_xlfn.LET(
_xlpm.sa,FIND(";",CP20),_xlpm.sb,FIND(";",CP20,_xlpm.sa+1),_xlpm.sc,FIND(";",CP20,_xlpm.sb+1),_xlpm.sd,FIND(";",CP20,_xlpm.sc+1),
_xlpm.vx,VALUE(LEFT(CP20,_xlpm.sa-1)),
_xlpm.vy,VALUE(MID(CP20,_xlpm.sa+1,_xlpm.sb-_xlpm.sa-1)),
_xlpm.x,VALUE(MID(CP20,_xlpm.sb+1,_xlpm.sc-_xlpm.sb-1)),
_xlpm.y,VALUE(MID(CP20,_xlpm.sc+1,_xlpm.sd-_xlpm.sc-1)),
_xlpm.R,(MID(CP20,_xlpm.sd+1,1)),
_xlfn.IFS(
$G20="","",
OR(LEFT(CP20,1)="X",CP20=""),"",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0" t="str" cm="1">
        <f t="array" ref="CR20">_xlfn.LET(
_xlpm.sa,FIND(";",CQ20),_xlpm.sb,FIND(";",CQ20,_xlpm.sa+1),_xlpm.sc,FIND(";",CQ20,_xlpm.sb+1),_xlpm.sd,FIND(";",CQ20,_xlpm.sc+1),
_xlpm.vx,VALUE(LEFT(CQ20,_xlpm.sa-1)),
_xlpm.vy,VALUE(MID(CQ20,_xlpm.sa+1,_xlpm.sb-_xlpm.sa-1)),
_xlpm.x,VALUE(MID(CQ20,_xlpm.sb+1,_xlpm.sc-_xlpm.sb-1)),
_xlpm.y,VALUE(MID(CQ20,_xlpm.sc+1,_xlpm.sd-_xlpm.sc-1)),
_xlpm.R,(MID(CQ20,_xlpm.sd+1,1)),
_xlfn.IFS(
$G20="","",
OR(LEFT(CQ20,1)="X",CQ20=""),"",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0" t="str" cm="1">
        <f t="array" ref="CS20">_xlfn.LET(
_xlpm.sa,FIND(";",CR20),_xlpm.sb,FIND(";",CR20,_xlpm.sa+1),_xlpm.sc,FIND(";",CR20,_xlpm.sb+1),_xlpm.sd,FIND(";",CR20,_xlpm.sc+1),
_xlpm.vx,VALUE(LEFT(CR20,_xlpm.sa-1)),
_xlpm.vy,VALUE(MID(CR20,_xlpm.sa+1,_xlpm.sb-_xlpm.sa-1)),
_xlpm.x,VALUE(MID(CR20,_xlpm.sb+1,_xlpm.sc-_xlpm.sb-1)),
_xlpm.y,VALUE(MID(CR20,_xlpm.sc+1,_xlpm.sd-_xlpm.sc-1)),
_xlpm.R,(MID(CR20,_xlpm.sd+1,1)),
_xlfn.IFS(
$G20="","",
OR(LEFT(CR20,1)="X",CR20=""),"",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0" t="str" cm="1">
        <f t="array" ref="CT20">_xlfn.LET(
_xlpm.sa,FIND(";",CS20),_xlpm.sb,FIND(";",CS20,_xlpm.sa+1),_xlpm.sc,FIND(";",CS20,_xlpm.sb+1),_xlpm.sd,FIND(";",CS20,_xlpm.sc+1),
_xlpm.vx,VALUE(LEFT(CS20,_xlpm.sa-1)),
_xlpm.vy,VALUE(MID(CS20,_xlpm.sa+1,_xlpm.sb-_xlpm.sa-1)),
_xlpm.x,VALUE(MID(CS20,_xlpm.sb+1,_xlpm.sc-_xlpm.sb-1)),
_xlpm.y,VALUE(MID(CS20,_xlpm.sc+1,_xlpm.sd-_xlpm.sc-1)),
_xlpm.R,(MID(CS20,_xlpm.sd+1,1)),
_xlfn.IFS(
$G20="","",
OR(LEFT(CS20,1)="X",CS20=""),"",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0" t="str" cm="1">
        <f t="array" ref="CU20">_xlfn.LET(
_xlpm.sa,FIND(";",CT20),_xlpm.sb,FIND(";",CT20,_xlpm.sa+1),_xlpm.sc,FIND(";",CT20,_xlpm.sb+1),_xlpm.sd,FIND(";",CT20,_xlpm.sc+1),
_xlpm.vx,VALUE(LEFT(CT20,_xlpm.sa-1)),
_xlpm.vy,VALUE(MID(CT20,_xlpm.sa+1,_xlpm.sb-_xlpm.sa-1)),
_xlpm.x,VALUE(MID(CT20,_xlpm.sb+1,_xlpm.sc-_xlpm.sb-1)),
_xlpm.y,VALUE(MID(CT20,_xlpm.sc+1,_xlpm.sd-_xlpm.sc-1)),
_xlpm.R,(MID(CT20,_xlpm.sd+1,1)),
_xlfn.IFS(
$G20="","",
OR(LEFT(CT20,1)="X",CT20=""),"",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0" t="str" cm="1">
        <f t="array" ref="CV20">_xlfn.LET(
_xlpm.sa,FIND(";",CU20),_xlpm.sb,FIND(";",CU20,_xlpm.sa+1),_xlpm.sc,FIND(";",CU20,_xlpm.sb+1),_xlpm.sd,FIND(";",CU20,_xlpm.sc+1),
_xlpm.vx,VALUE(LEFT(CU20,_xlpm.sa-1)),
_xlpm.vy,VALUE(MID(CU20,_xlpm.sa+1,_xlpm.sb-_xlpm.sa-1)),
_xlpm.x,VALUE(MID(CU20,_xlpm.sb+1,_xlpm.sc-_xlpm.sb-1)),
_xlpm.y,VALUE(MID(CU20,_xlpm.sc+1,_xlpm.sd-_xlpm.sc-1)),
_xlpm.R,(MID(CU20,_xlpm.sd+1,1)),
_xlfn.IFS(
$G20="","",
OR(LEFT(CU20,1)="X",CU20=""),"",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0" t="str" cm="1">
        <f t="array" ref="CW20">_xlfn.LET(
_xlpm.sa,FIND(";",CV20),_xlpm.sb,FIND(";",CV20,_xlpm.sa+1),_xlpm.sc,FIND(";",CV20,_xlpm.sb+1),_xlpm.sd,FIND(";",CV20,_xlpm.sc+1),
_xlpm.vx,VALUE(LEFT(CV20,_xlpm.sa-1)),
_xlpm.vy,VALUE(MID(CV20,_xlpm.sa+1,_xlpm.sb-_xlpm.sa-1)),
_xlpm.x,VALUE(MID(CV20,_xlpm.sb+1,_xlpm.sc-_xlpm.sb-1)),
_xlpm.y,VALUE(MID(CV20,_xlpm.sc+1,_xlpm.sd-_xlpm.sc-1)),
_xlpm.R,(MID(CV20,_xlpm.sd+1,1)),
_xlfn.IFS(
$G20="","",
OR(LEFT(CV20,1)="X",CV20=""),"",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0" t="str" cm="1">
        <f t="array" ref="CX20">_xlfn.LET(
_xlpm.sa,FIND(";",CW20),_xlpm.sb,FIND(";",CW20,_xlpm.sa+1),_xlpm.sc,FIND(";",CW20,_xlpm.sb+1),_xlpm.sd,FIND(";",CW20,_xlpm.sc+1),
_xlpm.vx,VALUE(LEFT(CW20,_xlpm.sa-1)),
_xlpm.vy,VALUE(MID(CW20,_xlpm.sa+1,_xlpm.sb-_xlpm.sa-1)),
_xlpm.x,VALUE(MID(CW20,_xlpm.sb+1,_xlpm.sc-_xlpm.sb-1)),
_xlpm.y,VALUE(MID(CW20,_xlpm.sc+1,_xlpm.sd-_xlpm.sc-1)),
_xlpm.R,(MID(CW20,_xlpm.sd+1,1)),
_xlfn.IFS(
$G20="","",
OR(LEFT(CW20,1)="X",CW20=""),"",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0" t="str" cm="1">
        <f t="array" ref="CY20">_xlfn.LET(
_xlpm.sa,FIND(";",CX20),_xlpm.sb,FIND(";",CX20,_xlpm.sa+1),_xlpm.sc,FIND(";",CX20,_xlpm.sb+1),_xlpm.sd,FIND(";",CX20,_xlpm.sc+1),
_xlpm.vx,VALUE(LEFT(CX20,_xlpm.sa-1)),
_xlpm.vy,VALUE(MID(CX20,_xlpm.sa+1,_xlpm.sb-_xlpm.sa-1)),
_xlpm.x,VALUE(MID(CX20,_xlpm.sb+1,_xlpm.sc-_xlpm.sb-1)),
_xlpm.y,VALUE(MID(CX20,_xlpm.sc+1,_xlpm.sd-_xlpm.sc-1)),
_xlpm.R,(MID(CX20,_xlpm.sd+1,1)),
_xlfn.IFS(
$G20="","",
OR(LEFT(CX20,1)="X",CX20=""),"",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0" t="str" cm="1">
        <f t="array" ref="CZ20">_xlfn.LET(
_xlpm.sa,FIND(";",CY20),_xlpm.sb,FIND(";",CY20,_xlpm.sa+1),_xlpm.sc,FIND(";",CY20,_xlpm.sb+1),_xlpm.sd,FIND(";",CY20,_xlpm.sc+1),
_xlpm.vx,VALUE(LEFT(CY20,_xlpm.sa-1)),
_xlpm.vy,VALUE(MID(CY20,_xlpm.sa+1,_xlpm.sb-_xlpm.sa-1)),
_xlpm.x,VALUE(MID(CY20,_xlpm.sb+1,_xlpm.sc-_xlpm.sb-1)),
_xlpm.y,VALUE(MID(CY20,_xlpm.sc+1,_xlpm.sd-_xlpm.sc-1)),
_xlpm.R,(MID(CY20,_xlpm.sd+1,1)),
_xlfn.IFS(
$G20="","",
OR(LEFT(CY20,1)="X",CY20=""),"",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0" t="str" cm="1">
        <f t="array" ref="DA20">_xlfn.LET(
_xlpm.sa,FIND(";",CZ20),_xlpm.sb,FIND(";",CZ20,_xlpm.sa+1),_xlpm.sc,FIND(";",CZ20,_xlpm.sb+1),_xlpm.sd,FIND(";",CZ20,_xlpm.sc+1),
_xlpm.vx,VALUE(LEFT(CZ20,_xlpm.sa-1)),
_xlpm.vy,VALUE(MID(CZ20,_xlpm.sa+1,_xlpm.sb-_xlpm.sa-1)),
_xlpm.x,VALUE(MID(CZ20,_xlpm.sb+1,_xlpm.sc-_xlpm.sb-1)),
_xlpm.y,VALUE(MID(CZ20,_xlpm.sc+1,_xlpm.sd-_xlpm.sc-1)),
_xlpm.R,(MID(CZ20,_xlpm.sd+1,1)),
_xlfn.IFS(
$G20="","",
OR(LEFT(CZ20,1)="X",CZ20=""),"",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0" t="str" cm="1">
        <f t="array" ref="DB20">_xlfn.LET(
_xlpm.sa,FIND(";",DA20),_xlpm.sb,FIND(";",DA20,_xlpm.sa+1),_xlpm.sc,FIND(";",DA20,_xlpm.sb+1),_xlpm.sd,FIND(";",DA20,_xlpm.sc+1),
_xlpm.vx,VALUE(LEFT(DA20,_xlpm.sa-1)),
_xlpm.vy,VALUE(MID(DA20,_xlpm.sa+1,_xlpm.sb-_xlpm.sa-1)),
_xlpm.x,VALUE(MID(DA20,_xlpm.sb+1,_xlpm.sc-_xlpm.sb-1)),
_xlpm.y,VALUE(MID(DA20,_xlpm.sc+1,_xlpm.sd-_xlpm.sc-1)),
_xlpm.R,(MID(DA20,_xlpm.sd+1,1)),
_xlfn.IFS(
$G20="","",
OR(LEFT(DA20,1)="X",DA20=""),"",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0" t="str" cm="1">
        <f t="array" ref="DC20">_xlfn.LET(
_xlpm.sa,FIND(";",DB20),_xlpm.sb,FIND(";",DB20,_xlpm.sa+1),_xlpm.sc,FIND(";",DB20,_xlpm.sb+1),_xlpm.sd,FIND(";",DB20,_xlpm.sc+1),
_xlpm.vx,VALUE(LEFT(DB20,_xlpm.sa-1)),
_xlpm.vy,VALUE(MID(DB20,_xlpm.sa+1,_xlpm.sb-_xlpm.sa-1)),
_xlpm.x,VALUE(MID(DB20,_xlpm.sb+1,_xlpm.sc-_xlpm.sb-1)),
_xlpm.y,VALUE(MID(DB20,_xlpm.sc+1,_xlpm.sd-_xlpm.sc-1)),
_xlpm.R,(MID(DB20,_xlpm.sd+1,1)),
_xlfn.IFS(
$G20="","",
OR(LEFT(DB20,1)="X",DB20=""),"",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0" t="str" cm="1">
        <f t="array" ref="DD20">_xlfn.LET(
_xlpm.sa,FIND(";",DC20),_xlpm.sb,FIND(";",DC20,_xlpm.sa+1),_xlpm.sc,FIND(";",DC20,_xlpm.sb+1),_xlpm.sd,FIND(";",DC20,_xlpm.sc+1),
_xlpm.vx,VALUE(LEFT(DC20,_xlpm.sa-1)),
_xlpm.vy,VALUE(MID(DC20,_xlpm.sa+1,_xlpm.sb-_xlpm.sa-1)),
_xlpm.x,VALUE(MID(DC20,_xlpm.sb+1,_xlpm.sc-_xlpm.sb-1)),
_xlpm.y,VALUE(MID(DC20,_xlpm.sc+1,_xlpm.sd-_xlpm.sc-1)),
_xlpm.R,(MID(DC20,_xlpm.sd+1,1)),
_xlfn.IFS(
$G20="","",
OR(LEFT(DC20,1)="X",DC20=""),"",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0" t="str" cm="1">
        <f t="array" ref="DE20">_xlfn.LET(
_xlpm.sa,FIND(";",DD20),_xlpm.sb,FIND(";",DD20,_xlpm.sa+1),_xlpm.sc,FIND(";",DD20,_xlpm.sb+1),_xlpm.sd,FIND(";",DD20,_xlpm.sc+1),
_xlpm.vx,VALUE(LEFT(DD20,_xlpm.sa-1)),
_xlpm.vy,VALUE(MID(DD20,_xlpm.sa+1,_xlpm.sb-_xlpm.sa-1)),
_xlpm.x,VALUE(MID(DD20,_xlpm.sb+1,_xlpm.sc-_xlpm.sb-1)),
_xlpm.y,VALUE(MID(DD20,_xlpm.sc+1,_xlpm.sd-_xlpm.sc-1)),
_xlpm.R,(MID(DD20,_xlpm.sd+1,1)),
_xlfn.IFS(
$G20="","",
OR(LEFT(DD20,1)="X",DD20=""),"",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0" t="str" cm="1">
        <f t="array" ref="DF20">_xlfn.LET(
_xlpm.sa,FIND(";",DE20),_xlpm.sb,FIND(";",DE20,_xlpm.sa+1),_xlpm.sc,FIND(";",DE20,_xlpm.sb+1),_xlpm.sd,FIND(";",DE20,_xlpm.sc+1),
_xlpm.vx,VALUE(LEFT(DE20,_xlpm.sa-1)),
_xlpm.vy,VALUE(MID(DE20,_xlpm.sa+1,_xlpm.sb-_xlpm.sa-1)),
_xlpm.x,VALUE(MID(DE20,_xlpm.sb+1,_xlpm.sc-_xlpm.sb-1)),
_xlpm.y,VALUE(MID(DE20,_xlpm.sc+1,_xlpm.sd-_xlpm.sc-1)),
_xlpm.R,(MID(DE20,_xlpm.sd+1,1)),
_xlfn.IFS(
$G20="","",
OR(LEFT(DE20,1)="X",DE20=""),"",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0" t="str" cm="1">
        <f t="array" ref="DG20">_xlfn.LET(
_xlpm.sa,FIND(";",DF20),_xlpm.sb,FIND(";",DF20,_xlpm.sa+1),_xlpm.sc,FIND(";",DF20,_xlpm.sb+1),_xlpm.sd,FIND(";",DF20,_xlpm.sc+1),
_xlpm.vx,VALUE(LEFT(DF20,_xlpm.sa-1)),
_xlpm.vy,VALUE(MID(DF20,_xlpm.sa+1,_xlpm.sb-_xlpm.sa-1)),
_xlpm.x,VALUE(MID(DF20,_xlpm.sb+1,_xlpm.sc-_xlpm.sb-1)),
_xlpm.y,VALUE(MID(DF20,_xlpm.sc+1,_xlpm.sd-_xlpm.sc-1)),
_xlpm.R,(MID(DF20,_xlpm.sd+1,1)),
_xlfn.IFS(
$G20="","",
OR(LEFT(DF20,1)="X",DF20=""),"",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0" t="str" cm="1">
        <f t="array" ref="DH20">_xlfn.LET(
_xlpm.sa,FIND(";",DG20),_xlpm.sb,FIND(";",DG20,_xlpm.sa+1),_xlpm.sc,FIND(";",DG20,_xlpm.sb+1),_xlpm.sd,FIND(";",DG20,_xlpm.sc+1),
_xlpm.vx,VALUE(LEFT(DG20,_xlpm.sa-1)),
_xlpm.vy,VALUE(MID(DG20,_xlpm.sa+1,_xlpm.sb-_xlpm.sa-1)),
_xlpm.x,VALUE(MID(DG20,_xlpm.sb+1,_xlpm.sc-_xlpm.sb-1)),
_xlpm.y,VALUE(MID(DG20,_xlpm.sc+1,_xlpm.sd-_xlpm.sc-1)),
_xlpm.R,(MID(DG20,_xlpm.sd+1,1)),
_xlfn.IFS(
$G20="","",
OR(LEFT(DG20,1)="X",DG20=""),"",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0" t="str" cm="1">
        <f t="array" ref="DI20">_xlfn.LET(
_xlpm.sa,FIND(";",DH20),_xlpm.sb,FIND(";",DH20,_xlpm.sa+1),_xlpm.sc,FIND(";",DH20,_xlpm.sb+1),_xlpm.sd,FIND(";",DH20,_xlpm.sc+1),
_xlpm.vx,VALUE(LEFT(DH20,_xlpm.sa-1)),
_xlpm.vy,VALUE(MID(DH20,_xlpm.sa+1,_xlpm.sb-_xlpm.sa-1)),
_xlpm.x,VALUE(MID(DH20,_xlpm.sb+1,_xlpm.sc-_xlpm.sb-1)),
_xlpm.y,VALUE(MID(DH20,_xlpm.sc+1,_xlpm.sd-_xlpm.sc-1)),
_xlpm.R,(MID(DH20,_xlpm.sd+1,1)),
_xlfn.IFS(
$G20="","",
OR(LEFT(DH20,1)="X",DH20=""),"",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0" t="str" cm="1">
        <f t="array" ref="DJ20">_xlfn.LET(
_xlpm.sa,FIND(";",DI20),_xlpm.sb,FIND(";",DI20,_xlpm.sa+1),_xlpm.sc,FIND(";",DI20,_xlpm.sb+1),_xlpm.sd,FIND(";",DI20,_xlpm.sc+1),
_xlpm.vx,VALUE(LEFT(DI20,_xlpm.sa-1)),
_xlpm.vy,VALUE(MID(DI20,_xlpm.sa+1,_xlpm.sb-_xlpm.sa-1)),
_xlpm.x,VALUE(MID(DI20,_xlpm.sb+1,_xlpm.sc-_xlpm.sb-1)),
_xlpm.y,VALUE(MID(DI20,_xlpm.sc+1,_xlpm.sd-_xlpm.sc-1)),
_xlpm.R,(MID(DI20,_xlpm.sd+1,1)),
_xlfn.IFS(
$G20="","",
OR(LEFT(DI20,1)="X",DI20=""),"",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0" t="str" cm="1">
        <f t="array" ref="DK20">_xlfn.LET(
_xlpm.sa,FIND(";",DJ20),_xlpm.sb,FIND(";",DJ20,_xlpm.sa+1),_xlpm.sc,FIND(";",DJ20,_xlpm.sb+1),_xlpm.sd,FIND(";",DJ20,_xlpm.sc+1),
_xlpm.vx,VALUE(LEFT(DJ20,_xlpm.sa-1)),
_xlpm.vy,VALUE(MID(DJ20,_xlpm.sa+1,_xlpm.sb-_xlpm.sa-1)),
_xlpm.x,VALUE(MID(DJ20,_xlpm.sb+1,_xlpm.sc-_xlpm.sb-1)),
_xlpm.y,VALUE(MID(DJ20,_xlpm.sc+1,_xlpm.sd-_xlpm.sc-1)),
_xlpm.R,(MID(DJ20,_xlpm.sd+1,1)),
_xlfn.IFS(
$G20="","",
OR(LEFT(DJ20,1)="X",DJ20=""),"",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0" t="str" cm="1">
        <f t="array" ref="DL20">_xlfn.LET(
_xlpm.sa,FIND(";",DK20),_xlpm.sb,FIND(";",DK20,_xlpm.sa+1),_xlpm.sc,FIND(";",DK20,_xlpm.sb+1),_xlpm.sd,FIND(";",DK20,_xlpm.sc+1),
_xlpm.vx,VALUE(LEFT(DK20,_xlpm.sa-1)),
_xlpm.vy,VALUE(MID(DK20,_xlpm.sa+1,_xlpm.sb-_xlpm.sa-1)),
_xlpm.x,VALUE(MID(DK20,_xlpm.sb+1,_xlpm.sc-_xlpm.sb-1)),
_xlpm.y,VALUE(MID(DK20,_xlpm.sc+1,_xlpm.sd-_xlpm.sc-1)),
_xlpm.R,(MID(DK20,_xlpm.sd+1,1)),
_xlfn.IFS(
$G20="","",
OR(LEFT(DK20,1)="X",DK20=""),"",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0" t="str" cm="1">
        <f t="array" ref="DM20">_xlfn.LET(
_xlpm.sa,FIND(";",DL20),_xlpm.sb,FIND(";",DL20,_xlpm.sa+1),_xlpm.sc,FIND(";",DL20,_xlpm.sb+1),_xlpm.sd,FIND(";",DL20,_xlpm.sc+1),
_xlpm.vx,VALUE(LEFT(DL20,_xlpm.sa-1)),
_xlpm.vy,VALUE(MID(DL20,_xlpm.sa+1,_xlpm.sb-_xlpm.sa-1)),
_xlpm.x,VALUE(MID(DL20,_xlpm.sb+1,_xlpm.sc-_xlpm.sb-1)),
_xlpm.y,VALUE(MID(DL20,_xlpm.sc+1,_xlpm.sd-_xlpm.sc-1)),
_xlpm.R,(MID(DL20,_xlpm.sd+1,1)),
_xlfn.IFS(
$G20="","",
OR(LEFT(DL20,1)="X",DL20=""),"",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0" t="str" cm="1">
        <f t="array" ref="DN20">_xlfn.LET(
_xlpm.sa,FIND(";",DM20),_xlpm.sb,FIND(";",DM20,_xlpm.sa+1),_xlpm.sc,FIND(";",DM20,_xlpm.sb+1),_xlpm.sd,FIND(";",DM20,_xlpm.sc+1),
_xlpm.vx,VALUE(LEFT(DM20,_xlpm.sa-1)),
_xlpm.vy,VALUE(MID(DM20,_xlpm.sa+1,_xlpm.sb-_xlpm.sa-1)),
_xlpm.x,VALUE(MID(DM20,_xlpm.sb+1,_xlpm.sc-_xlpm.sb-1)),
_xlpm.y,VALUE(MID(DM20,_xlpm.sc+1,_xlpm.sd-_xlpm.sc-1)),
_xlpm.R,(MID(DM20,_xlpm.sd+1,1)),
_xlfn.IFS(
$G20="","",
OR(LEFT(DM20,1)="X",DM20=""),"",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0" t="str" cm="1">
        <f t="array" ref="DO20">_xlfn.LET(
_xlpm.sa,FIND(";",DN20),_xlpm.sb,FIND(";",DN20,_xlpm.sa+1),_xlpm.sc,FIND(";",DN20,_xlpm.sb+1),_xlpm.sd,FIND(";",DN20,_xlpm.sc+1),
_xlpm.vx,VALUE(LEFT(DN20,_xlpm.sa-1)),
_xlpm.vy,VALUE(MID(DN20,_xlpm.sa+1,_xlpm.sb-_xlpm.sa-1)),
_xlpm.x,VALUE(MID(DN20,_xlpm.sb+1,_xlpm.sc-_xlpm.sb-1)),
_xlpm.y,VALUE(MID(DN20,_xlpm.sc+1,_xlpm.sd-_xlpm.sc-1)),
_xlpm.R,(MID(DN20,_xlpm.sd+1,1)),
_xlfn.IFS(
$G20="","",
OR(LEFT(DN20,1)="X",DN20=""),"",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0" t="str" cm="1">
        <f t="array" ref="DP20">_xlfn.LET(
_xlpm.sa,FIND(";",DO20),_xlpm.sb,FIND(";",DO20,_xlpm.sa+1),_xlpm.sc,FIND(";",DO20,_xlpm.sb+1),_xlpm.sd,FIND(";",DO20,_xlpm.sc+1),
_xlpm.vx,VALUE(LEFT(DO20,_xlpm.sa-1)),
_xlpm.vy,VALUE(MID(DO20,_xlpm.sa+1,_xlpm.sb-_xlpm.sa-1)),
_xlpm.x,VALUE(MID(DO20,_xlpm.sb+1,_xlpm.sc-_xlpm.sb-1)),
_xlpm.y,VALUE(MID(DO20,_xlpm.sc+1,_xlpm.sd-_xlpm.sc-1)),
_xlpm.R,(MID(DO20,_xlpm.sd+1,1)),
_xlfn.IFS(
$G20="","",
OR(LEFT(DO20,1)="X",DO20=""),"",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0" t="str" cm="1">
        <f t="array" ref="DQ20">_xlfn.LET(
_xlpm.sa,FIND(";",DP20),_xlpm.sb,FIND(";",DP20,_xlpm.sa+1),_xlpm.sc,FIND(";",DP20,_xlpm.sb+1),_xlpm.sd,FIND(";",DP20,_xlpm.sc+1),
_xlpm.vx,VALUE(LEFT(DP20,_xlpm.sa-1)),
_xlpm.vy,VALUE(MID(DP20,_xlpm.sa+1,_xlpm.sb-_xlpm.sa-1)),
_xlpm.x,VALUE(MID(DP20,_xlpm.sb+1,_xlpm.sc-_xlpm.sb-1)),
_xlpm.y,VALUE(MID(DP20,_xlpm.sc+1,_xlpm.sd-_xlpm.sc-1)),
_xlpm.R,(MID(DP20,_xlpm.sd+1,1)),
_xlfn.IFS(
$G20="","",
OR(LEFT(DP20,1)="X",DP20=""),"",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0" t="str" cm="1">
        <f t="array" ref="DR20">_xlfn.LET(
_xlpm.sa,FIND(";",DQ20),_xlpm.sb,FIND(";",DQ20,_xlpm.sa+1),_xlpm.sc,FIND(";",DQ20,_xlpm.sb+1),_xlpm.sd,FIND(";",DQ20,_xlpm.sc+1),
_xlpm.vx,VALUE(LEFT(DQ20,_xlpm.sa-1)),
_xlpm.vy,VALUE(MID(DQ20,_xlpm.sa+1,_xlpm.sb-_xlpm.sa-1)),
_xlpm.x,VALUE(MID(DQ20,_xlpm.sb+1,_xlpm.sc-_xlpm.sb-1)),
_xlpm.y,VALUE(MID(DQ20,_xlpm.sc+1,_xlpm.sd-_xlpm.sc-1)),
_xlpm.R,(MID(DQ20,_xlpm.sd+1,1)),
_xlfn.IFS(
$G20="","",
OR(LEFT(DQ20,1)="X",DQ20=""),"",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0" t="str" cm="1">
        <f t="array" ref="DS20">_xlfn.LET(
_xlpm.sa,FIND(";",DR20),_xlpm.sb,FIND(";",DR20,_xlpm.sa+1),_xlpm.sc,FIND(";",DR20,_xlpm.sb+1),_xlpm.sd,FIND(";",DR20,_xlpm.sc+1),
_xlpm.vx,VALUE(LEFT(DR20,_xlpm.sa-1)),
_xlpm.vy,VALUE(MID(DR20,_xlpm.sa+1,_xlpm.sb-_xlpm.sa-1)),
_xlpm.x,VALUE(MID(DR20,_xlpm.sb+1,_xlpm.sc-_xlpm.sb-1)),
_xlpm.y,VALUE(MID(DR20,_xlpm.sc+1,_xlpm.sd-_xlpm.sc-1)),
_xlpm.R,(MID(DR20,_xlpm.sd+1,1)),
_xlfn.IFS(
$G20="","",
OR(LEFT(DR20,1)="X",DR20=""),"",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0" t="str" cm="1">
        <f t="array" ref="DT20">_xlfn.LET(
_xlpm.sa,FIND(";",DS20),_xlpm.sb,FIND(";",DS20,_xlpm.sa+1),_xlpm.sc,FIND(";",DS20,_xlpm.sb+1),_xlpm.sd,FIND(";",DS20,_xlpm.sc+1),
_xlpm.vx,VALUE(LEFT(DS20,_xlpm.sa-1)),
_xlpm.vy,VALUE(MID(DS20,_xlpm.sa+1,_xlpm.sb-_xlpm.sa-1)),
_xlpm.x,VALUE(MID(DS20,_xlpm.sb+1,_xlpm.sc-_xlpm.sb-1)),
_xlpm.y,VALUE(MID(DS20,_xlpm.sc+1,_xlpm.sd-_xlpm.sc-1)),
_xlpm.R,(MID(DS20,_xlpm.sd+1,1)),
_xlfn.IFS(
$G20="","",
OR(LEFT(DS20,1)="X",DS20=""),"",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0" t="str" cm="1">
        <f t="array" ref="DU20">_xlfn.LET(
_xlpm.sa,FIND(";",DT20),_xlpm.sb,FIND(";",DT20,_xlpm.sa+1),_xlpm.sc,FIND(";",DT20,_xlpm.sb+1),_xlpm.sd,FIND(";",DT20,_xlpm.sc+1),
_xlpm.vx,VALUE(LEFT(DT20,_xlpm.sa-1)),
_xlpm.vy,VALUE(MID(DT20,_xlpm.sa+1,_xlpm.sb-_xlpm.sa-1)),
_xlpm.x,VALUE(MID(DT20,_xlpm.sb+1,_xlpm.sc-_xlpm.sb-1)),
_xlpm.y,VALUE(MID(DT20,_xlpm.sc+1,_xlpm.sd-_xlpm.sc-1)),
_xlpm.R,(MID(DT20,_xlpm.sd+1,1)),
_xlfn.IFS(
$G20="","",
OR(LEFT(DT20,1)="X",DT20=""),"",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0" t="str" cm="1">
        <f t="array" ref="DV20">_xlfn.LET(
_xlpm.sa,FIND(";",DU20),_xlpm.sb,FIND(";",DU20,_xlpm.sa+1),_xlpm.sc,FIND(";",DU20,_xlpm.sb+1),_xlpm.sd,FIND(";",DU20,_xlpm.sc+1),
_xlpm.vx,VALUE(LEFT(DU20,_xlpm.sa-1)),
_xlpm.vy,VALUE(MID(DU20,_xlpm.sa+1,_xlpm.sb-_xlpm.sa-1)),
_xlpm.x,VALUE(MID(DU20,_xlpm.sb+1,_xlpm.sc-_xlpm.sb-1)),
_xlpm.y,VALUE(MID(DU20,_xlpm.sc+1,_xlpm.sd-_xlpm.sc-1)),
_xlpm.R,(MID(DU20,_xlpm.sd+1,1)),
_xlfn.IFS(
$G20="","",
OR(LEFT(DU20,1)="X",DU20=""),"",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0" t="str" cm="1">
        <f t="array" ref="DW20">_xlfn.LET(
_xlpm.sa,FIND(";",DV20),_xlpm.sb,FIND(";",DV20,_xlpm.sa+1),_xlpm.sc,FIND(";",DV20,_xlpm.sb+1),_xlpm.sd,FIND(";",DV20,_xlpm.sc+1),
_xlpm.vx,VALUE(LEFT(DV20,_xlpm.sa-1)),
_xlpm.vy,VALUE(MID(DV20,_xlpm.sa+1,_xlpm.sb-_xlpm.sa-1)),
_xlpm.x,VALUE(MID(DV20,_xlpm.sb+1,_xlpm.sc-_xlpm.sb-1)),
_xlpm.y,VALUE(MID(DV20,_xlpm.sc+1,_xlpm.sd-_xlpm.sc-1)),
_xlpm.R,(MID(DV20,_xlpm.sd+1,1)),
_xlfn.IFS(
$G20="","",
OR(LEFT(DV20,1)="X",DV20=""),"",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0" t="str" cm="1">
        <f t="array" ref="DX20">_xlfn.LET(
_xlpm.sa,FIND(";",DW20),_xlpm.sb,FIND(";",DW20,_xlpm.sa+1),_xlpm.sc,FIND(";",DW20,_xlpm.sb+1),_xlpm.sd,FIND(";",DW20,_xlpm.sc+1),
_xlpm.vx,VALUE(LEFT(DW20,_xlpm.sa-1)),
_xlpm.vy,VALUE(MID(DW20,_xlpm.sa+1,_xlpm.sb-_xlpm.sa-1)),
_xlpm.x,VALUE(MID(DW20,_xlpm.sb+1,_xlpm.sc-_xlpm.sb-1)),
_xlpm.y,VALUE(MID(DW20,_xlpm.sc+1,_xlpm.sd-_xlpm.sc-1)),
_xlpm.R,(MID(DW20,_xlpm.sd+1,1)),
_xlfn.IFS(
$G20="","",
OR(LEFT(DW20,1)="X",DW20=""),"",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0" t="str" cm="1">
        <f t="array" ref="DY20">_xlfn.LET(
_xlpm.sa,FIND(";",DX20),_xlpm.sb,FIND(";",DX20,_xlpm.sa+1),_xlpm.sc,FIND(";",DX20,_xlpm.sb+1),_xlpm.sd,FIND(";",DX20,_xlpm.sc+1),
_xlpm.vx,VALUE(LEFT(DX20,_xlpm.sa-1)),
_xlpm.vy,VALUE(MID(DX20,_xlpm.sa+1,_xlpm.sb-_xlpm.sa-1)),
_xlpm.x,VALUE(MID(DX20,_xlpm.sb+1,_xlpm.sc-_xlpm.sb-1)),
_xlpm.y,VALUE(MID(DX20,_xlpm.sc+1,_xlpm.sd-_xlpm.sc-1)),
_xlpm.R,(MID(DX20,_xlpm.sd+1,1)),
_xlfn.IFS(
$G20="","",
OR(LEFT(DX20,1)="X",DX20=""),"",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0" t="str" cm="1">
        <f t="array" ref="DZ20">_xlfn.LET(
_xlpm.sa,FIND(";",DY20),_xlpm.sb,FIND(";",DY20,_xlpm.sa+1),_xlpm.sc,FIND(";",DY20,_xlpm.sb+1),_xlpm.sd,FIND(";",DY20,_xlpm.sc+1),
_xlpm.vx,VALUE(LEFT(DY20,_xlpm.sa-1)),
_xlpm.vy,VALUE(MID(DY20,_xlpm.sa+1,_xlpm.sb-_xlpm.sa-1)),
_xlpm.x,VALUE(MID(DY20,_xlpm.sb+1,_xlpm.sc-_xlpm.sb-1)),
_xlpm.y,VALUE(MID(DY20,_xlpm.sc+1,_xlpm.sd-_xlpm.sc-1)),
_xlpm.R,(MID(DY20,_xlpm.sd+1,1)),
_xlfn.IFS(
$G20="","",
OR(LEFT(DY20,1)="X",DY20=""),"",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0" t="str" cm="1">
        <f t="array" ref="EA20">_xlfn.LET(
_xlpm.sa,FIND(";",DZ20),_xlpm.sb,FIND(";",DZ20,_xlpm.sa+1),_xlpm.sc,FIND(";",DZ20,_xlpm.sb+1),_xlpm.sd,FIND(";",DZ20,_xlpm.sc+1),
_xlpm.vx,VALUE(LEFT(DZ20,_xlpm.sa-1)),
_xlpm.vy,VALUE(MID(DZ20,_xlpm.sa+1,_xlpm.sb-_xlpm.sa-1)),
_xlpm.x,VALUE(MID(DZ20,_xlpm.sb+1,_xlpm.sc-_xlpm.sb-1)),
_xlpm.y,VALUE(MID(DZ20,_xlpm.sc+1,_xlpm.sd-_xlpm.sc-1)),
_xlpm.R,(MID(DZ20,_xlpm.sd+1,1)),
_xlfn.IFS(
$G20="","",
OR(LEFT(DZ20,1)="X",DZ20=""),"",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0" t="str" cm="1">
        <f t="array" ref="EB20">_xlfn.LET(
_xlpm.sa,FIND(";",EA20),_xlpm.sb,FIND(";",EA20,_xlpm.sa+1),_xlpm.sc,FIND(";",EA20,_xlpm.sb+1),_xlpm.sd,FIND(";",EA20,_xlpm.sc+1),
_xlpm.vx,VALUE(LEFT(EA20,_xlpm.sa-1)),
_xlpm.vy,VALUE(MID(EA20,_xlpm.sa+1,_xlpm.sb-_xlpm.sa-1)),
_xlpm.x,VALUE(MID(EA20,_xlpm.sb+1,_xlpm.sc-_xlpm.sb-1)),
_xlpm.y,VALUE(MID(EA20,_xlpm.sc+1,_xlpm.sd-_xlpm.sc-1)),
_xlpm.R,(MID(EA20,_xlpm.sd+1,1)),
_xlfn.IFS(
$G20="","",
OR(LEFT(EA20,1)="X",EA20=""),"",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0" t="str" cm="1">
        <f t="array" ref="EC20">_xlfn.LET(
_xlpm.sa,FIND(";",EB20),_xlpm.sb,FIND(";",EB20,_xlpm.sa+1),_xlpm.sc,FIND(";",EB20,_xlpm.sb+1),_xlpm.sd,FIND(";",EB20,_xlpm.sc+1),
_xlpm.vx,VALUE(LEFT(EB20,_xlpm.sa-1)),
_xlpm.vy,VALUE(MID(EB20,_xlpm.sa+1,_xlpm.sb-_xlpm.sa-1)),
_xlpm.x,VALUE(MID(EB20,_xlpm.sb+1,_xlpm.sc-_xlpm.sb-1)),
_xlpm.y,VALUE(MID(EB20,_xlpm.sc+1,_xlpm.sd-_xlpm.sc-1)),
_xlpm.R,(MID(EB20,_xlpm.sd+1,1)),
_xlfn.IFS(
$G20="","",
OR(LEFT(EB20,1)="X",EB20=""),"",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0" t="str" cm="1">
        <f t="array" ref="ED20">_xlfn.LET(
_xlpm.sa,FIND(";",EC20),_xlpm.sb,FIND(";",EC20,_xlpm.sa+1),_xlpm.sc,FIND(";",EC20,_xlpm.sb+1),_xlpm.sd,FIND(";",EC20,_xlpm.sc+1),
_xlpm.vx,VALUE(LEFT(EC20,_xlpm.sa-1)),
_xlpm.vy,VALUE(MID(EC20,_xlpm.sa+1,_xlpm.sb-_xlpm.sa-1)),
_xlpm.x,VALUE(MID(EC20,_xlpm.sb+1,_xlpm.sc-_xlpm.sb-1)),
_xlpm.y,VALUE(MID(EC20,_xlpm.sc+1,_xlpm.sd-_xlpm.sc-1)),
_xlpm.R,(MID(EC20,_xlpm.sd+1,1)),
_xlfn.IFS(
$G20="","",
OR(LEFT(EC20,1)="X",EC20=""),"",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0" t="str" cm="1">
        <f t="array" ref="EE20">_xlfn.LET(
_xlpm.sa,FIND(";",ED20),_xlpm.sb,FIND(";",ED20,_xlpm.sa+1),_xlpm.sc,FIND(";",ED20,_xlpm.sb+1),_xlpm.sd,FIND(";",ED20,_xlpm.sc+1),
_xlpm.vx,VALUE(LEFT(ED20,_xlpm.sa-1)),
_xlpm.vy,VALUE(MID(ED20,_xlpm.sa+1,_xlpm.sb-_xlpm.sa-1)),
_xlpm.x,VALUE(MID(ED20,_xlpm.sb+1,_xlpm.sc-_xlpm.sb-1)),
_xlpm.y,VALUE(MID(ED20,_xlpm.sc+1,_xlpm.sd-_xlpm.sc-1)),
_xlpm.R,(MID(ED20,_xlpm.sd+1,1)),
_xlfn.IFS(
$G20="","",
OR(LEFT(ED20,1)="X",ED20=""),"",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0" t="str" cm="1">
        <f t="array" ref="EF20">_xlfn.LET(
_xlpm.sa,FIND(";",EE20),_xlpm.sb,FIND(";",EE20,_xlpm.sa+1),_xlpm.sc,FIND(";",EE20,_xlpm.sb+1),_xlpm.sd,FIND(";",EE20,_xlpm.sc+1),
_xlpm.vx,VALUE(LEFT(EE20,_xlpm.sa-1)),
_xlpm.vy,VALUE(MID(EE20,_xlpm.sa+1,_xlpm.sb-_xlpm.sa-1)),
_xlpm.x,VALUE(MID(EE20,_xlpm.sb+1,_xlpm.sc-_xlpm.sb-1)),
_xlpm.y,VALUE(MID(EE20,_xlpm.sc+1,_xlpm.sd-_xlpm.sc-1)),
_xlpm.R,(MID(EE20,_xlpm.sd+1,1)),
_xlfn.IFS(
$G20="","",
OR(LEFT(EE20,1)="X",EE20=""),"",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0" t="str" cm="1">
        <f t="array" ref="EG20">_xlfn.LET(
_xlpm.sa,FIND(";",EF20),_xlpm.sb,FIND(";",EF20,_xlpm.sa+1),_xlpm.sc,FIND(";",EF20,_xlpm.sb+1),_xlpm.sd,FIND(";",EF20,_xlpm.sc+1),
_xlpm.vx,VALUE(LEFT(EF20,_xlpm.sa-1)),
_xlpm.vy,VALUE(MID(EF20,_xlpm.sa+1,_xlpm.sb-_xlpm.sa-1)),
_xlpm.x,VALUE(MID(EF20,_xlpm.sb+1,_xlpm.sc-_xlpm.sb-1)),
_xlpm.y,VALUE(MID(EF20,_xlpm.sc+1,_xlpm.sd-_xlpm.sc-1)),
_xlpm.R,(MID(EF20,_xlpm.sd+1,1)),
_xlfn.IFS(
$G20="","",
OR(LEFT(EF20,1)="X",EF20=""),"",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0" t="str" cm="1">
        <f t="array" ref="EH20">_xlfn.LET(
_xlpm.sa,FIND(";",EG20),_xlpm.sb,FIND(";",EG20,_xlpm.sa+1),_xlpm.sc,FIND(";",EG20,_xlpm.sb+1),_xlpm.sd,FIND(";",EG20,_xlpm.sc+1),
_xlpm.vx,VALUE(LEFT(EG20,_xlpm.sa-1)),
_xlpm.vy,VALUE(MID(EG20,_xlpm.sa+1,_xlpm.sb-_xlpm.sa-1)),
_xlpm.x,VALUE(MID(EG20,_xlpm.sb+1,_xlpm.sc-_xlpm.sb-1)),
_xlpm.y,VALUE(MID(EG20,_xlpm.sc+1,_xlpm.sd-_xlpm.sc-1)),
_xlpm.R,(MID(EG20,_xlpm.sd+1,1)),
_xlfn.IFS(
$G20="","",
OR(LEFT(EG20,1)="X",EG20=""),"",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0" t="str" cm="1">
        <f t="array" ref="EI20">_xlfn.LET(
_xlpm.sa,FIND(";",EH20),_xlpm.sb,FIND(";",EH20,_xlpm.sa+1),_xlpm.sc,FIND(";",EH20,_xlpm.sb+1),_xlpm.sd,FIND(";",EH20,_xlpm.sc+1),
_xlpm.vx,VALUE(LEFT(EH20,_xlpm.sa-1)),
_xlpm.vy,VALUE(MID(EH20,_xlpm.sa+1,_xlpm.sb-_xlpm.sa-1)),
_xlpm.x,VALUE(MID(EH20,_xlpm.sb+1,_xlpm.sc-_xlpm.sb-1)),
_xlpm.y,VALUE(MID(EH20,_xlpm.sc+1,_xlpm.sd-_xlpm.sc-1)),
_xlpm.R,(MID(EH20,_xlpm.sd+1,1)),
_xlfn.IFS(
$G20="","",
OR(LEFT(EH20,1)="X",EH20=""),"",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0" t="str" cm="1">
        <f t="array" ref="EJ20">_xlfn.LET(
_xlpm.sa,FIND(";",EI20),_xlpm.sb,FIND(";",EI20,_xlpm.sa+1),_xlpm.sc,FIND(";",EI20,_xlpm.sb+1),_xlpm.sd,FIND(";",EI20,_xlpm.sc+1),
_xlpm.vx,VALUE(LEFT(EI20,_xlpm.sa-1)),
_xlpm.vy,VALUE(MID(EI20,_xlpm.sa+1,_xlpm.sb-_xlpm.sa-1)),
_xlpm.x,VALUE(MID(EI20,_xlpm.sb+1,_xlpm.sc-_xlpm.sb-1)),
_xlpm.y,VALUE(MID(EI20,_xlpm.sc+1,_xlpm.sd-_xlpm.sc-1)),
_xlpm.R,(MID(EI20,_xlpm.sd+1,1)),
_xlfn.IFS(
$G20="","",
OR(LEFT(EI20,1)="X",EI20=""),"",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0" t="str" cm="1">
        <f t="array" ref="EK20">_xlfn.LET(
_xlpm.sa,FIND(";",EJ20),_xlpm.sb,FIND(";",EJ20,_xlpm.sa+1),_xlpm.sc,FIND(";",EJ20,_xlpm.sb+1),_xlpm.sd,FIND(";",EJ20,_xlpm.sc+1),
_xlpm.vx,VALUE(LEFT(EJ20,_xlpm.sa-1)),
_xlpm.vy,VALUE(MID(EJ20,_xlpm.sa+1,_xlpm.sb-_xlpm.sa-1)),
_xlpm.x,VALUE(MID(EJ20,_xlpm.sb+1,_xlpm.sc-_xlpm.sb-1)),
_xlpm.y,VALUE(MID(EJ20,_xlpm.sc+1,_xlpm.sd-_xlpm.sc-1)),
_xlpm.R,(MID(EJ20,_xlpm.sd+1,1)),
_xlfn.IFS(
$G20="","",
OR(LEFT(EJ20,1)="X",EJ20=""),"",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0" t="str" cm="1">
        <f t="array" ref="EL20">_xlfn.LET(
_xlpm.sa,FIND(";",EK20),_xlpm.sb,FIND(";",EK20,_xlpm.sa+1),_xlpm.sc,FIND(";",EK20,_xlpm.sb+1),_xlpm.sd,FIND(";",EK20,_xlpm.sc+1),
_xlpm.vx,VALUE(LEFT(EK20,_xlpm.sa-1)),
_xlpm.vy,VALUE(MID(EK20,_xlpm.sa+1,_xlpm.sb-_xlpm.sa-1)),
_xlpm.x,VALUE(MID(EK20,_xlpm.sb+1,_xlpm.sc-_xlpm.sb-1)),
_xlpm.y,VALUE(MID(EK20,_xlpm.sc+1,_xlpm.sd-_xlpm.sc-1)),
_xlpm.R,(MID(EK20,_xlpm.sd+1,1)),
_xlfn.IFS(
$G20="","",
OR(LEFT(EK20,1)="X",EK20=""),"",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0" t="str" cm="1">
        <f t="array" ref="EM20">_xlfn.LET(
_xlpm.sa,FIND(";",EL20),_xlpm.sb,FIND(";",EL20,_xlpm.sa+1),_xlpm.sc,FIND(";",EL20,_xlpm.sb+1),_xlpm.sd,FIND(";",EL20,_xlpm.sc+1),
_xlpm.vx,VALUE(LEFT(EL20,_xlpm.sa-1)),
_xlpm.vy,VALUE(MID(EL20,_xlpm.sa+1,_xlpm.sb-_xlpm.sa-1)),
_xlpm.x,VALUE(MID(EL20,_xlpm.sb+1,_xlpm.sc-_xlpm.sb-1)),
_xlpm.y,VALUE(MID(EL20,_xlpm.sc+1,_xlpm.sd-_xlpm.sc-1)),
_xlpm.R,(MID(EL20,_xlpm.sd+1,1)),
_xlfn.IFS(
$G20="","",
OR(LEFT(EL20,1)="X",EL20=""),"",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0" t="str" cm="1">
        <f t="array" ref="EN20">_xlfn.LET(
_xlpm.sa,FIND(";",EM20),_xlpm.sb,FIND(";",EM20,_xlpm.sa+1),_xlpm.sc,FIND(";",EM20,_xlpm.sb+1),_xlpm.sd,FIND(";",EM20,_xlpm.sc+1),
_xlpm.vx,VALUE(LEFT(EM20,_xlpm.sa-1)),
_xlpm.vy,VALUE(MID(EM20,_xlpm.sa+1,_xlpm.sb-_xlpm.sa-1)),
_xlpm.x,VALUE(MID(EM20,_xlpm.sb+1,_xlpm.sc-_xlpm.sb-1)),
_xlpm.y,VALUE(MID(EM20,_xlpm.sc+1,_xlpm.sd-_xlpm.sc-1)),
_xlpm.R,(MID(EM20,_xlpm.sd+1,1)),
_xlfn.IFS(
$G20="","",
OR(LEFT(EM20,1)="X",EM20=""),"",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0" t="str" cm="1">
        <f t="array" ref="EO20">_xlfn.LET(
_xlpm.sa,FIND(";",EN20),_xlpm.sb,FIND(";",EN20,_xlpm.sa+1),_xlpm.sc,FIND(";",EN20,_xlpm.sb+1),_xlpm.sd,FIND(";",EN20,_xlpm.sc+1),
_xlpm.vx,VALUE(LEFT(EN20,_xlpm.sa-1)),
_xlpm.vy,VALUE(MID(EN20,_xlpm.sa+1,_xlpm.sb-_xlpm.sa-1)),
_xlpm.x,VALUE(MID(EN20,_xlpm.sb+1,_xlpm.sc-_xlpm.sb-1)),
_xlpm.y,VALUE(MID(EN20,_xlpm.sc+1,_xlpm.sd-_xlpm.sc-1)),
_xlpm.R,(MID(EN20,_xlpm.sd+1,1)),
_xlfn.IFS(
$G20="","",
OR(LEFT(EN20,1)="X",EN20=""),"",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0" t="str" cm="1">
        <f t="array" ref="EP20">_xlfn.LET(
_xlpm.sa,FIND(";",EO20),_xlpm.sb,FIND(";",EO20,_xlpm.sa+1),_xlpm.sc,FIND(";",EO20,_xlpm.sb+1),_xlpm.sd,FIND(";",EO20,_xlpm.sc+1),
_xlpm.vx,VALUE(LEFT(EO20,_xlpm.sa-1)),
_xlpm.vy,VALUE(MID(EO20,_xlpm.sa+1,_xlpm.sb-_xlpm.sa-1)),
_xlpm.x,VALUE(MID(EO20,_xlpm.sb+1,_xlpm.sc-_xlpm.sb-1)),
_xlpm.y,VALUE(MID(EO20,_xlpm.sc+1,_xlpm.sd-_xlpm.sc-1)),
_xlpm.R,(MID(EO20,_xlpm.sd+1,1)),
_xlfn.IFS(
$G20="","",
OR(LEFT(EO20,1)="X",EO20=""),"",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0" t="str" cm="1">
        <f t="array" ref="EQ20">_xlfn.LET(
_xlpm.sa,FIND(";",EP20),_xlpm.sb,FIND(";",EP20,_xlpm.sa+1),_xlpm.sc,FIND(";",EP20,_xlpm.sb+1),_xlpm.sd,FIND(";",EP20,_xlpm.sc+1),
_xlpm.vx,VALUE(LEFT(EP20,_xlpm.sa-1)),
_xlpm.vy,VALUE(MID(EP20,_xlpm.sa+1,_xlpm.sb-_xlpm.sa-1)),
_xlpm.x,VALUE(MID(EP20,_xlpm.sb+1,_xlpm.sc-_xlpm.sb-1)),
_xlpm.y,VALUE(MID(EP20,_xlpm.sc+1,_xlpm.sd-_xlpm.sc-1)),
_xlpm.R,(MID(EP20,_xlpm.sd+1,1)),
_xlfn.IFS(
$G20="","",
OR(LEFT(EP20,1)="X",EP20=""),"",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0" t="str" cm="1">
        <f t="array" ref="ER20">_xlfn.LET(
_xlpm.sa,FIND(";",EQ20),_xlpm.sb,FIND(";",EQ20,_xlpm.sa+1),_xlpm.sc,FIND(";",EQ20,_xlpm.sb+1),_xlpm.sd,FIND(";",EQ20,_xlpm.sc+1),
_xlpm.vx,VALUE(LEFT(EQ20,_xlpm.sa-1)),
_xlpm.vy,VALUE(MID(EQ20,_xlpm.sa+1,_xlpm.sb-_xlpm.sa-1)),
_xlpm.x,VALUE(MID(EQ20,_xlpm.sb+1,_xlpm.sc-_xlpm.sb-1)),
_xlpm.y,VALUE(MID(EQ20,_xlpm.sc+1,_xlpm.sd-_xlpm.sc-1)),
_xlpm.R,(MID(EQ20,_xlpm.sd+1,1)),
_xlfn.IFS(
$G20="","",
OR(LEFT(EQ20,1)="X",EQ20=""),"",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0" t="str" cm="1">
        <f t="array" ref="ES20">_xlfn.LET(
_xlpm.sa,FIND(";",ER20),_xlpm.sb,FIND(";",ER20,_xlpm.sa+1),_xlpm.sc,FIND(";",ER20,_xlpm.sb+1),_xlpm.sd,FIND(";",ER20,_xlpm.sc+1),
_xlpm.vx,VALUE(LEFT(ER20,_xlpm.sa-1)),
_xlpm.vy,VALUE(MID(ER20,_xlpm.sa+1,_xlpm.sb-_xlpm.sa-1)),
_xlpm.x,VALUE(MID(ER20,_xlpm.sb+1,_xlpm.sc-_xlpm.sb-1)),
_xlpm.y,VALUE(MID(ER20,_xlpm.sc+1,_xlpm.sd-_xlpm.sc-1)),
_xlpm.R,(MID(ER20,_xlpm.sd+1,1)),
_xlfn.IFS(
$G20="","",
OR(LEFT(ER20,1)="X",ER20=""),"",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0" t="str" cm="1">
        <f t="array" ref="ET20">_xlfn.LET(
_xlpm.sa,FIND(";",ES20),_xlpm.sb,FIND(";",ES20,_xlpm.sa+1),_xlpm.sc,FIND(";",ES20,_xlpm.sb+1),_xlpm.sd,FIND(";",ES20,_xlpm.sc+1),
_xlpm.vx,VALUE(LEFT(ES20,_xlpm.sa-1)),
_xlpm.vy,VALUE(MID(ES20,_xlpm.sa+1,_xlpm.sb-_xlpm.sa-1)),
_xlpm.x,VALUE(MID(ES20,_xlpm.sb+1,_xlpm.sc-_xlpm.sb-1)),
_xlpm.y,VALUE(MID(ES20,_xlpm.sc+1,_xlpm.sd-_xlpm.sc-1)),
_xlpm.R,(MID(ES20,_xlpm.sd+1,1)),
_xlfn.IFS(
$G20="","",
OR(LEFT(ES20,1)="X",ES20=""),"",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0" t="str" cm="1">
        <f t="array" ref="EU20">_xlfn.LET(
_xlpm.sa,FIND(";",ET20),_xlpm.sb,FIND(";",ET20,_xlpm.sa+1),_xlpm.sc,FIND(";",ET20,_xlpm.sb+1),_xlpm.sd,FIND(";",ET20,_xlpm.sc+1),
_xlpm.vx,VALUE(LEFT(ET20,_xlpm.sa-1)),
_xlpm.vy,VALUE(MID(ET20,_xlpm.sa+1,_xlpm.sb-_xlpm.sa-1)),
_xlpm.x,VALUE(MID(ET20,_xlpm.sb+1,_xlpm.sc-_xlpm.sb-1)),
_xlpm.y,VALUE(MID(ET20,_xlpm.sc+1,_xlpm.sd-_xlpm.sc-1)),
_xlpm.R,(MID(ET20,_xlpm.sd+1,1)),
_xlfn.IFS(
$G20="","",
OR(LEFT(ET20,1)="X",ET20=""),"",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0" t="str" cm="1">
        <f t="array" ref="EV20">_xlfn.LET(
_xlpm.sa,FIND(";",EU20),_xlpm.sb,FIND(";",EU20,_xlpm.sa+1),_xlpm.sc,FIND(";",EU20,_xlpm.sb+1),_xlpm.sd,FIND(";",EU20,_xlpm.sc+1),
_xlpm.vx,VALUE(LEFT(EU20,_xlpm.sa-1)),
_xlpm.vy,VALUE(MID(EU20,_xlpm.sa+1,_xlpm.sb-_xlpm.sa-1)),
_xlpm.x,VALUE(MID(EU20,_xlpm.sb+1,_xlpm.sc-_xlpm.sb-1)),
_xlpm.y,VALUE(MID(EU20,_xlpm.sc+1,_xlpm.sd-_xlpm.sc-1)),
_xlpm.R,(MID(EU20,_xlpm.sd+1,1)),
_xlfn.IFS(
$G20="","",
OR(LEFT(EU20,1)="X",EU20=""),"",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0" t="str" cm="1">
        <f t="array" ref="EW20">_xlfn.LET(
_xlpm.sa,FIND(";",EV20),_xlpm.sb,FIND(";",EV20,_xlpm.sa+1),_xlpm.sc,FIND(";",EV20,_xlpm.sb+1),_xlpm.sd,FIND(";",EV20,_xlpm.sc+1),
_xlpm.vx,VALUE(LEFT(EV20,_xlpm.sa-1)),
_xlpm.vy,VALUE(MID(EV20,_xlpm.sa+1,_xlpm.sb-_xlpm.sa-1)),
_xlpm.x,VALUE(MID(EV20,_xlpm.sb+1,_xlpm.sc-_xlpm.sb-1)),
_xlpm.y,VALUE(MID(EV20,_xlpm.sc+1,_xlpm.sd-_xlpm.sc-1)),
_xlpm.R,(MID(EV20,_xlpm.sd+1,1)),
_xlfn.IFS(
$G20="","",
OR(LEFT(EV20,1)="X",EV20=""),"",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0" t="str" cm="1">
        <f t="array" ref="EX20">_xlfn.LET(
_xlpm.sa,FIND(";",EW20),_xlpm.sb,FIND(";",EW20,_xlpm.sa+1),_xlpm.sc,FIND(";",EW20,_xlpm.sb+1),_xlpm.sd,FIND(";",EW20,_xlpm.sc+1),
_xlpm.vx,VALUE(LEFT(EW20,_xlpm.sa-1)),
_xlpm.vy,VALUE(MID(EW20,_xlpm.sa+1,_xlpm.sb-_xlpm.sa-1)),
_xlpm.x,VALUE(MID(EW20,_xlpm.sb+1,_xlpm.sc-_xlpm.sb-1)),
_xlpm.y,VALUE(MID(EW20,_xlpm.sc+1,_xlpm.sd-_xlpm.sc-1)),
_xlpm.R,(MID(EW20,_xlpm.sd+1,1)),
_xlfn.IFS(
$G20="","",
OR(LEFT(EW20,1)="X",EW20=""),"",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0" t="str" cm="1">
        <f t="array" ref="EY20">_xlfn.LET(
_xlpm.sa,FIND(";",EX20),_xlpm.sb,FIND(";",EX20,_xlpm.sa+1),_xlpm.sc,FIND(";",EX20,_xlpm.sb+1),_xlpm.sd,FIND(";",EX20,_xlpm.sc+1),
_xlpm.vx,VALUE(LEFT(EX20,_xlpm.sa-1)),
_xlpm.vy,VALUE(MID(EX20,_xlpm.sa+1,_xlpm.sb-_xlpm.sa-1)),
_xlpm.x,VALUE(MID(EX20,_xlpm.sb+1,_xlpm.sc-_xlpm.sb-1)),
_xlpm.y,VALUE(MID(EX20,_xlpm.sc+1,_xlpm.sd-_xlpm.sc-1)),
_xlpm.R,(MID(EX20,_xlpm.sd+1,1)),
_xlfn.IFS(
$G20="","",
OR(LEFT(EX20,1)="X",EX20=""),"",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0" t="str" cm="1">
        <f t="array" ref="EZ20">_xlfn.LET(
_xlpm.sa,FIND(";",EY20),_xlpm.sb,FIND(";",EY20,_xlpm.sa+1),_xlpm.sc,FIND(";",EY20,_xlpm.sb+1),_xlpm.sd,FIND(";",EY20,_xlpm.sc+1),
_xlpm.vx,VALUE(LEFT(EY20,_xlpm.sa-1)),
_xlpm.vy,VALUE(MID(EY20,_xlpm.sa+1,_xlpm.sb-_xlpm.sa-1)),
_xlpm.x,VALUE(MID(EY20,_xlpm.sb+1,_xlpm.sc-_xlpm.sb-1)),
_xlpm.y,VALUE(MID(EY20,_xlpm.sc+1,_xlpm.sd-_xlpm.sc-1)),
_xlpm.R,(MID(EY20,_xlpm.sd+1,1)),
_xlfn.IFS(
$G20="","",
OR(LEFT(EY20,1)="X",EY20=""),"",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0" t="str" cm="1">
        <f t="array" ref="FA20">_xlfn.LET(
_xlpm.sa,FIND(";",EZ20),_xlpm.sb,FIND(";",EZ20,_xlpm.sa+1),_xlpm.sc,FIND(";",EZ20,_xlpm.sb+1),_xlpm.sd,FIND(";",EZ20,_xlpm.sc+1),
_xlpm.vx,VALUE(LEFT(EZ20,_xlpm.sa-1)),
_xlpm.vy,VALUE(MID(EZ20,_xlpm.sa+1,_xlpm.sb-_xlpm.sa-1)),
_xlpm.x,VALUE(MID(EZ20,_xlpm.sb+1,_xlpm.sc-_xlpm.sb-1)),
_xlpm.y,VALUE(MID(EZ20,_xlpm.sc+1,_xlpm.sd-_xlpm.sc-1)),
_xlpm.R,(MID(EZ20,_xlpm.sd+1,1)),
_xlfn.IFS(
$G20="","",
OR(LEFT(EZ20,1)="X",EZ20=""),"",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0" t="str" cm="1">
        <f t="array" ref="FB20">_xlfn.LET(
_xlpm.sa,FIND(";",FA20),_xlpm.sb,FIND(";",FA20,_xlpm.sa+1),_xlpm.sc,FIND(";",FA20,_xlpm.sb+1),_xlpm.sd,FIND(";",FA20,_xlpm.sc+1),
_xlpm.vx,VALUE(LEFT(FA20,_xlpm.sa-1)),
_xlpm.vy,VALUE(MID(FA20,_xlpm.sa+1,_xlpm.sb-_xlpm.sa-1)),
_xlpm.x,VALUE(MID(FA20,_xlpm.sb+1,_xlpm.sc-_xlpm.sb-1)),
_xlpm.y,VALUE(MID(FA20,_xlpm.sc+1,_xlpm.sd-_xlpm.sc-1)),
_xlpm.R,(MID(FA20,_xlpm.sd+1,1)),
_xlfn.IFS(
$G20="","",
OR(LEFT(FA20,1)="X",FA20=""),"",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0" t="str" cm="1">
        <f t="array" ref="FC20">_xlfn.LET(
_xlpm.sa,FIND(";",FB20),_xlpm.sb,FIND(";",FB20,_xlpm.sa+1),_xlpm.sc,FIND(";",FB20,_xlpm.sb+1),_xlpm.sd,FIND(";",FB20,_xlpm.sc+1),
_xlpm.vx,VALUE(LEFT(FB20,_xlpm.sa-1)),
_xlpm.vy,VALUE(MID(FB20,_xlpm.sa+1,_xlpm.sb-_xlpm.sa-1)),
_xlpm.x,VALUE(MID(FB20,_xlpm.sb+1,_xlpm.sc-_xlpm.sb-1)),
_xlpm.y,VALUE(MID(FB20,_xlpm.sc+1,_xlpm.sd-_xlpm.sc-1)),
_xlpm.R,(MID(FB20,_xlpm.sd+1,1)),
_xlfn.IFS(
$G20="","",
OR(LEFT(FB20,1)="X",FB20=""),"",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0" t="str" cm="1">
        <f t="array" ref="FD20">_xlfn.LET(
_xlpm.sa,FIND(";",FC20),_xlpm.sb,FIND(";",FC20,_xlpm.sa+1),_xlpm.sc,FIND(";",FC20,_xlpm.sb+1),_xlpm.sd,FIND(";",FC20,_xlpm.sc+1),
_xlpm.vx,VALUE(LEFT(FC20,_xlpm.sa-1)),
_xlpm.vy,VALUE(MID(FC20,_xlpm.sa+1,_xlpm.sb-_xlpm.sa-1)),
_xlpm.x,VALUE(MID(FC20,_xlpm.sb+1,_xlpm.sc-_xlpm.sb-1)),
_xlpm.y,VALUE(MID(FC20,_xlpm.sc+1,_xlpm.sd-_xlpm.sc-1)),
_xlpm.R,(MID(FC20,_xlpm.sd+1,1)),
_xlfn.IFS(
$G20="","",
OR(LEFT(FC20,1)="X",FC20=""),"",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0" t="str" cm="1">
        <f t="array" ref="FE20">_xlfn.LET(
_xlpm.sa,FIND(";",FD20),_xlpm.sb,FIND(";",FD20,_xlpm.sa+1),_xlpm.sc,FIND(";",FD20,_xlpm.sb+1),_xlpm.sd,FIND(";",FD20,_xlpm.sc+1),
_xlpm.vx,VALUE(LEFT(FD20,_xlpm.sa-1)),
_xlpm.vy,VALUE(MID(FD20,_xlpm.sa+1,_xlpm.sb-_xlpm.sa-1)),
_xlpm.x,VALUE(MID(FD20,_xlpm.sb+1,_xlpm.sc-_xlpm.sb-1)),
_xlpm.y,VALUE(MID(FD20,_xlpm.sc+1,_xlpm.sd-_xlpm.sc-1)),
_xlpm.R,(MID(FD20,_xlpm.sd+1,1)),
_xlfn.IFS(
$G20="","",
OR(LEFT(FD20,1)="X",FD20=""),"",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0" t="str" cm="1">
        <f t="array" ref="FF20">_xlfn.LET(
_xlpm.sa,FIND(";",FE20),_xlpm.sb,FIND(";",FE20,_xlpm.sa+1),_xlpm.sc,FIND(";",FE20,_xlpm.sb+1),_xlpm.sd,FIND(";",FE20,_xlpm.sc+1),
_xlpm.vx,VALUE(LEFT(FE20,_xlpm.sa-1)),
_xlpm.vy,VALUE(MID(FE20,_xlpm.sa+1,_xlpm.sb-_xlpm.sa-1)),
_xlpm.x,VALUE(MID(FE20,_xlpm.sb+1,_xlpm.sc-_xlpm.sb-1)),
_xlpm.y,VALUE(MID(FE20,_xlpm.sc+1,_xlpm.sd-_xlpm.sc-1)),
_xlpm.R,(MID(FE20,_xlpm.sd+1,1)),
_xlfn.IFS(
$G20="","",
OR(LEFT(FE20,1)="X",FE20=""),"",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0" t="str" cm="1">
        <f t="array" ref="FG20">_xlfn.LET(
_xlpm.sa,FIND(";",FF20),_xlpm.sb,FIND(";",FF20,_xlpm.sa+1),_xlpm.sc,FIND(";",FF20,_xlpm.sb+1),_xlpm.sd,FIND(";",FF20,_xlpm.sc+1),
_xlpm.vx,VALUE(LEFT(FF20,_xlpm.sa-1)),
_xlpm.vy,VALUE(MID(FF20,_xlpm.sa+1,_xlpm.sb-_xlpm.sa-1)),
_xlpm.x,VALUE(MID(FF20,_xlpm.sb+1,_xlpm.sc-_xlpm.sb-1)),
_xlpm.y,VALUE(MID(FF20,_xlpm.sc+1,_xlpm.sd-_xlpm.sc-1)),
_xlpm.R,(MID(FF20,_xlpm.sd+1,1)),
_xlfn.IFS(
$G20="","",
OR(LEFT(FF20,1)="X",FF20=""),"",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0" t="str" cm="1">
        <f t="array" ref="FH20">_xlfn.LET(
_xlpm.sa,FIND(";",FG20),_xlpm.sb,FIND(";",FG20,_xlpm.sa+1),_xlpm.sc,FIND(";",FG20,_xlpm.sb+1),_xlpm.sd,FIND(";",FG20,_xlpm.sc+1),
_xlpm.vx,VALUE(LEFT(FG20,_xlpm.sa-1)),
_xlpm.vy,VALUE(MID(FG20,_xlpm.sa+1,_xlpm.sb-_xlpm.sa-1)),
_xlpm.x,VALUE(MID(FG20,_xlpm.sb+1,_xlpm.sc-_xlpm.sb-1)),
_xlpm.y,VALUE(MID(FG20,_xlpm.sc+1,_xlpm.sd-_xlpm.sc-1)),
_xlpm.R,(MID(FG20,_xlpm.sd+1,1)),
_xlfn.IFS(
$G20="","",
OR(LEFT(FG20,1)="X",FG20=""),"",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0" t="str" cm="1">
        <f t="array" ref="FI20">_xlfn.LET(
_xlpm.sa,FIND(";",FH20),_xlpm.sb,FIND(";",FH20,_xlpm.sa+1),_xlpm.sc,FIND(";",FH20,_xlpm.sb+1),_xlpm.sd,FIND(";",FH20,_xlpm.sc+1),
_xlpm.vx,VALUE(LEFT(FH20,_xlpm.sa-1)),
_xlpm.vy,VALUE(MID(FH20,_xlpm.sa+1,_xlpm.sb-_xlpm.sa-1)),
_xlpm.x,VALUE(MID(FH20,_xlpm.sb+1,_xlpm.sc-_xlpm.sb-1)),
_xlpm.y,VALUE(MID(FH20,_xlpm.sc+1,_xlpm.sd-_xlpm.sc-1)),
_xlpm.R,(MID(FH20,_xlpm.sd+1,1)),
_xlfn.IFS(
$G20="","",
OR(LEFT(FH20,1)="X",FH20=""),"",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0" t="str" cm="1">
        <f t="array" ref="FJ20">_xlfn.LET(
_xlpm.sa,FIND(";",FI20),_xlpm.sb,FIND(";",FI20,_xlpm.sa+1),_xlpm.sc,FIND(";",FI20,_xlpm.sb+1),_xlpm.sd,FIND(";",FI20,_xlpm.sc+1),
_xlpm.vx,VALUE(LEFT(FI20,_xlpm.sa-1)),
_xlpm.vy,VALUE(MID(FI20,_xlpm.sa+1,_xlpm.sb-_xlpm.sa-1)),
_xlpm.x,VALUE(MID(FI20,_xlpm.sb+1,_xlpm.sc-_xlpm.sb-1)),
_xlpm.y,VALUE(MID(FI20,_xlpm.sc+1,_xlpm.sd-_xlpm.sc-1)),
_xlpm.R,(MID(FI20,_xlpm.sd+1,1)),
_xlfn.IFS(
$G20="","",
OR(LEFT(FI20,1)="X",FI20=""),"",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0" t="str" cm="1">
        <f t="array" ref="FK20">_xlfn.LET(
_xlpm.sa,FIND(";",FJ20),_xlpm.sb,FIND(";",FJ20,_xlpm.sa+1),_xlpm.sc,FIND(";",FJ20,_xlpm.sb+1),_xlpm.sd,FIND(";",FJ20,_xlpm.sc+1),
_xlpm.vx,VALUE(LEFT(FJ20,_xlpm.sa-1)),
_xlpm.vy,VALUE(MID(FJ20,_xlpm.sa+1,_xlpm.sb-_xlpm.sa-1)),
_xlpm.x,VALUE(MID(FJ20,_xlpm.sb+1,_xlpm.sc-_xlpm.sb-1)),
_xlpm.y,VALUE(MID(FJ20,_xlpm.sc+1,_xlpm.sd-_xlpm.sc-1)),
_xlpm.R,(MID(FJ20,_xlpm.sd+1,1)),
_xlfn.IFS(
$G20="","",
OR(LEFT(FJ20,1)="X",FJ20=""),"",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0" t="str" cm="1">
        <f t="array" ref="FL20">_xlfn.LET(
_xlpm.sa,FIND(";",FK20),_xlpm.sb,FIND(";",FK20,_xlpm.sa+1),_xlpm.sc,FIND(";",FK20,_xlpm.sb+1),_xlpm.sd,FIND(";",FK20,_xlpm.sc+1),
_xlpm.vx,VALUE(LEFT(FK20,_xlpm.sa-1)),
_xlpm.vy,VALUE(MID(FK20,_xlpm.sa+1,_xlpm.sb-_xlpm.sa-1)),
_xlpm.x,VALUE(MID(FK20,_xlpm.sb+1,_xlpm.sc-_xlpm.sb-1)),
_xlpm.y,VALUE(MID(FK20,_xlpm.sc+1,_xlpm.sd-_xlpm.sc-1)),
_xlpm.R,(MID(FK20,_xlpm.sd+1,1)),
_xlfn.IFS(
$G20="","",
OR(LEFT(FK20,1)="X",FK20=""),"",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0" t="str" cm="1">
        <f t="array" ref="FM20">_xlfn.LET(
_xlpm.sa,FIND(";",FL20),_xlpm.sb,FIND(";",FL20,_xlpm.sa+1),_xlpm.sc,FIND(";",FL20,_xlpm.sb+1),_xlpm.sd,FIND(";",FL20,_xlpm.sc+1),
_xlpm.vx,VALUE(LEFT(FL20,_xlpm.sa-1)),
_xlpm.vy,VALUE(MID(FL20,_xlpm.sa+1,_xlpm.sb-_xlpm.sa-1)),
_xlpm.x,VALUE(MID(FL20,_xlpm.sb+1,_xlpm.sc-_xlpm.sb-1)),
_xlpm.y,VALUE(MID(FL20,_xlpm.sc+1,_xlpm.sd-_xlpm.sc-1)),
_xlpm.R,(MID(FL20,_xlpm.sd+1,1)),
_xlfn.IFS(
$G20="","",
OR(LEFT(FL20,1)="X",FL20=""),"",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0" t="str" cm="1">
        <f t="array" ref="FN20">_xlfn.LET(
_xlpm.sa,FIND(";",FM20),_xlpm.sb,FIND(";",FM20,_xlpm.sa+1),_xlpm.sc,FIND(";",FM20,_xlpm.sb+1),_xlpm.sd,FIND(";",FM20,_xlpm.sc+1),
_xlpm.vx,VALUE(LEFT(FM20,_xlpm.sa-1)),
_xlpm.vy,VALUE(MID(FM20,_xlpm.sa+1,_xlpm.sb-_xlpm.sa-1)),
_xlpm.x,VALUE(MID(FM20,_xlpm.sb+1,_xlpm.sc-_xlpm.sb-1)),
_xlpm.y,VALUE(MID(FM20,_xlpm.sc+1,_xlpm.sd-_xlpm.sc-1)),
_xlpm.R,(MID(FM20,_xlpm.sd+1,1)),
_xlfn.IFS(
$G20="","",
OR(LEFT(FM20,1)="X",FM20=""),"",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0" t="str" cm="1">
        <f t="array" ref="FO20">_xlfn.LET(
_xlpm.sa,FIND(";",FN20),_xlpm.sb,FIND(";",FN20,_xlpm.sa+1),_xlpm.sc,FIND(";",FN20,_xlpm.sb+1),_xlpm.sd,FIND(";",FN20,_xlpm.sc+1),
_xlpm.vx,VALUE(LEFT(FN20,_xlpm.sa-1)),
_xlpm.vy,VALUE(MID(FN20,_xlpm.sa+1,_xlpm.sb-_xlpm.sa-1)),
_xlpm.x,VALUE(MID(FN20,_xlpm.sb+1,_xlpm.sc-_xlpm.sb-1)),
_xlpm.y,VALUE(MID(FN20,_xlpm.sc+1,_xlpm.sd-_xlpm.sc-1)),
_xlpm.R,(MID(FN20,_xlpm.sd+1,1)),
_xlfn.IFS(
$G20="","",
OR(LEFT(FN20,1)="X",FN20=""),"",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0" t="str" cm="1">
        <f t="array" ref="FP20">_xlfn.LET(
_xlpm.sa,FIND(";",FO20),_xlpm.sb,FIND(";",FO20,_xlpm.sa+1),_xlpm.sc,FIND(";",FO20,_xlpm.sb+1),_xlpm.sd,FIND(";",FO20,_xlpm.sc+1),
_xlpm.vx,VALUE(LEFT(FO20,_xlpm.sa-1)),
_xlpm.vy,VALUE(MID(FO20,_xlpm.sa+1,_xlpm.sb-_xlpm.sa-1)),
_xlpm.x,VALUE(MID(FO20,_xlpm.sb+1,_xlpm.sc-_xlpm.sb-1)),
_xlpm.y,VALUE(MID(FO20,_xlpm.sc+1,_xlpm.sd-_xlpm.sc-1)),
_xlpm.R,(MID(FO20,_xlpm.sd+1,1)),
_xlfn.IFS(
$G20="","",
OR(LEFT(FO20,1)="X",FO20=""),"",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0" t="str" cm="1">
        <f t="array" ref="FQ20">_xlfn.LET(
_xlpm.sa,FIND(";",FP20),_xlpm.sb,FIND(";",FP20,_xlpm.sa+1),_xlpm.sc,FIND(";",FP20,_xlpm.sb+1),_xlpm.sd,FIND(";",FP20,_xlpm.sc+1),
_xlpm.vx,VALUE(LEFT(FP20,_xlpm.sa-1)),
_xlpm.vy,VALUE(MID(FP20,_xlpm.sa+1,_xlpm.sb-_xlpm.sa-1)),
_xlpm.x,VALUE(MID(FP20,_xlpm.sb+1,_xlpm.sc-_xlpm.sb-1)),
_xlpm.y,VALUE(MID(FP20,_xlpm.sc+1,_xlpm.sd-_xlpm.sc-1)),
_xlpm.R,(MID(FP20,_xlpm.sd+1,1)),
_xlfn.IFS(
$G20="","",
OR(LEFT(FP20,1)="X",FP20=""),"",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0" t="str" cm="1">
        <f t="array" ref="FR20">_xlfn.LET(
_xlpm.sa,FIND(";",FQ20),_xlpm.sb,FIND(";",FQ20,_xlpm.sa+1),_xlpm.sc,FIND(";",FQ20,_xlpm.sb+1),_xlpm.sd,FIND(";",FQ20,_xlpm.sc+1),
_xlpm.vx,VALUE(LEFT(FQ20,_xlpm.sa-1)),
_xlpm.vy,VALUE(MID(FQ20,_xlpm.sa+1,_xlpm.sb-_xlpm.sa-1)),
_xlpm.x,VALUE(MID(FQ20,_xlpm.sb+1,_xlpm.sc-_xlpm.sb-1)),
_xlpm.y,VALUE(MID(FQ20,_xlpm.sc+1,_xlpm.sd-_xlpm.sc-1)),
_xlpm.R,(MID(FQ20,_xlpm.sd+1,1)),
_xlfn.IFS(
$G20="","",
OR(LEFT(FQ20,1)="X",FQ20=""),"",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0" t="str" cm="1">
        <f t="array" ref="FS20">_xlfn.LET(
_xlpm.sa,FIND(";",FR20),_xlpm.sb,FIND(";",FR20,_xlpm.sa+1),_xlpm.sc,FIND(";",FR20,_xlpm.sb+1),_xlpm.sd,FIND(";",FR20,_xlpm.sc+1),
_xlpm.vx,VALUE(LEFT(FR20,_xlpm.sa-1)),
_xlpm.vy,VALUE(MID(FR20,_xlpm.sa+1,_xlpm.sb-_xlpm.sa-1)),
_xlpm.x,VALUE(MID(FR20,_xlpm.sb+1,_xlpm.sc-_xlpm.sb-1)),
_xlpm.y,VALUE(MID(FR20,_xlpm.sc+1,_xlpm.sd-_xlpm.sc-1)),
_xlpm.R,(MID(FR20,_xlpm.sd+1,1)),
_xlfn.IFS(
$G20="","",
OR(LEFT(FR20,1)="X",FR20=""),"",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0" t="str" cm="1">
        <f t="array" ref="FT20">_xlfn.LET(
_xlpm.sa,FIND(";",FS20),_xlpm.sb,FIND(";",FS20,_xlpm.sa+1),_xlpm.sc,FIND(";",FS20,_xlpm.sb+1),_xlpm.sd,FIND(";",FS20,_xlpm.sc+1),
_xlpm.vx,VALUE(LEFT(FS20,_xlpm.sa-1)),
_xlpm.vy,VALUE(MID(FS20,_xlpm.sa+1,_xlpm.sb-_xlpm.sa-1)),
_xlpm.x,VALUE(MID(FS20,_xlpm.sb+1,_xlpm.sc-_xlpm.sb-1)),
_xlpm.y,VALUE(MID(FS20,_xlpm.sc+1,_xlpm.sd-_xlpm.sc-1)),
_xlpm.R,(MID(FS20,_xlpm.sd+1,1)),
_xlfn.IFS(
$G20="","",
OR(LEFT(FS20,1)="X",FS20=""),"",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0" t="str" cm="1">
        <f t="array" ref="FU20">_xlfn.LET(
_xlpm.sa,FIND(";",FT20),_xlpm.sb,FIND(";",FT20,_xlpm.sa+1),_xlpm.sc,FIND(";",FT20,_xlpm.sb+1),_xlpm.sd,FIND(";",FT20,_xlpm.sc+1),
_xlpm.vx,VALUE(LEFT(FT20,_xlpm.sa-1)),
_xlpm.vy,VALUE(MID(FT20,_xlpm.sa+1,_xlpm.sb-_xlpm.sa-1)),
_xlpm.x,VALUE(MID(FT20,_xlpm.sb+1,_xlpm.sc-_xlpm.sb-1)),
_xlpm.y,VALUE(MID(FT20,_xlpm.sc+1,_xlpm.sd-_xlpm.sc-1)),
_xlpm.R,(MID(FT20,_xlpm.sd+1,1)),
_xlfn.IFS(
$G20="","",
OR(LEFT(FT20,1)="X",FT20=""),"",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0" t="str" cm="1">
        <f t="array" ref="FV20">_xlfn.LET(
_xlpm.sa,FIND(";",FU20),_xlpm.sb,FIND(";",FU20,_xlpm.sa+1),_xlpm.sc,FIND(";",FU20,_xlpm.sb+1),_xlpm.sd,FIND(";",FU20,_xlpm.sc+1),
_xlpm.vx,VALUE(LEFT(FU20,_xlpm.sa-1)),
_xlpm.vy,VALUE(MID(FU20,_xlpm.sa+1,_xlpm.sb-_xlpm.sa-1)),
_xlpm.x,VALUE(MID(FU20,_xlpm.sb+1,_xlpm.sc-_xlpm.sb-1)),
_xlpm.y,VALUE(MID(FU20,_xlpm.sc+1,_xlpm.sd-_xlpm.sc-1)),
_xlpm.R,(MID(FU20,_xlpm.sd+1,1)),
_xlfn.IFS(
$G20="","",
OR(LEFT(FU20,1)="X",FU20=""),"",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0" t="str" cm="1">
        <f t="array" ref="FW20">_xlfn.LET(
_xlpm.sa,FIND(";",FV20),_xlpm.sb,FIND(";",FV20,_xlpm.sa+1),_xlpm.sc,FIND(";",FV20,_xlpm.sb+1),_xlpm.sd,FIND(";",FV20,_xlpm.sc+1),
_xlpm.vx,VALUE(LEFT(FV20,_xlpm.sa-1)),
_xlpm.vy,VALUE(MID(FV20,_xlpm.sa+1,_xlpm.sb-_xlpm.sa-1)),
_xlpm.x,VALUE(MID(FV20,_xlpm.sb+1,_xlpm.sc-_xlpm.sb-1)),
_xlpm.y,VALUE(MID(FV20,_xlpm.sc+1,_xlpm.sd-_xlpm.sc-1)),
_xlpm.R,(MID(FV20,_xlpm.sd+1,1)),
_xlfn.IFS(
$G20="","",
OR(LEFT(FV20,1)="X",FV20=""),"",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0" t="str" cm="1">
        <f t="array" ref="FX20">_xlfn.LET(
_xlpm.sa,FIND(";",FW20),_xlpm.sb,FIND(";",FW20,_xlpm.sa+1),_xlpm.sc,FIND(";",FW20,_xlpm.sb+1),_xlpm.sd,FIND(";",FW20,_xlpm.sc+1),
_xlpm.vx,VALUE(LEFT(FW20,_xlpm.sa-1)),
_xlpm.vy,VALUE(MID(FW20,_xlpm.sa+1,_xlpm.sb-_xlpm.sa-1)),
_xlpm.x,VALUE(MID(FW20,_xlpm.sb+1,_xlpm.sc-_xlpm.sb-1)),
_xlpm.y,VALUE(MID(FW20,_xlpm.sc+1,_xlpm.sd-_xlpm.sc-1)),
_xlpm.R,(MID(FW20,_xlpm.sd+1,1)),
_xlfn.IFS(
$G20="","",
OR(LEFT(FW20,1)="X",FW20=""),"",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0" t="str" cm="1">
        <f t="array" ref="FY20">_xlfn.LET(
_xlpm.sa,FIND(";",FX20),_xlpm.sb,FIND(";",FX20,_xlpm.sa+1),_xlpm.sc,FIND(";",FX20,_xlpm.sb+1),_xlpm.sd,FIND(";",FX20,_xlpm.sc+1),
_xlpm.vx,VALUE(LEFT(FX20,_xlpm.sa-1)),
_xlpm.vy,VALUE(MID(FX20,_xlpm.sa+1,_xlpm.sb-_xlpm.sa-1)),
_xlpm.x,VALUE(MID(FX20,_xlpm.sb+1,_xlpm.sc-_xlpm.sb-1)),
_xlpm.y,VALUE(MID(FX20,_xlpm.sc+1,_xlpm.sd-_xlpm.sc-1)),
_xlpm.R,(MID(FX20,_xlpm.sd+1,1)),
_xlfn.IFS(
$G20="","",
OR(LEFT(FX20,1)="X",FX20=""),"",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0" t="str" cm="1">
        <f t="array" ref="FZ20">_xlfn.LET(
_xlpm.sa,FIND(";",FY20),_xlpm.sb,FIND(";",FY20,_xlpm.sa+1),_xlpm.sc,FIND(";",FY20,_xlpm.sb+1),_xlpm.sd,FIND(";",FY20,_xlpm.sc+1),
_xlpm.vx,VALUE(LEFT(FY20,_xlpm.sa-1)),
_xlpm.vy,VALUE(MID(FY20,_xlpm.sa+1,_xlpm.sb-_xlpm.sa-1)),
_xlpm.x,VALUE(MID(FY20,_xlpm.sb+1,_xlpm.sc-_xlpm.sb-1)),
_xlpm.y,VALUE(MID(FY20,_xlpm.sc+1,_xlpm.sd-_xlpm.sc-1)),
_xlpm.R,(MID(FY20,_xlpm.sd+1,1)),
_xlfn.IFS(
$G20="","",
OR(LEFT(FY20,1)="X",FY20=""),"",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0" t="str" cm="1">
        <f t="array" ref="GA20">_xlfn.LET(
_xlpm.sa,FIND(";",FZ20),_xlpm.sb,FIND(";",FZ20,_xlpm.sa+1),_xlpm.sc,FIND(";",FZ20,_xlpm.sb+1),_xlpm.sd,FIND(";",FZ20,_xlpm.sc+1),
_xlpm.vx,VALUE(LEFT(FZ20,_xlpm.sa-1)),
_xlpm.vy,VALUE(MID(FZ20,_xlpm.sa+1,_xlpm.sb-_xlpm.sa-1)),
_xlpm.x,VALUE(MID(FZ20,_xlpm.sb+1,_xlpm.sc-_xlpm.sb-1)),
_xlpm.y,VALUE(MID(FZ20,_xlpm.sc+1,_xlpm.sd-_xlpm.sc-1)),
_xlpm.R,(MID(FZ20,_xlpm.sd+1,1)),
_xlfn.IFS(
$G20="","",
OR(LEFT(FZ20,1)="X",FZ20=""),"",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0" t="str" cm="1">
        <f t="array" ref="GB20">_xlfn.LET(
_xlpm.sa,FIND(";",GA20),_xlpm.sb,FIND(";",GA20,_xlpm.sa+1),_xlpm.sc,FIND(";",GA20,_xlpm.sb+1),_xlpm.sd,FIND(";",GA20,_xlpm.sc+1),
_xlpm.vx,VALUE(LEFT(GA20,_xlpm.sa-1)),
_xlpm.vy,VALUE(MID(GA20,_xlpm.sa+1,_xlpm.sb-_xlpm.sa-1)),
_xlpm.x,VALUE(MID(GA20,_xlpm.sb+1,_xlpm.sc-_xlpm.sb-1)),
_xlpm.y,VALUE(MID(GA20,_xlpm.sc+1,_xlpm.sd-_xlpm.sc-1)),
_xlpm.R,(MID(GA20,_xlpm.sd+1,1)),
_xlfn.IFS(
$G20="","",
OR(LEFT(GA20,1)="X",GA20=""),"",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0" t="str" cm="1">
        <f t="array" ref="GC20">_xlfn.LET(
_xlpm.sa,FIND(";",GB20),_xlpm.sb,FIND(";",GB20,_xlpm.sa+1),_xlpm.sc,FIND(";",GB20,_xlpm.sb+1),_xlpm.sd,FIND(";",GB20,_xlpm.sc+1),
_xlpm.vx,VALUE(LEFT(GB20,_xlpm.sa-1)),
_xlpm.vy,VALUE(MID(GB20,_xlpm.sa+1,_xlpm.sb-_xlpm.sa-1)),
_xlpm.x,VALUE(MID(GB20,_xlpm.sb+1,_xlpm.sc-_xlpm.sb-1)),
_xlpm.y,VALUE(MID(GB20,_xlpm.sc+1,_xlpm.sd-_xlpm.sc-1)),
_xlpm.R,(MID(GB20,_xlpm.sd+1,1)),
_xlfn.IFS(
$G20="","",
OR(LEFT(GB20,1)="X",GB20=""),"",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0" t="str" cm="1">
        <f t="array" ref="GD20">_xlfn.LET(
_xlpm.sa,FIND(";",GC20),_xlpm.sb,FIND(";",GC20,_xlpm.sa+1),_xlpm.sc,FIND(";",GC20,_xlpm.sb+1),_xlpm.sd,FIND(";",GC20,_xlpm.sc+1),
_xlpm.vx,VALUE(LEFT(GC20,_xlpm.sa-1)),
_xlpm.vy,VALUE(MID(GC20,_xlpm.sa+1,_xlpm.sb-_xlpm.sa-1)),
_xlpm.x,VALUE(MID(GC20,_xlpm.sb+1,_xlpm.sc-_xlpm.sb-1)),
_xlpm.y,VALUE(MID(GC20,_xlpm.sc+1,_xlpm.sd-_xlpm.sc-1)),
_xlpm.R,(MID(GC20,_xlpm.sd+1,1)),
_xlfn.IFS(
$G20="","",
OR(LEFT(GC20,1)="X",GC20=""),"",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0" t="str" cm="1">
        <f t="array" ref="GE20">_xlfn.LET(
_xlpm.sa,FIND(";",GD20),_xlpm.sb,FIND(";",GD20,_xlpm.sa+1),_xlpm.sc,FIND(";",GD20,_xlpm.sb+1),_xlpm.sd,FIND(";",GD20,_xlpm.sc+1),
_xlpm.vx,VALUE(LEFT(GD20,_xlpm.sa-1)),
_xlpm.vy,VALUE(MID(GD20,_xlpm.sa+1,_xlpm.sb-_xlpm.sa-1)),
_xlpm.x,VALUE(MID(GD20,_xlpm.sb+1,_xlpm.sc-_xlpm.sb-1)),
_xlpm.y,VALUE(MID(GD20,_xlpm.sc+1,_xlpm.sd-_xlpm.sc-1)),
_xlpm.R,(MID(GD20,_xlpm.sd+1,1)),
_xlfn.IFS(
$G20="","",
OR(LEFT(GD20,1)="X",GD20=""),"",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0" t="str" cm="1">
        <f t="array" ref="GF20">_xlfn.LET(
_xlpm.sa,FIND(";",GE20),_xlpm.sb,FIND(";",GE20,_xlpm.sa+1),_xlpm.sc,FIND(";",GE20,_xlpm.sb+1),_xlpm.sd,FIND(";",GE20,_xlpm.sc+1),
_xlpm.vx,VALUE(LEFT(GE20,_xlpm.sa-1)),
_xlpm.vy,VALUE(MID(GE20,_xlpm.sa+1,_xlpm.sb-_xlpm.sa-1)),
_xlpm.x,VALUE(MID(GE20,_xlpm.sb+1,_xlpm.sc-_xlpm.sb-1)),
_xlpm.y,VALUE(MID(GE20,_xlpm.sc+1,_xlpm.sd-_xlpm.sc-1)),
_xlpm.R,(MID(GE20,_xlpm.sd+1,1)),
_xlfn.IFS(
$G20="","",
OR(LEFT(GE20,1)="X",GE20=""),"",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0" t="str" cm="1">
        <f t="array" ref="GG20">_xlfn.LET(
_xlpm.sa,FIND(";",GF20),_xlpm.sb,FIND(";",GF20,_xlpm.sa+1),_xlpm.sc,FIND(";",GF20,_xlpm.sb+1),_xlpm.sd,FIND(";",GF20,_xlpm.sc+1),
_xlpm.vx,VALUE(LEFT(GF20,_xlpm.sa-1)),
_xlpm.vy,VALUE(MID(GF20,_xlpm.sa+1,_xlpm.sb-_xlpm.sa-1)),
_xlpm.x,VALUE(MID(GF20,_xlpm.sb+1,_xlpm.sc-_xlpm.sb-1)),
_xlpm.y,VALUE(MID(GF20,_xlpm.sc+1,_xlpm.sd-_xlpm.sc-1)),
_xlpm.R,(MID(GF20,_xlpm.sd+1,1)),
_xlfn.IFS(
$G20="","",
OR(LEFT(GF20,1)="X",GF20=""),"",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0" t="str" cm="1">
        <f t="array" ref="GH20">_xlfn.LET(
_xlpm.sa,FIND(";",GG20),_xlpm.sb,FIND(";",GG20,_xlpm.sa+1),_xlpm.sc,FIND(";",GG20,_xlpm.sb+1),_xlpm.sd,FIND(";",GG20,_xlpm.sc+1),
_xlpm.vx,VALUE(LEFT(GG20,_xlpm.sa-1)),
_xlpm.vy,VALUE(MID(GG20,_xlpm.sa+1,_xlpm.sb-_xlpm.sa-1)),
_xlpm.x,VALUE(MID(GG20,_xlpm.sb+1,_xlpm.sc-_xlpm.sb-1)),
_xlpm.y,VALUE(MID(GG20,_xlpm.sc+1,_xlpm.sd-_xlpm.sc-1)),
_xlpm.R,(MID(GG20,_xlpm.sd+1,1)),
_xlfn.IFS(
$G20="","",
OR(LEFT(GG20,1)="X",GG20=""),"",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0" t="str" cm="1">
        <f t="array" ref="GI20">_xlfn.LET(
_xlpm.sa,FIND(";",GH20),_xlpm.sb,FIND(";",GH20,_xlpm.sa+1),_xlpm.sc,FIND(";",GH20,_xlpm.sb+1),_xlpm.sd,FIND(";",GH20,_xlpm.sc+1),
_xlpm.vx,VALUE(LEFT(GH20,_xlpm.sa-1)),
_xlpm.vy,VALUE(MID(GH20,_xlpm.sa+1,_xlpm.sb-_xlpm.sa-1)),
_xlpm.x,VALUE(MID(GH20,_xlpm.sb+1,_xlpm.sc-_xlpm.sb-1)),
_xlpm.y,VALUE(MID(GH20,_xlpm.sc+1,_xlpm.sd-_xlpm.sc-1)),
_xlpm.R,(MID(GH20,_xlpm.sd+1,1)),
_xlfn.IFS(
$G20="","",
OR(LEFT(GH20,1)="X",GH20=""),"",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0" t="str" cm="1">
        <f t="array" ref="GJ20">_xlfn.LET(
_xlpm.sa,FIND(";",GI20),_xlpm.sb,FIND(";",GI20,_xlpm.sa+1),_xlpm.sc,FIND(";",GI20,_xlpm.sb+1),_xlpm.sd,FIND(";",GI20,_xlpm.sc+1),
_xlpm.vx,VALUE(LEFT(GI20,_xlpm.sa-1)),
_xlpm.vy,VALUE(MID(GI20,_xlpm.sa+1,_xlpm.sb-_xlpm.sa-1)),
_xlpm.x,VALUE(MID(GI20,_xlpm.sb+1,_xlpm.sc-_xlpm.sb-1)),
_xlpm.y,VALUE(MID(GI20,_xlpm.sc+1,_xlpm.sd-_xlpm.sc-1)),
_xlpm.R,(MID(GI20,_xlpm.sd+1,1)),
_xlfn.IFS(
$G20="","",
OR(LEFT(GI20,1)="X",GI20=""),"",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0" t="str" cm="1">
        <f t="array" ref="GK20">_xlfn.LET(
_xlpm.sa,FIND(";",GJ20),_xlpm.sb,FIND(";",GJ20,_xlpm.sa+1),_xlpm.sc,FIND(";",GJ20,_xlpm.sb+1),_xlpm.sd,FIND(";",GJ20,_xlpm.sc+1),
_xlpm.vx,VALUE(LEFT(GJ20,_xlpm.sa-1)),
_xlpm.vy,VALUE(MID(GJ20,_xlpm.sa+1,_xlpm.sb-_xlpm.sa-1)),
_xlpm.x,VALUE(MID(GJ20,_xlpm.sb+1,_xlpm.sc-_xlpm.sb-1)),
_xlpm.y,VALUE(MID(GJ20,_xlpm.sc+1,_xlpm.sd-_xlpm.sc-1)),
_xlpm.R,(MID(GJ20,_xlpm.sd+1,1)),
_xlfn.IFS(
$G20="","",
OR(LEFT(GJ20,1)="X",GJ20=""),"",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0" t="str" cm="1">
        <f t="array" ref="GL20">_xlfn.LET(
_xlpm.sa,FIND(";",GK20),_xlpm.sb,FIND(";",GK20,_xlpm.sa+1),_xlpm.sc,FIND(";",GK20,_xlpm.sb+1),_xlpm.sd,FIND(";",GK20,_xlpm.sc+1),
_xlpm.vx,VALUE(LEFT(GK20,_xlpm.sa-1)),
_xlpm.vy,VALUE(MID(GK20,_xlpm.sa+1,_xlpm.sb-_xlpm.sa-1)),
_xlpm.x,VALUE(MID(GK20,_xlpm.sb+1,_xlpm.sc-_xlpm.sb-1)),
_xlpm.y,VALUE(MID(GK20,_xlpm.sc+1,_xlpm.sd-_xlpm.sc-1)),
_xlpm.R,(MID(GK20,_xlpm.sd+1,1)),
_xlfn.IFS(
$G20="","",
OR(LEFT(GK20,1)="X",GK20=""),"",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0" t="str" cm="1">
        <f t="array" ref="GM20">_xlfn.LET(
_xlpm.sa,FIND(";",GL20),_xlpm.sb,FIND(";",GL20,_xlpm.sa+1),_xlpm.sc,FIND(";",GL20,_xlpm.sb+1),_xlpm.sd,FIND(";",GL20,_xlpm.sc+1),
_xlpm.vx,VALUE(LEFT(GL20,_xlpm.sa-1)),
_xlpm.vy,VALUE(MID(GL20,_xlpm.sa+1,_xlpm.sb-_xlpm.sa-1)),
_xlpm.x,VALUE(MID(GL20,_xlpm.sb+1,_xlpm.sc-_xlpm.sb-1)),
_xlpm.y,VALUE(MID(GL20,_xlpm.sc+1,_xlpm.sd-_xlpm.sc-1)),
_xlpm.R,(MID(GL20,_xlpm.sd+1,1)),
_xlfn.IFS(
$G20="","",
OR(LEFT(GL20,1)="X",GL20=""),"",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0" t="str" cm="1">
        <f t="array" ref="GN20">_xlfn.LET(
_xlpm.sa,FIND(";",GM20),_xlpm.sb,FIND(";",GM20,_xlpm.sa+1),_xlpm.sc,FIND(";",GM20,_xlpm.sb+1),_xlpm.sd,FIND(";",GM20,_xlpm.sc+1),
_xlpm.vx,VALUE(LEFT(GM20,_xlpm.sa-1)),
_xlpm.vy,VALUE(MID(GM20,_xlpm.sa+1,_xlpm.sb-_xlpm.sa-1)),
_xlpm.x,VALUE(MID(GM20,_xlpm.sb+1,_xlpm.sc-_xlpm.sb-1)),
_xlpm.y,VALUE(MID(GM20,_xlpm.sc+1,_xlpm.sd-_xlpm.sc-1)),
_xlpm.R,(MID(GM20,_xlpm.sd+1,1)),
_xlfn.IFS(
$G20="","",
OR(LEFT(GM20,1)="X",GM20=""),"",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0" t="str" cm="1">
        <f t="array" ref="GO20">_xlfn.LET(
_xlpm.sa,FIND(";",GN20),_xlpm.sb,FIND(";",GN20,_xlpm.sa+1),_xlpm.sc,FIND(";",GN20,_xlpm.sb+1),_xlpm.sd,FIND(";",GN20,_xlpm.sc+1),
_xlpm.vx,VALUE(LEFT(GN20,_xlpm.sa-1)),
_xlpm.vy,VALUE(MID(GN20,_xlpm.sa+1,_xlpm.sb-_xlpm.sa-1)),
_xlpm.x,VALUE(MID(GN20,_xlpm.sb+1,_xlpm.sc-_xlpm.sb-1)),
_xlpm.y,VALUE(MID(GN20,_xlpm.sc+1,_xlpm.sd-_xlpm.sc-1)),
_xlpm.R,(MID(GN20,_xlpm.sd+1,1)),
_xlfn.IFS(
$G20="","",
OR(LEFT(GN20,1)="X",GN20=""),"",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0" t="str" cm="1">
        <f t="array" ref="GP20">_xlfn.LET(
_xlpm.sa,FIND(";",GO20),_xlpm.sb,FIND(";",GO20,_xlpm.sa+1),_xlpm.sc,FIND(";",GO20,_xlpm.sb+1),_xlpm.sd,FIND(";",GO20,_xlpm.sc+1),
_xlpm.vx,VALUE(LEFT(GO20,_xlpm.sa-1)),
_xlpm.vy,VALUE(MID(GO20,_xlpm.sa+1,_xlpm.sb-_xlpm.sa-1)),
_xlpm.x,VALUE(MID(GO20,_xlpm.sb+1,_xlpm.sc-_xlpm.sb-1)),
_xlpm.y,VALUE(MID(GO20,_xlpm.sc+1,_xlpm.sd-_xlpm.sc-1)),
_xlpm.R,(MID(GO20,_xlpm.sd+1,1)),
_xlfn.IFS(
$G20="","",
OR(LEFT(GO20,1)="X",GO20=""),"",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0" t="str" cm="1">
        <f t="array" ref="GQ20">_xlfn.LET(
_xlpm.sa,FIND(";",GP20),_xlpm.sb,FIND(";",GP20,_xlpm.sa+1),_xlpm.sc,FIND(";",GP20,_xlpm.sb+1),_xlpm.sd,FIND(";",GP20,_xlpm.sc+1),
_xlpm.vx,VALUE(LEFT(GP20,_xlpm.sa-1)),
_xlpm.vy,VALUE(MID(GP20,_xlpm.sa+1,_xlpm.sb-_xlpm.sa-1)),
_xlpm.x,VALUE(MID(GP20,_xlpm.sb+1,_xlpm.sc-_xlpm.sb-1)),
_xlpm.y,VALUE(MID(GP20,_xlpm.sc+1,_xlpm.sd-_xlpm.sc-1)),
_xlpm.R,(MID(GP20,_xlpm.sd+1,1)),
_xlfn.IFS(
$G20="","",
OR(LEFT(GP20,1)="X",GP20=""),"",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0" t="str" cm="1">
        <f t="array" ref="GR20">_xlfn.LET(
_xlpm.sa,FIND(";",GQ20),_xlpm.sb,FIND(";",GQ20,_xlpm.sa+1),_xlpm.sc,FIND(";",GQ20,_xlpm.sb+1),_xlpm.sd,FIND(";",GQ20,_xlpm.sc+1),
_xlpm.vx,VALUE(LEFT(GQ20,_xlpm.sa-1)),
_xlpm.vy,VALUE(MID(GQ20,_xlpm.sa+1,_xlpm.sb-_xlpm.sa-1)),
_xlpm.x,VALUE(MID(GQ20,_xlpm.sb+1,_xlpm.sc-_xlpm.sb-1)),
_xlpm.y,VALUE(MID(GQ20,_xlpm.sc+1,_xlpm.sd-_xlpm.sc-1)),
_xlpm.R,(MID(GQ20,_xlpm.sd+1,1)),
_xlfn.IFS(
$G20="","",
OR(LEFT(GQ20,1)="X",GQ20=""),"",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0" t="str" cm="1">
        <f t="array" ref="GS20">_xlfn.LET(
_xlpm.sa,FIND(";",GR20),_xlpm.sb,FIND(";",GR20,_xlpm.sa+1),_xlpm.sc,FIND(";",GR20,_xlpm.sb+1),_xlpm.sd,FIND(";",GR20,_xlpm.sc+1),
_xlpm.vx,VALUE(LEFT(GR20,_xlpm.sa-1)),
_xlpm.vy,VALUE(MID(GR20,_xlpm.sa+1,_xlpm.sb-_xlpm.sa-1)),
_xlpm.x,VALUE(MID(GR20,_xlpm.sb+1,_xlpm.sc-_xlpm.sb-1)),
_xlpm.y,VALUE(MID(GR20,_xlpm.sc+1,_xlpm.sd-_xlpm.sc-1)),
_xlpm.R,(MID(GR20,_xlpm.sd+1,1)),
_xlfn.IFS(
$G20="","",
OR(LEFT(GR20,1)="X",GR20=""),"",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0" t="str" cm="1">
        <f t="array" ref="GT20">_xlfn.LET(
_xlpm.sa,FIND(";",GS20),_xlpm.sb,FIND(";",GS20,_xlpm.sa+1),_xlpm.sc,FIND(";",GS20,_xlpm.sb+1),_xlpm.sd,FIND(";",GS20,_xlpm.sc+1),
_xlpm.vx,VALUE(LEFT(GS20,_xlpm.sa-1)),
_xlpm.vy,VALUE(MID(GS20,_xlpm.sa+1,_xlpm.sb-_xlpm.sa-1)),
_xlpm.x,VALUE(MID(GS20,_xlpm.sb+1,_xlpm.sc-_xlpm.sb-1)),
_xlpm.y,VALUE(MID(GS20,_xlpm.sc+1,_xlpm.sd-_xlpm.sc-1)),
_xlpm.R,(MID(GS20,_xlpm.sd+1,1)),
_xlfn.IFS(
$G20="","",
OR(LEFT(GS20,1)="X",GS20=""),"",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0" t="str" cm="1">
        <f t="array" ref="GU20">_xlfn.LET(
_xlpm.sa,FIND(";",GT20),_xlpm.sb,FIND(";",GT20,_xlpm.sa+1),_xlpm.sc,FIND(";",GT20,_xlpm.sb+1),_xlpm.sd,FIND(";",GT20,_xlpm.sc+1),
_xlpm.vx,VALUE(LEFT(GT20,_xlpm.sa-1)),
_xlpm.vy,VALUE(MID(GT20,_xlpm.sa+1,_xlpm.sb-_xlpm.sa-1)),
_xlpm.x,VALUE(MID(GT20,_xlpm.sb+1,_xlpm.sc-_xlpm.sb-1)),
_xlpm.y,VALUE(MID(GT20,_xlpm.sc+1,_xlpm.sd-_xlpm.sc-1)),
_xlpm.R,(MID(GT20,_xlpm.sd+1,1)),
_xlfn.IFS(
$G20="","",
OR(LEFT(GT20,1)="X",GT20=""),"",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0" t="str" cm="1">
        <f t="array" ref="GV20">_xlfn.LET(
_xlpm.sa,FIND(";",GU20),_xlpm.sb,FIND(";",GU20,_xlpm.sa+1),_xlpm.sc,FIND(";",GU20,_xlpm.sb+1),_xlpm.sd,FIND(";",GU20,_xlpm.sc+1),
_xlpm.vx,VALUE(LEFT(GU20,_xlpm.sa-1)),
_xlpm.vy,VALUE(MID(GU20,_xlpm.sa+1,_xlpm.sb-_xlpm.sa-1)),
_xlpm.x,VALUE(MID(GU20,_xlpm.sb+1,_xlpm.sc-_xlpm.sb-1)),
_xlpm.y,VALUE(MID(GU20,_xlpm.sc+1,_xlpm.sd-_xlpm.sc-1)),
_xlpm.R,(MID(GU20,_xlpm.sd+1,1)),
_xlfn.IFS(
$G20="","",
OR(LEFT(GU20,1)="X",GU20=""),"",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0" t="str" cm="1">
        <f t="array" ref="GW20">_xlfn.LET(
_xlpm.sa,FIND(";",GV20),_xlpm.sb,FIND(";",GV20,_xlpm.sa+1),_xlpm.sc,FIND(";",GV20,_xlpm.sb+1),_xlpm.sd,FIND(";",GV20,_xlpm.sc+1),
_xlpm.vx,VALUE(LEFT(GV20,_xlpm.sa-1)),
_xlpm.vy,VALUE(MID(GV20,_xlpm.sa+1,_xlpm.sb-_xlpm.sa-1)),
_xlpm.x,VALUE(MID(GV20,_xlpm.sb+1,_xlpm.sc-_xlpm.sb-1)),
_xlpm.y,VALUE(MID(GV20,_xlpm.sc+1,_xlpm.sd-_xlpm.sc-1)),
_xlpm.R,(MID(GV20,_xlpm.sd+1,1)),
_xlfn.IFS(
$G20="","",
OR(LEFT(GV20,1)="X",GV20=""),"",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0" t="str" cm="1">
        <f t="array" ref="GX20">_xlfn.LET(
_xlpm.sa,FIND(";",GW20),_xlpm.sb,FIND(";",GW20,_xlpm.sa+1),_xlpm.sc,FIND(";",GW20,_xlpm.sb+1),_xlpm.sd,FIND(";",GW20,_xlpm.sc+1),
_xlpm.vx,VALUE(LEFT(GW20,_xlpm.sa-1)),
_xlpm.vy,VALUE(MID(GW20,_xlpm.sa+1,_xlpm.sb-_xlpm.sa-1)),
_xlpm.x,VALUE(MID(GW20,_xlpm.sb+1,_xlpm.sc-_xlpm.sb-1)),
_xlpm.y,VALUE(MID(GW20,_xlpm.sc+1,_xlpm.sd-_xlpm.sc-1)),
_xlpm.R,(MID(GW20,_xlpm.sd+1,1)),
_xlfn.IFS(
$G20="","",
OR(LEFT(GW20,1)="X",GW20=""),"",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0" t="str" cm="1">
        <f t="array" ref="GY20">_xlfn.LET(
_xlpm.sa,FIND(";",GX20),_xlpm.sb,FIND(";",GX20,_xlpm.sa+1),_xlpm.sc,FIND(";",GX20,_xlpm.sb+1),_xlpm.sd,FIND(";",GX20,_xlpm.sc+1),
_xlpm.vx,VALUE(LEFT(GX20,_xlpm.sa-1)),
_xlpm.vy,VALUE(MID(GX20,_xlpm.sa+1,_xlpm.sb-_xlpm.sa-1)),
_xlpm.x,VALUE(MID(GX20,_xlpm.sb+1,_xlpm.sc-_xlpm.sb-1)),
_xlpm.y,VALUE(MID(GX20,_xlpm.sc+1,_xlpm.sd-_xlpm.sc-1)),
_xlpm.R,(MID(GX20,_xlpm.sd+1,1)),
_xlfn.IFS(
$G20="","",
OR(LEFT(GX20,1)="X",GX20=""),"",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0" t="str" cm="1">
        <f t="array" ref="GZ20">_xlfn.LET(
_xlpm.sa,FIND(";",GY20),_xlpm.sb,FIND(";",GY20,_xlpm.sa+1),_xlpm.sc,FIND(";",GY20,_xlpm.sb+1),_xlpm.sd,FIND(";",GY20,_xlpm.sc+1),
_xlpm.vx,VALUE(LEFT(GY20,_xlpm.sa-1)),
_xlpm.vy,VALUE(MID(GY20,_xlpm.sa+1,_xlpm.sb-_xlpm.sa-1)),
_xlpm.x,VALUE(MID(GY20,_xlpm.sb+1,_xlpm.sc-_xlpm.sb-1)),
_xlpm.y,VALUE(MID(GY20,_xlpm.sc+1,_xlpm.sd-_xlpm.sc-1)),
_xlpm.R,(MID(GY20,_xlpm.sd+1,1)),
_xlfn.IFS(
$G20="","",
OR(LEFT(GY20,1)="X",GY20=""),"",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0" t="str" cm="1">
        <f t="array" ref="HA20">_xlfn.LET(
_xlpm.sa,FIND(";",GZ20),_xlpm.sb,FIND(";",GZ20,_xlpm.sa+1),_xlpm.sc,FIND(";",GZ20,_xlpm.sb+1),_xlpm.sd,FIND(";",GZ20,_xlpm.sc+1),
_xlpm.vx,VALUE(LEFT(GZ20,_xlpm.sa-1)),
_xlpm.vy,VALUE(MID(GZ20,_xlpm.sa+1,_xlpm.sb-_xlpm.sa-1)),
_xlpm.x,VALUE(MID(GZ20,_xlpm.sb+1,_xlpm.sc-_xlpm.sb-1)),
_xlpm.y,VALUE(MID(GZ20,_xlpm.sc+1,_xlpm.sd-_xlpm.sc-1)),
_xlpm.R,(MID(GZ20,_xlpm.sd+1,1)),
_xlfn.IFS(
$G20="","",
OR(LEFT(GZ20,1)="X",GZ20=""),"",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0" t="str" cm="1">
        <f t="array" ref="HB20">_xlfn.LET(
_xlpm.sa,FIND(";",HA20),_xlpm.sb,FIND(";",HA20,_xlpm.sa+1),_xlpm.sc,FIND(";",HA20,_xlpm.sb+1),_xlpm.sd,FIND(";",HA20,_xlpm.sc+1),
_xlpm.vx,VALUE(LEFT(HA20,_xlpm.sa-1)),
_xlpm.vy,VALUE(MID(HA20,_xlpm.sa+1,_xlpm.sb-_xlpm.sa-1)),
_xlpm.x,VALUE(MID(HA20,_xlpm.sb+1,_xlpm.sc-_xlpm.sb-1)),
_xlpm.y,VALUE(MID(HA20,_xlpm.sc+1,_xlpm.sd-_xlpm.sc-1)),
_xlpm.R,(MID(HA20,_xlpm.sd+1,1)),
_xlfn.IFS(
$G20="","",
OR(LEFT(HA20,1)="X",HA20=""),"",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0" t="str" cm="1">
        <f t="array" ref="HC20">_xlfn.LET(
_xlpm.sa,FIND(";",HB20),_xlpm.sb,FIND(";",HB20,_xlpm.sa+1),_xlpm.sc,FIND(";",HB20,_xlpm.sb+1),_xlpm.sd,FIND(";",HB20,_xlpm.sc+1),
_xlpm.vx,VALUE(LEFT(HB20,_xlpm.sa-1)),
_xlpm.vy,VALUE(MID(HB20,_xlpm.sa+1,_xlpm.sb-_xlpm.sa-1)),
_xlpm.x,VALUE(MID(HB20,_xlpm.sb+1,_xlpm.sc-_xlpm.sb-1)),
_xlpm.y,VALUE(MID(HB20,_xlpm.sc+1,_xlpm.sd-_xlpm.sc-1)),
_xlpm.R,(MID(HB20,_xlpm.sd+1,1)),
_xlfn.IFS(
$G20="","",
OR(LEFT(HB20,1)="X",HB20=""),"",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0" t="str" cm="1">
        <f t="array" ref="HD20">_xlfn.LET(
_xlpm.sa,FIND(";",HC20),_xlpm.sb,FIND(";",HC20,_xlpm.sa+1),_xlpm.sc,FIND(";",HC20,_xlpm.sb+1),_xlpm.sd,FIND(";",HC20,_xlpm.sc+1),
_xlpm.vx,VALUE(LEFT(HC20,_xlpm.sa-1)),
_xlpm.vy,VALUE(MID(HC20,_xlpm.sa+1,_xlpm.sb-_xlpm.sa-1)),
_xlpm.x,VALUE(MID(HC20,_xlpm.sb+1,_xlpm.sc-_xlpm.sb-1)),
_xlpm.y,VALUE(MID(HC20,_xlpm.sc+1,_xlpm.sd-_xlpm.sc-1)),
_xlpm.R,(MID(HC20,_xlpm.sd+1,1)),
_xlfn.IFS(
$G20="","",
OR(LEFT(HC20,1)="X",HC20=""),"",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0" t="str" cm="1">
        <f t="array" ref="HE20">_xlfn.LET(
_xlpm.sa,FIND(";",HD20),_xlpm.sb,FIND(";",HD20,_xlpm.sa+1),_xlpm.sc,FIND(";",HD20,_xlpm.sb+1),_xlpm.sd,FIND(";",HD20,_xlpm.sc+1),
_xlpm.vx,VALUE(LEFT(HD20,_xlpm.sa-1)),
_xlpm.vy,VALUE(MID(HD20,_xlpm.sa+1,_xlpm.sb-_xlpm.sa-1)),
_xlpm.x,VALUE(MID(HD20,_xlpm.sb+1,_xlpm.sc-_xlpm.sb-1)),
_xlpm.y,VALUE(MID(HD20,_xlpm.sc+1,_xlpm.sd-_xlpm.sc-1)),
_xlpm.R,(MID(HD20,_xlpm.sd+1,1)),
_xlfn.IFS(
$G20="","",
OR(LEFT(HD20,1)="X",HD20=""),"",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0" t="str" cm="1">
        <f t="array" ref="HF20">_xlfn.LET(
_xlpm.sa,FIND(";",HE20),_xlpm.sb,FIND(";",HE20,_xlpm.sa+1),_xlpm.sc,FIND(";",HE20,_xlpm.sb+1),_xlpm.sd,FIND(";",HE20,_xlpm.sc+1),
_xlpm.vx,VALUE(LEFT(HE20,_xlpm.sa-1)),
_xlpm.vy,VALUE(MID(HE20,_xlpm.sa+1,_xlpm.sb-_xlpm.sa-1)),
_xlpm.x,VALUE(MID(HE20,_xlpm.sb+1,_xlpm.sc-_xlpm.sb-1)),
_xlpm.y,VALUE(MID(HE20,_xlpm.sc+1,_xlpm.sd-_xlpm.sc-1)),
_xlpm.R,(MID(HE20,_xlpm.sd+1,1)),
_xlfn.IFS(
$G20="","",
OR(LEFT(HE20,1)="X",HE20=""),"",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0" t="str" cm="1">
        <f t="array" ref="HG20">_xlfn.LET(
_xlpm.sa,FIND(";",HF20),_xlpm.sb,FIND(";",HF20,_xlpm.sa+1),_xlpm.sc,FIND(";",HF20,_xlpm.sb+1),_xlpm.sd,FIND(";",HF20,_xlpm.sc+1),
_xlpm.vx,VALUE(LEFT(HF20,_xlpm.sa-1)),
_xlpm.vy,VALUE(MID(HF20,_xlpm.sa+1,_xlpm.sb-_xlpm.sa-1)),
_xlpm.x,VALUE(MID(HF20,_xlpm.sb+1,_xlpm.sc-_xlpm.sb-1)),
_xlpm.y,VALUE(MID(HF20,_xlpm.sc+1,_xlpm.sd-_xlpm.sc-1)),
_xlpm.R,(MID(HF20,_xlpm.sd+1,1)),
_xlfn.IFS(
$G20="","",
OR(LEFT(HF20,1)="X",HF20=""),"",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0" t="str" cm="1">
        <f t="array" ref="HH20">_xlfn.LET(
_xlpm.sa,FIND(";",HG20),_xlpm.sb,FIND(";",HG20,_xlpm.sa+1),_xlpm.sc,FIND(";",HG20,_xlpm.sb+1),_xlpm.sd,FIND(";",HG20,_xlpm.sc+1),
_xlpm.vx,VALUE(LEFT(HG20,_xlpm.sa-1)),
_xlpm.vy,VALUE(MID(HG20,_xlpm.sa+1,_xlpm.sb-_xlpm.sa-1)),
_xlpm.x,VALUE(MID(HG20,_xlpm.sb+1,_xlpm.sc-_xlpm.sb-1)),
_xlpm.y,VALUE(MID(HG20,_xlpm.sc+1,_xlpm.sd-_xlpm.sc-1)),
_xlpm.R,(MID(HG20,_xlpm.sd+1,1)),
_xlfn.IFS(
$G20="","",
OR(LEFT(HG20,1)="X",HG20=""),"",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0" t="str" cm="1">
        <f t="array" ref="HI20">_xlfn.LET(
_xlpm.sa,FIND(";",HH20),_xlpm.sb,FIND(";",HH20,_xlpm.sa+1),_xlpm.sc,FIND(";",HH20,_xlpm.sb+1),_xlpm.sd,FIND(";",HH20,_xlpm.sc+1),
_xlpm.vx,VALUE(LEFT(HH20,_xlpm.sa-1)),
_xlpm.vy,VALUE(MID(HH20,_xlpm.sa+1,_xlpm.sb-_xlpm.sa-1)),
_xlpm.x,VALUE(MID(HH20,_xlpm.sb+1,_xlpm.sc-_xlpm.sb-1)),
_xlpm.y,VALUE(MID(HH20,_xlpm.sc+1,_xlpm.sd-_xlpm.sc-1)),
_xlpm.R,(MID(HH20,_xlpm.sd+1,1)),
_xlfn.IFS(
$G20="","",
OR(LEFT(HH20,1)="X",HH20=""),"",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0" t="str" cm="1">
        <f t="array" ref="HJ20">_xlfn.LET(
_xlpm.sa,FIND(";",HI20),_xlpm.sb,FIND(";",HI20,_xlpm.sa+1),_xlpm.sc,FIND(";",HI20,_xlpm.sb+1),_xlpm.sd,FIND(";",HI20,_xlpm.sc+1),
_xlpm.vx,VALUE(LEFT(HI20,_xlpm.sa-1)),
_xlpm.vy,VALUE(MID(HI20,_xlpm.sa+1,_xlpm.sb-_xlpm.sa-1)),
_xlpm.x,VALUE(MID(HI20,_xlpm.sb+1,_xlpm.sc-_xlpm.sb-1)),
_xlpm.y,VALUE(MID(HI20,_xlpm.sc+1,_xlpm.sd-_xlpm.sc-1)),
_xlpm.R,(MID(HI20,_xlpm.sd+1,1)),
_xlfn.IFS(
$G20="","",
OR(LEFT(HI20,1)="X",HI20=""),"",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0" t="str" cm="1">
        <f t="array" ref="HK20">_xlfn.LET(
_xlpm.sa,FIND(";",HJ20),_xlpm.sb,FIND(";",HJ20,_xlpm.sa+1),_xlpm.sc,FIND(";",HJ20,_xlpm.sb+1),_xlpm.sd,FIND(";",HJ20,_xlpm.sc+1),
_xlpm.vx,VALUE(LEFT(HJ20,_xlpm.sa-1)),
_xlpm.vy,VALUE(MID(HJ20,_xlpm.sa+1,_xlpm.sb-_xlpm.sa-1)),
_xlpm.x,VALUE(MID(HJ20,_xlpm.sb+1,_xlpm.sc-_xlpm.sb-1)),
_xlpm.y,VALUE(MID(HJ20,_xlpm.sc+1,_xlpm.sd-_xlpm.sc-1)),
_xlpm.R,(MID(HJ20,_xlpm.sd+1,1)),
_xlfn.IFS(
$G20="","",
OR(LEFT(HJ20,1)="X",HJ20=""),"",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0" t="str" cm="1">
        <f t="array" ref="HL20">_xlfn.LET(
_xlpm.sa,FIND(";",HK20),_xlpm.sb,FIND(";",HK20,_xlpm.sa+1),_xlpm.sc,FIND(";",HK20,_xlpm.sb+1),_xlpm.sd,FIND(";",HK20,_xlpm.sc+1),
_xlpm.vx,VALUE(LEFT(HK20,_xlpm.sa-1)),
_xlpm.vy,VALUE(MID(HK20,_xlpm.sa+1,_xlpm.sb-_xlpm.sa-1)),
_xlpm.x,VALUE(MID(HK20,_xlpm.sb+1,_xlpm.sc-_xlpm.sb-1)),
_xlpm.y,VALUE(MID(HK20,_xlpm.sc+1,_xlpm.sd-_xlpm.sc-1)),
_xlpm.R,(MID(HK20,_xlpm.sd+1,1)),
_xlfn.IFS(
$G20="","",
OR(LEFT(HK20,1)="X",HK20=""),"",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0" t="str" cm="1">
        <f t="array" ref="HM20">_xlfn.LET(
_xlpm.sa,FIND(";",HL20),_xlpm.sb,FIND(";",HL20,_xlpm.sa+1),_xlpm.sc,FIND(";",HL20,_xlpm.sb+1),_xlpm.sd,FIND(";",HL20,_xlpm.sc+1),
_xlpm.vx,VALUE(LEFT(HL20,_xlpm.sa-1)),
_xlpm.vy,VALUE(MID(HL20,_xlpm.sa+1,_xlpm.sb-_xlpm.sa-1)),
_xlpm.x,VALUE(MID(HL20,_xlpm.sb+1,_xlpm.sc-_xlpm.sb-1)),
_xlpm.y,VALUE(MID(HL20,_xlpm.sc+1,_xlpm.sd-_xlpm.sc-1)),
_xlpm.R,(MID(HL20,_xlpm.sd+1,1)),
_xlfn.IFS(
$G20="","",
OR(LEFT(HL20,1)="X",HL20=""),"",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0" t="str" cm="1">
        <f t="array" ref="HN20">_xlfn.LET(
_xlpm.sa,FIND(";",HM20),_xlpm.sb,FIND(";",HM20,_xlpm.sa+1),_xlpm.sc,FIND(";",HM20,_xlpm.sb+1),_xlpm.sd,FIND(";",HM20,_xlpm.sc+1),
_xlpm.vx,VALUE(LEFT(HM20,_xlpm.sa-1)),
_xlpm.vy,VALUE(MID(HM20,_xlpm.sa+1,_xlpm.sb-_xlpm.sa-1)),
_xlpm.x,VALUE(MID(HM20,_xlpm.sb+1,_xlpm.sc-_xlpm.sb-1)),
_xlpm.y,VALUE(MID(HM20,_xlpm.sc+1,_xlpm.sd-_xlpm.sc-1)),
_xlpm.R,(MID(HM20,_xlpm.sd+1,1)),
_xlfn.IFS(
$G20="","",
OR(LEFT(HM20,1)="X",HM20=""),"",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0" t="str" cm="1">
        <f t="array" ref="HO20">_xlfn.LET(
_xlpm.sa,FIND(";",HN20),_xlpm.sb,FIND(";",HN20,_xlpm.sa+1),_xlpm.sc,FIND(";",HN20,_xlpm.sb+1),_xlpm.sd,FIND(";",HN20,_xlpm.sc+1),
_xlpm.vx,VALUE(LEFT(HN20,_xlpm.sa-1)),
_xlpm.vy,VALUE(MID(HN20,_xlpm.sa+1,_xlpm.sb-_xlpm.sa-1)),
_xlpm.x,VALUE(MID(HN20,_xlpm.sb+1,_xlpm.sc-_xlpm.sb-1)),
_xlpm.y,VALUE(MID(HN20,_xlpm.sc+1,_xlpm.sd-_xlpm.sc-1)),
_xlpm.R,(MID(HN20,_xlpm.sd+1,1)),
_xlfn.IFS(
$G20="","",
OR(LEFT(HN20,1)="X",HN20=""),"",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0" t="str" cm="1">
        <f t="array" ref="HP20">_xlfn.LET(
_xlpm.sa,FIND(";",HO20),_xlpm.sb,FIND(";",HO20,_xlpm.sa+1),_xlpm.sc,FIND(";",HO20,_xlpm.sb+1),_xlpm.sd,FIND(";",HO20,_xlpm.sc+1),
_xlpm.vx,VALUE(LEFT(HO20,_xlpm.sa-1)),
_xlpm.vy,VALUE(MID(HO20,_xlpm.sa+1,_xlpm.sb-_xlpm.sa-1)),
_xlpm.x,VALUE(MID(HO20,_xlpm.sb+1,_xlpm.sc-_xlpm.sb-1)),
_xlpm.y,VALUE(MID(HO20,_xlpm.sc+1,_xlpm.sd-_xlpm.sc-1)),
_xlpm.R,(MID(HO20,_xlpm.sd+1,1)),
_xlfn.IFS(
$G20="","",
OR(LEFT(HO20,1)="X",HO20=""),"",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0" t="str" cm="1">
        <f t="array" ref="HQ20">_xlfn.LET(
_xlpm.sa,FIND(";",HP20),_xlpm.sb,FIND(";",HP20,_xlpm.sa+1),_xlpm.sc,FIND(";",HP20,_xlpm.sb+1),_xlpm.sd,FIND(";",HP20,_xlpm.sc+1),
_xlpm.vx,VALUE(LEFT(HP20,_xlpm.sa-1)),
_xlpm.vy,VALUE(MID(HP20,_xlpm.sa+1,_xlpm.sb-_xlpm.sa-1)),
_xlpm.x,VALUE(MID(HP20,_xlpm.sb+1,_xlpm.sc-_xlpm.sb-1)),
_xlpm.y,VALUE(MID(HP20,_xlpm.sc+1,_xlpm.sd-_xlpm.sc-1)),
_xlpm.R,(MID(HP20,_xlpm.sd+1,1)),
_xlfn.IFS(
$G20="","",
OR(LEFT(HP20,1)="X",HP20=""),"",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0" t="str" cm="1">
        <f t="array" ref="HR20">_xlfn.LET(
_xlpm.sa,FIND(";",HQ20),_xlpm.sb,FIND(";",HQ20,_xlpm.sa+1),_xlpm.sc,FIND(";",HQ20,_xlpm.sb+1),_xlpm.sd,FIND(";",HQ20,_xlpm.sc+1),
_xlpm.vx,VALUE(LEFT(HQ20,_xlpm.sa-1)),
_xlpm.vy,VALUE(MID(HQ20,_xlpm.sa+1,_xlpm.sb-_xlpm.sa-1)),
_xlpm.x,VALUE(MID(HQ20,_xlpm.sb+1,_xlpm.sc-_xlpm.sb-1)),
_xlpm.y,VALUE(MID(HQ20,_xlpm.sc+1,_xlpm.sd-_xlpm.sc-1)),
_xlpm.R,(MID(HQ20,_xlpm.sd+1,1)),
_xlfn.IFS(
$G20="","",
OR(LEFT(HQ20,1)="X",HQ20=""),"",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0" t="str" cm="1">
        <f t="array" ref="HS20">_xlfn.LET(
_xlpm.sa,FIND(";",HR20),_xlpm.sb,FIND(";",HR20,_xlpm.sa+1),_xlpm.sc,FIND(";",HR20,_xlpm.sb+1),_xlpm.sd,FIND(";",HR20,_xlpm.sc+1),
_xlpm.vx,VALUE(LEFT(HR20,_xlpm.sa-1)),
_xlpm.vy,VALUE(MID(HR20,_xlpm.sa+1,_xlpm.sb-_xlpm.sa-1)),
_xlpm.x,VALUE(MID(HR20,_xlpm.sb+1,_xlpm.sc-_xlpm.sb-1)),
_xlpm.y,VALUE(MID(HR20,_xlpm.sc+1,_xlpm.sd-_xlpm.sc-1)),
_xlpm.R,(MID(HR20,_xlpm.sd+1,1)),
_xlfn.IFS(
$G20="","",
OR(LEFT(HR20,1)="X",HR20=""),"",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0" t="str" cm="1">
        <f t="array" ref="HT20">_xlfn.LET(
_xlpm.sa,FIND(";",HS20),_xlpm.sb,FIND(";",HS20,_xlpm.sa+1),_xlpm.sc,FIND(";",HS20,_xlpm.sb+1),_xlpm.sd,FIND(";",HS20,_xlpm.sc+1),
_xlpm.vx,VALUE(LEFT(HS20,_xlpm.sa-1)),
_xlpm.vy,VALUE(MID(HS20,_xlpm.sa+1,_xlpm.sb-_xlpm.sa-1)),
_xlpm.x,VALUE(MID(HS20,_xlpm.sb+1,_xlpm.sc-_xlpm.sb-1)),
_xlpm.y,VALUE(MID(HS20,_xlpm.sc+1,_xlpm.sd-_xlpm.sc-1)),
_xlpm.R,(MID(HS20,_xlpm.sd+1,1)),
_xlfn.IFS(
$G20="","",
OR(LEFT(HS20,1)="X",HS20=""),"",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0" t="str" cm="1">
        <f t="array" ref="HU20">_xlfn.LET(
_xlpm.sa,FIND(";",HT20),_xlpm.sb,FIND(";",HT20,_xlpm.sa+1),_xlpm.sc,FIND(";",HT20,_xlpm.sb+1),_xlpm.sd,FIND(";",HT20,_xlpm.sc+1),
_xlpm.vx,VALUE(LEFT(HT20,_xlpm.sa-1)),
_xlpm.vy,VALUE(MID(HT20,_xlpm.sa+1,_xlpm.sb-_xlpm.sa-1)),
_xlpm.x,VALUE(MID(HT20,_xlpm.sb+1,_xlpm.sc-_xlpm.sb-1)),
_xlpm.y,VALUE(MID(HT20,_xlpm.sc+1,_xlpm.sd-_xlpm.sc-1)),
_xlpm.R,(MID(HT20,_xlpm.sd+1,1)),
_xlfn.IFS(
$G20="","",
OR(LEFT(HT20,1)="X",HT20=""),"",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0" t="str" cm="1">
        <f t="array" ref="HV20">_xlfn.LET(
_xlpm.sa,FIND(";",HU20),_xlpm.sb,FIND(";",HU20,_xlpm.sa+1),_xlpm.sc,FIND(";",HU20,_xlpm.sb+1),_xlpm.sd,FIND(";",HU20,_xlpm.sc+1),
_xlpm.vx,VALUE(LEFT(HU20,_xlpm.sa-1)),
_xlpm.vy,VALUE(MID(HU20,_xlpm.sa+1,_xlpm.sb-_xlpm.sa-1)),
_xlpm.x,VALUE(MID(HU20,_xlpm.sb+1,_xlpm.sc-_xlpm.sb-1)),
_xlpm.y,VALUE(MID(HU20,_xlpm.sc+1,_xlpm.sd-_xlpm.sc-1)),
_xlpm.R,(MID(HU20,_xlpm.sd+1,1)),
_xlfn.IFS(
$G20="","",
OR(LEFT(HU20,1)="X",HU20=""),"",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0" t="str" cm="1">
        <f t="array" ref="HW20">_xlfn.LET(
_xlpm.sa,FIND(";",HV20),_xlpm.sb,FIND(";",HV20,_xlpm.sa+1),_xlpm.sc,FIND(";",HV20,_xlpm.sb+1),_xlpm.sd,FIND(";",HV20,_xlpm.sc+1),
_xlpm.vx,VALUE(LEFT(HV20,_xlpm.sa-1)),
_xlpm.vy,VALUE(MID(HV20,_xlpm.sa+1,_xlpm.sb-_xlpm.sa-1)),
_xlpm.x,VALUE(MID(HV20,_xlpm.sb+1,_xlpm.sc-_xlpm.sb-1)),
_xlpm.y,VALUE(MID(HV20,_xlpm.sc+1,_xlpm.sd-_xlpm.sc-1)),
_xlpm.R,(MID(HV20,_xlpm.sd+1,1)),
_xlfn.IFS(
$G20="","",
OR(LEFT(HV20,1)="X",HV20=""),"",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0" t="str" cm="1">
        <f t="array" ref="HX20">_xlfn.LET(
_xlpm.sa,FIND(";",HW20),_xlpm.sb,FIND(";",HW20,_xlpm.sa+1),_xlpm.sc,FIND(";",HW20,_xlpm.sb+1),_xlpm.sd,FIND(";",HW20,_xlpm.sc+1),
_xlpm.vx,VALUE(LEFT(HW20,_xlpm.sa-1)),
_xlpm.vy,VALUE(MID(HW20,_xlpm.sa+1,_xlpm.sb-_xlpm.sa-1)),
_xlpm.x,VALUE(MID(HW20,_xlpm.sb+1,_xlpm.sc-_xlpm.sb-1)),
_xlpm.y,VALUE(MID(HW20,_xlpm.sc+1,_xlpm.sd-_xlpm.sc-1)),
_xlpm.R,(MID(HW20,_xlpm.sd+1,1)),
_xlfn.IFS(
$G20="","",
OR(LEFT(HW20,1)="X",HW20=""),"",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0" t="str" cm="1">
        <f t="array" ref="HY20">_xlfn.LET(
_xlpm.sa,FIND(";",HX20),_xlpm.sb,FIND(";",HX20,_xlpm.sa+1),_xlpm.sc,FIND(";",HX20,_xlpm.sb+1),_xlpm.sd,FIND(";",HX20,_xlpm.sc+1),
_xlpm.vx,VALUE(LEFT(HX20,_xlpm.sa-1)),
_xlpm.vy,VALUE(MID(HX20,_xlpm.sa+1,_xlpm.sb-_xlpm.sa-1)),
_xlpm.x,VALUE(MID(HX20,_xlpm.sb+1,_xlpm.sc-_xlpm.sb-1)),
_xlpm.y,VALUE(MID(HX20,_xlpm.sc+1,_xlpm.sd-_xlpm.sc-1)),
_xlpm.R,(MID(HX20,_xlpm.sd+1,1)),
_xlfn.IFS(
$G20="","",
OR(LEFT(HX20,1)="X",HX20=""),"",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0" t="str" cm="1">
        <f t="array" ref="HZ20">_xlfn.LET(
_xlpm.sa,FIND(";",HY20),_xlpm.sb,FIND(";",HY20,_xlpm.sa+1),_xlpm.sc,FIND(";",HY20,_xlpm.sb+1),_xlpm.sd,FIND(";",HY20,_xlpm.sc+1),
_xlpm.vx,VALUE(LEFT(HY20,_xlpm.sa-1)),
_xlpm.vy,VALUE(MID(HY20,_xlpm.sa+1,_xlpm.sb-_xlpm.sa-1)),
_xlpm.x,VALUE(MID(HY20,_xlpm.sb+1,_xlpm.sc-_xlpm.sb-1)),
_xlpm.y,VALUE(MID(HY20,_xlpm.sc+1,_xlpm.sd-_xlpm.sc-1)),
_xlpm.R,(MID(HY20,_xlpm.sd+1,1)),
_xlfn.IFS(
$G20="","",
OR(LEFT(HY20,1)="X",HY20=""),"",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0" t="str" cm="1">
        <f t="array" ref="IA20">_xlfn.LET(
_xlpm.sa,FIND(";",HZ20),_xlpm.sb,FIND(";",HZ20,_xlpm.sa+1),_xlpm.sc,FIND(";",HZ20,_xlpm.sb+1),_xlpm.sd,FIND(";",HZ20,_xlpm.sc+1),
_xlpm.vx,VALUE(LEFT(HZ20,_xlpm.sa-1)),
_xlpm.vy,VALUE(MID(HZ20,_xlpm.sa+1,_xlpm.sb-_xlpm.sa-1)),
_xlpm.x,VALUE(MID(HZ20,_xlpm.sb+1,_xlpm.sc-_xlpm.sb-1)),
_xlpm.y,VALUE(MID(HZ20,_xlpm.sc+1,_xlpm.sd-_xlpm.sc-1)),
_xlpm.R,(MID(HZ20,_xlpm.sd+1,1)),
_xlfn.IFS(
$G20="","",
OR(LEFT(HZ20,1)="X",HZ20=""),"",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0" t="str" cm="1">
        <f t="array" ref="IB20">_xlfn.LET(
_xlpm.sa,FIND(";",IA20),_xlpm.sb,FIND(";",IA20,_xlpm.sa+1),_xlpm.sc,FIND(";",IA20,_xlpm.sb+1),_xlpm.sd,FIND(";",IA20,_xlpm.sc+1),
_xlpm.vx,VALUE(LEFT(IA20,_xlpm.sa-1)),
_xlpm.vy,VALUE(MID(IA20,_xlpm.sa+1,_xlpm.sb-_xlpm.sa-1)),
_xlpm.x,VALUE(MID(IA20,_xlpm.sb+1,_xlpm.sc-_xlpm.sb-1)),
_xlpm.y,VALUE(MID(IA20,_xlpm.sc+1,_xlpm.sd-_xlpm.sc-1)),
_xlpm.R,(MID(IA20,_xlpm.sd+1,1)),
_xlfn.IFS(
$G20="","",
OR(LEFT(IA20,1)="X",IA20=""),"",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0" t="str" cm="1">
        <f t="array" ref="IC20">_xlfn.LET(
_xlpm.sa,FIND(";",IB20),_xlpm.sb,FIND(";",IB20,_xlpm.sa+1),_xlpm.sc,FIND(";",IB20,_xlpm.sb+1),_xlpm.sd,FIND(";",IB20,_xlpm.sc+1),
_xlpm.vx,VALUE(LEFT(IB20,_xlpm.sa-1)),
_xlpm.vy,VALUE(MID(IB20,_xlpm.sa+1,_xlpm.sb-_xlpm.sa-1)),
_xlpm.x,VALUE(MID(IB20,_xlpm.sb+1,_xlpm.sc-_xlpm.sb-1)),
_xlpm.y,VALUE(MID(IB20,_xlpm.sc+1,_xlpm.sd-_xlpm.sc-1)),
_xlpm.R,(MID(IB20,_xlpm.sd+1,1)),
_xlfn.IFS(
$G20="","",
OR(LEFT(IB20,1)="X",IB20=""),"",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0" t="str" cm="1">
        <f t="array" ref="ID20">_xlfn.LET(
_xlpm.sa,FIND(";",IC20),_xlpm.sb,FIND(";",IC20,_xlpm.sa+1),_xlpm.sc,FIND(";",IC20,_xlpm.sb+1),_xlpm.sd,FIND(";",IC20,_xlpm.sc+1),
_xlpm.vx,VALUE(LEFT(IC20,_xlpm.sa-1)),
_xlpm.vy,VALUE(MID(IC20,_xlpm.sa+1,_xlpm.sb-_xlpm.sa-1)),
_xlpm.x,VALUE(MID(IC20,_xlpm.sb+1,_xlpm.sc-_xlpm.sb-1)),
_xlpm.y,VALUE(MID(IC20,_xlpm.sc+1,_xlpm.sd-_xlpm.sc-1)),
_xlpm.R,(MID(IC20,_xlpm.sd+1,1)),
_xlfn.IFS(
$G20="","",
OR(LEFT(IC20,1)="X",IC20=""),"",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0" t="str" cm="1">
        <f t="array" ref="IE20">_xlfn.LET(
_xlpm.sa,FIND(";",ID20),_xlpm.sb,FIND(";",ID20,_xlpm.sa+1),_xlpm.sc,FIND(";",ID20,_xlpm.sb+1),_xlpm.sd,FIND(";",ID20,_xlpm.sc+1),
_xlpm.vx,VALUE(LEFT(ID20,_xlpm.sa-1)),
_xlpm.vy,VALUE(MID(ID20,_xlpm.sa+1,_xlpm.sb-_xlpm.sa-1)),
_xlpm.x,VALUE(MID(ID20,_xlpm.sb+1,_xlpm.sc-_xlpm.sb-1)),
_xlpm.y,VALUE(MID(ID20,_xlpm.sc+1,_xlpm.sd-_xlpm.sc-1)),
_xlpm.R,(MID(ID20,_xlpm.sd+1,1)),
_xlfn.IFS(
$G20="","",
OR(LEFT(ID20,1)="X",ID20=""),"",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0" t="str" cm="1">
        <f t="array" ref="IF20">_xlfn.LET(
_xlpm.sa,FIND(";",IE20),_xlpm.sb,FIND(";",IE20,_xlpm.sa+1),_xlpm.sc,FIND(";",IE20,_xlpm.sb+1),_xlpm.sd,FIND(";",IE20,_xlpm.sc+1),
_xlpm.vx,VALUE(LEFT(IE20,_xlpm.sa-1)),
_xlpm.vy,VALUE(MID(IE20,_xlpm.sa+1,_xlpm.sb-_xlpm.sa-1)),
_xlpm.x,VALUE(MID(IE20,_xlpm.sb+1,_xlpm.sc-_xlpm.sb-1)),
_xlpm.y,VALUE(MID(IE20,_xlpm.sc+1,_xlpm.sd-_xlpm.sc-1)),
_xlpm.R,(MID(IE20,_xlpm.sd+1,1)),
_xlfn.IFS(
$G20="","",
OR(LEFT(IE20,1)="X",IE20=""),"",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0" t="str" cm="1">
        <f t="array" ref="IG20">_xlfn.LET(
_xlpm.sa,FIND(";",IF20),_xlpm.sb,FIND(";",IF20,_xlpm.sa+1),_xlpm.sc,FIND(";",IF20,_xlpm.sb+1),_xlpm.sd,FIND(";",IF20,_xlpm.sc+1),
_xlpm.vx,VALUE(LEFT(IF20,_xlpm.sa-1)),
_xlpm.vy,VALUE(MID(IF20,_xlpm.sa+1,_xlpm.sb-_xlpm.sa-1)),
_xlpm.x,VALUE(MID(IF20,_xlpm.sb+1,_xlpm.sc-_xlpm.sb-1)),
_xlpm.y,VALUE(MID(IF20,_xlpm.sc+1,_xlpm.sd-_xlpm.sc-1)),
_xlpm.R,(MID(IF20,_xlpm.sd+1,1)),
_xlfn.IFS(
$G20="","",
OR(LEFT(IF20,1)="X",IF20=""),"",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0" t="str" cm="1">
        <f t="array" ref="IH20">_xlfn.LET(
_xlpm.sa,FIND(";",IG20),_xlpm.sb,FIND(";",IG20,_xlpm.sa+1),_xlpm.sc,FIND(";",IG20,_xlpm.sb+1),_xlpm.sd,FIND(";",IG20,_xlpm.sc+1),
_xlpm.vx,VALUE(LEFT(IG20,_xlpm.sa-1)),
_xlpm.vy,VALUE(MID(IG20,_xlpm.sa+1,_xlpm.sb-_xlpm.sa-1)),
_xlpm.x,VALUE(MID(IG20,_xlpm.sb+1,_xlpm.sc-_xlpm.sb-1)),
_xlpm.y,VALUE(MID(IG20,_xlpm.sc+1,_xlpm.sd-_xlpm.sc-1)),
_xlpm.R,(MID(IG20,_xlpm.sd+1,1)),
_xlfn.IFS(
$G20="","",
OR(LEFT(IG20,1)="X",IG20=""),"",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0" t="str" cm="1">
        <f t="array" ref="II20">_xlfn.LET(
_xlpm.sa,FIND(";",IH20),_xlpm.sb,FIND(";",IH20,_xlpm.sa+1),_xlpm.sc,FIND(";",IH20,_xlpm.sb+1),_xlpm.sd,FIND(";",IH20,_xlpm.sc+1),
_xlpm.vx,VALUE(LEFT(IH20,_xlpm.sa-1)),
_xlpm.vy,VALUE(MID(IH20,_xlpm.sa+1,_xlpm.sb-_xlpm.sa-1)),
_xlpm.x,VALUE(MID(IH20,_xlpm.sb+1,_xlpm.sc-_xlpm.sb-1)),
_xlpm.y,VALUE(MID(IH20,_xlpm.sc+1,_xlpm.sd-_xlpm.sc-1)),
_xlpm.R,(MID(IH20,_xlpm.sd+1,1)),
_xlfn.IFS(
$G20="","",
OR(LEFT(IH20,1)="X",IH20=""),"",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0" t="str" cm="1">
        <f t="array" ref="IJ20">_xlfn.LET(
_xlpm.sa,FIND(";",II20),_xlpm.sb,FIND(";",II20,_xlpm.sa+1),_xlpm.sc,FIND(";",II20,_xlpm.sb+1),_xlpm.sd,FIND(";",II20,_xlpm.sc+1),
_xlpm.vx,VALUE(LEFT(II20,_xlpm.sa-1)),
_xlpm.vy,VALUE(MID(II20,_xlpm.sa+1,_xlpm.sb-_xlpm.sa-1)),
_xlpm.x,VALUE(MID(II20,_xlpm.sb+1,_xlpm.sc-_xlpm.sb-1)),
_xlpm.y,VALUE(MID(II20,_xlpm.sc+1,_xlpm.sd-_xlpm.sc-1)),
_xlpm.R,(MID(II20,_xlpm.sd+1,1)),
_xlfn.IFS(
$G20="","",
OR(LEFT(II20,1)="X",II20=""),"",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0" t="str" cm="1">
        <f t="array" ref="IK20">_xlfn.LET(
_xlpm.sa,FIND(";",IJ20),_xlpm.sb,FIND(";",IJ20,_xlpm.sa+1),_xlpm.sc,FIND(";",IJ20,_xlpm.sb+1),_xlpm.sd,FIND(";",IJ20,_xlpm.sc+1),
_xlpm.vx,VALUE(LEFT(IJ20,_xlpm.sa-1)),
_xlpm.vy,VALUE(MID(IJ20,_xlpm.sa+1,_xlpm.sb-_xlpm.sa-1)),
_xlpm.x,VALUE(MID(IJ20,_xlpm.sb+1,_xlpm.sc-_xlpm.sb-1)),
_xlpm.y,VALUE(MID(IJ20,_xlpm.sc+1,_xlpm.sd-_xlpm.sc-1)),
_xlpm.R,(MID(IJ20,_xlpm.sd+1,1)),
_xlfn.IFS(
$G20="","",
OR(LEFT(IJ20,1)="X",IJ20=""),"",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0" t="str" cm="1">
        <f t="array" ref="IL20">_xlfn.LET(
_xlpm.sa,FIND(";",IK20),_xlpm.sb,FIND(";",IK20,_xlpm.sa+1),_xlpm.sc,FIND(";",IK20,_xlpm.sb+1),_xlpm.sd,FIND(";",IK20,_xlpm.sc+1),
_xlpm.vx,VALUE(LEFT(IK20,_xlpm.sa-1)),
_xlpm.vy,VALUE(MID(IK20,_xlpm.sa+1,_xlpm.sb-_xlpm.sa-1)),
_xlpm.x,VALUE(MID(IK20,_xlpm.sb+1,_xlpm.sc-_xlpm.sb-1)),
_xlpm.y,VALUE(MID(IK20,_xlpm.sc+1,_xlpm.sd-_xlpm.sc-1)),
_xlpm.R,(MID(IK20,_xlpm.sd+1,1)),
_xlfn.IFS(
$G20="","",
OR(LEFT(IK20,1)="X",IK20=""),"",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0" t="str" cm="1">
        <f t="array" ref="IM20">_xlfn.LET(
_xlpm.sa,FIND(";",IL20),_xlpm.sb,FIND(";",IL20,_xlpm.sa+1),_xlpm.sc,FIND(";",IL20,_xlpm.sb+1),_xlpm.sd,FIND(";",IL20,_xlpm.sc+1),
_xlpm.vx,VALUE(LEFT(IL20,_xlpm.sa-1)),
_xlpm.vy,VALUE(MID(IL20,_xlpm.sa+1,_xlpm.sb-_xlpm.sa-1)),
_xlpm.x,VALUE(MID(IL20,_xlpm.sb+1,_xlpm.sc-_xlpm.sb-1)),
_xlpm.y,VALUE(MID(IL20,_xlpm.sc+1,_xlpm.sd-_xlpm.sc-1)),
_xlpm.R,(MID(IL20,_xlpm.sd+1,1)),
_xlfn.IFS(
$G20="","",
OR(LEFT(IL20,1)="X",IL20=""),"",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0" t="str" cm="1">
        <f t="array" ref="IN20">_xlfn.LET(
_xlpm.sa,FIND(";",IM20),_xlpm.sb,FIND(";",IM20,_xlpm.sa+1),_xlpm.sc,FIND(";",IM20,_xlpm.sb+1),_xlpm.sd,FIND(";",IM20,_xlpm.sc+1),
_xlpm.vx,VALUE(LEFT(IM20,_xlpm.sa-1)),
_xlpm.vy,VALUE(MID(IM20,_xlpm.sa+1,_xlpm.sb-_xlpm.sa-1)),
_xlpm.x,VALUE(MID(IM20,_xlpm.sb+1,_xlpm.sc-_xlpm.sb-1)),
_xlpm.y,VALUE(MID(IM20,_xlpm.sc+1,_xlpm.sd-_xlpm.sc-1)),
_xlpm.R,(MID(IM20,_xlpm.sd+1,1)),
_xlfn.IFS(
$G20="","",
OR(LEFT(IM20,1)="X",IM20=""),"",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0" t="str" cm="1">
        <f t="array" ref="IO20">_xlfn.LET(
_xlpm.sa,FIND(";",IN20),_xlpm.sb,FIND(";",IN20,_xlpm.sa+1),_xlpm.sc,FIND(";",IN20,_xlpm.sb+1),_xlpm.sd,FIND(";",IN20,_xlpm.sc+1),
_xlpm.vx,VALUE(LEFT(IN20,_xlpm.sa-1)),
_xlpm.vy,VALUE(MID(IN20,_xlpm.sa+1,_xlpm.sb-_xlpm.sa-1)),
_xlpm.x,VALUE(MID(IN20,_xlpm.sb+1,_xlpm.sc-_xlpm.sb-1)),
_xlpm.y,VALUE(MID(IN20,_xlpm.sc+1,_xlpm.sd-_xlpm.sc-1)),
_xlpm.R,(MID(IN20,_xlpm.sd+1,1)),
_xlfn.IFS(
$G20="","",
OR(LEFT(IN20,1)="X",IN20=""),"",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0" t="str" cm="1">
        <f t="array" ref="IP20">_xlfn.LET(
_xlpm.sa,FIND(";",IO20),_xlpm.sb,FIND(";",IO20,_xlpm.sa+1),_xlpm.sc,FIND(";",IO20,_xlpm.sb+1),_xlpm.sd,FIND(";",IO20,_xlpm.sc+1),
_xlpm.vx,VALUE(LEFT(IO20,_xlpm.sa-1)),
_xlpm.vy,VALUE(MID(IO20,_xlpm.sa+1,_xlpm.sb-_xlpm.sa-1)),
_xlpm.x,VALUE(MID(IO20,_xlpm.sb+1,_xlpm.sc-_xlpm.sb-1)),
_xlpm.y,VALUE(MID(IO20,_xlpm.sc+1,_xlpm.sd-_xlpm.sc-1)),
_xlpm.R,(MID(IO20,_xlpm.sd+1,1)),
_xlfn.IFS(
$G20="","",
OR(LEFT(IO20,1)="X",IO20=""),"",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0" t="str" cm="1">
        <f t="array" ref="IQ20">_xlfn.LET(
_xlpm.sa,FIND(";",IP20),_xlpm.sb,FIND(";",IP20,_xlpm.sa+1),_xlpm.sc,FIND(";",IP20,_xlpm.sb+1),_xlpm.sd,FIND(";",IP20,_xlpm.sc+1),
_xlpm.vx,VALUE(LEFT(IP20,_xlpm.sa-1)),
_xlpm.vy,VALUE(MID(IP20,_xlpm.sa+1,_xlpm.sb-_xlpm.sa-1)),
_xlpm.x,VALUE(MID(IP20,_xlpm.sb+1,_xlpm.sc-_xlpm.sb-1)),
_xlpm.y,VALUE(MID(IP20,_xlpm.sc+1,_xlpm.sd-_xlpm.sc-1)),
_xlpm.R,(MID(IP20,_xlpm.sd+1,1)),
_xlfn.IFS(
$G20="","",
OR(LEFT(IP20,1)="X",IP20=""),"",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0" t="str" cm="1">
        <f t="array" ref="IR20">_xlfn.LET(
_xlpm.sa,FIND(";",IQ20),_xlpm.sb,FIND(";",IQ20,_xlpm.sa+1),_xlpm.sc,FIND(";",IQ20,_xlpm.sb+1),_xlpm.sd,FIND(";",IQ20,_xlpm.sc+1),
_xlpm.vx,VALUE(LEFT(IQ20,_xlpm.sa-1)),
_xlpm.vy,VALUE(MID(IQ20,_xlpm.sa+1,_xlpm.sb-_xlpm.sa-1)),
_xlpm.x,VALUE(MID(IQ20,_xlpm.sb+1,_xlpm.sc-_xlpm.sb-1)),
_xlpm.y,VALUE(MID(IQ20,_xlpm.sc+1,_xlpm.sd-_xlpm.sc-1)),
_xlpm.R,(MID(IQ20,_xlpm.sd+1,1)),
_xlfn.IFS(
$G20="","",
OR(LEFT(IQ20,1)="X",IQ20=""),"",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0" t="str" cm="1">
        <f t="array" ref="IS20">_xlfn.LET(
_xlpm.sa,FIND(";",IR20),_xlpm.sb,FIND(";",IR20,_xlpm.sa+1),_xlpm.sc,FIND(";",IR20,_xlpm.sb+1),_xlpm.sd,FIND(";",IR20,_xlpm.sc+1),
_xlpm.vx,VALUE(LEFT(IR20,_xlpm.sa-1)),
_xlpm.vy,VALUE(MID(IR20,_xlpm.sa+1,_xlpm.sb-_xlpm.sa-1)),
_xlpm.x,VALUE(MID(IR20,_xlpm.sb+1,_xlpm.sc-_xlpm.sb-1)),
_xlpm.y,VALUE(MID(IR20,_xlpm.sc+1,_xlpm.sd-_xlpm.sc-1)),
_xlpm.R,(MID(IR20,_xlpm.sd+1,1)),
_xlfn.IFS(
$G20="","",
OR(LEFT(IR20,1)="X",IR20=""),"",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0" t="str" cm="1">
        <f t="array" ref="IT20">_xlfn.LET(
_xlpm.sa,FIND(";",IS20),_xlpm.sb,FIND(";",IS20,_xlpm.sa+1),_xlpm.sc,FIND(";",IS20,_xlpm.sb+1),_xlpm.sd,FIND(";",IS20,_xlpm.sc+1),
_xlpm.vx,VALUE(LEFT(IS20,_xlpm.sa-1)),
_xlpm.vy,VALUE(MID(IS20,_xlpm.sa+1,_xlpm.sb-_xlpm.sa-1)),
_xlpm.x,VALUE(MID(IS20,_xlpm.sb+1,_xlpm.sc-_xlpm.sb-1)),
_xlpm.y,VALUE(MID(IS20,_xlpm.sc+1,_xlpm.sd-_xlpm.sc-1)),
_xlpm.R,(MID(IS20,_xlpm.sd+1,1)),
_xlfn.IFS(
$G20="","",
OR(LEFT(IS20,1)="X",IS20=""),"",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0" t="str" cm="1">
        <f t="array" ref="IU20">_xlfn.LET(
_xlpm.sa,FIND(";",IT20),_xlpm.sb,FIND(";",IT20,_xlpm.sa+1),_xlpm.sc,FIND(";",IT20,_xlpm.sb+1),_xlpm.sd,FIND(";",IT20,_xlpm.sc+1),
_xlpm.vx,VALUE(LEFT(IT20,_xlpm.sa-1)),
_xlpm.vy,VALUE(MID(IT20,_xlpm.sa+1,_xlpm.sb-_xlpm.sa-1)),
_xlpm.x,VALUE(MID(IT20,_xlpm.sb+1,_xlpm.sc-_xlpm.sb-1)),
_xlpm.y,VALUE(MID(IT20,_xlpm.sc+1,_xlpm.sd-_xlpm.sc-1)),
_xlpm.R,(MID(IT20,_xlpm.sd+1,1)),
_xlfn.IFS(
$G20="","",
OR(LEFT(IT20,1)="X",IT20=""),"",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0" t="str" cm="1">
        <f t="array" ref="IV20">_xlfn.LET(
_xlpm.sa,FIND(";",IU20),_xlpm.sb,FIND(";",IU20,_xlpm.sa+1),_xlpm.sc,FIND(";",IU20,_xlpm.sb+1),_xlpm.sd,FIND(";",IU20,_xlpm.sc+1),
_xlpm.vx,VALUE(LEFT(IU20,_xlpm.sa-1)),
_xlpm.vy,VALUE(MID(IU20,_xlpm.sa+1,_xlpm.sb-_xlpm.sa-1)),
_xlpm.x,VALUE(MID(IU20,_xlpm.sb+1,_xlpm.sc-_xlpm.sb-1)),
_xlpm.y,VALUE(MID(IU20,_xlpm.sc+1,_xlpm.sd-_xlpm.sc-1)),
_xlpm.R,(MID(IU20,_xlpm.sd+1,1)),
_xlfn.IFS(
$G20="","",
OR(LEFT(IU20,1)="X",IU20=""),"",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0" t="str" cm="1">
        <f t="array" ref="IW20">_xlfn.LET(
_xlpm.sa,FIND(";",IV20),_xlpm.sb,FIND(";",IV20,_xlpm.sa+1),_xlpm.sc,FIND(";",IV20,_xlpm.sb+1),_xlpm.sd,FIND(";",IV20,_xlpm.sc+1),
_xlpm.vx,VALUE(LEFT(IV20,_xlpm.sa-1)),
_xlpm.vy,VALUE(MID(IV20,_xlpm.sa+1,_xlpm.sb-_xlpm.sa-1)),
_xlpm.x,VALUE(MID(IV20,_xlpm.sb+1,_xlpm.sc-_xlpm.sb-1)),
_xlpm.y,VALUE(MID(IV20,_xlpm.sc+1,_xlpm.sd-_xlpm.sc-1)),
_xlpm.R,(MID(IV20,_xlpm.sd+1,1)),
_xlfn.IFS(
$G20="","",
OR(LEFT(IV20,1)="X",IV20=""),"",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0" t="str" cm="1">
        <f t="array" ref="IX20">_xlfn.LET(
_xlpm.sa,FIND(";",IW20),_xlpm.sb,FIND(";",IW20,_xlpm.sa+1),_xlpm.sc,FIND(";",IW20,_xlpm.sb+1),_xlpm.sd,FIND(";",IW20,_xlpm.sc+1),
_xlpm.vx,VALUE(LEFT(IW20,_xlpm.sa-1)),
_xlpm.vy,VALUE(MID(IW20,_xlpm.sa+1,_xlpm.sb-_xlpm.sa-1)),
_xlpm.x,VALUE(MID(IW20,_xlpm.sb+1,_xlpm.sc-_xlpm.sb-1)),
_xlpm.y,VALUE(MID(IW20,_xlpm.sc+1,_xlpm.sd-_xlpm.sc-1)),
_xlpm.R,(MID(IW20,_xlpm.sd+1,1)),
_xlfn.IFS(
$G20="","",
OR(LEFT(IW20,1)="X",IW20=""),"",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0" t="str" cm="1">
        <f t="array" ref="IY20">_xlfn.LET(
_xlpm.sa,FIND(";",IX20),_xlpm.sb,FIND(";",IX20,_xlpm.sa+1),_xlpm.sc,FIND(";",IX20,_xlpm.sb+1),_xlpm.sd,FIND(";",IX20,_xlpm.sc+1),
_xlpm.vx,VALUE(LEFT(IX20,_xlpm.sa-1)),
_xlpm.vy,VALUE(MID(IX20,_xlpm.sa+1,_xlpm.sb-_xlpm.sa-1)),
_xlpm.x,VALUE(MID(IX20,_xlpm.sb+1,_xlpm.sc-_xlpm.sb-1)),
_xlpm.y,VALUE(MID(IX20,_xlpm.sc+1,_xlpm.sd-_xlpm.sc-1)),
_xlpm.R,(MID(IX20,_xlpm.sd+1,1)),
_xlfn.IFS(
$G20="","",
OR(LEFT(IX20,1)="X",IX20=""),"",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0" t="str" cm="1">
        <f t="array" ref="IZ20">_xlfn.LET(
_xlpm.sa,FIND(";",IY20),_xlpm.sb,FIND(";",IY20,_xlpm.sa+1),_xlpm.sc,FIND(";",IY20,_xlpm.sb+1),_xlpm.sd,FIND(";",IY20,_xlpm.sc+1),
_xlpm.vx,VALUE(LEFT(IY20,_xlpm.sa-1)),
_xlpm.vy,VALUE(MID(IY20,_xlpm.sa+1,_xlpm.sb-_xlpm.sa-1)),
_xlpm.x,VALUE(MID(IY20,_xlpm.sb+1,_xlpm.sc-_xlpm.sb-1)),
_xlpm.y,VALUE(MID(IY20,_xlpm.sc+1,_xlpm.sd-_xlpm.sc-1)),
_xlpm.R,(MID(IY20,_xlpm.sd+1,1)),
_xlfn.IFS(
$G20="","",
OR(LEFT(IY20,1)="X",IY20=""),"",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0" t="str" cm="1">
        <f t="array" ref="JA20">_xlfn.LET(
_xlpm.sa,FIND(";",IZ20),_xlpm.sb,FIND(";",IZ20,_xlpm.sa+1),_xlpm.sc,FIND(";",IZ20,_xlpm.sb+1),_xlpm.sd,FIND(";",IZ20,_xlpm.sc+1),
_xlpm.vx,VALUE(LEFT(IZ20,_xlpm.sa-1)),
_xlpm.vy,VALUE(MID(IZ20,_xlpm.sa+1,_xlpm.sb-_xlpm.sa-1)),
_xlpm.x,VALUE(MID(IZ20,_xlpm.sb+1,_xlpm.sc-_xlpm.sb-1)),
_xlpm.y,VALUE(MID(IZ20,_xlpm.sc+1,_xlpm.sd-_xlpm.sc-1)),
_xlpm.R,(MID(IZ20,_xlpm.sd+1,1)),
_xlfn.IFS(
$G20="","",
OR(LEFT(IZ20,1)="X",IZ20=""),"",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0" t="str" cm="1">
        <f t="array" ref="JB20">_xlfn.LET(
_xlpm.sa,FIND(";",JA20),_xlpm.sb,FIND(";",JA20,_xlpm.sa+1),_xlpm.sc,FIND(";",JA20,_xlpm.sb+1),_xlpm.sd,FIND(";",JA20,_xlpm.sc+1),
_xlpm.vx,VALUE(LEFT(JA20,_xlpm.sa-1)),
_xlpm.vy,VALUE(MID(JA20,_xlpm.sa+1,_xlpm.sb-_xlpm.sa-1)),
_xlpm.x,VALUE(MID(JA20,_xlpm.sb+1,_xlpm.sc-_xlpm.sb-1)),
_xlpm.y,VALUE(MID(JA20,_xlpm.sc+1,_xlpm.sd-_xlpm.sc-1)),
_xlpm.R,(MID(JA20,_xlpm.sd+1,1)),
_xlfn.IFS(
$G20="","",
OR(LEFT(JA20,1)="X",JA20=""),"",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0" t="str" cm="1">
        <f t="array" ref="JC20">_xlfn.LET(
_xlpm.sa,FIND(";",JB20),_xlpm.sb,FIND(";",JB20,_xlpm.sa+1),_xlpm.sc,FIND(";",JB20,_xlpm.sb+1),_xlpm.sd,FIND(";",JB20,_xlpm.sc+1),
_xlpm.vx,VALUE(LEFT(JB20,_xlpm.sa-1)),
_xlpm.vy,VALUE(MID(JB20,_xlpm.sa+1,_xlpm.sb-_xlpm.sa-1)),
_xlpm.x,VALUE(MID(JB20,_xlpm.sb+1,_xlpm.sc-_xlpm.sb-1)),
_xlpm.y,VALUE(MID(JB20,_xlpm.sc+1,_xlpm.sd-_xlpm.sc-1)),
_xlpm.R,(MID(JB20,_xlpm.sd+1,1)),
_xlfn.IFS(
$G20="","",
OR(LEFT(JB20,1)="X",JB20=""),"",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0" t="str" cm="1">
        <f t="array" ref="JD20">_xlfn.LET(
_xlpm.sa,FIND(";",JC20),_xlpm.sb,FIND(";",JC20,_xlpm.sa+1),_xlpm.sc,FIND(";",JC20,_xlpm.sb+1),_xlpm.sd,FIND(";",JC20,_xlpm.sc+1),
_xlpm.vx,VALUE(LEFT(JC20,_xlpm.sa-1)),
_xlpm.vy,VALUE(MID(JC20,_xlpm.sa+1,_xlpm.sb-_xlpm.sa-1)),
_xlpm.x,VALUE(MID(JC20,_xlpm.sb+1,_xlpm.sc-_xlpm.sb-1)),
_xlpm.y,VALUE(MID(JC20,_xlpm.sc+1,_xlpm.sd-_xlpm.sc-1)),
_xlpm.R,(MID(JC20,_xlpm.sd+1,1)),
_xlfn.IFS(
$G20="","",
OR(LEFT(JC20,1)="X",JC20=""),"",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0" t="str" cm="1">
        <f t="array" ref="JE20">_xlfn.LET(
_xlpm.sa,FIND(";",JD20),_xlpm.sb,FIND(";",JD20,_xlpm.sa+1),_xlpm.sc,FIND(";",JD20,_xlpm.sb+1),_xlpm.sd,FIND(";",JD20,_xlpm.sc+1),
_xlpm.vx,VALUE(LEFT(JD20,_xlpm.sa-1)),
_xlpm.vy,VALUE(MID(JD20,_xlpm.sa+1,_xlpm.sb-_xlpm.sa-1)),
_xlpm.x,VALUE(MID(JD20,_xlpm.sb+1,_xlpm.sc-_xlpm.sb-1)),
_xlpm.y,VALUE(MID(JD20,_xlpm.sc+1,_xlpm.sd-_xlpm.sc-1)),
_xlpm.R,(MID(JD20,_xlpm.sd+1,1)),
_xlfn.IFS(
$G20="","",
OR(LEFT(JD20,1)="X",JD20=""),"",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0" t="str" cm="1">
        <f t="array" ref="JF20">_xlfn.LET(
_xlpm.sa,FIND(";",JE20),_xlpm.sb,FIND(";",JE20,_xlpm.sa+1),_xlpm.sc,FIND(";",JE20,_xlpm.sb+1),_xlpm.sd,FIND(";",JE20,_xlpm.sc+1),
_xlpm.vx,VALUE(LEFT(JE20,_xlpm.sa-1)),
_xlpm.vy,VALUE(MID(JE20,_xlpm.sa+1,_xlpm.sb-_xlpm.sa-1)),
_xlpm.x,VALUE(MID(JE20,_xlpm.sb+1,_xlpm.sc-_xlpm.sb-1)),
_xlpm.y,VALUE(MID(JE20,_xlpm.sc+1,_xlpm.sd-_xlpm.sc-1)),
_xlpm.R,(MID(JE20,_xlpm.sd+1,1)),
_xlfn.IFS(
$G20="","",
OR(LEFT(JE20,1)="X",JE20=""),"",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0" t="str" cm="1">
        <f t="array" ref="JG20">_xlfn.LET(
_xlpm.sa,FIND(";",JF20),_xlpm.sb,FIND(";",JF20,_xlpm.sa+1),_xlpm.sc,FIND(";",JF20,_xlpm.sb+1),_xlpm.sd,FIND(";",JF20,_xlpm.sc+1),
_xlpm.vx,VALUE(LEFT(JF20,_xlpm.sa-1)),
_xlpm.vy,VALUE(MID(JF20,_xlpm.sa+1,_xlpm.sb-_xlpm.sa-1)),
_xlpm.x,VALUE(MID(JF20,_xlpm.sb+1,_xlpm.sc-_xlpm.sb-1)),
_xlpm.y,VALUE(MID(JF20,_xlpm.sc+1,_xlpm.sd-_xlpm.sc-1)),
_xlpm.R,(MID(JF20,_xlpm.sd+1,1)),
_xlfn.IFS(
$G20="","",
OR(LEFT(JF20,1)="X",JF20=""),"",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0" t="str" cm="1">
        <f t="array" ref="JH20">_xlfn.LET(
_xlpm.sa,FIND(";",JG20),_xlpm.sb,FIND(";",JG20,_xlpm.sa+1),_xlpm.sc,FIND(";",JG20,_xlpm.sb+1),_xlpm.sd,FIND(";",JG20,_xlpm.sc+1),
_xlpm.vx,VALUE(LEFT(JG20,_xlpm.sa-1)),
_xlpm.vy,VALUE(MID(JG20,_xlpm.sa+1,_xlpm.sb-_xlpm.sa-1)),
_xlpm.x,VALUE(MID(JG20,_xlpm.sb+1,_xlpm.sc-_xlpm.sb-1)),
_xlpm.y,VALUE(MID(JG20,_xlpm.sc+1,_xlpm.sd-_xlpm.sc-1)),
_xlpm.R,(MID(JG20,_xlpm.sd+1,1)),
_xlfn.IFS(
$G20="","",
OR(LEFT(JG20,1)="X",JG20=""),"",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0" t="str" cm="1">
        <f t="array" ref="JI20">_xlfn.LET(
_xlpm.sa,FIND(";",JH20),_xlpm.sb,FIND(";",JH20,_xlpm.sa+1),_xlpm.sc,FIND(";",JH20,_xlpm.sb+1),_xlpm.sd,FIND(";",JH20,_xlpm.sc+1),
_xlpm.vx,VALUE(LEFT(JH20,_xlpm.sa-1)),
_xlpm.vy,VALUE(MID(JH20,_xlpm.sa+1,_xlpm.sb-_xlpm.sa-1)),
_xlpm.x,VALUE(MID(JH20,_xlpm.sb+1,_xlpm.sc-_xlpm.sb-1)),
_xlpm.y,VALUE(MID(JH20,_xlpm.sc+1,_xlpm.sd-_xlpm.sc-1)),
_xlpm.R,(MID(JH20,_xlpm.sd+1,1)),
_xlfn.IFS(
$G20="","",
OR(LEFT(JH20,1)="X",JH20=""),"",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0" t="str" cm="1">
        <f t="array" ref="JJ20">_xlfn.LET(
_xlpm.sa,FIND(";",JI20),_xlpm.sb,FIND(";",JI20,_xlpm.sa+1),_xlpm.sc,FIND(";",JI20,_xlpm.sb+1),_xlpm.sd,FIND(";",JI20,_xlpm.sc+1),
_xlpm.vx,VALUE(LEFT(JI20,_xlpm.sa-1)),
_xlpm.vy,VALUE(MID(JI20,_xlpm.sa+1,_xlpm.sb-_xlpm.sa-1)),
_xlpm.x,VALUE(MID(JI20,_xlpm.sb+1,_xlpm.sc-_xlpm.sb-1)),
_xlpm.y,VALUE(MID(JI20,_xlpm.sc+1,_xlpm.sd-_xlpm.sc-1)),
_xlpm.R,(MID(JI20,_xlpm.sd+1,1)),
_xlfn.IFS(
$G20="","",
OR(LEFT(JI20,1)="X",JI20=""),"",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0" t="str" cm="1">
        <f t="array" ref="JK20">_xlfn.LET(
_xlpm.sa,FIND(";",JJ20),_xlpm.sb,FIND(";",JJ20,_xlpm.sa+1),_xlpm.sc,FIND(";",JJ20,_xlpm.sb+1),_xlpm.sd,FIND(";",JJ20,_xlpm.sc+1),
_xlpm.vx,VALUE(LEFT(JJ20,_xlpm.sa-1)),
_xlpm.vy,VALUE(MID(JJ20,_xlpm.sa+1,_xlpm.sb-_xlpm.sa-1)),
_xlpm.x,VALUE(MID(JJ20,_xlpm.sb+1,_xlpm.sc-_xlpm.sb-1)),
_xlpm.y,VALUE(MID(JJ20,_xlpm.sc+1,_xlpm.sd-_xlpm.sc-1)),
_xlpm.R,(MID(JJ20,_xlpm.sd+1,1)),
_xlfn.IFS(
$G20="","",
OR(LEFT(JJ20,1)="X",JJ20=""),"",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0" t="str" cm="1">
        <f t="array" ref="JL20">_xlfn.LET(
_xlpm.sa,FIND(";",JK20),_xlpm.sb,FIND(";",JK20,_xlpm.sa+1),_xlpm.sc,FIND(";",JK20,_xlpm.sb+1),_xlpm.sd,FIND(";",JK20,_xlpm.sc+1),
_xlpm.vx,VALUE(LEFT(JK20,_xlpm.sa-1)),
_xlpm.vy,VALUE(MID(JK20,_xlpm.sa+1,_xlpm.sb-_xlpm.sa-1)),
_xlpm.x,VALUE(MID(JK20,_xlpm.sb+1,_xlpm.sc-_xlpm.sb-1)),
_xlpm.y,VALUE(MID(JK20,_xlpm.sc+1,_xlpm.sd-_xlpm.sc-1)),
_xlpm.R,(MID(JK20,_xlpm.sd+1,1)),
_xlfn.IFS(
$G20="","",
OR(LEFT(JK20,1)="X",JK20=""),"",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0" t="str" cm="1">
        <f t="array" ref="JM20">_xlfn.LET(
_xlpm.sa,FIND(";",JL20),_xlpm.sb,FIND(";",JL20,_xlpm.sa+1),_xlpm.sc,FIND(";",JL20,_xlpm.sb+1),_xlpm.sd,FIND(";",JL20,_xlpm.sc+1),
_xlpm.vx,VALUE(LEFT(JL20,_xlpm.sa-1)),
_xlpm.vy,VALUE(MID(JL20,_xlpm.sa+1,_xlpm.sb-_xlpm.sa-1)),
_xlpm.x,VALUE(MID(JL20,_xlpm.sb+1,_xlpm.sc-_xlpm.sb-1)),
_xlpm.y,VALUE(MID(JL20,_xlpm.sc+1,_xlpm.sd-_xlpm.sc-1)),
_xlpm.R,(MID(JL20,_xlpm.sd+1,1)),
_xlfn.IFS(
$G20="","",
OR(LEFT(JL20,1)="X",JL20=""),"",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0" t="str" cm="1">
        <f t="array" ref="JN20">_xlfn.LET(
_xlpm.sa,FIND(";",JM20),_xlpm.sb,FIND(";",JM20,_xlpm.sa+1),_xlpm.sc,FIND(";",JM20,_xlpm.sb+1),_xlpm.sd,FIND(";",JM20,_xlpm.sc+1),
_xlpm.vx,VALUE(LEFT(JM20,_xlpm.sa-1)),
_xlpm.vy,VALUE(MID(JM20,_xlpm.sa+1,_xlpm.sb-_xlpm.sa-1)),
_xlpm.x,VALUE(MID(JM20,_xlpm.sb+1,_xlpm.sc-_xlpm.sb-1)),
_xlpm.y,VALUE(MID(JM20,_xlpm.sc+1,_xlpm.sd-_xlpm.sc-1)),
_xlpm.R,(MID(JM20,_xlpm.sd+1,1)),
_xlfn.IFS(
$G20="","",
OR(LEFT(JM20,1)="X",JM20=""),"",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0" t="str" cm="1">
        <f t="array" ref="JO20">_xlfn.LET(
_xlpm.sa,FIND(";",JN20),_xlpm.sb,FIND(";",JN20,_xlpm.sa+1),_xlpm.sc,FIND(";",JN20,_xlpm.sb+1),_xlpm.sd,FIND(";",JN20,_xlpm.sc+1),
_xlpm.vx,VALUE(LEFT(JN20,_xlpm.sa-1)),
_xlpm.vy,VALUE(MID(JN20,_xlpm.sa+1,_xlpm.sb-_xlpm.sa-1)),
_xlpm.x,VALUE(MID(JN20,_xlpm.sb+1,_xlpm.sc-_xlpm.sb-1)),
_xlpm.y,VALUE(MID(JN20,_xlpm.sc+1,_xlpm.sd-_xlpm.sc-1)),
_xlpm.R,(MID(JN20,_xlpm.sd+1,1)),
_xlfn.IFS(
$G20="","",
OR(LEFT(JN20,1)="X",JN20=""),"",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0" t="str" cm="1">
        <f t="array" ref="JP20">_xlfn.LET(
_xlpm.sa,FIND(";",JO20),_xlpm.sb,FIND(";",JO20,_xlpm.sa+1),_xlpm.sc,FIND(";",JO20,_xlpm.sb+1),_xlpm.sd,FIND(";",JO20,_xlpm.sc+1),
_xlpm.vx,VALUE(LEFT(JO20,_xlpm.sa-1)),
_xlpm.vy,VALUE(MID(JO20,_xlpm.sa+1,_xlpm.sb-_xlpm.sa-1)),
_xlpm.x,VALUE(MID(JO20,_xlpm.sb+1,_xlpm.sc-_xlpm.sb-1)),
_xlpm.y,VALUE(MID(JO20,_xlpm.sc+1,_xlpm.sd-_xlpm.sc-1)),
_xlpm.R,(MID(JO20,_xlpm.sd+1,1)),
_xlfn.IFS(
$G20="","",
OR(LEFT(JO20,1)="X",JO20=""),"",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0" t="str" cm="1">
        <f t="array" ref="JQ20">_xlfn.LET(
_xlpm.sa,FIND(";",JP20),_xlpm.sb,FIND(";",JP20,_xlpm.sa+1),_xlpm.sc,FIND(";",JP20,_xlpm.sb+1),_xlpm.sd,FIND(";",JP20,_xlpm.sc+1),
_xlpm.vx,VALUE(LEFT(JP20,_xlpm.sa-1)),
_xlpm.vy,VALUE(MID(JP20,_xlpm.sa+1,_xlpm.sb-_xlpm.sa-1)),
_xlpm.x,VALUE(MID(JP20,_xlpm.sb+1,_xlpm.sc-_xlpm.sb-1)),
_xlpm.y,VALUE(MID(JP20,_xlpm.sc+1,_xlpm.sd-_xlpm.sc-1)),
_xlpm.R,(MID(JP20,_xlpm.sd+1,1)),
_xlfn.IFS(
$G20="","",
OR(LEFT(JP20,1)="X",JP20=""),"",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0" t="str" cm="1">
        <f t="array" ref="JR20">_xlfn.LET(
_xlpm.sa,FIND(";",JQ20),_xlpm.sb,FIND(";",JQ20,_xlpm.sa+1),_xlpm.sc,FIND(";",JQ20,_xlpm.sb+1),_xlpm.sd,FIND(";",JQ20,_xlpm.sc+1),
_xlpm.vx,VALUE(LEFT(JQ20,_xlpm.sa-1)),
_xlpm.vy,VALUE(MID(JQ20,_xlpm.sa+1,_xlpm.sb-_xlpm.sa-1)),
_xlpm.x,VALUE(MID(JQ20,_xlpm.sb+1,_xlpm.sc-_xlpm.sb-1)),
_xlpm.y,VALUE(MID(JQ20,_xlpm.sc+1,_xlpm.sd-_xlpm.sc-1)),
_xlpm.R,(MID(JQ20,_xlpm.sd+1,1)),
_xlfn.IFS(
$G20="","",
OR(LEFT(JQ20,1)="X",JQ20=""),"",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0" t="str" cm="1">
        <f t="array" ref="JS20">_xlfn.LET(
_xlpm.sa,FIND(";",JR20),_xlpm.sb,FIND(";",JR20,_xlpm.sa+1),_xlpm.sc,FIND(";",JR20,_xlpm.sb+1),_xlpm.sd,FIND(";",JR20,_xlpm.sc+1),
_xlpm.vx,VALUE(LEFT(JR20,_xlpm.sa-1)),
_xlpm.vy,VALUE(MID(JR20,_xlpm.sa+1,_xlpm.sb-_xlpm.sa-1)),
_xlpm.x,VALUE(MID(JR20,_xlpm.sb+1,_xlpm.sc-_xlpm.sb-1)),
_xlpm.y,VALUE(MID(JR20,_xlpm.sc+1,_xlpm.sd-_xlpm.sc-1)),
_xlpm.R,(MID(JR20,_xlpm.sd+1,1)),
_xlfn.IFS(
$G20="","",
OR(LEFT(JR20,1)="X",JR20=""),"",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0" t="str" cm="1">
        <f t="array" ref="JT20">_xlfn.LET(
_xlpm.sa,FIND(";",JS20),_xlpm.sb,FIND(";",JS20,_xlpm.sa+1),_xlpm.sc,FIND(";",JS20,_xlpm.sb+1),_xlpm.sd,FIND(";",JS20,_xlpm.sc+1),
_xlpm.vx,VALUE(LEFT(JS20,_xlpm.sa-1)),
_xlpm.vy,VALUE(MID(JS20,_xlpm.sa+1,_xlpm.sb-_xlpm.sa-1)),
_xlpm.x,VALUE(MID(JS20,_xlpm.sb+1,_xlpm.sc-_xlpm.sb-1)),
_xlpm.y,VALUE(MID(JS20,_xlpm.sc+1,_xlpm.sd-_xlpm.sc-1)),
_xlpm.R,(MID(JS20,_xlpm.sd+1,1)),
_xlfn.IFS(
$G20="","",
OR(LEFT(JS20,1)="X",JS20=""),"",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0" t="str" cm="1">
        <f t="array" ref="JU20">_xlfn.LET(
_xlpm.sa,FIND(";",JT20),_xlpm.sb,FIND(";",JT20,_xlpm.sa+1),_xlpm.sc,FIND(";",JT20,_xlpm.sb+1),_xlpm.sd,FIND(";",JT20,_xlpm.sc+1),
_xlpm.vx,VALUE(LEFT(JT20,_xlpm.sa-1)),
_xlpm.vy,VALUE(MID(JT20,_xlpm.sa+1,_xlpm.sb-_xlpm.sa-1)),
_xlpm.x,VALUE(MID(JT20,_xlpm.sb+1,_xlpm.sc-_xlpm.sb-1)),
_xlpm.y,VALUE(MID(JT20,_xlpm.sc+1,_xlpm.sd-_xlpm.sc-1)),
_xlpm.R,(MID(JT20,_xlpm.sd+1,1)),
_xlfn.IFS(
$G20="","",
OR(LEFT(JT20,1)="X",JT20=""),"",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0" t="str" cm="1">
        <f t="array" ref="JV20">_xlfn.LET(
_xlpm.sa,FIND(";",JU20),_xlpm.sb,FIND(";",JU20,_xlpm.sa+1),_xlpm.sc,FIND(";",JU20,_xlpm.sb+1),_xlpm.sd,FIND(";",JU20,_xlpm.sc+1),
_xlpm.vx,VALUE(LEFT(JU20,_xlpm.sa-1)),
_xlpm.vy,VALUE(MID(JU20,_xlpm.sa+1,_xlpm.sb-_xlpm.sa-1)),
_xlpm.x,VALUE(MID(JU20,_xlpm.sb+1,_xlpm.sc-_xlpm.sb-1)),
_xlpm.y,VALUE(MID(JU20,_xlpm.sc+1,_xlpm.sd-_xlpm.sc-1)),
_xlpm.R,(MID(JU20,_xlpm.sd+1,1)),
_xlfn.IFS(
$G20="","",
OR(LEFT(JU20,1)="X",JU20=""),"",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0" t="str" cm="1">
        <f t="array" ref="JW20">_xlfn.LET(
_xlpm.sa,FIND(";",JV20),_xlpm.sb,FIND(";",JV20,_xlpm.sa+1),_xlpm.sc,FIND(";",JV20,_xlpm.sb+1),_xlpm.sd,FIND(";",JV20,_xlpm.sc+1),
_xlpm.vx,VALUE(LEFT(JV20,_xlpm.sa-1)),
_xlpm.vy,VALUE(MID(JV20,_xlpm.sa+1,_xlpm.sb-_xlpm.sa-1)),
_xlpm.x,VALUE(MID(JV20,_xlpm.sb+1,_xlpm.sc-_xlpm.sb-1)),
_xlpm.y,VALUE(MID(JV20,_xlpm.sc+1,_xlpm.sd-_xlpm.sc-1)),
_xlpm.R,(MID(JV20,_xlpm.sd+1,1)),
_xlfn.IFS(
$G20="","",
OR(LEFT(JV20,1)="X",JV20=""),"",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0" t="str" cm="1">
        <f t="array" ref="JX20">_xlfn.LET(
_xlpm.sa,FIND(";",JW20),_xlpm.sb,FIND(";",JW20,_xlpm.sa+1),_xlpm.sc,FIND(";",JW20,_xlpm.sb+1),_xlpm.sd,FIND(";",JW20,_xlpm.sc+1),
_xlpm.vx,VALUE(LEFT(JW20,_xlpm.sa-1)),
_xlpm.vy,VALUE(MID(JW20,_xlpm.sa+1,_xlpm.sb-_xlpm.sa-1)),
_xlpm.x,VALUE(MID(JW20,_xlpm.sb+1,_xlpm.sc-_xlpm.sb-1)),
_xlpm.y,VALUE(MID(JW20,_xlpm.sc+1,_xlpm.sd-_xlpm.sc-1)),
_xlpm.R,(MID(JW20,_xlpm.sd+1,1)),
_xlfn.IFS(
$G20="","",
OR(LEFT(JW20,1)="X",JW20=""),"",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0" t="str" cm="1">
        <f t="array" ref="JY20">_xlfn.LET(
_xlpm.sa,FIND(";",JX20),_xlpm.sb,FIND(";",JX20,_xlpm.sa+1),_xlpm.sc,FIND(";",JX20,_xlpm.sb+1),_xlpm.sd,FIND(";",JX20,_xlpm.sc+1),
_xlpm.vx,VALUE(LEFT(JX20,_xlpm.sa-1)),
_xlpm.vy,VALUE(MID(JX20,_xlpm.sa+1,_xlpm.sb-_xlpm.sa-1)),
_xlpm.x,VALUE(MID(JX20,_xlpm.sb+1,_xlpm.sc-_xlpm.sb-1)),
_xlpm.y,VALUE(MID(JX20,_xlpm.sc+1,_xlpm.sd-_xlpm.sc-1)),
_xlpm.R,(MID(JX20,_xlpm.sd+1,1)),
_xlfn.IFS(
$G20="","",
OR(LEFT(JX20,1)="X",JX20=""),"",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0" t="str" cm="1">
        <f t="array" ref="JZ20">_xlfn.LET(
_xlpm.sa,FIND(";",JY20),_xlpm.sb,FIND(";",JY20,_xlpm.sa+1),_xlpm.sc,FIND(";",JY20,_xlpm.sb+1),_xlpm.sd,FIND(";",JY20,_xlpm.sc+1),
_xlpm.vx,VALUE(LEFT(JY20,_xlpm.sa-1)),
_xlpm.vy,VALUE(MID(JY20,_xlpm.sa+1,_xlpm.sb-_xlpm.sa-1)),
_xlpm.x,VALUE(MID(JY20,_xlpm.sb+1,_xlpm.sc-_xlpm.sb-1)),
_xlpm.y,VALUE(MID(JY20,_xlpm.sc+1,_xlpm.sd-_xlpm.sc-1)),
_xlpm.R,(MID(JY20,_xlpm.sd+1,1)),
_xlfn.IFS(
$G20="","",
OR(LEFT(JY20,1)="X",JY20=""),"",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0" t="str" cm="1">
        <f t="array" ref="KA20">_xlfn.LET(
_xlpm.sa,FIND(";",JZ20),_xlpm.sb,FIND(";",JZ20,_xlpm.sa+1),_xlpm.sc,FIND(";",JZ20,_xlpm.sb+1),_xlpm.sd,FIND(";",JZ20,_xlpm.sc+1),
_xlpm.vx,VALUE(LEFT(JZ20,_xlpm.sa-1)),
_xlpm.vy,VALUE(MID(JZ20,_xlpm.sa+1,_xlpm.sb-_xlpm.sa-1)),
_xlpm.x,VALUE(MID(JZ20,_xlpm.sb+1,_xlpm.sc-_xlpm.sb-1)),
_xlpm.y,VALUE(MID(JZ20,_xlpm.sc+1,_xlpm.sd-_xlpm.sc-1)),
_xlpm.R,(MID(JZ20,_xlpm.sd+1,1)),
_xlfn.IFS(
$G20="","",
OR(LEFT(JZ20,1)="X",JZ20=""),"",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0" t="str" cm="1">
        <f t="array" ref="KB20">_xlfn.LET(
_xlpm.sa,FIND(";",KA20),_xlpm.sb,FIND(";",KA20,_xlpm.sa+1),_xlpm.sc,FIND(";",KA20,_xlpm.sb+1),_xlpm.sd,FIND(";",KA20,_xlpm.sc+1),
_xlpm.vx,VALUE(LEFT(KA20,_xlpm.sa-1)),
_xlpm.vy,VALUE(MID(KA20,_xlpm.sa+1,_xlpm.sb-_xlpm.sa-1)),
_xlpm.x,VALUE(MID(KA20,_xlpm.sb+1,_xlpm.sc-_xlpm.sb-1)),
_xlpm.y,VALUE(MID(KA20,_xlpm.sc+1,_xlpm.sd-_xlpm.sc-1)),
_xlpm.R,(MID(KA20,_xlpm.sd+1,1)),
_xlfn.IFS(
$G20="","",
OR(LEFT(KA20,1)="X",KA20=""),"",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0" t="str" cm="1">
        <f t="array" ref="KC20">_xlfn.LET(
_xlpm.sa,FIND(";",KB20),_xlpm.sb,FIND(";",KB20,_xlpm.sa+1),_xlpm.sc,FIND(";",KB20,_xlpm.sb+1),_xlpm.sd,FIND(";",KB20,_xlpm.sc+1),
_xlpm.vx,VALUE(LEFT(KB20,_xlpm.sa-1)),
_xlpm.vy,VALUE(MID(KB20,_xlpm.sa+1,_xlpm.sb-_xlpm.sa-1)),
_xlpm.x,VALUE(MID(KB20,_xlpm.sb+1,_xlpm.sc-_xlpm.sb-1)),
_xlpm.y,VALUE(MID(KB20,_xlpm.sc+1,_xlpm.sd-_xlpm.sc-1)),
_xlpm.R,(MID(KB20,_xlpm.sd+1,1)),
_xlfn.IFS(
$G20="","",
OR(LEFT(KB20,1)="X",KB20=""),"",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0" t="str" cm="1">
        <f t="array" ref="KD20">_xlfn.LET(
_xlpm.sa,FIND(";",KC20),_xlpm.sb,FIND(";",KC20,_xlpm.sa+1),_xlpm.sc,FIND(";",KC20,_xlpm.sb+1),_xlpm.sd,FIND(";",KC20,_xlpm.sc+1),
_xlpm.vx,VALUE(LEFT(KC20,_xlpm.sa-1)),
_xlpm.vy,VALUE(MID(KC20,_xlpm.sa+1,_xlpm.sb-_xlpm.sa-1)),
_xlpm.x,VALUE(MID(KC20,_xlpm.sb+1,_xlpm.sc-_xlpm.sb-1)),
_xlpm.y,VALUE(MID(KC20,_xlpm.sc+1,_xlpm.sd-_xlpm.sc-1)),
_xlpm.R,(MID(KC20,_xlpm.sd+1,1)),
_xlfn.IFS(
$G20="","",
OR(LEFT(KC20,1)="X",KC20=""),"",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0" t="str" cm="1">
        <f t="array" ref="KE20">_xlfn.LET(
_xlpm.sa,FIND(";",KD20),_xlpm.sb,FIND(";",KD20,_xlpm.sa+1),_xlpm.sc,FIND(";",KD20,_xlpm.sb+1),_xlpm.sd,FIND(";",KD20,_xlpm.sc+1),
_xlpm.vx,VALUE(LEFT(KD20,_xlpm.sa-1)),
_xlpm.vy,VALUE(MID(KD20,_xlpm.sa+1,_xlpm.sb-_xlpm.sa-1)),
_xlpm.x,VALUE(MID(KD20,_xlpm.sb+1,_xlpm.sc-_xlpm.sb-1)),
_xlpm.y,VALUE(MID(KD20,_xlpm.sc+1,_xlpm.sd-_xlpm.sc-1)),
_xlpm.R,(MID(KD20,_xlpm.sd+1,1)),
_xlfn.IFS(
$G20="","",
OR(LEFT(KD20,1)="X",KD20=""),"",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0" t="str" cm="1">
        <f t="array" ref="KF20">_xlfn.LET(
_xlpm.sa,FIND(";",KE20),_xlpm.sb,FIND(";",KE20,_xlpm.sa+1),_xlpm.sc,FIND(";",KE20,_xlpm.sb+1),_xlpm.sd,FIND(";",KE20,_xlpm.sc+1),
_xlpm.vx,VALUE(LEFT(KE20,_xlpm.sa-1)),
_xlpm.vy,VALUE(MID(KE20,_xlpm.sa+1,_xlpm.sb-_xlpm.sa-1)),
_xlpm.x,VALUE(MID(KE20,_xlpm.sb+1,_xlpm.sc-_xlpm.sb-1)),
_xlpm.y,VALUE(MID(KE20,_xlpm.sc+1,_xlpm.sd-_xlpm.sc-1)),
_xlpm.R,(MID(KE20,_xlpm.sd+1,1)),
_xlfn.IFS(
$G20="","",
OR(LEFT(KE20,1)="X",KE20=""),"",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0" t="str" cm="1">
        <f t="array" ref="KG20">_xlfn.LET(
_xlpm.sa,FIND(";",KF20),_xlpm.sb,FIND(";",KF20,_xlpm.sa+1),_xlpm.sc,FIND(";",KF20,_xlpm.sb+1),_xlpm.sd,FIND(";",KF20,_xlpm.sc+1),
_xlpm.vx,VALUE(LEFT(KF20,_xlpm.sa-1)),
_xlpm.vy,VALUE(MID(KF20,_xlpm.sa+1,_xlpm.sb-_xlpm.sa-1)),
_xlpm.x,VALUE(MID(KF20,_xlpm.sb+1,_xlpm.sc-_xlpm.sb-1)),
_xlpm.y,VALUE(MID(KF20,_xlpm.sc+1,_xlpm.sd-_xlpm.sc-1)),
_xlpm.R,(MID(KF20,_xlpm.sd+1,1)),
_xlfn.IFS(
$G20="","",
OR(LEFT(KF20,1)="X",KF20=""),"",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0" t="str" cm="1">
        <f t="array" ref="KH20">_xlfn.LET(
_xlpm.sa,FIND(";",KG20),_xlpm.sb,FIND(";",KG20,_xlpm.sa+1),_xlpm.sc,FIND(";",KG20,_xlpm.sb+1),_xlpm.sd,FIND(";",KG20,_xlpm.sc+1),
_xlpm.vx,VALUE(LEFT(KG20,_xlpm.sa-1)),
_xlpm.vy,VALUE(MID(KG20,_xlpm.sa+1,_xlpm.sb-_xlpm.sa-1)),
_xlpm.x,VALUE(MID(KG20,_xlpm.sb+1,_xlpm.sc-_xlpm.sb-1)),
_xlpm.y,VALUE(MID(KG20,_xlpm.sc+1,_xlpm.sd-_xlpm.sc-1)),
_xlpm.R,(MID(KG20,_xlpm.sd+1,1)),
_xlfn.IFS(
$G20="","",
OR(LEFT(KG20,1)="X",KG20=""),"",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0" t="str" cm="1">
        <f t="array" ref="KI20">_xlfn.LET(
_xlpm.sa,FIND(";",KH20),_xlpm.sb,FIND(";",KH20,_xlpm.sa+1),_xlpm.sc,FIND(";",KH20,_xlpm.sb+1),_xlpm.sd,FIND(";",KH20,_xlpm.sc+1),
_xlpm.vx,VALUE(LEFT(KH20,_xlpm.sa-1)),
_xlpm.vy,VALUE(MID(KH20,_xlpm.sa+1,_xlpm.sb-_xlpm.sa-1)),
_xlpm.x,VALUE(MID(KH20,_xlpm.sb+1,_xlpm.sc-_xlpm.sb-1)),
_xlpm.y,VALUE(MID(KH20,_xlpm.sc+1,_xlpm.sd-_xlpm.sc-1)),
_xlpm.R,(MID(KH20,_xlpm.sd+1,1)),
_xlfn.IFS(
$G20="","",
OR(LEFT(KH20,1)="X",KH20=""),"",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0" t="str" cm="1">
        <f t="array" ref="KJ20">_xlfn.LET(
_xlpm.sa,FIND(";",KI20),_xlpm.sb,FIND(";",KI20,_xlpm.sa+1),_xlpm.sc,FIND(";",KI20,_xlpm.sb+1),_xlpm.sd,FIND(";",KI20,_xlpm.sc+1),
_xlpm.vx,VALUE(LEFT(KI20,_xlpm.sa-1)),
_xlpm.vy,VALUE(MID(KI20,_xlpm.sa+1,_xlpm.sb-_xlpm.sa-1)),
_xlpm.x,VALUE(MID(KI20,_xlpm.sb+1,_xlpm.sc-_xlpm.sb-1)),
_xlpm.y,VALUE(MID(KI20,_xlpm.sc+1,_xlpm.sd-_xlpm.sc-1)),
_xlpm.R,(MID(KI20,_xlpm.sd+1,1)),
_xlfn.IFS(
$G20="","",
OR(LEFT(KI20,1)="X",KI20=""),"",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0" t="str" cm="1">
        <f t="array" ref="KK20">_xlfn.LET(
_xlpm.sa,FIND(";",KJ20),_xlpm.sb,FIND(";",KJ20,_xlpm.sa+1),_xlpm.sc,FIND(";",KJ20,_xlpm.sb+1),_xlpm.sd,FIND(";",KJ20,_xlpm.sc+1),
_xlpm.vx,VALUE(LEFT(KJ20,_xlpm.sa-1)),
_xlpm.vy,VALUE(MID(KJ20,_xlpm.sa+1,_xlpm.sb-_xlpm.sa-1)),
_xlpm.x,VALUE(MID(KJ20,_xlpm.sb+1,_xlpm.sc-_xlpm.sb-1)),
_xlpm.y,VALUE(MID(KJ20,_xlpm.sc+1,_xlpm.sd-_xlpm.sc-1)),
_xlpm.R,(MID(KJ20,_xlpm.sd+1,1)),
_xlfn.IFS(
$G20="","",
OR(LEFT(KJ20,1)="X",KJ20=""),"",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0" t="str" cm="1">
        <f t="array" ref="KL20">_xlfn.LET(
_xlpm.sa,FIND(";",KK20),_xlpm.sb,FIND(";",KK20,_xlpm.sa+1),_xlpm.sc,FIND(";",KK20,_xlpm.sb+1),_xlpm.sd,FIND(";",KK20,_xlpm.sc+1),
_xlpm.vx,VALUE(LEFT(KK20,_xlpm.sa-1)),
_xlpm.vy,VALUE(MID(KK20,_xlpm.sa+1,_xlpm.sb-_xlpm.sa-1)),
_xlpm.x,VALUE(MID(KK20,_xlpm.sb+1,_xlpm.sc-_xlpm.sb-1)),
_xlpm.y,VALUE(MID(KK20,_xlpm.sc+1,_xlpm.sd-_xlpm.sc-1)),
_xlpm.R,(MID(KK20,_xlpm.sd+1,1)),
_xlfn.IFS(
$G20="","",
OR(LEFT(KK20,1)="X",KK20=""),"",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0" t="str" cm="1">
        <f t="array" ref="KM20">_xlfn.LET(
_xlpm.sa,FIND(";",KL20),_xlpm.sb,FIND(";",KL20,_xlpm.sa+1),_xlpm.sc,FIND(";",KL20,_xlpm.sb+1),_xlpm.sd,FIND(";",KL20,_xlpm.sc+1),
_xlpm.vx,VALUE(LEFT(KL20,_xlpm.sa-1)),
_xlpm.vy,VALUE(MID(KL20,_xlpm.sa+1,_xlpm.sb-_xlpm.sa-1)),
_xlpm.x,VALUE(MID(KL20,_xlpm.sb+1,_xlpm.sc-_xlpm.sb-1)),
_xlpm.y,VALUE(MID(KL20,_xlpm.sc+1,_xlpm.sd-_xlpm.sc-1)),
_xlpm.R,(MID(KL20,_xlpm.sd+1,1)),
_xlfn.IFS(
$G20="","",
OR(LEFT(KL20,1)="X",KL20=""),"",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0" t="str" cm="1">
        <f t="array" ref="KN20">_xlfn.LET(
_xlpm.sa,FIND(";",KM20),_xlpm.sb,FIND(";",KM20,_xlpm.sa+1),_xlpm.sc,FIND(";",KM20,_xlpm.sb+1),_xlpm.sd,FIND(";",KM20,_xlpm.sc+1),
_xlpm.vx,VALUE(LEFT(KM20,_xlpm.sa-1)),
_xlpm.vy,VALUE(MID(KM20,_xlpm.sa+1,_xlpm.sb-_xlpm.sa-1)),
_xlpm.x,VALUE(MID(KM20,_xlpm.sb+1,_xlpm.sc-_xlpm.sb-1)),
_xlpm.y,VALUE(MID(KM20,_xlpm.sc+1,_xlpm.sd-_xlpm.sc-1)),
_xlpm.R,(MID(KM20,_xlpm.sd+1,1)),
_xlfn.IFS(
$G20="","",
OR(LEFT(KM20,1)="X",KM20=""),"",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0" t="str" cm="1">
        <f t="array" ref="KO20">_xlfn.LET(
_xlpm.sa,FIND(";",KN20),_xlpm.sb,FIND(";",KN20,_xlpm.sa+1),_xlpm.sc,FIND(";",KN20,_xlpm.sb+1),_xlpm.sd,FIND(";",KN20,_xlpm.sc+1),
_xlpm.vx,VALUE(LEFT(KN20,_xlpm.sa-1)),
_xlpm.vy,VALUE(MID(KN20,_xlpm.sa+1,_xlpm.sb-_xlpm.sa-1)),
_xlpm.x,VALUE(MID(KN20,_xlpm.sb+1,_xlpm.sc-_xlpm.sb-1)),
_xlpm.y,VALUE(MID(KN20,_xlpm.sc+1,_xlpm.sd-_xlpm.sc-1)),
_xlpm.R,(MID(KN20,_xlpm.sd+1,1)),
_xlfn.IFS(
$G20="","",
OR(LEFT(KN20,1)="X",KN20=""),"",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0" t="str" cm="1">
        <f t="array" ref="KP20">_xlfn.LET(
_xlpm.sa,FIND(";",KO20),_xlpm.sb,FIND(";",KO20,_xlpm.sa+1),_xlpm.sc,FIND(";",KO20,_xlpm.sb+1),_xlpm.sd,FIND(";",KO20,_xlpm.sc+1),
_xlpm.vx,VALUE(LEFT(KO20,_xlpm.sa-1)),
_xlpm.vy,VALUE(MID(KO20,_xlpm.sa+1,_xlpm.sb-_xlpm.sa-1)),
_xlpm.x,VALUE(MID(KO20,_xlpm.sb+1,_xlpm.sc-_xlpm.sb-1)),
_xlpm.y,VALUE(MID(KO20,_xlpm.sc+1,_xlpm.sd-_xlpm.sc-1)),
_xlpm.R,(MID(KO20,_xlpm.sd+1,1)),
_xlfn.IFS(
$G20="","",
OR(LEFT(KO20,1)="X",KO20=""),"",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0" t="str" cm="1">
        <f t="array" ref="KQ20">_xlfn.LET(
_xlpm.sa,FIND(";",KP20),_xlpm.sb,FIND(";",KP20,_xlpm.sa+1),_xlpm.sc,FIND(";",KP20,_xlpm.sb+1),_xlpm.sd,FIND(";",KP20,_xlpm.sc+1),
_xlpm.vx,VALUE(LEFT(KP20,_xlpm.sa-1)),
_xlpm.vy,VALUE(MID(KP20,_xlpm.sa+1,_xlpm.sb-_xlpm.sa-1)),
_xlpm.x,VALUE(MID(KP20,_xlpm.sb+1,_xlpm.sc-_xlpm.sb-1)),
_xlpm.y,VALUE(MID(KP20,_xlpm.sc+1,_xlpm.sd-_xlpm.sc-1)),
_xlpm.R,(MID(KP20,_xlpm.sd+1,1)),
_xlfn.IFS(
$G20="","",
OR(LEFT(KP20,1)="X",KP20=""),"",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0" t="str" cm="1">
        <f t="array" ref="KR20">_xlfn.LET(
_xlpm.sa,FIND(";",KQ20),_xlpm.sb,FIND(";",KQ20,_xlpm.sa+1),_xlpm.sc,FIND(";",KQ20,_xlpm.sb+1),_xlpm.sd,FIND(";",KQ20,_xlpm.sc+1),
_xlpm.vx,VALUE(LEFT(KQ20,_xlpm.sa-1)),
_xlpm.vy,VALUE(MID(KQ20,_xlpm.sa+1,_xlpm.sb-_xlpm.sa-1)),
_xlpm.x,VALUE(MID(KQ20,_xlpm.sb+1,_xlpm.sc-_xlpm.sb-1)),
_xlpm.y,VALUE(MID(KQ20,_xlpm.sc+1,_xlpm.sd-_xlpm.sc-1)),
_xlpm.R,(MID(KQ20,_xlpm.sd+1,1)),
_xlfn.IFS(
$G20="","",
OR(LEFT(KQ20,1)="X",KQ20=""),"",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0" t="str" cm="1">
        <f t="array" ref="KS20">_xlfn.LET(
_xlpm.sa,FIND(";",KR20),_xlpm.sb,FIND(";",KR20,_xlpm.sa+1),_xlpm.sc,FIND(";",KR20,_xlpm.sb+1),_xlpm.sd,FIND(";",KR20,_xlpm.sc+1),
_xlpm.vx,VALUE(LEFT(KR20,_xlpm.sa-1)),
_xlpm.vy,VALUE(MID(KR20,_xlpm.sa+1,_xlpm.sb-_xlpm.sa-1)),
_xlpm.x,VALUE(MID(KR20,_xlpm.sb+1,_xlpm.sc-_xlpm.sb-1)),
_xlpm.y,VALUE(MID(KR20,_xlpm.sc+1,_xlpm.sd-_xlpm.sc-1)),
_xlpm.R,(MID(KR20,_xlpm.sd+1,1)),
_xlfn.IFS(
$G20="","",
OR(LEFT(KR20,1)="X",KR20=""),"",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0" t="str" cm="1">
        <f t="array" ref="KT20">_xlfn.LET(
_xlpm.sa,FIND(";",KS20),_xlpm.sb,FIND(";",KS20,_xlpm.sa+1),_xlpm.sc,FIND(";",KS20,_xlpm.sb+1),_xlpm.sd,FIND(";",KS20,_xlpm.sc+1),
_xlpm.vx,VALUE(LEFT(KS20,_xlpm.sa-1)),
_xlpm.vy,VALUE(MID(KS20,_xlpm.sa+1,_xlpm.sb-_xlpm.sa-1)),
_xlpm.x,VALUE(MID(KS20,_xlpm.sb+1,_xlpm.sc-_xlpm.sb-1)),
_xlpm.y,VALUE(MID(KS20,_xlpm.sc+1,_xlpm.sd-_xlpm.sc-1)),
_xlpm.R,(MID(KS20,_xlpm.sd+1,1)),
_xlfn.IFS(
$G20="","",
OR(LEFT(KS20,1)="X",KS20=""),"",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0" t="str" cm="1">
        <f t="array" ref="KU20">_xlfn.LET(
_xlpm.sa,FIND(";",KT20),_xlpm.sb,FIND(";",KT20,_xlpm.sa+1),_xlpm.sc,FIND(";",KT20,_xlpm.sb+1),_xlpm.sd,FIND(";",KT20,_xlpm.sc+1),
_xlpm.vx,VALUE(LEFT(KT20,_xlpm.sa-1)),
_xlpm.vy,VALUE(MID(KT20,_xlpm.sa+1,_xlpm.sb-_xlpm.sa-1)),
_xlpm.x,VALUE(MID(KT20,_xlpm.sb+1,_xlpm.sc-_xlpm.sb-1)),
_xlpm.y,VALUE(MID(KT20,_xlpm.sc+1,_xlpm.sd-_xlpm.sc-1)),
_xlpm.R,(MID(KT20,_xlpm.sd+1,1)),
_xlfn.IFS(
$G20="","",
OR(LEFT(KT20,1)="X",KT20=""),"",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0" t="str" cm="1">
        <f t="array" ref="KV20">_xlfn.LET(
_xlpm.sa,FIND(";",KU20),_xlpm.sb,FIND(";",KU20,_xlpm.sa+1),_xlpm.sc,FIND(";",KU20,_xlpm.sb+1),_xlpm.sd,FIND(";",KU20,_xlpm.sc+1),
_xlpm.vx,VALUE(LEFT(KU20,_xlpm.sa-1)),
_xlpm.vy,VALUE(MID(KU20,_xlpm.sa+1,_xlpm.sb-_xlpm.sa-1)),
_xlpm.x,VALUE(MID(KU20,_xlpm.sb+1,_xlpm.sc-_xlpm.sb-1)),
_xlpm.y,VALUE(MID(KU20,_xlpm.sc+1,_xlpm.sd-_xlpm.sc-1)),
_xlpm.R,(MID(KU20,_xlpm.sd+1,1)),
_xlfn.IFS(
$G20="","",
OR(LEFT(KU20,1)="X",KU20=""),"",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0" t="str" cm="1">
        <f t="array" ref="KW20">_xlfn.LET(
_xlpm.sa,FIND(";",KV20),_xlpm.sb,FIND(";",KV20,_xlpm.sa+1),_xlpm.sc,FIND(";",KV20,_xlpm.sb+1),_xlpm.sd,FIND(";",KV20,_xlpm.sc+1),
_xlpm.vx,VALUE(LEFT(KV20,_xlpm.sa-1)),
_xlpm.vy,VALUE(MID(KV20,_xlpm.sa+1,_xlpm.sb-_xlpm.sa-1)),
_xlpm.x,VALUE(MID(KV20,_xlpm.sb+1,_xlpm.sc-_xlpm.sb-1)),
_xlpm.y,VALUE(MID(KV20,_xlpm.sc+1,_xlpm.sd-_xlpm.sc-1)),
_xlpm.R,(MID(KV20,_xlpm.sd+1,1)),
_xlfn.IFS(
$G20="","",
OR(LEFT(KV20,1)="X",KV20=""),"",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0" t="str" cm="1">
        <f t="array" ref="KX20">_xlfn.LET(
_xlpm.sa,FIND(";",KW20),_xlpm.sb,FIND(";",KW20,_xlpm.sa+1),_xlpm.sc,FIND(";",KW20,_xlpm.sb+1),_xlpm.sd,FIND(";",KW20,_xlpm.sc+1),
_xlpm.vx,VALUE(LEFT(KW20,_xlpm.sa-1)),
_xlpm.vy,VALUE(MID(KW20,_xlpm.sa+1,_xlpm.sb-_xlpm.sa-1)),
_xlpm.x,VALUE(MID(KW20,_xlpm.sb+1,_xlpm.sc-_xlpm.sb-1)),
_xlpm.y,VALUE(MID(KW20,_xlpm.sc+1,_xlpm.sd-_xlpm.sc-1)),
_xlpm.R,(MID(KW20,_xlpm.sd+1,1)),
_xlfn.IFS(
$G20="","",
OR(LEFT(KW20,1)="X",KW20=""),"",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0" t="str" cm="1">
        <f t="array" ref="KY20">_xlfn.LET(
_xlpm.sa,FIND(";",KX20),_xlpm.sb,FIND(";",KX20,_xlpm.sa+1),_xlpm.sc,FIND(";",KX20,_xlpm.sb+1),_xlpm.sd,FIND(";",KX20,_xlpm.sc+1),
_xlpm.vx,VALUE(LEFT(KX20,_xlpm.sa-1)),
_xlpm.vy,VALUE(MID(KX20,_xlpm.sa+1,_xlpm.sb-_xlpm.sa-1)),
_xlpm.x,VALUE(MID(KX20,_xlpm.sb+1,_xlpm.sc-_xlpm.sb-1)),
_xlpm.y,VALUE(MID(KX20,_xlpm.sc+1,_xlpm.sd-_xlpm.sc-1)),
_xlpm.R,(MID(KX20,_xlpm.sd+1,1)),
_xlfn.IFS(
$G20="","",
OR(LEFT(KX20,1)="X",KX20=""),"",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0" t="str" cm="1">
        <f t="array" ref="KZ20">_xlfn.LET(
_xlpm.sa,FIND(";",KY20),_xlpm.sb,FIND(";",KY20,_xlpm.sa+1),_xlpm.sc,FIND(";",KY20,_xlpm.sb+1),_xlpm.sd,FIND(";",KY20,_xlpm.sc+1),
_xlpm.vx,VALUE(LEFT(KY20,_xlpm.sa-1)),
_xlpm.vy,VALUE(MID(KY20,_xlpm.sa+1,_xlpm.sb-_xlpm.sa-1)),
_xlpm.x,VALUE(MID(KY20,_xlpm.sb+1,_xlpm.sc-_xlpm.sb-1)),
_xlpm.y,VALUE(MID(KY20,_xlpm.sc+1,_xlpm.sd-_xlpm.sc-1)),
_xlpm.R,(MID(KY20,_xlpm.sd+1,1)),
_xlfn.IFS(
$G20="","",
OR(LEFT(KY20,1)="X",KY20=""),"",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0" t="str" cm="1">
        <f t="array" ref="LA20">_xlfn.LET(
_xlpm.sa,FIND(";",KZ20),_xlpm.sb,FIND(";",KZ20,_xlpm.sa+1),_xlpm.sc,FIND(";",KZ20,_xlpm.sb+1),_xlpm.sd,FIND(";",KZ20,_xlpm.sc+1),
_xlpm.vx,VALUE(LEFT(KZ20,_xlpm.sa-1)),
_xlpm.vy,VALUE(MID(KZ20,_xlpm.sa+1,_xlpm.sb-_xlpm.sa-1)),
_xlpm.x,VALUE(MID(KZ20,_xlpm.sb+1,_xlpm.sc-_xlpm.sb-1)),
_xlpm.y,VALUE(MID(KZ20,_xlpm.sc+1,_xlpm.sd-_xlpm.sc-1)),
_xlpm.R,(MID(KZ20,_xlpm.sd+1,1)),
_xlfn.IFS(
$G20="","",
OR(LEFT(KZ20,1)="X",KZ20=""),"",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0" t="str" cm="1">
        <f t="array" ref="LB20">_xlfn.LET(
_xlpm.sa,FIND(";",LA20),_xlpm.sb,FIND(";",LA20,_xlpm.sa+1),_xlpm.sc,FIND(";",LA20,_xlpm.sb+1),_xlpm.sd,FIND(";",LA20,_xlpm.sc+1),
_xlpm.vx,VALUE(LEFT(LA20,_xlpm.sa-1)),
_xlpm.vy,VALUE(MID(LA20,_xlpm.sa+1,_xlpm.sb-_xlpm.sa-1)),
_xlpm.x,VALUE(MID(LA20,_xlpm.sb+1,_xlpm.sc-_xlpm.sb-1)),
_xlpm.y,VALUE(MID(LA20,_xlpm.sc+1,_xlpm.sd-_xlpm.sc-1)),
_xlpm.R,(MID(LA20,_xlpm.sd+1,1)),
_xlfn.IFS(
$G20="","",
OR(LEFT(LA20,1)="X",LA20=""),"",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0" t="str" cm="1">
        <f t="array" ref="LC20">_xlfn.LET(
_xlpm.sa,FIND(";",LB20),_xlpm.sb,FIND(";",LB20,_xlpm.sa+1),_xlpm.sc,FIND(";",LB20,_xlpm.sb+1),_xlpm.sd,FIND(";",LB20,_xlpm.sc+1),
_xlpm.vx,VALUE(LEFT(LB20,_xlpm.sa-1)),
_xlpm.vy,VALUE(MID(LB20,_xlpm.sa+1,_xlpm.sb-_xlpm.sa-1)),
_xlpm.x,VALUE(MID(LB20,_xlpm.sb+1,_xlpm.sc-_xlpm.sb-1)),
_xlpm.y,VALUE(MID(LB20,_xlpm.sc+1,_xlpm.sd-_xlpm.sc-1)),
_xlpm.R,(MID(LB20,_xlpm.sd+1,1)),
_xlfn.IFS(
$G20="","",
OR(LEFT(LB20,1)="X",LB20=""),"",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0" t="str" cm="1">
        <f t="array" ref="LD20">_xlfn.LET(
_xlpm.sa,FIND(";",LC20),_xlpm.sb,FIND(";",LC20,_xlpm.sa+1),_xlpm.sc,FIND(";",LC20,_xlpm.sb+1),_xlpm.sd,FIND(";",LC20,_xlpm.sc+1),
_xlpm.vx,VALUE(LEFT(LC20,_xlpm.sa-1)),
_xlpm.vy,VALUE(MID(LC20,_xlpm.sa+1,_xlpm.sb-_xlpm.sa-1)),
_xlpm.x,VALUE(MID(LC20,_xlpm.sb+1,_xlpm.sc-_xlpm.sb-1)),
_xlpm.y,VALUE(MID(LC20,_xlpm.sc+1,_xlpm.sd-_xlpm.sc-1)),
_xlpm.R,(MID(LC20,_xlpm.sd+1,1)),
_xlfn.IFS(
$G20="","",
OR(LEFT(LC20,1)="X",LC20=""),"",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0" t="str" cm="1">
        <f t="array" ref="LE20">_xlfn.LET(
_xlpm.sa,FIND(";",LD20),_xlpm.sb,FIND(";",LD20,_xlpm.sa+1),_xlpm.sc,FIND(";",LD20,_xlpm.sb+1),_xlpm.sd,FIND(";",LD20,_xlpm.sc+1),
_xlpm.vx,VALUE(LEFT(LD20,_xlpm.sa-1)),
_xlpm.vy,VALUE(MID(LD20,_xlpm.sa+1,_xlpm.sb-_xlpm.sa-1)),
_xlpm.x,VALUE(MID(LD20,_xlpm.sb+1,_xlpm.sc-_xlpm.sb-1)),
_xlpm.y,VALUE(MID(LD20,_xlpm.sc+1,_xlpm.sd-_xlpm.sc-1)),
_xlpm.R,(MID(LD20,_xlpm.sd+1,1)),
_xlfn.IFS(
$G20="","",
OR(LEFT(LD20,1)="X",LD20=""),"",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0" t="str" cm="1">
        <f t="array" ref="LF20">_xlfn.LET(
_xlpm.sa,FIND(";",LE20),_xlpm.sb,FIND(";",LE20,_xlpm.sa+1),_xlpm.sc,FIND(";",LE20,_xlpm.sb+1),_xlpm.sd,FIND(";",LE20,_xlpm.sc+1),
_xlpm.vx,VALUE(LEFT(LE20,_xlpm.sa-1)),
_xlpm.vy,VALUE(MID(LE20,_xlpm.sa+1,_xlpm.sb-_xlpm.sa-1)),
_xlpm.x,VALUE(MID(LE20,_xlpm.sb+1,_xlpm.sc-_xlpm.sb-1)),
_xlpm.y,VALUE(MID(LE20,_xlpm.sc+1,_xlpm.sd-_xlpm.sc-1)),
_xlpm.R,(MID(LE20,_xlpm.sd+1,1)),
_xlfn.IFS(
$G20="","",
OR(LEFT(LE20,1)="X",LE20=""),"",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0" t="str" cm="1">
        <f t="array" ref="LG20">_xlfn.LET(
_xlpm.sa,FIND(";",LF20),_xlpm.sb,FIND(";",LF20,_xlpm.sa+1),_xlpm.sc,FIND(";",LF20,_xlpm.sb+1),_xlpm.sd,FIND(";",LF20,_xlpm.sc+1),
_xlpm.vx,VALUE(LEFT(LF20,_xlpm.sa-1)),
_xlpm.vy,VALUE(MID(LF20,_xlpm.sa+1,_xlpm.sb-_xlpm.sa-1)),
_xlpm.x,VALUE(MID(LF20,_xlpm.sb+1,_xlpm.sc-_xlpm.sb-1)),
_xlpm.y,VALUE(MID(LF20,_xlpm.sc+1,_xlpm.sd-_xlpm.sc-1)),
_xlpm.R,(MID(LF20,_xlpm.sd+1,1)),
_xlfn.IFS(
$G20="","",
OR(LEFT(LF20,1)="X",LF20=""),"",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0" t="str" cm="1">
        <f t="array" ref="LH20">_xlfn.LET(
_xlpm.sa,FIND(";",LG20),_xlpm.sb,FIND(";",LG20,_xlpm.sa+1),_xlpm.sc,FIND(";",LG20,_xlpm.sb+1),_xlpm.sd,FIND(";",LG20,_xlpm.sc+1),
_xlpm.vx,VALUE(LEFT(LG20,_xlpm.sa-1)),
_xlpm.vy,VALUE(MID(LG20,_xlpm.sa+1,_xlpm.sb-_xlpm.sa-1)),
_xlpm.x,VALUE(MID(LG20,_xlpm.sb+1,_xlpm.sc-_xlpm.sb-1)),
_xlpm.y,VALUE(MID(LG20,_xlpm.sc+1,_xlpm.sd-_xlpm.sc-1)),
_xlpm.R,(MID(LG20,_xlpm.sd+1,1)),
_xlfn.IFS(
$G20="","",
OR(LEFT(LG20,1)="X",LG20=""),"",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0" t="str" cm="1">
        <f t="array" ref="LI20">_xlfn.LET(
_xlpm.sa,FIND(";",LH20),_xlpm.sb,FIND(";",LH20,_xlpm.sa+1),_xlpm.sc,FIND(";",LH20,_xlpm.sb+1),_xlpm.sd,FIND(";",LH20,_xlpm.sc+1),
_xlpm.vx,VALUE(LEFT(LH20,_xlpm.sa-1)),
_xlpm.vy,VALUE(MID(LH20,_xlpm.sa+1,_xlpm.sb-_xlpm.sa-1)),
_xlpm.x,VALUE(MID(LH20,_xlpm.sb+1,_xlpm.sc-_xlpm.sb-1)),
_xlpm.y,VALUE(MID(LH20,_xlpm.sc+1,_xlpm.sd-_xlpm.sc-1)),
_xlpm.R,(MID(LH20,_xlpm.sd+1,1)),
_xlfn.IFS(
$G20="","",
OR(LEFT(LH20,1)="X",LH20=""),"",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0" t="str" cm="1">
        <f t="array" ref="LJ20">_xlfn.LET(
_xlpm.sa,FIND(";",LI20),_xlpm.sb,FIND(";",LI20,_xlpm.sa+1),_xlpm.sc,FIND(";",LI20,_xlpm.sb+1),_xlpm.sd,FIND(";",LI20,_xlpm.sc+1),
_xlpm.vx,VALUE(LEFT(LI20,_xlpm.sa-1)),
_xlpm.vy,VALUE(MID(LI20,_xlpm.sa+1,_xlpm.sb-_xlpm.sa-1)),
_xlpm.x,VALUE(MID(LI20,_xlpm.sb+1,_xlpm.sc-_xlpm.sb-1)),
_xlpm.y,VALUE(MID(LI20,_xlpm.sc+1,_xlpm.sd-_xlpm.sc-1)),
_xlpm.R,(MID(LI20,_xlpm.sd+1,1)),
_xlfn.IFS(
$G20="","",
OR(LEFT(LI20,1)="X",LI20=""),"",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0" t="str" cm="1">
        <f t="array" ref="LK20">_xlfn.LET(
_xlpm.sa,FIND(";",LJ20),_xlpm.sb,FIND(";",LJ20,_xlpm.sa+1),_xlpm.sc,FIND(";",LJ20,_xlpm.sb+1),_xlpm.sd,FIND(";",LJ20,_xlpm.sc+1),
_xlpm.vx,VALUE(LEFT(LJ20,_xlpm.sa-1)),
_xlpm.vy,VALUE(MID(LJ20,_xlpm.sa+1,_xlpm.sb-_xlpm.sa-1)),
_xlpm.x,VALUE(MID(LJ20,_xlpm.sb+1,_xlpm.sc-_xlpm.sb-1)),
_xlpm.y,VALUE(MID(LJ20,_xlpm.sc+1,_xlpm.sd-_xlpm.sc-1)),
_xlpm.R,(MID(LJ20,_xlpm.sd+1,1)),
_xlfn.IFS(
$G20="","",
OR(LEFT(LJ20,1)="X",LJ20=""),"",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0" t="str" cm="1">
        <f t="array" ref="LL20">_xlfn.LET(
_xlpm.sa,FIND(";",LK20),_xlpm.sb,FIND(";",LK20,_xlpm.sa+1),_xlpm.sc,FIND(";",LK20,_xlpm.sb+1),_xlpm.sd,FIND(";",LK20,_xlpm.sc+1),
_xlpm.vx,VALUE(LEFT(LK20,_xlpm.sa-1)),
_xlpm.vy,VALUE(MID(LK20,_xlpm.sa+1,_xlpm.sb-_xlpm.sa-1)),
_xlpm.x,VALUE(MID(LK20,_xlpm.sb+1,_xlpm.sc-_xlpm.sb-1)),
_xlpm.y,VALUE(MID(LK20,_xlpm.sc+1,_xlpm.sd-_xlpm.sc-1)),
_xlpm.R,(MID(LK20,_xlpm.sd+1,1)),
_xlfn.IFS(
$G20="","",
OR(LEFT(LK20,1)="X",LK20=""),"",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0" t="str" cm="1">
        <f t="array" ref="LM20">_xlfn.LET(
_xlpm.sa,FIND(";",LL20),_xlpm.sb,FIND(";",LL20,_xlpm.sa+1),_xlpm.sc,FIND(";",LL20,_xlpm.sb+1),_xlpm.sd,FIND(";",LL20,_xlpm.sc+1),
_xlpm.vx,VALUE(LEFT(LL20,_xlpm.sa-1)),
_xlpm.vy,VALUE(MID(LL20,_xlpm.sa+1,_xlpm.sb-_xlpm.sa-1)),
_xlpm.x,VALUE(MID(LL20,_xlpm.sb+1,_xlpm.sc-_xlpm.sb-1)),
_xlpm.y,VALUE(MID(LL20,_xlpm.sc+1,_xlpm.sd-_xlpm.sc-1)),
_xlpm.R,(MID(LL20,_xlpm.sd+1,1)),
_xlfn.IFS(
$G20="","",
OR(LEFT(LL20,1)="X",LL20=""),"",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0" t="str" cm="1">
        <f t="array" ref="LN20">_xlfn.LET(
_xlpm.sa,FIND(";",LM20),_xlpm.sb,FIND(";",LM20,_xlpm.sa+1),_xlpm.sc,FIND(";",LM20,_xlpm.sb+1),_xlpm.sd,FIND(";",LM20,_xlpm.sc+1),
_xlpm.vx,VALUE(LEFT(LM20,_xlpm.sa-1)),
_xlpm.vy,VALUE(MID(LM20,_xlpm.sa+1,_xlpm.sb-_xlpm.sa-1)),
_xlpm.x,VALUE(MID(LM20,_xlpm.sb+1,_xlpm.sc-_xlpm.sb-1)),
_xlpm.y,VALUE(MID(LM20,_xlpm.sc+1,_xlpm.sd-_xlpm.sc-1)),
_xlpm.R,(MID(LM20,_xlpm.sd+1,1)),
_xlfn.IFS(
$G20="","",
OR(LEFT(LM20,1)="X",LM20=""),"",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0" t="str" cm="1">
        <f t="array" ref="LO20">_xlfn.LET(
_xlpm.sa,FIND(";",LN20),_xlpm.sb,FIND(";",LN20,_xlpm.sa+1),_xlpm.sc,FIND(";",LN20,_xlpm.sb+1),_xlpm.sd,FIND(";",LN20,_xlpm.sc+1),
_xlpm.vx,VALUE(LEFT(LN20,_xlpm.sa-1)),
_xlpm.vy,VALUE(MID(LN20,_xlpm.sa+1,_xlpm.sb-_xlpm.sa-1)),
_xlpm.x,VALUE(MID(LN20,_xlpm.sb+1,_xlpm.sc-_xlpm.sb-1)),
_xlpm.y,VALUE(MID(LN20,_xlpm.sc+1,_xlpm.sd-_xlpm.sc-1)),
_xlpm.R,(MID(LN20,_xlpm.sd+1,1)),
_xlfn.IFS(
$G20="","",
OR(LEFT(LN20,1)="X",LN20=""),"",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0" t="str" cm="1">
        <f t="array" ref="LP20">_xlfn.LET(
_xlpm.sa,FIND(";",LO20),_xlpm.sb,FIND(";",LO20,_xlpm.sa+1),_xlpm.sc,FIND(";",LO20,_xlpm.sb+1),_xlpm.sd,FIND(";",LO20,_xlpm.sc+1),
_xlpm.vx,VALUE(LEFT(LO20,_xlpm.sa-1)),
_xlpm.vy,VALUE(MID(LO20,_xlpm.sa+1,_xlpm.sb-_xlpm.sa-1)),
_xlpm.x,VALUE(MID(LO20,_xlpm.sb+1,_xlpm.sc-_xlpm.sb-1)),
_xlpm.y,VALUE(MID(LO20,_xlpm.sc+1,_xlpm.sd-_xlpm.sc-1)),
_xlpm.R,(MID(LO20,_xlpm.sd+1,1)),
_xlfn.IFS(
$G20="","",
OR(LEFT(LO20,1)="X",LO20=""),"",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0" t="str" cm="1">
        <f t="array" ref="LQ20">_xlfn.LET(
_xlpm.sa,FIND(";",LP20),_xlpm.sb,FIND(";",LP20,_xlpm.sa+1),_xlpm.sc,FIND(";",LP20,_xlpm.sb+1),_xlpm.sd,FIND(";",LP20,_xlpm.sc+1),
_xlpm.vx,VALUE(LEFT(LP20,_xlpm.sa-1)),
_xlpm.vy,VALUE(MID(LP20,_xlpm.sa+1,_xlpm.sb-_xlpm.sa-1)),
_xlpm.x,VALUE(MID(LP20,_xlpm.sb+1,_xlpm.sc-_xlpm.sb-1)),
_xlpm.y,VALUE(MID(LP20,_xlpm.sc+1,_xlpm.sd-_xlpm.sc-1)),
_xlpm.R,(MID(LP20,_xlpm.sd+1,1)),
_xlfn.IFS(
$G20="","",
OR(LEFT(LP20,1)="X",LP20=""),"",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0" t="str" cm="1">
        <f t="array" ref="LR20">_xlfn.LET(
_xlpm.sa,FIND(";",LQ20),_xlpm.sb,FIND(";",LQ20,_xlpm.sa+1),_xlpm.sc,FIND(";",LQ20,_xlpm.sb+1),_xlpm.sd,FIND(";",LQ20,_xlpm.sc+1),
_xlpm.vx,VALUE(LEFT(LQ20,_xlpm.sa-1)),
_xlpm.vy,VALUE(MID(LQ20,_xlpm.sa+1,_xlpm.sb-_xlpm.sa-1)),
_xlpm.x,VALUE(MID(LQ20,_xlpm.sb+1,_xlpm.sc-_xlpm.sb-1)),
_xlpm.y,VALUE(MID(LQ20,_xlpm.sc+1,_xlpm.sd-_xlpm.sc-1)),
_xlpm.R,(MID(LQ20,_xlpm.sd+1,1)),
_xlfn.IFS(
$G20="","",
OR(LEFT(LQ20,1)="X",LQ20=""),"",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0" t="str" cm="1">
        <f t="array" ref="LS20">_xlfn.LET(
_xlpm.sa,FIND(";",LR20),_xlpm.sb,FIND(";",LR20,_xlpm.sa+1),_xlpm.sc,FIND(";",LR20,_xlpm.sb+1),_xlpm.sd,FIND(";",LR20,_xlpm.sc+1),
_xlpm.vx,VALUE(LEFT(LR20,_xlpm.sa-1)),
_xlpm.vy,VALUE(MID(LR20,_xlpm.sa+1,_xlpm.sb-_xlpm.sa-1)),
_xlpm.x,VALUE(MID(LR20,_xlpm.sb+1,_xlpm.sc-_xlpm.sb-1)),
_xlpm.y,VALUE(MID(LR20,_xlpm.sc+1,_xlpm.sd-_xlpm.sc-1)),
_xlpm.R,(MID(LR20,_xlpm.sd+1,1)),
_xlfn.IFS(
$G20="","",
OR(LEFT(LR20,1)="X",LR20=""),"",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0" t="str" cm="1">
        <f t="array" ref="LT20">_xlfn.LET(
_xlpm.sa,FIND(";",LS20),_xlpm.sb,FIND(";",LS20,_xlpm.sa+1),_xlpm.sc,FIND(";",LS20,_xlpm.sb+1),_xlpm.sd,FIND(";",LS20,_xlpm.sc+1),
_xlpm.vx,VALUE(LEFT(LS20,_xlpm.sa-1)),
_xlpm.vy,VALUE(MID(LS20,_xlpm.sa+1,_xlpm.sb-_xlpm.sa-1)),
_xlpm.x,VALUE(MID(LS20,_xlpm.sb+1,_xlpm.sc-_xlpm.sb-1)),
_xlpm.y,VALUE(MID(LS20,_xlpm.sc+1,_xlpm.sd-_xlpm.sc-1)),
_xlpm.R,(MID(LS20,_xlpm.sd+1,1)),
_xlfn.IFS(
$G20="","",
OR(LEFT(LS20,1)="X",LS20=""),"",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0" t="str" cm="1">
        <f t="array" ref="LU20">_xlfn.LET(
_xlpm.sa,FIND(";",LT20),_xlpm.sb,FIND(";",LT20,_xlpm.sa+1),_xlpm.sc,FIND(";",LT20,_xlpm.sb+1),_xlpm.sd,FIND(";",LT20,_xlpm.sc+1),
_xlpm.vx,VALUE(LEFT(LT20,_xlpm.sa-1)),
_xlpm.vy,VALUE(MID(LT20,_xlpm.sa+1,_xlpm.sb-_xlpm.sa-1)),
_xlpm.x,VALUE(MID(LT20,_xlpm.sb+1,_xlpm.sc-_xlpm.sb-1)),
_xlpm.y,VALUE(MID(LT20,_xlpm.sc+1,_xlpm.sd-_xlpm.sc-1)),
_xlpm.R,(MID(LT20,_xlpm.sd+1,1)),
_xlfn.IFS(
$G20="","",
OR(LEFT(LT20,1)="X",LT20=""),"",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0" t="str" cm="1">
        <f t="array" ref="LV20">_xlfn.LET(
_xlpm.sa,FIND(";",LU20),_xlpm.sb,FIND(";",LU20,_xlpm.sa+1),_xlpm.sc,FIND(";",LU20,_xlpm.sb+1),_xlpm.sd,FIND(";",LU20,_xlpm.sc+1),
_xlpm.vx,VALUE(LEFT(LU20,_xlpm.sa-1)),
_xlpm.vy,VALUE(MID(LU20,_xlpm.sa+1,_xlpm.sb-_xlpm.sa-1)),
_xlpm.x,VALUE(MID(LU20,_xlpm.sb+1,_xlpm.sc-_xlpm.sb-1)),
_xlpm.y,VALUE(MID(LU20,_xlpm.sc+1,_xlpm.sd-_xlpm.sc-1)),
_xlpm.R,(MID(LU20,_xlpm.sd+1,1)),
_xlfn.IFS(
$G20="","",
OR(LEFT(LU20,1)="X",LU20=""),"",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0" t="str" cm="1">
        <f t="array" ref="LW20">_xlfn.LET(
_xlpm.sa,FIND(";",LV20),_xlpm.sb,FIND(";",LV20,_xlpm.sa+1),_xlpm.sc,FIND(";",LV20,_xlpm.sb+1),_xlpm.sd,FIND(";",LV20,_xlpm.sc+1),
_xlpm.vx,VALUE(LEFT(LV20,_xlpm.sa-1)),
_xlpm.vy,VALUE(MID(LV20,_xlpm.sa+1,_xlpm.sb-_xlpm.sa-1)),
_xlpm.x,VALUE(MID(LV20,_xlpm.sb+1,_xlpm.sc-_xlpm.sb-1)),
_xlpm.y,VALUE(MID(LV20,_xlpm.sc+1,_xlpm.sd-_xlpm.sc-1)),
_xlpm.R,(MID(LV20,_xlpm.sd+1,1)),
_xlfn.IFS(
$G20="","",
OR(LEFT(LV20,1)="X",LV20=""),"",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0" t="str" cm="1">
        <f t="array" ref="LX20">_xlfn.LET(
_xlpm.sa,FIND(";",LW20),_xlpm.sb,FIND(";",LW20,_xlpm.sa+1),_xlpm.sc,FIND(";",LW20,_xlpm.sb+1),_xlpm.sd,FIND(";",LW20,_xlpm.sc+1),
_xlpm.vx,VALUE(LEFT(LW20,_xlpm.sa-1)),
_xlpm.vy,VALUE(MID(LW20,_xlpm.sa+1,_xlpm.sb-_xlpm.sa-1)),
_xlpm.x,VALUE(MID(LW20,_xlpm.sb+1,_xlpm.sc-_xlpm.sb-1)),
_xlpm.y,VALUE(MID(LW20,_xlpm.sc+1,_xlpm.sd-_xlpm.sc-1)),
_xlpm.R,(MID(LW20,_xlpm.sd+1,1)),
_xlfn.IFS(
$G20="","",
OR(LEFT(LW20,1)="X",LW20=""),"",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0" t="str" cm="1">
        <f t="array" ref="LY20">_xlfn.LET(
_xlpm.sa,FIND(";",LX20),_xlpm.sb,FIND(";",LX20,_xlpm.sa+1),_xlpm.sc,FIND(";",LX20,_xlpm.sb+1),_xlpm.sd,FIND(";",LX20,_xlpm.sc+1),
_xlpm.vx,VALUE(LEFT(LX20,_xlpm.sa-1)),
_xlpm.vy,VALUE(MID(LX20,_xlpm.sa+1,_xlpm.sb-_xlpm.sa-1)),
_xlpm.x,VALUE(MID(LX20,_xlpm.sb+1,_xlpm.sc-_xlpm.sb-1)),
_xlpm.y,VALUE(MID(LX20,_xlpm.sc+1,_xlpm.sd-_xlpm.sc-1)),
_xlpm.R,(MID(LX20,_xlpm.sd+1,1)),
_xlfn.IFS(
$G20="","",
OR(LEFT(LX20,1)="X",LX20=""),"",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0" t="str" cm="1">
        <f t="array" ref="LZ20">_xlfn.LET(
_xlpm.sa,FIND(";",LY20),_xlpm.sb,FIND(";",LY20,_xlpm.sa+1),_xlpm.sc,FIND(";",LY20,_xlpm.sb+1),_xlpm.sd,FIND(";",LY20,_xlpm.sc+1),
_xlpm.vx,VALUE(LEFT(LY20,_xlpm.sa-1)),
_xlpm.vy,VALUE(MID(LY20,_xlpm.sa+1,_xlpm.sb-_xlpm.sa-1)),
_xlpm.x,VALUE(MID(LY20,_xlpm.sb+1,_xlpm.sc-_xlpm.sb-1)),
_xlpm.y,VALUE(MID(LY20,_xlpm.sc+1,_xlpm.sd-_xlpm.sc-1)),
_xlpm.R,(MID(LY20,_xlpm.sd+1,1)),
_xlfn.IFS(
$G20="","",
OR(LEFT(LY20,1)="X",LY20=""),"",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0" t="str" cm="1">
        <f t="array" ref="MA20">_xlfn.LET(
_xlpm.sa,FIND(";",LZ20),_xlpm.sb,FIND(";",LZ20,_xlpm.sa+1),_xlpm.sc,FIND(";",LZ20,_xlpm.sb+1),_xlpm.sd,FIND(";",LZ20,_xlpm.sc+1),
_xlpm.vx,VALUE(LEFT(LZ20,_xlpm.sa-1)),
_xlpm.vy,VALUE(MID(LZ20,_xlpm.sa+1,_xlpm.sb-_xlpm.sa-1)),
_xlpm.x,VALUE(MID(LZ20,_xlpm.sb+1,_xlpm.sc-_xlpm.sb-1)),
_xlpm.y,VALUE(MID(LZ20,_xlpm.sc+1,_xlpm.sd-_xlpm.sc-1)),
_xlpm.R,(MID(LZ20,_xlpm.sd+1,1)),
_xlfn.IFS(
$G20="","",
OR(LEFT(LZ20,1)="X",LZ20=""),"",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0" t="str" cm="1">
        <f t="array" ref="MB20">_xlfn.LET(
_xlpm.sa,FIND(";",MA20),_xlpm.sb,FIND(";",MA20,_xlpm.sa+1),_xlpm.sc,FIND(";",MA20,_xlpm.sb+1),_xlpm.sd,FIND(";",MA20,_xlpm.sc+1),
_xlpm.vx,VALUE(LEFT(MA20,_xlpm.sa-1)),
_xlpm.vy,VALUE(MID(MA20,_xlpm.sa+1,_xlpm.sb-_xlpm.sa-1)),
_xlpm.x,VALUE(MID(MA20,_xlpm.sb+1,_xlpm.sc-_xlpm.sb-1)),
_xlpm.y,VALUE(MID(MA20,_xlpm.sc+1,_xlpm.sd-_xlpm.sc-1)),
_xlpm.R,(MID(MA20,_xlpm.sd+1,1)),
_xlfn.IFS(
$G20="","",
OR(LEFT(MA20,1)="X",MA20=""),"",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0" t="str" cm="1">
        <f t="array" ref="MC20">_xlfn.LET(
_xlpm.sa,FIND(";",MB20),_xlpm.sb,FIND(";",MB20,_xlpm.sa+1),_xlpm.sc,FIND(";",MB20,_xlpm.sb+1),_xlpm.sd,FIND(";",MB20,_xlpm.sc+1),
_xlpm.vx,VALUE(LEFT(MB20,_xlpm.sa-1)),
_xlpm.vy,VALUE(MID(MB20,_xlpm.sa+1,_xlpm.sb-_xlpm.sa-1)),
_xlpm.x,VALUE(MID(MB20,_xlpm.sb+1,_xlpm.sc-_xlpm.sb-1)),
_xlpm.y,VALUE(MID(MB20,_xlpm.sc+1,_xlpm.sd-_xlpm.sc-1)),
_xlpm.R,(MID(MB20,_xlpm.sd+1,1)),
_xlfn.IFS(
$G20="","",
OR(LEFT(MB20,1)="X",MB20=""),"",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0" t="str" cm="1">
        <f t="array" ref="MD20">_xlfn.LET(
_xlpm.sa,FIND(";",MC20),_xlpm.sb,FIND(";",MC20,_xlpm.sa+1),_xlpm.sc,FIND(";",MC20,_xlpm.sb+1),_xlpm.sd,FIND(";",MC20,_xlpm.sc+1),
_xlpm.vx,VALUE(LEFT(MC20,_xlpm.sa-1)),
_xlpm.vy,VALUE(MID(MC20,_xlpm.sa+1,_xlpm.sb-_xlpm.sa-1)),
_xlpm.x,VALUE(MID(MC20,_xlpm.sb+1,_xlpm.sc-_xlpm.sb-1)),
_xlpm.y,VALUE(MID(MC20,_xlpm.sc+1,_xlpm.sd-_xlpm.sc-1)),
_xlpm.R,(MID(MC20,_xlpm.sd+1,1)),
_xlfn.IFS(
$G20="","",
OR(LEFT(MC20,1)="X",MC20=""),"",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0" t="str" cm="1">
        <f t="array" ref="ME20">_xlfn.LET(
_xlpm.sa,FIND(";",MD20),_xlpm.sb,FIND(";",MD20,_xlpm.sa+1),_xlpm.sc,FIND(";",MD20,_xlpm.sb+1),_xlpm.sd,FIND(";",MD20,_xlpm.sc+1),
_xlpm.vx,VALUE(LEFT(MD20,_xlpm.sa-1)),
_xlpm.vy,VALUE(MID(MD20,_xlpm.sa+1,_xlpm.sb-_xlpm.sa-1)),
_xlpm.x,VALUE(MID(MD20,_xlpm.sb+1,_xlpm.sc-_xlpm.sb-1)),
_xlpm.y,VALUE(MID(MD20,_xlpm.sc+1,_xlpm.sd-_xlpm.sc-1)),
_xlpm.R,(MID(MD20,_xlpm.sd+1,1)),
_xlfn.IFS(
$G20="","",
OR(LEFT(MD20,1)="X",MD20=""),"",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0" t="str" cm="1">
        <f t="array" ref="MF20">_xlfn.LET(
_xlpm.sa,FIND(";",ME20),_xlpm.sb,FIND(";",ME20,_xlpm.sa+1),_xlpm.sc,FIND(";",ME20,_xlpm.sb+1),_xlpm.sd,FIND(";",ME20,_xlpm.sc+1),
_xlpm.vx,VALUE(LEFT(ME20,_xlpm.sa-1)),
_xlpm.vy,VALUE(MID(ME20,_xlpm.sa+1,_xlpm.sb-_xlpm.sa-1)),
_xlpm.x,VALUE(MID(ME20,_xlpm.sb+1,_xlpm.sc-_xlpm.sb-1)),
_xlpm.y,VALUE(MID(ME20,_xlpm.sc+1,_xlpm.sd-_xlpm.sc-1)),
_xlpm.R,(MID(ME20,_xlpm.sd+1,1)),
_xlfn.IFS(
$G20="","",
OR(LEFT(ME20,1)="X",ME20=""),"",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0" t="str" cm="1">
        <f t="array" ref="MG20">_xlfn.LET(
_xlpm.sa,FIND(";",MF20),_xlpm.sb,FIND(";",MF20,_xlpm.sa+1),_xlpm.sc,FIND(";",MF20,_xlpm.sb+1),_xlpm.sd,FIND(";",MF20,_xlpm.sc+1),
_xlpm.vx,VALUE(LEFT(MF20,_xlpm.sa-1)),
_xlpm.vy,VALUE(MID(MF20,_xlpm.sa+1,_xlpm.sb-_xlpm.sa-1)),
_xlpm.x,VALUE(MID(MF20,_xlpm.sb+1,_xlpm.sc-_xlpm.sb-1)),
_xlpm.y,VALUE(MID(MF20,_xlpm.sc+1,_xlpm.sd-_xlpm.sc-1)),
_xlpm.R,(MID(MF20,_xlpm.sd+1,1)),
_xlfn.IFS(
$G20="","",
OR(LEFT(MF20,1)="X",MF20=""),"",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0" t="str" cm="1">
        <f t="array" ref="MH20">_xlfn.LET(
_xlpm.sa,FIND(";",MG20),_xlpm.sb,FIND(";",MG20,_xlpm.sa+1),_xlpm.sc,FIND(";",MG20,_xlpm.sb+1),_xlpm.sd,FIND(";",MG20,_xlpm.sc+1),
_xlpm.vx,VALUE(LEFT(MG20,_xlpm.sa-1)),
_xlpm.vy,VALUE(MID(MG20,_xlpm.sa+1,_xlpm.sb-_xlpm.sa-1)),
_xlpm.x,VALUE(MID(MG20,_xlpm.sb+1,_xlpm.sc-_xlpm.sb-1)),
_xlpm.y,VALUE(MID(MG20,_xlpm.sc+1,_xlpm.sd-_xlpm.sc-1)),
_xlpm.R,(MID(MG20,_xlpm.sd+1,1)),
_xlfn.IFS(
$G20="","",
OR(LEFT(MG20,1)="X",MG20=""),"",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0" t="str" cm="1">
        <f t="array" ref="MI20">_xlfn.LET(
_xlpm.sa,FIND(";",MH20),_xlpm.sb,FIND(";",MH20,_xlpm.sa+1),_xlpm.sc,FIND(";",MH20,_xlpm.sb+1),_xlpm.sd,FIND(";",MH20,_xlpm.sc+1),
_xlpm.vx,VALUE(LEFT(MH20,_xlpm.sa-1)),
_xlpm.vy,VALUE(MID(MH20,_xlpm.sa+1,_xlpm.sb-_xlpm.sa-1)),
_xlpm.x,VALUE(MID(MH20,_xlpm.sb+1,_xlpm.sc-_xlpm.sb-1)),
_xlpm.y,VALUE(MID(MH20,_xlpm.sc+1,_xlpm.sd-_xlpm.sc-1)),
_xlpm.R,(MID(MH20,_xlpm.sd+1,1)),
_xlfn.IFS(
$G20="","",
OR(LEFT(MH20,1)="X",MH20=""),"",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0" t="str" cm="1">
        <f t="array" ref="MJ20">_xlfn.LET(
_xlpm.sa,FIND(";",MI20),_xlpm.sb,FIND(";",MI20,_xlpm.sa+1),_xlpm.sc,FIND(";",MI20,_xlpm.sb+1),_xlpm.sd,FIND(";",MI20,_xlpm.sc+1),
_xlpm.vx,VALUE(LEFT(MI20,_xlpm.sa-1)),
_xlpm.vy,VALUE(MID(MI20,_xlpm.sa+1,_xlpm.sb-_xlpm.sa-1)),
_xlpm.x,VALUE(MID(MI20,_xlpm.sb+1,_xlpm.sc-_xlpm.sb-1)),
_xlpm.y,VALUE(MID(MI20,_xlpm.sc+1,_xlpm.sd-_xlpm.sc-1)),
_xlpm.R,(MID(MI20,_xlpm.sd+1,1)),
_xlfn.IFS(
$G20="","",
OR(LEFT(MI20,1)="X",MI20=""),"",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0" t="str" cm="1">
        <f t="array" ref="MK20">_xlfn.LET(
_xlpm.sa,FIND(";",MJ20),_xlpm.sb,FIND(";",MJ20,_xlpm.sa+1),_xlpm.sc,FIND(";",MJ20,_xlpm.sb+1),_xlpm.sd,FIND(";",MJ20,_xlpm.sc+1),
_xlpm.vx,VALUE(LEFT(MJ20,_xlpm.sa-1)),
_xlpm.vy,VALUE(MID(MJ20,_xlpm.sa+1,_xlpm.sb-_xlpm.sa-1)),
_xlpm.x,VALUE(MID(MJ20,_xlpm.sb+1,_xlpm.sc-_xlpm.sb-1)),
_xlpm.y,VALUE(MID(MJ20,_xlpm.sc+1,_xlpm.sd-_xlpm.sc-1)),
_xlpm.R,(MID(MJ20,_xlpm.sd+1,1)),
_xlfn.IFS(
$G20="","",
OR(LEFT(MJ20,1)="X",MJ20=""),"",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0" t="str" cm="1">
        <f t="array" ref="ML20">_xlfn.LET(
_xlpm.sa,FIND(";",MK20),_xlpm.sb,FIND(";",MK20,_xlpm.sa+1),_xlpm.sc,FIND(";",MK20,_xlpm.sb+1),_xlpm.sd,FIND(";",MK20,_xlpm.sc+1),
_xlpm.vx,VALUE(LEFT(MK20,_xlpm.sa-1)),
_xlpm.vy,VALUE(MID(MK20,_xlpm.sa+1,_xlpm.sb-_xlpm.sa-1)),
_xlpm.x,VALUE(MID(MK20,_xlpm.sb+1,_xlpm.sc-_xlpm.sb-1)),
_xlpm.y,VALUE(MID(MK20,_xlpm.sc+1,_xlpm.sd-_xlpm.sc-1)),
_xlpm.R,(MID(MK20,_xlpm.sd+1,1)),
_xlfn.IFS(
$G20="","",
OR(LEFT(MK20,1)="X",MK20=""),"",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0" t="str" cm="1">
        <f t="array" ref="MM20">_xlfn.LET(
_xlpm.sa,FIND(";",ML20),_xlpm.sb,FIND(";",ML20,_xlpm.sa+1),_xlpm.sc,FIND(";",ML20,_xlpm.sb+1),_xlpm.sd,FIND(";",ML20,_xlpm.sc+1),
_xlpm.vx,VALUE(LEFT(ML20,_xlpm.sa-1)),
_xlpm.vy,VALUE(MID(ML20,_xlpm.sa+1,_xlpm.sb-_xlpm.sa-1)),
_xlpm.x,VALUE(MID(ML20,_xlpm.sb+1,_xlpm.sc-_xlpm.sb-1)),
_xlpm.y,VALUE(MID(ML20,_xlpm.sc+1,_xlpm.sd-_xlpm.sc-1)),
_xlpm.R,(MID(ML20,_xlpm.sd+1,1)),
_xlfn.IFS(
$G20="","",
OR(LEFT(ML20,1)="X",ML20=""),"",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0" t="str" cm="1">
        <f t="array" ref="MN20">_xlfn.LET(
_xlpm.sa,FIND(";",MM20),_xlpm.sb,FIND(";",MM20,_xlpm.sa+1),_xlpm.sc,FIND(";",MM20,_xlpm.sb+1),_xlpm.sd,FIND(";",MM20,_xlpm.sc+1),
_xlpm.vx,VALUE(LEFT(MM20,_xlpm.sa-1)),
_xlpm.vy,VALUE(MID(MM20,_xlpm.sa+1,_xlpm.sb-_xlpm.sa-1)),
_xlpm.x,VALUE(MID(MM20,_xlpm.sb+1,_xlpm.sc-_xlpm.sb-1)),
_xlpm.y,VALUE(MID(MM20,_xlpm.sc+1,_xlpm.sd-_xlpm.sc-1)),
_xlpm.R,(MID(MM20,_xlpm.sd+1,1)),
_xlfn.IFS(
$G20="","",
OR(LEFT(MM20,1)="X",MM20=""),"",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0" t="str" cm="1">
        <f t="array" ref="MO20">_xlfn.LET(
_xlpm.sa,FIND(";",MN20),_xlpm.sb,FIND(";",MN20,_xlpm.sa+1),_xlpm.sc,FIND(";",MN20,_xlpm.sb+1),_xlpm.sd,FIND(";",MN20,_xlpm.sc+1),
_xlpm.vx,VALUE(LEFT(MN20,_xlpm.sa-1)),
_xlpm.vy,VALUE(MID(MN20,_xlpm.sa+1,_xlpm.sb-_xlpm.sa-1)),
_xlpm.x,VALUE(MID(MN20,_xlpm.sb+1,_xlpm.sc-_xlpm.sb-1)),
_xlpm.y,VALUE(MID(MN20,_xlpm.sc+1,_xlpm.sd-_xlpm.sc-1)),
_xlpm.R,(MID(MN20,_xlpm.sd+1,1)),
_xlfn.IFS(
$G20="","",
OR(LEFT(MN20,1)="X",MN20=""),"",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0" t="str" cm="1">
        <f t="array" ref="MP20">_xlfn.LET(
_xlpm.sa,FIND(";",MO20),_xlpm.sb,FIND(";",MO20,_xlpm.sa+1),_xlpm.sc,FIND(";",MO20,_xlpm.sb+1),_xlpm.sd,FIND(";",MO20,_xlpm.sc+1),
_xlpm.vx,VALUE(LEFT(MO20,_xlpm.sa-1)),
_xlpm.vy,VALUE(MID(MO20,_xlpm.sa+1,_xlpm.sb-_xlpm.sa-1)),
_xlpm.x,VALUE(MID(MO20,_xlpm.sb+1,_xlpm.sc-_xlpm.sb-1)),
_xlpm.y,VALUE(MID(MO20,_xlpm.sc+1,_xlpm.sd-_xlpm.sc-1)),
_xlpm.R,(MID(MO20,_xlpm.sd+1,1)),
_xlfn.IFS(
$G20="","",
OR(LEFT(MO20,1)="X",MO20=""),"",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0" t="str" cm="1">
        <f t="array" ref="MQ20">_xlfn.LET(
_xlpm.sa,FIND(";",MP20),_xlpm.sb,FIND(";",MP20,_xlpm.sa+1),_xlpm.sc,FIND(";",MP20,_xlpm.sb+1),_xlpm.sd,FIND(";",MP20,_xlpm.sc+1),
_xlpm.vx,VALUE(LEFT(MP20,_xlpm.sa-1)),
_xlpm.vy,VALUE(MID(MP20,_xlpm.sa+1,_xlpm.sb-_xlpm.sa-1)),
_xlpm.x,VALUE(MID(MP20,_xlpm.sb+1,_xlpm.sc-_xlpm.sb-1)),
_xlpm.y,VALUE(MID(MP20,_xlpm.sc+1,_xlpm.sd-_xlpm.sc-1)),
_xlpm.R,(MID(MP20,_xlpm.sd+1,1)),
_xlfn.IFS(
$G20="","",
OR(LEFT(MP20,1)="X",MP20=""),"",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0" t="str" cm="1">
        <f t="array" ref="MR20">_xlfn.LET(
_xlpm.sa,FIND(";",MQ20),_xlpm.sb,FIND(";",MQ20,_xlpm.sa+1),_xlpm.sc,FIND(";",MQ20,_xlpm.sb+1),_xlpm.sd,FIND(";",MQ20,_xlpm.sc+1),
_xlpm.vx,VALUE(LEFT(MQ20,_xlpm.sa-1)),
_xlpm.vy,VALUE(MID(MQ20,_xlpm.sa+1,_xlpm.sb-_xlpm.sa-1)),
_xlpm.x,VALUE(MID(MQ20,_xlpm.sb+1,_xlpm.sc-_xlpm.sb-1)),
_xlpm.y,VALUE(MID(MQ20,_xlpm.sc+1,_xlpm.sd-_xlpm.sc-1)),
_xlpm.R,(MID(MQ20,_xlpm.sd+1,1)),
_xlfn.IFS(
$G20="","",
OR(LEFT(MQ20,1)="X",MQ20=""),"",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0" t="str" cm="1">
        <f t="array" ref="MS20">_xlfn.LET(
_xlpm.sa,FIND(";",MR20),_xlpm.sb,FIND(";",MR20,_xlpm.sa+1),_xlpm.sc,FIND(";",MR20,_xlpm.sb+1),_xlpm.sd,FIND(";",MR20,_xlpm.sc+1),
_xlpm.vx,VALUE(LEFT(MR20,_xlpm.sa-1)),
_xlpm.vy,VALUE(MID(MR20,_xlpm.sa+1,_xlpm.sb-_xlpm.sa-1)),
_xlpm.x,VALUE(MID(MR20,_xlpm.sb+1,_xlpm.sc-_xlpm.sb-1)),
_xlpm.y,VALUE(MID(MR20,_xlpm.sc+1,_xlpm.sd-_xlpm.sc-1)),
_xlpm.R,(MID(MR20,_xlpm.sd+1,1)),
_xlfn.IFS(
$G20="","",
OR(LEFT(MR20,1)="X",MR20=""),"",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0" t="str" cm="1">
        <f t="array" ref="MT20">_xlfn.LET(
_xlpm.sa,FIND(";",MS20),_xlpm.sb,FIND(";",MS20,_xlpm.sa+1),_xlpm.sc,FIND(";",MS20,_xlpm.sb+1),_xlpm.sd,FIND(";",MS20,_xlpm.sc+1),
_xlpm.vx,VALUE(LEFT(MS20,_xlpm.sa-1)),
_xlpm.vy,VALUE(MID(MS20,_xlpm.sa+1,_xlpm.sb-_xlpm.sa-1)),
_xlpm.x,VALUE(MID(MS20,_xlpm.sb+1,_xlpm.sc-_xlpm.sb-1)),
_xlpm.y,VALUE(MID(MS20,_xlpm.sc+1,_xlpm.sd-_xlpm.sc-1)),
_xlpm.R,(MID(MS20,_xlpm.sd+1,1)),
_xlfn.IFS(
$G20="","",
OR(LEFT(MS20,1)="X",MS20=""),"",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0" t="str" cm="1">
        <f t="array" ref="MU20">IFERROR(_xlfn.XMATCH("Y",RIGHT(INDEX(RUN,ROW()-ROW($MU$9),0))),"")</f>
        <v/>
      </c>
    </row>
    <row r="21" spans="1:359" x14ac:dyDescent="0.3">
      <c r="D21">
        <f t="shared" si="9"/>
        <v>11</v>
      </c>
      <c r="E21">
        <v>30</v>
      </c>
      <c r="F21">
        <f t="shared" si="7"/>
        <v>-30</v>
      </c>
      <c r="G21" s="1">
        <v>50</v>
      </c>
      <c r="H21">
        <v>-63</v>
      </c>
      <c r="I21">
        <v>0</v>
      </c>
      <c r="J21">
        <v>0</v>
      </c>
      <c r="K21" s="18" t="str">
        <f t="shared" si="10"/>
        <v>50;-63;0;0;N</v>
      </c>
      <c r="L21" t="str" cm="1">
        <f t="array" ref="L21">_xlfn.LET(
_xlpm.sa,FIND(";",K21),_xlpm.sb,FIND(";",K21,_xlpm.sa+1),_xlpm.sc,FIND(";",K21,_xlpm.sb+1),_xlpm.sd,FIND(";",K21,_xlpm.sc+1),
_xlpm.vx,VALUE(LEFT(K21,_xlpm.sa-1)),
_xlpm.vy,VALUE(MID(K21,_xlpm.sa+1,_xlpm.sb-_xlpm.sa-1)),
_xlpm.x,VALUE(MID(K21,_xlpm.sb+1,_xlpm.sc-_xlpm.sb-1)),
_xlpm.y,VALUE(MID(K21,_xlpm.sc+1,_xlpm.sd-_xlpm.sc-1)),
_xlpm.R,(MID(K21,_xlpm.sd+1,1)),
_xlfn.IFS(
$G21="","",
OR(LEFT(K21,1)="X",K21=""),"",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1" t="str" cm="1">
        <f t="array" ref="M21">_xlfn.LET(
_xlpm.sa,FIND(";",L21),_xlpm.sb,FIND(";",L21,_xlpm.sa+1),_xlpm.sc,FIND(";",L21,_xlpm.sb+1),_xlpm.sd,FIND(";",L21,_xlpm.sc+1),
_xlpm.vx,VALUE(LEFT(L21,_xlpm.sa-1)),
_xlpm.vy,VALUE(MID(L21,_xlpm.sa+1,_xlpm.sb-_xlpm.sa-1)),
_xlpm.x,VALUE(MID(L21,_xlpm.sb+1,_xlpm.sc-_xlpm.sb-1)),
_xlpm.y,VALUE(MID(L21,_xlpm.sc+1,_xlpm.sd-_xlpm.sc-1)),
_xlpm.R,(MID(L21,_xlpm.sd+1,1)),
_xlfn.IFS(
$G21="","",
OR(LEFT(L21,1)="X",L21=""),"",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1" t="str" cm="1">
        <f t="array" ref="N21">_xlfn.LET(
_xlpm.sa,FIND(";",M21),_xlpm.sb,FIND(";",M21,_xlpm.sa+1),_xlpm.sc,FIND(";",M21,_xlpm.sb+1),_xlpm.sd,FIND(";",M21,_xlpm.sc+1),
_xlpm.vx,VALUE(LEFT(M21,_xlpm.sa-1)),
_xlpm.vy,VALUE(MID(M21,_xlpm.sa+1,_xlpm.sb-_xlpm.sa-1)),
_xlpm.x,VALUE(MID(M21,_xlpm.sb+1,_xlpm.sc-_xlpm.sb-1)),
_xlpm.y,VALUE(MID(M21,_xlpm.sc+1,_xlpm.sd-_xlpm.sc-1)),
_xlpm.R,(MID(M21,_xlpm.sd+1,1)),
_xlfn.IFS(
$G21="","",
OR(LEFT(M21,1)="X",M21=""),"",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1" t="str" cm="1">
        <f t="array" ref="O21">_xlfn.LET(
_xlpm.sa,FIND(";",N21),_xlpm.sb,FIND(";",N21,_xlpm.sa+1),_xlpm.sc,FIND(";",N21,_xlpm.sb+1),_xlpm.sd,FIND(";",N21,_xlpm.sc+1),
_xlpm.vx,VALUE(LEFT(N21,_xlpm.sa-1)),
_xlpm.vy,VALUE(MID(N21,_xlpm.sa+1,_xlpm.sb-_xlpm.sa-1)),
_xlpm.x,VALUE(MID(N21,_xlpm.sb+1,_xlpm.sc-_xlpm.sb-1)),
_xlpm.y,VALUE(MID(N21,_xlpm.sc+1,_xlpm.sd-_xlpm.sc-1)),
_xlpm.R,(MID(N21,_xlpm.sd+1,1)),
_xlfn.IFS(
$G21="","",
OR(LEFT(N21,1)="X",N21=""),"",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1" t="str" cm="1">
        <f t="array" ref="P21">_xlfn.LET(
_xlpm.sa,FIND(";",O21),_xlpm.sb,FIND(";",O21,_xlpm.sa+1),_xlpm.sc,FIND(";",O21,_xlpm.sb+1),_xlpm.sd,FIND(";",O21,_xlpm.sc+1),
_xlpm.vx,VALUE(LEFT(O21,_xlpm.sa-1)),
_xlpm.vy,VALUE(MID(O21,_xlpm.sa+1,_xlpm.sb-_xlpm.sa-1)),
_xlpm.x,VALUE(MID(O21,_xlpm.sb+1,_xlpm.sc-_xlpm.sb-1)),
_xlpm.y,VALUE(MID(O21,_xlpm.sc+1,_xlpm.sd-_xlpm.sc-1)),
_xlpm.R,(MID(O21,_xlpm.sd+1,1)),
_xlfn.IFS(
$G21="","",
OR(LEFT(O21,1)="X",O21=""),"",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1" t="str" cm="1">
        <f t="array" ref="Q21">_xlfn.LET(
_xlpm.sa,FIND(";",P21),_xlpm.sb,FIND(";",P21,_xlpm.sa+1),_xlpm.sc,FIND(";",P21,_xlpm.sb+1),_xlpm.sd,FIND(";",P21,_xlpm.sc+1),
_xlpm.vx,VALUE(LEFT(P21,_xlpm.sa-1)),
_xlpm.vy,VALUE(MID(P21,_xlpm.sa+1,_xlpm.sb-_xlpm.sa-1)),
_xlpm.x,VALUE(MID(P21,_xlpm.sb+1,_xlpm.sc-_xlpm.sb-1)),
_xlpm.y,VALUE(MID(P21,_xlpm.sc+1,_xlpm.sd-_xlpm.sc-1)),
_xlpm.R,(MID(P21,_xlpm.sd+1,1)),
_xlfn.IFS(
$G21="","",
OR(LEFT(P21,1)="X",P21=""),"",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1" t="str" cm="1">
        <f t="array" ref="R21">_xlfn.LET(
_xlpm.sa,FIND(";",Q21),_xlpm.sb,FIND(";",Q21,_xlpm.sa+1),_xlpm.sc,FIND(";",Q21,_xlpm.sb+1),_xlpm.sd,FIND(";",Q21,_xlpm.sc+1),
_xlpm.vx,VALUE(LEFT(Q21,_xlpm.sa-1)),
_xlpm.vy,VALUE(MID(Q21,_xlpm.sa+1,_xlpm.sb-_xlpm.sa-1)),
_xlpm.x,VALUE(MID(Q21,_xlpm.sb+1,_xlpm.sc-_xlpm.sb-1)),
_xlpm.y,VALUE(MID(Q21,_xlpm.sc+1,_xlpm.sd-_xlpm.sc-1)),
_xlpm.R,(MID(Q21,_xlpm.sd+1,1)),
_xlfn.IFS(
$G21="","",
OR(LEFT(Q21,1)="X",Q21=""),"",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1" t="str" cm="1">
        <f t="array" ref="S21">_xlfn.LET(
_xlpm.sa,FIND(";",R21),_xlpm.sb,FIND(";",R21,_xlpm.sa+1),_xlpm.sc,FIND(";",R21,_xlpm.sb+1),_xlpm.sd,FIND(";",R21,_xlpm.sc+1),
_xlpm.vx,VALUE(LEFT(R21,_xlpm.sa-1)),
_xlpm.vy,VALUE(MID(R21,_xlpm.sa+1,_xlpm.sb-_xlpm.sa-1)),
_xlpm.x,VALUE(MID(R21,_xlpm.sb+1,_xlpm.sc-_xlpm.sb-1)),
_xlpm.y,VALUE(MID(R21,_xlpm.sc+1,_xlpm.sd-_xlpm.sc-1)),
_xlpm.R,(MID(R21,_xlpm.sd+1,1)),
_xlfn.IFS(
$G21="","",
OR(LEFT(R21,1)="X",R21=""),"",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1" t="str" cm="1">
        <f t="array" ref="T21">_xlfn.LET(
_xlpm.sa,FIND(";",S21),_xlpm.sb,FIND(";",S21,_xlpm.sa+1),_xlpm.sc,FIND(";",S21,_xlpm.sb+1),_xlpm.sd,FIND(";",S21,_xlpm.sc+1),
_xlpm.vx,VALUE(LEFT(S21,_xlpm.sa-1)),
_xlpm.vy,VALUE(MID(S21,_xlpm.sa+1,_xlpm.sb-_xlpm.sa-1)),
_xlpm.x,VALUE(MID(S21,_xlpm.sb+1,_xlpm.sc-_xlpm.sb-1)),
_xlpm.y,VALUE(MID(S21,_xlpm.sc+1,_xlpm.sd-_xlpm.sc-1)),
_xlpm.R,(MID(S21,_xlpm.sd+1,1)),
_xlfn.IFS(
$G21="","",
OR(LEFT(S21,1)="X",S21=""),"",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1" t="str" cm="1">
        <f t="array" ref="U21">_xlfn.LET(
_xlpm.sa,FIND(";",T21),_xlpm.sb,FIND(";",T21,_xlpm.sa+1),_xlpm.sc,FIND(";",T21,_xlpm.sb+1),_xlpm.sd,FIND(";",T21,_xlpm.sc+1),
_xlpm.vx,VALUE(LEFT(T21,_xlpm.sa-1)),
_xlpm.vy,VALUE(MID(T21,_xlpm.sa+1,_xlpm.sb-_xlpm.sa-1)),
_xlpm.x,VALUE(MID(T21,_xlpm.sb+1,_xlpm.sc-_xlpm.sb-1)),
_xlpm.y,VALUE(MID(T21,_xlpm.sc+1,_xlpm.sd-_xlpm.sc-1)),
_xlpm.R,(MID(T21,_xlpm.sd+1,1)),
_xlfn.IFS(
$G21="","",
OR(LEFT(T21,1)="X",T21=""),"",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1" t="str" cm="1">
        <f t="array" ref="V21">_xlfn.LET(
_xlpm.sa,FIND(";",U21),_xlpm.sb,FIND(";",U21,_xlpm.sa+1),_xlpm.sc,FIND(";",U21,_xlpm.sb+1),_xlpm.sd,FIND(";",U21,_xlpm.sc+1),
_xlpm.vx,VALUE(LEFT(U21,_xlpm.sa-1)),
_xlpm.vy,VALUE(MID(U21,_xlpm.sa+1,_xlpm.sb-_xlpm.sa-1)),
_xlpm.x,VALUE(MID(U21,_xlpm.sb+1,_xlpm.sc-_xlpm.sb-1)),
_xlpm.y,VALUE(MID(U21,_xlpm.sc+1,_xlpm.sd-_xlpm.sc-1)),
_xlpm.R,(MID(U21,_xlpm.sd+1,1)),
_xlfn.IFS(
$G21="","",
OR(LEFT(U21,1)="X",U21=""),"",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1" t="str" cm="1">
        <f t="array" ref="W21">_xlfn.LET(
_xlpm.sa,FIND(";",V21),_xlpm.sb,FIND(";",V21,_xlpm.sa+1),_xlpm.sc,FIND(";",V21,_xlpm.sb+1),_xlpm.sd,FIND(";",V21,_xlpm.sc+1),
_xlpm.vx,VALUE(LEFT(V21,_xlpm.sa-1)),
_xlpm.vy,VALUE(MID(V21,_xlpm.sa+1,_xlpm.sb-_xlpm.sa-1)),
_xlpm.x,VALUE(MID(V21,_xlpm.sb+1,_xlpm.sc-_xlpm.sb-1)),
_xlpm.y,VALUE(MID(V21,_xlpm.sc+1,_xlpm.sd-_xlpm.sc-1)),
_xlpm.R,(MID(V21,_xlpm.sd+1,1)),
_xlfn.IFS(
$G21="","",
OR(LEFT(V21,1)="X",V21=""),"",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1" t="str" cm="1">
        <f t="array" ref="X21">_xlfn.LET(
_xlpm.sa,FIND(";",W21),_xlpm.sb,FIND(";",W21,_xlpm.sa+1),_xlpm.sc,FIND(";",W21,_xlpm.sb+1),_xlpm.sd,FIND(";",W21,_xlpm.sc+1),
_xlpm.vx,VALUE(LEFT(W21,_xlpm.sa-1)),
_xlpm.vy,VALUE(MID(W21,_xlpm.sa+1,_xlpm.sb-_xlpm.sa-1)),
_xlpm.x,VALUE(MID(W21,_xlpm.sb+1,_xlpm.sc-_xlpm.sb-1)),
_xlpm.y,VALUE(MID(W21,_xlpm.sc+1,_xlpm.sd-_xlpm.sc-1)),
_xlpm.R,(MID(W21,_xlpm.sd+1,1)),
_xlfn.IFS(
$G21="","",
OR(LEFT(W21,1)="X",W21=""),"",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1" t="str" cm="1">
        <f t="array" ref="Y21">_xlfn.LET(
_xlpm.sa,FIND(";",X21),_xlpm.sb,FIND(";",X21,_xlpm.sa+1),_xlpm.sc,FIND(";",X21,_xlpm.sb+1),_xlpm.sd,FIND(";",X21,_xlpm.sc+1),
_xlpm.vx,VALUE(LEFT(X21,_xlpm.sa-1)),
_xlpm.vy,VALUE(MID(X21,_xlpm.sa+1,_xlpm.sb-_xlpm.sa-1)),
_xlpm.x,VALUE(MID(X21,_xlpm.sb+1,_xlpm.sc-_xlpm.sb-1)),
_xlpm.y,VALUE(MID(X21,_xlpm.sc+1,_xlpm.sd-_xlpm.sc-1)),
_xlpm.R,(MID(X21,_xlpm.sd+1,1)),
_xlfn.IFS(
$G21="","",
OR(LEFT(X21,1)="X",X21=""),"",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1" t="str" cm="1">
        <f t="array" ref="Z21">_xlfn.LET(
_xlpm.sa,FIND(";",Y21),_xlpm.sb,FIND(";",Y21,_xlpm.sa+1),_xlpm.sc,FIND(";",Y21,_xlpm.sb+1),_xlpm.sd,FIND(";",Y21,_xlpm.sc+1),
_xlpm.vx,VALUE(LEFT(Y21,_xlpm.sa-1)),
_xlpm.vy,VALUE(MID(Y21,_xlpm.sa+1,_xlpm.sb-_xlpm.sa-1)),
_xlpm.x,VALUE(MID(Y21,_xlpm.sb+1,_xlpm.sc-_xlpm.sb-1)),
_xlpm.y,VALUE(MID(Y21,_xlpm.sc+1,_xlpm.sd-_xlpm.sc-1)),
_xlpm.R,(MID(Y21,_xlpm.sd+1,1)),
_xlfn.IFS(
$G21="","",
OR(LEFT(Y21,1)="X",Y21=""),"",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1" t="str" cm="1">
        <f t="array" ref="AA21">_xlfn.LET(
_xlpm.sa,FIND(";",Z21),_xlpm.sb,FIND(";",Z21,_xlpm.sa+1),_xlpm.sc,FIND(";",Z21,_xlpm.sb+1),_xlpm.sd,FIND(";",Z21,_xlpm.sc+1),
_xlpm.vx,VALUE(LEFT(Z21,_xlpm.sa-1)),
_xlpm.vy,VALUE(MID(Z21,_xlpm.sa+1,_xlpm.sb-_xlpm.sa-1)),
_xlpm.x,VALUE(MID(Z21,_xlpm.sb+1,_xlpm.sc-_xlpm.sb-1)),
_xlpm.y,VALUE(MID(Z21,_xlpm.sc+1,_xlpm.sd-_xlpm.sc-1)),
_xlpm.R,(MID(Z21,_xlpm.sd+1,1)),
_xlfn.IFS(
$G21="","",
OR(LEFT(Z21,1)="X",Z21=""),"",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1" t="str" cm="1">
        <f t="array" ref="AB21">_xlfn.LET(
_xlpm.sa,FIND(";",AA21),_xlpm.sb,FIND(";",AA21,_xlpm.sa+1),_xlpm.sc,FIND(";",AA21,_xlpm.sb+1),_xlpm.sd,FIND(";",AA21,_xlpm.sc+1),
_xlpm.vx,VALUE(LEFT(AA21,_xlpm.sa-1)),
_xlpm.vy,VALUE(MID(AA21,_xlpm.sa+1,_xlpm.sb-_xlpm.sa-1)),
_xlpm.x,VALUE(MID(AA21,_xlpm.sb+1,_xlpm.sc-_xlpm.sb-1)),
_xlpm.y,VALUE(MID(AA21,_xlpm.sc+1,_xlpm.sd-_xlpm.sc-1)),
_xlpm.R,(MID(AA21,_xlpm.sd+1,1)),
_xlfn.IFS(
$G21="","",
OR(LEFT(AA21,1)="X",AA21=""),"",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1" t="str" cm="1">
        <f t="array" ref="AC21">_xlfn.LET(
_xlpm.sa,FIND(";",AB21),_xlpm.sb,FIND(";",AB21,_xlpm.sa+1),_xlpm.sc,FIND(";",AB21,_xlpm.sb+1),_xlpm.sd,FIND(";",AB21,_xlpm.sc+1),
_xlpm.vx,VALUE(LEFT(AB21,_xlpm.sa-1)),
_xlpm.vy,VALUE(MID(AB21,_xlpm.sa+1,_xlpm.sb-_xlpm.sa-1)),
_xlpm.x,VALUE(MID(AB21,_xlpm.sb+1,_xlpm.sc-_xlpm.sb-1)),
_xlpm.y,VALUE(MID(AB21,_xlpm.sc+1,_xlpm.sd-_xlpm.sc-1)),
_xlpm.R,(MID(AB21,_xlpm.sd+1,1)),
_xlfn.IFS(
$G21="","",
OR(LEFT(AB21,1)="X",AB21=""),"",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1" t="str" cm="1">
        <f t="array" ref="AD21">_xlfn.LET(
_xlpm.sa,FIND(";",AC21),_xlpm.sb,FIND(";",AC21,_xlpm.sa+1),_xlpm.sc,FIND(";",AC21,_xlpm.sb+1),_xlpm.sd,FIND(";",AC21,_xlpm.sc+1),
_xlpm.vx,VALUE(LEFT(AC21,_xlpm.sa-1)),
_xlpm.vy,VALUE(MID(AC21,_xlpm.sa+1,_xlpm.sb-_xlpm.sa-1)),
_xlpm.x,VALUE(MID(AC21,_xlpm.sb+1,_xlpm.sc-_xlpm.sb-1)),
_xlpm.y,VALUE(MID(AC21,_xlpm.sc+1,_xlpm.sd-_xlpm.sc-1)),
_xlpm.R,(MID(AC21,_xlpm.sd+1,1)),
_xlfn.IFS(
$G21="","",
OR(LEFT(AC21,1)="X",AC21=""),"",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1" t="str" cm="1">
        <f t="array" ref="AE21">_xlfn.LET(
_xlpm.sa,FIND(";",AD21),_xlpm.sb,FIND(";",AD21,_xlpm.sa+1),_xlpm.sc,FIND(";",AD21,_xlpm.sb+1),_xlpm.sd,FIND(";",AD21,_xlpm.sc+1),
_xlpm.vx,VALUE(LEFT(AD21,_xlpm.sa-1)),
_xlpm.vy,VALUE(MID(AD21,_xlpm.sa+1,_xlpm.sb-_xlpm.sa-1)),
_xlpm.x,VALUE(MID(AD21,_xlpm.sb+1,_xlpm.sc-_xlpm.sb-1)),
_xlpm.y,VALUE(MID(AD21,_xlpm.sc+1,_xlpm.sd-_xlpm.sc-1)),
_xlpm.R,(MID(AD21,_xlpm.sd+1,1)),
_xlfn.IFS(
$G21="","",
OR(LEFT(AD21,1)="X",AD21=""),"",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1" t="str" cm="1">
        <f t="array" ref="AF21">_xlfn.LET(
_xlpm.sa,FIND(";",AE21),_xlpm.sb,FIND(";",AE21,_xlpm.sa+1),_xlpm.sc,FIND(";",AE21,_xlpm.sb+1),_xlpm.sd,FIND(";",AE21,_xlpm.sc+1),
_xlpm.vx,VALUE(LEFT(AE21,_xlpm.sa-1)),
_xlpm.vy,VALUE(MID(AE21,_xlpm.sa+1,_xlpm.sb-_xlpm.sa-1)),
_xlpm.x,VALUE(MID(AE21,_xlpm.sb+1,_xlpm.sc-_xlpm.sb-1)),
_xlpm.y,VALUE(MID(AE21,_xlpm.sc+1,_xlpm.sd-_xlpm.sc-1)),
_xlpm.R,(MID(AE21,_xlpm.sd+1,1)),
_xlfn.IFS(
$G21="","",
OR(LEFT(AE21,1)="X",AE21=""),"",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1" t="str" cm="1">
        <f t="array" ref="AG21">_xlfn.LET(
_xlpm.sa,FIND(";",AF21),_xlpm.sb,FIND(";",AF21,_xlpm.sa+1),_xlpm.sc,FIND(";",AF21,_xlpm.sb+1),_xlpm.sd,FIND(";",AF21,_xlpm.sc+1),
_xlpm.vx,VALUE(LEFT(AF21,_xlpm.sa-1)),
_xlpm.vy,VALUE(MID(AF21,_xlpm.sa+1,_xlpm.sb-_xlpm.sa-1)),
_xlpm.x,VALUE(MID(AF21,_xlpm.sb+1,_xlpm.sc-_xlpm.sb-1)),
_xlpm.y,VALUE(MID(AF21,_xlpm.sc+1,_xlpm.sd-_xlpm.sc-1)),
_xlpm.R,(MID(AF21,_xlpm.sd+1,1)),
_xlfn.IFS(
$G21="","",
OR(LEFT(AF21,1)="X",AF21=""),"",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1" t="str" cm="1">
        <f t="array" ref="AH21">_xlfn.LET(
_xlpm.sa,FIND(";",AG21),_xlpm.sb,FIND(";",AG21,_xlpm.sa+1),_xlpm.sc,FIND(";",AG21,_xlpm.sb+1),_xlpm.sd,FIND(";",AG21,_xlpm.sc+1),
_xlpm.vx,VALUE(LEFT(AG21,_xlpm.sa-1)),
_xlpm.vy,VALUE(MID(AG21,_xlpm.sa+1,_xlpm.sb-_xlpm.sa-1)),
_xlpm.x,VALUE(MID(AG21,_xlpm.sb+1,_xlpm.sc-_xlpm.sb-1)),
_xlpm.y,VALUE(MID(AG21,_xlpm.sc+1,_xlpm.sd-_xlpm.sc-1)),
_xlpm.R,(MID(AG21,_xlpm.sd+1,1)),
_xlfn.IFS(
$G21="","",
OR(LEFT(AG21,1)="X",AG21=""),"",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1" t="str" cm="1">
        <f t="array" ref="AI21">_xlfn.LET(
_xlpm.sa,FIND(";",AH21),_xlpm.sb,FIND(";",AH21,_xlpm.sa+1),_xlpm.sc,FIND(";",AH21,_xlpm.sb+1),_xlpm.sd,FIND(";",AH21,_xlpm.sc+1),
_xlpm.vx,VALUE(LEFT(AH21,_xlpm.sa-1)),
_xlpm.vy,VALUE(MID(AH21,_xlpm.sa+1,_xlpm.sb-_xlpm.sa-1)),
_xlpm.x,VALUE(MID(AH21,_xlpm.sb+1,_xlpm.sc-_xlpm.sb-1)),
_xlpm.y,VALUE(MID(AH21,_xlpm.sc+1,_xlpm.sd-_xlpm.sc-1)),
_xlpm.R,(MID(AH21,_xlpm.sd+1,1)),
_xlfn.IFS(
$G21="","",
OR(LEFT(AH21,1)="X",AH21=""),"",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1" t="str" cm="1">
        <f t="array" ref="AJ21">_xlfn.LET(
_xlpm.sa,FIND(";",AI21),_xlpm.sb,FIND(";",AI21,_xlpm.sa+1),_xlpm.sc,FIND(";",AI21,_xlpm.sb+1),_xlpm.sd,FIND(";",AI21,_xlpm.sc+1),
_xlpm.vx,VALUE(LEFT(AI21,_xlpm.sa-1)),
_xlpm.vy,VALUE(MID(AI21,_xlpm.sa+1,_xlpm.sb-_xlpm.sa-1)),
_xlpm.x,VALUE(MID(AI21,_xlpm.sb+1,_xlpm.sc-_xlpm.sb-1)),
_xlpm.y,VALUE(MID(AI21,_xlpm.sc+1,_xlpm.sd-_xlpm.sc-1)),
_xlpm.R,(MID(AI21,_xlpm.sd+1,1)),
_xlfn.IFS(
$G21="","",
OR(LEFT(AI21,1)="X",AI21=""),"",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1" t="str" cm="1">
        <f t="array" ref="AK21">_xlfn.LET(
_xlpm.sa,FIND(";",AJ21),_xlpm.sb,FIND(";",AJ21,_xlpm.sa+1),_xlpm.sc,FIND(";",AJ21,_xlpm.sb+1),_xlpm.sd,FIND(";",AJ21,_xlpm.sc+1),
_xlpm.vx,VALUE(LEFT(AJ21,_xlpm.sa-1)),
_xlpm.vy,VALUE(MID(AJ21,_xlpm.sa+1,_xlpm.sb-_xlpm.sa-1)),
_xlpm.x,VALUE(MID(AJ21,_xlpm.sb+1,_xlpm.sc-_xlpm.sb-1)),
_xlpm.y,VALUE(MID(AJ21,_xlpm.sc+1,_xlpm.sd-_xlpm.sc-1)),
_xlpm.R,(MID(AJ21,_xlpm.sd+1,1)),
_xlfn.IFS(
$G21="","",
OR(LEFT(AJ21,1)="X",AJ21=""),"",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1" t="str" cm="1">
        <f t="array" ref="AL21">_xlfn.LET(
_xlpm.sa,FIND(";",AK21),_xlpm.sb,FIND(";",AK21,_xlpm.sa+1),_xlpm.sc,FIND(";",AK21,_xlpm.sb+1),_xlpm.sd,FIND(";",AK21,_xlpm.sc+1),
_xlpm.vx,VALUE(LEFT(AK21,_xlpm.sa-1)),
_xlpm.vy,VALUE(MID(AK21,_xlpm.sa+1,_xlpm.sb-_xlpm.sa-1)),
_xlpm.x,VALUE(MID(AK21,_xlpm.sb+1,_xlpm.sc-_xlpm.sb-1)),
_xlpm.y,VALUE(MID(AK21,_xlpm.sc+1,_xlpm.sd-_xlpm.sc-1)),
_xlpm.R,(MID(AK21,_xlpm.sd+1,1)),
_xlfn.IFS(
$G21="","",
OR(LEFT(AK21,1)="X",AK21=""),"",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1" t="str" cm="1">
        <f t="array" ref="AM21">_xlfn.LET(
_xlpm.sa,FIND(";",AL21),_xlpm.sb,FIND(";",AL21,_xlpm.sa+1),_xlpm.sc,FIND(";",AL21,_xlpm.sb+1),_xlpm.sd,FIND(";",AL21,_xlpm.sc+1),
_xlpm.vx,VALUE(LEFT(AL21,_xlpm.sa-1)),
_xlpm.vy,VALUE(MID(AL21,_xlpm.sa+1,_xlpm.sb-_xlpm.sa-1)),
_xlpm.x,VALUE(MID(AL21,_xlpm.sb+1,_xlpm.sc-_xlpm.sb-1)),
_xlpm.y,VALUE(MID(AL21,_xlpm.sc+1,_xlpm.sd-_xlpm.sc-1)),
_xlpm.R,(MID(AL21,_xlpm.sd+1,1)),
_xlfn.IFS(
$G21="","",
OR(LEFT(AL21,1)="X",AL21=""),"",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1" t="str" cm="1">
        <f t="array" ref="AN21">_xlfn.LET(
_xlpm.sa,FIND(";",AM21),_xlpm.sb,FIND(";",AM21,_xlpm.sa+1),_xlpm.sc,FIND(";",AM21,_xlpm.sb+1),_xlpm.sd,FIND(";",AM21,_xlpm.sc+1),
_xlpm.vx,VALUE(LEFT(AM21,_xlpm.sa-1)),
_xlpm.vy,VALUE(MID(AM21,_xlpm.sa+1,_xlpm.sb-_xlpm.sa-1)),
_xlpm.x,VALUE(MID(AM21,_xlpm.sb+1,_xlpm.sc-_xlpm.sb-1)),
_xlpm.y,VALUE(MID(AM21,_xlpm.sc+1,_xlpm.sd-_xlpm.sc-1)),
_xlpm.R,(MID(AM21,_xlpm.sd+1,1)),
_xlfn.IFS(
$G21="","",
OR(LEFT(AM21,1)="X",AM21=""),"",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1" t="str" cm="1">
        <f t="array" ref="AO21">_xlfn.LET(
_xlpm.sa,FIND(";",AN21),_xlpm.sb,FIND(";",AN21,_xlpm.sa+1),_xlpm.sc,FIND(";",AN21,_xlpm.sb+1),_xlpm.sd,FIND(";",AN21,_xlpm.sc+1),
_xlpm.vx,VALUE(LEFT(AN21,_xlpm.sa-1)),
_xlpm.vy,VALUE(MID(AN21,_xlpm.sa+1,_xlpm.sb-_xlpm.sa-1)),
_xlpm.x,VALUE(MID(AN21,_xlpm.sb+1,_xlpm.sc-_xlpm.sb-1)),
_xlpm.y,VALUE(MID(AN21,_xlpm.sc+1,_xlpm.sd-_xlpm.sc-1)),
_xlpm.R,(MID(AN21,_xlpm.sd+1,1)),
_xlfn.IFS(
$G21="","",
OR(LEFT(AN21,1)="X",AN21=""),"",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1" t="str" cm="1">
        <f t="array" ref="AP21">_xlfn.LET(
_xlpm.sa,FIND(";",AO21),_xlpm.sb,FIND(";",AO21,_xlpm.sa+1),_xlpm.sc,FIND(";",AO21,_xlpm.sb+1),_xlpm.sd,FIND(";",AO21,_xlpm.sc+1),
_xlpm.vx,VALUE(LEFT(AO21,_xlpm.sa-1)),
_xlpm.vy,VALUE(MID(AO21,_xlpm.sa+1,_xlpm.sb-_xlpm.sa-1)),
_xlpm.x,VALUE(MID(AO21,_xlpm.sb+1,_xlpm.sc-_xlpm.sb-1)),
_xlpm.y,VALUE(MID(AO21,_xlpm.sc+1,_xlpm.sd-_xlpm.sc-1)),
_xlpm.R,(MID(AO21,_xlpm.sd+1,1)),
_xlfn.IFS(
$G21="","",
OR(LEFT(AO21,1)="X",AO21=""),"",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1" t="str" cm="1">
        <f t="array" ref="AQ21">_xlfn.LET(
_xlpm.sa,FIND(";",AP21),_xlpm.sb,FIND(";",AP21,_xlpm.sa+1),_xlpm.sc,FIND(";",AP21,_xlpm.sb+1),_xlpm.sd,FIND(";",AP21,_xlpm.sc+1),
_xlpm.vx,VALUE(LEFT(AP21,_xlpm.sa-1)),
_xlpm.vy,VALUE(MID(AP21,_xlpm.sa+1,_xlpm.sb-_xlpm.sa-1)),
_xlpm.x,VALUE(MID(AP21,_xlpm.sb+1,_xlpm.sc-_xlpm.sb-1)),
_xlpm.y,VALUE(MID(AP21,_xlpm.sc+1,_xlpm.sd-_xlpm.sc-1)),
_xlpm.R,(MID(AP21,_xlpm.sd+1,1)),
_xlfn.IFS(
$G21="","",
OR(LEFT(AP21,1)="X",AP21=""),"",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1" t="str" cm="1">
        <f t="array" ref="AR21">_xlfn.LET(
_xlpm.sa,FIND(";",AQ21),_xlpm.sb,FIND(";",AQ21,_xlpm.sa+1),_xlpm.sc,FIND(";",AQ21,_xlpm.sb+1),_xlpm.sd,FIND(";",AQ21,_xlpm.sc+1),
_xlpm.vx,VALUE(LEFT(AQ21,_xlpm.sa-1)),
_xlpm.vy,VALUE(MID(AQ21,_xlpm.sa+1,_xlpm.sb-_xlpm.sa-1)),
_xlpm.x,VALUE(MID(AQ21,_xlpm.sb+1,_xlpm.sc-_xlpm.sb-1)),
_xlpm.y,VALUE(MID(AQ21,_xlpm.sc+1,_xlpm.sd-_xlpm.sc-1)),
_xlpm.R,(MID(AQ21,_xlpm.sd+1,1)),
_xlfn.IFS(
$G21="","",
OR(LEFT(AQ21,1)="X",AQ21=""),"",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1" t="str" cm="1">
        <f t="array" ref="AS21">_xlfn.LET(
_xlpm.sa,FIND(";",AR21),_xlpm.sb,FIND(";",AR21,_xlpm.sa+1),_xlpm.sc,FIND(";",AR21,_xlpm.sb+1),_xlpm.sd,FIND(";",AR21,_xlpm.sc+1),
_xlpm.vx,VALUE(LEFT(AR21,_xlpm.sa-1)),
_xlpm.vy,VALUE(MID(AR21,_xlpm.sa+1,_xlpm.sb-_xlpm.sa-1)),
_xlpm.x,VALUE(MID(AR21,_xlpm.sb+1,_xlpm.sc-_xlpm.sb-1)),
_xlpm.y,VALUE(MID(AR21,_xlpm.sc+1,_xlpm.sd-_xlpm.sc-1)),
_xlpm.R,(MID(AR21,_xlpm.sd+1,1)),
_xlfn.IFS(
$G21="","",
OR(LEFT(AR21,1)="X",AR21=""),"",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1" t="str" cm="1">
        <f t="array" ref="AT21">_xlfn.LET(
_xlpm.sa,FIND(";",AS21),_xlpm.sb,FIND(";",AS21,_xlpm.sa+1),_xlpm.sc,FIND(";",AS21,_xlpm.sb+1),_xlpm.sd,FIND(";",AS21,_xlpm.sc+1),
_xlpm.vx,VALUE(LEFT(AS21,_xlpm.sa-1)),
_xlpm.vy,VALUE(MID(AS21,_xlpm.sa+1,_xlpm.sb-_xlpm.sa-1)),
_xlpm.x,VALUE(MID(AS21,_xlpm.sb+1,_xlpm.sc-_xlpm.sb-1)),
_xlpm.y,VALUE(MID(AS21,_xlpm.sc+1,_xlpm.sd-_xlpm.sc-1)),
_xlpm.R,(MID(AS21,_xlpm.sd+1,1)),
_xlfn.IFS(
$G21="","",
OR(LEFT(AS21,1)="X",AS21=""),"",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1" t="str" cm="1">
        <f t="array" ref="AU21">_xlfn.LET(
_xlpm.sa,FIND(";",AT21),_xlpm.sb,FIND(";",AT21,_xlpm.sa+1),_xlpm.sc,FIND(";",AT21,_xlpm.sb+1),_xlpm.sd,FIND(";",AT21,_xlpm.sc+1),
_xlpm.vx,VALUE(LEFT(AT21,_xlpm.sa-1)),
_xlpm.vy,VALUE(MID(AT21,_xlpm.sa+1,_xlpm.sb-_xlpm.sa-1)),
_xlpm.x,VALUE(MID(AT21,_xlpm.sb+1,_xlpm.sc-_xlpm.sb-1)),
_xlpm.y,VALUE(MID(AT21,_xlpm.sc+1,_xlpm.sd-_xlpm.sc-1)),
_xlpm.R,(MID(AT21,_xlpm.sd+1,1)),
_xlfn.IFS(
$G21="","",
OR(LEFT(AT21,1)="X",AT21=""),"",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1" t="str" cm="1">
        <f t="array" ref="AV21">_xlfn.LET(
_xlpm.sa,FIND(";",AU21),_xlpm.sb,FIND(";",AU21,_xlpm.sa+1),_xlpm.sc,FIND(";",AU21,_xlpm.sb+1),_xlpm.sd,FIND(";",AU21,_xlpm.sc+1),
_xlpm.vx,VALUE(LEFT(AU21,_xlpm.sa-1)),
_xlpm.vy,VALUE(MID(AU21,_xlpm.sa+1,_xlpm.sb-_xlpm.sa-1)),
_xlpm.x,VALUE(MID(AU21,_xlpm.sb+1,_xlpm.sc-_xlpm.sb-1)),
_xlpm.y,VALUE(MID(AU21,_xlpm.sc+1,_xlpm.sd-_xlpm.sc-1)),
_xlpm.R,(MID(AU21,_xlpm.sd+1,1)),
_xlfn.IFS(
$G21="","",
OR(LEFT(AU21,1)="X",AU21=""),"",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1" t="str" cm="1">
        <f t="array" ref="AW21">_xlfn.LET(
_xlpm.sa,FIND(";",AV21),_xlpm.sb,FIND(";",AV21,_xlpm.sa+1),_xlpm.sc,FIND(";",AV21,_xlpm.sb+1),_xlpm.sd,FIND(";",AV21,_xlpm.sc+1),
_xlpm.vx,VALUE(LEFT(AV21,_xlpm.sa-1)),
_xlpm.vy,VALUE(MID(AV21,_xlpm.sa+1,_xlpm.sb-_xlpm.sa-1)),
_xlpm.x,VALUE(MID(AV21,_xlpm.sb+1,_xlpm.sc-_xlpm.sb-1)),
_xlpm.y,VALUE(MID(AV21,_xlpm.sc+1,_xlpm.sd-_xlpm.sc-1)),
_xlpm.R,(MID(AV21,_xlpm.sd+1,1)),
_xlfn.IFS(
$G21="","",
OR(LEFT(AV21,1)="X",AV21=""),"",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1" t="str" cm="1">
        <f t="array" ref="AX21">_xlfn.LET(
_xlpm.sa,FIND(";",AW21),_xlpm.sb,FIND(";",AW21,_xlpm.sa+1),_xlpm.sc,FIND(";",AW21,_xlpm.sb+1),_xlpm.sd,FIND(";",AW21,_xlpm.sc+1),
_xlpm.vx,VALUE(LEFT(AW21,_xlpm.sa-1)),
_xlpm.vy,VALUE(MID(AW21,_xlpm.sa+1,_xlpm.sb-_xlpm.sa-1)),
_xlpm.x,VALUE(MID(AW21,_xlpm.sb+1,_xlpm.sc-_xlpm.sb-1)),
_xlpm.y,VALUE(MID(AW21,_xlpm.sc+1,_xlpm.sd-_xlpm.sc-1)),
_xlpm.R,(MID(AW21,_xlpm.sd+1,1)),
_xlfn.IFS(
$G21="","",
OR(LEFT(AW21,1)="X",AW21=""),"",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1" t="str" cm="1">
        <f t="array" ref="AY21">_xlfn.LET(
_xlpm.sa,FIND(";",AX21),_xlpm.sb,FIND(";",AX21,_xlpm.sa+1),_xlpm.sc,FIND(";",AX21,_xlpm.sb+1),_xlpm.sd,FIND(";",AX21,_xlpm.sc+1),
_xlpm.vx,VALUE(LEFT(AX21,_xlpm.sa-1)),
_xlpm.vy,VALUE(MID(AX21,_xlpm.sa+1,_xlpm.sb-_xlpm.sa-1)),
_xlpm.x,VALUE(MID(AX21,_xlpm.sb+1,_xlpm.sc-_xlpm.sb-1)),
_xlpm.y,VALUE(MID(AX21,_xlpm.sc+1,_xlpm.sd-_xlpm.sc-1)),
_xlpm.R,(MID(AX21,_xlpm.sd+1,1)),
_xlfn.IFS(
$G21="","",
OR(LEFT(AX21,1)="X",AX21=""),"",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1" t="str" cm="1">
        <f t="array" ref="AZ21">_xlfn.LET(
_xlpm.sa,FIND(";",AY21),_xlpm.sb,FIND(";",AY21,_xlpm.sa+1),_xlpm.sc,FIND(";",AY21,_xlpm.sb+1),_xlpm.sd,FIND(";",AY21,_xlpm.sc+1),
_xlpm.vx,VALUE(LEFT(AY21,_xlpm.sa-1)),
_xlpm.vy,VALUE(MID(AY21,_xlpm.sa+1,_xlpm.sb-_xlpm.sa-1)),
_xlpm.x,VALUE(MID(AY21,_xlpm.sb+1,_xlpm.sc-_xlpm.sb-1)),
_xlpm.y,VALUE(MID(AY21,_xlpm.sc+1,_xlpm.sd-_xlpm.sc-1)),
_xlpm.R,(MID(AY21,_xlpm.sd+1,1)),
_xlfn.IFS(
$G21="","",
OR(LEFT(AY21,1)="X",AY21=""),"",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1" t="str" cm="1">
        <f t="array" ref="BA21">_xlfn.LET(
_xlpm.sa,FIND(";",AZ21),_xlpm.sb,FIND(";",AZ21,_xlpm.sa+1),_xlpm.sc,FIND(";",AZ21,_xlpm.sb+1),_xlpm.sd,FIND(";",AZ21,_xlpm.sc+1),
_xlpm.vx,VALUE(LEFT(AZ21,_xlpm.sa-1)),
_xlpm.vy,VALUE(MID(AZ21,_xlpm.sa+1,_xlpm.sb-_xlpm.sa-1)),
_xlpm.x,VALUE(MID(AZ21,_xlpm.sb+1,_xlpm.sc-_xlpm.sb-1)),
_xlpm.y,VALUE(MID(AZ21,_xlpm.sc+1,_xlpm.sd-_xlpm.sc-1)),
_xlpm.R,(MID(AZ21,_xlpm.sd+1,1)),
_xlfn.IFS(
$G21="","",
OR(LEFT(AZ21,1)="X",AZ21=""),"",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1" t="str" cm="1">
        <f t="array" ref="BB21">_xlfn.LET(
_xlpm.sa,FIND(";",BA21),_xlpm.sb,FIND(";",BA21,_xlpm.sa+1),_xlpm.sc,FIND(";",BA21,_xlpm.sb+1),_xlpm.sd,FIND(";",BA21,_xlpm.sc+1),
_xlpm.vx,VALUE(LEFT(BA21,_xlpm.sa-1)),
_xlpm.vy,VALUE(MID(BA21,_xlpm.sa+1,_xlpm.sb-_xlpm.sa-1)),
_xlpm.x,VALUE(MID(BA21,_xlpm.sb+1,_xlpm.sc-_xlpm.sb-1)),
_xlpm.y,VALUE(MID(BA21,_xlpm.sc+1,_xlpm.sd-_xlpm.sc-1)),
_xlpm.R,(MID(BA21,_xlpm.sd+1,1)),
_xlfn.IFS(
$G21="","",
OR(LEFT(BA21,1)="X",BA21=""),"",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1" t="str" cm="1">
        <f t="array" ref="BC21">_xlfn.LET(
_xlpm.sa,FIND(";",BB21),_xlpm.sb,FIND(";",BB21,_xlpm.sa+1),_xlpm.sc,FIND(";",BB21,_xlpm.sb+1),_xlpm.sd,FIND(";",BB21,_xlpm.sc+1),
_xlpm.vx,VALUE(LEFT(BB21,_xlpm.sa-1)),
_xlpm.vy,VALUE(MID(BB21,_xlpm.sa+1,_xlpm.sb-_xlpm.sa-1)),
_xlpm.x,VALUE(MID(BB21,_xlpm.sb+1,_xlpm.sc-_xlpm.sb-1)),
_xlpm.y,VALUE(MID(BB21,_xlpm.sc+1,_xlpm.sd-_xlpm.sc-1)),
_xlpm.R,(MID(BB21,_xlpm.sd+1,1)),
_xlfn.IFS(
$G21="","",
OR(LEFT(BB21,1)="X",BB21=""),"",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1" t="str" cm="1">
        <f t="array" ref="BD21">_xlfn.LET(
_xlpm.sa,FIND(";",BC21),_xlpm.sb,FIND(";",BC21,_xlpm.sa+1),_xlpm.sc,FIND(";",BC21,_xlpm.sb+1),_xlpm.sd,FIND(";",BC21,_xlpm.sc+1),
_xlpm.vx,VALUE(LEFT(BC21,_xlpm.sa-1)),
_xlpm.vy,VALUE(MID(BC21,_xlpm.sa+1,_xlpm.sb-_xlpm.sa-1)),
_xlpm.x,VALUE(MID(BC21,_xlpm.sb+1,_xlpm.sc-_xlpm.sb-1)),
_xlpm.y,VALUE(MID(BC21,_xlpm.sc+1,_xlpm.sd-_xlpm.sc-1)),
_xlpm.R,(MID(BC21,_xlpm.sd+1,1)),
_xlfn.IFS(
$G21="","",
OR(LEFT(BC21,1)="X",BC21=""),"",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1" t="str" cm="1">
        <f t="array" ref="BE21">_xlfn.LET(
_xlpm.sa,FIND(";",BD21),_xlpm.sb,FIND(";",BD21,_xlpm.sa+1),_xlpm.sc,FIND(";",BD21,_xlpm.sb+1),_xlpm.sd,FIND(";",BD21,_xlpm.sc+1),
_xlpm.vx,VALUE(LEFT(BD21,_xlpm.sa-1)),
_xlpm.vy,VALUE(MID(BD21,_xlpm.sa+1,_xlpm.sb-_xlpm.sa-1)),
_xlpm.x,VALUE(MID(BD21,_xlpm.sb+1,_xlpm.sc-_xlpm.sb-1)),
_xlpm.y,VALUE(MID(BD21,_xlpm.sc+1,_xlpm.sd-_xlpm.sc-1)),
_xlpm.R,(MID(BD21,_xlpm.sd+1,1)),
_xlfn.IFS(
$G21="","",
OR(LEFT(BD21,1)="X",BD21=""),"",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1" t="str" cm="1">
        <f t="array" ref="BF21">_xlfn.LET(
_xlpm.sa,FIND(";",BE21),_xlpm.sb,FIND(";",BE21,_xlpm.sa+1),_xlpm.sc,FIND(";",BE21,_xlpm.sb+1),_xlpm.sd,FIND(";",BE21,_xlpm.sc+1),
_xlpm.vx,VALUE(LEFT(BE21,_xlpm.sa-1)),
_xlpm.vy,VALUE(MID(BE21,_xlpm.sa+1,_xlpm.sb-_xlpm.sa-1)),
_xlpm.x,VALUE(MID(BE21,_xlpm.sb+1,_xlpm.sc-_xlpm.sb-1)),
_xlpm.y,VALUE(MID(BE21,_xlpm.sc+1,_xlpm.sd-_xlpm.sc-1)),
_xlpm.R,(MID(BE21,_xlpm.sd+1,1)),
_xlfn.IFS(
$G21="","",
OR(LEFT(BE21,1)="X",BE21=""),"",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1" t="str" cm="1">
        <f t="array" ref="BG21">_xlfn.LET(
_xlpm.sa,FIND(";",BF21),_xlpm.sb,FIND(";",BF21,_xlpm.sa+1),_xlpm.sc,FIND(";",BF21,_xlpm.sb+1),_xlpm.sd,FIND(";",BF21,_xlpm.sc+1),
_xlpm.vx,VALUE(LEFT(BF21,_xlpm.sa-1)),
_xlpm.vy,VALUE(MID(BF21,_xlpm.sa+1,_xlpm.sb-_xlpm.sa-1)),
_xlpm.x,VALUE(MID(BF21,_xlpm.sb+1,_xlpm.sc-_xlpm.sb-1)),
_xlpm.y,VALUE(MID(BF21,_xlpm.sc+1,_xlpm.sd-_xlpm.sc-1)),
_xlpm.R,(MID(BF21,_xlpm.sd+1,1)),
_xlfn.IFS(
$G21="","",
OR(LEFT(BF21,1)="X",BF21=""),"",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1" t="str" cm="1">
        <f t="array" ref="BH21">_xlfn.LET(
_xlpm.sa,FIND(";",BG21),_xlpm.sb,FIND(";",BG21,_xlpm.sa+1),_xlpm.sc,FIND(";",BG21,_xlpm.sb+1),_xlpm.sd,FIND(";",BG21,_xlpm.sc+1),
_xlpm.vx,VALUE(LEFT(BG21,_xlpm.sa-1)),
_xlpm.vy,VALUE(MID(BG21,_xlpm.sa+1,_xlpm.sb-_xlpm.sa-1)),
_xlpm.x,VALUE(MID(BG21,_xlpm.sb+1,_xlpm.sc-_xlpm.sb-1)),
_xlpm.y,VALUE(MID(BG21,_xlpm.sc+1,_xlpm.sd-_xlpm.sc-1)),
_xlpm.R,(MID(BG21,_xlpm.sd+1,1)),
_xlfn.IFS(
$G21="","",
OR(LEFT(BG21,1)="X",BG21=""),"",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1" t="str" cm="1">
        <f t="array" ref="BI21">_xlfn.LET(
_xlpm.sa,FIND(";",BH21),_xlpm.sb,FIND(";",BH21,_xlpm.sa+1),_xlpm.sc,FIND(";",BH21,_xlpm.sb+1),_xlpm.sd,FIND(";",BH21,_xlpm.sc+1),
_xlpm.vx,VALUE(LEFT(BH21,_xlpm.sa-1)),
_xlpm.vy,VALUE(MID(BH21,_xlpm.sa+1,_xlpm.sb-_xlpm.sa-1)),
_xlpm.x,VALUE(MID(BH21,_xlpm.sb+1,_xlpm.sc-_xlpm.sb-1)),
_xlpm.y,VALUE(MID(BH21,_xlpm.sc+1,_xlpm.sd-_xlpm.sc-1)),
_xlpm.R,(MID(BH21,_xlpm.sd+1,1)),
_xlfn.IFS(
$G21="","",
OR(LEFT(BH21,1)="X",BH21=""),"",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1" t="str" cm="1">
        <f t="array" ref="BJ21">_xlfn.LET(
_xlpm.sa,FIND(";",BI21),_xlpm.sb,FIND(";",BI21,_xlpm.sa+1),_xlpm.sc,FIND(";",BI21,_xlpm.sb+1),_xlpm.sd,FIND(";",BI21,_xlpm.sc+1),
_xlpm.vx,VALUE(LEFT(BI21,_xlpm.sa-1)),
_xlpm.vy,VALUE(MID(BI21,_xlpm.sa+1,_xlpm.sb-_xlpm.sa-1)),
_xlpm.x,VALUE(MID(BI21,_xlpm.sb+1,_xlpm.sc-_xlpm.sb-1)),
_xlpm.y,VALUE(MID(BI21,_xlpm.sc+1,_xlpm.sd-_xlpm.sc-1)),
_xlpm.R,(MID(BI21,_xlpm.sd+1,1)),
_xlfn.IFS(
$G21="","",
OR(LEFT(BI21,1)="X",BI21=""),"",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1" t="str" cm="1">
        <f t="array" ref="BK21">_xlfn.LET(
_xlpm.sa,FIND(";",BJ21),_xlpm.sb,FIND(";",BJ21,_xlpm.sa+1),_xlpm.sc,FIND(";",BJ21,_xlpm.sb+1),_xlpm.sd,FIND(";",BJ21,_xlpm.sc+1),
_xlpm.vx,VALUE(LEFT(BJ21,_xlpm.sa-1)),
_xlpm.vy,VALUE(MID(BJ21,_xlpm.sa+1,_xlpm.sb-_xlpm.sa-1)),
_xlpm.x,VALUE(MID(BJ21,_xlpm.sb+1,_xlpm.sc-_xlpm.sb-1)),
_xlpm.y,VALUE(MID(BJ21,_xlpm.sc+1,_xlpm.sd-_xlpm.sc-1)),
_xlpm.R,(MID(BJ21,_xlpm.sd+1,1)),
_xlfn.IFS(
$G21="","",
OR(LEFT(BJ21,1)="X",BJ21=""),"",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1" t="str" cm="1">
        <f t="array" ref="BL21">_xlfn.LET(
_xlpm.sa,FIND(";",BK21),_xlpm.sb,FIND(";",BK21,_xlpm.sa+1),_xlpm.sc,FIND(";",BK21,_xlpm.sb+1),_xlpm.sd,FIND(";",BK21,_xlpm.sc+1),
_xlpm.vx,VALUE(LEFT(BK21,_xlpm.sa-1)),
_xlpm.vy,VALUE(MID(BK21,_xlpm.sa+1,_xlpm.sb-_xlpm.sa-1)),
_xlpm.x,VALUE(MID(BK21,_xlpm.sb+1,_xlpm.sc-_xlpm.sb-1)),
_xlpm.y,VALUE(MID(BK21,_xlpm.sc+1,_xlpm.sd-_xlpm.sc-1)),
_xlpm.R,(MID(BK21,_xlpm.sd+1,1)),
_xlfn.IFS(
$G21="","",
OR(LEFT(BK21,1)="X",BK21=""),"",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1" t="str" cm="1">
        <f t="array" ref="BM21">_xlfn.LET(
_xlpm.sa,FIND(";",BL21),_xlpm.sb,FIND(";",BL21,_xlpm.sa+1),_xlpm.sc,FIND(";",BL21,_xlpm.sb+1),_xlpm.sd,FIND(";",BL21,_xlpm.sc+1),
_xlpm.vx,VALUE(LEFT(BL21,_xlpm.sa-1)),
_xlpm.vy,VALUE(MID(BL21,_xlpm.sa+1,_xlpm.sb-_xlpm.sa-1)),
_xlpm.x,VALUE(MID(BL21,_xlpm.sb+1,_xlpm.sc-_xlpm.sb-1)),
_xlpm.y,VALUE(MID(BL21,_xlpm.sc+1,_xlpm.sd-_xlpm.sc-1)),
_xlpm.R,(MID(BL21,_xlpm.sd+1,1)),
_xlfn.IFS(
$G21="","",
OR(LEFT(BL21,1)="X",BL21=""),"",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1" t="str" cm="1">
        <f t="array" ref="BN21">_xlfn.LET(
_xlpm.sa,FIND(";",BM21),_xlpm.sb,FIND(";",BM21,_xlpm.sa+1),_xlpm.sc,FIND(";",BM21,_xlpm.sb+1),_xlpm.sd,FIND(";",BM21,_xlpm.sc+1),
_xlpm.vx,VALUE(LEFT(BM21,_xlpm.sa-1)),
_xlpm.vy,VALUE(MID(BM21,_xlpm.sa+1,_xlpm.sb-_xlpm.sa-1)),
_xlpm.x,VALUE(MID(BM21,_xlpm.sb+1,_xlpm.sc-_xlpm.sb-1)),
_xlpm.y,VALUE(MID(BM21,_xlpm.sc+1,_xlpm.sd-_xlpm.sc-1)),
_xlpm.R,(MID(BM21,_xlpm.sd+1,1)),
_xlfn.IFS(
$G21="","",
OR(LEFT(BM21,1)="X",BM21=""),"",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1" t="str" cm="1">
        <f t="array" ref="BO21">_xlfn.LET(
_xlpm.sa,FIND(";",BN21),_xlpm.sb,FIND(";",BN21,_xlpm.sa+1),_xlpm.sc,FIND(";",BN21,_xlpm.sb+1),_xlpm.sd,FIND(";",BN21,_xlpm.sc+1),
_xlpm.vx,VALUE(LEFT(BN21,_xlpm.sa-1)),
_xlpm.vy,VALUE(MID(BN21,_xlpm.sa+1,_xlpm.sb-_xlpm.sa-1)),
_xlpm.x,VALUE(MID(BN21,_xlpm.sb+1,_xlpm.sc-_xlpm.sb-1)),
_xlpm.y,VALUE(MID(BN21,_xlpm.sc+1,_xlpm.sd-_xlpm.sc-1)),
_xlpm.R,(MID(BN21,_xlpm.sd+1,1)),
_xlfn.IFS(
$G21="","",
OR(LEFT(BN21,1)="X",BN21=""),"",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1" t="str" cm="1">
        <f t="array" ref="BP21">_xlfn.LET(
_xlpm.sa,FIND(";",BO21),_xlpm.sb,FIND(";",BO21,_xlpm.sa+1),_xlpm.sc,FIND(";",BO21,_xlpm.sb+1),_xlpm.sd,FIND(";",BO21,_xlpm.sc+1),
_xlpm.vx,VALUE(LEFT(BO21,_xlpm.sa-1)),
_xlpm.vy,VALUE(MID(BO21,_xlpm.sa+1,_xlpm.sb-_xlpm.sa-1)),
_xlpm.x,VALUE(MID(BO21,_xlpm.sb+1,_xlpm.sc-_xlpm.sb-1)),
_xlpm.y,VALUE(MID(BO21,_xlpm.sc+1,_xlpm.sd-_xlpm.sc-1)),
_xlpm.R,(MID(BO21,_xlpm.sd+1,1)),
_xlfn.IFS(
$G21="","",
OR(LEFT(BO21,1)="X",BO21=""),"",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1" t="str" cm="1">
        <f t="array" ref="BQ21">_xlfn.LET(
_xlpm.sa,FIND(";",BP21),_xlpm.sb,FIND(";",BP21,_xlpm.sa+1),_xlpm.sc,FIND(";",BP21,_xlpm.sb+1),_xlpm.sd,FIND(";",BP21,_xlpm.sc+1),
_xlpm.vx,VALUE(LEFT(BP21,_xlpm.sa-1)),
_xlpm.vy,VALUE(MID(BP21,_xlpm.sa+1,_xlpm.sb-_xlpm.sa-1)),
_xlpm.x,VALUE(MID(BP21,_xlpm.sb+1,_xlpm.sc-_xlpm.sb-1)),
_xlpm.y,VALUE(MID(BP21,_xlpm.sc+1,_xlpm.sd-_xlpm.sc-1)),
_xlpm.R,(MID(BP21,_xlpm.sd+1,1)),
_xlfn.IFS(
$G21="","",
OR(LEFT(BP21,1)="X",BP21=""),"",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1" t="str" cm="1">
        <f t="array" ref="BR21">_xlfn.LET(
_xlpm.sa,FIND(";",BQ21),_xlpm.sb,FIND(";",BQ21,_xlpm.sa+1),_xlpm.sc,FIND(";",BQ21,_xlpm.sb+1),_xlpm.sd,FIND(";",BQ21,_xlpm.sc+1),
_xlpm.vx,VALUE(LEFT(BQ21,_xlpm.sa-1)),
_xlpm.vy,VALUE(MID(BQ21,_xlpm.sa+1,_xlpm.sb-_xlpm.sa-1)),
_xlpm.x,VALUE(MID(BQ21,_xlpm.sb+1,_xlpm.sc-_xlpm.sb-1)),
_xlpm.y,VALUE(MID(BQ21,_xlpm.sc+1,_xlpm.sd-_xlpm.sc-1)),
_xlpm.R,(MID(BQ21,_xlpm.sd+1,1)),
_xlfn.IFS(
$G21="","",
OR(LEFT(BQ21,1)="X",BQ21=""),"",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1" t="str" cm="1">
        <f t="array" ref="BS21">_xlfn.LET(
_xlpm.sa,FIND(";",BR21),_xlpm.sb,FIND(";",BR21,_xlpm.sa+1),_xlpm.sc,FIND(";",BR21,_xlpm.sb+1),_xlpm.sd,FIND(";",BR21,_xlpm.sc+1),
_xlpm.vx,VALUE(LEFT(BR21,_xlpm.sa-1)),
_xlpm.vy,VALUE(MID(BR21,_xlpm.sa+1,_xlpm.sb-_xlpm.sa-1)),
_xlpm.x,VALUE(MID(BR21,_xlpm.sb+1,_xlpm.sc-_xlpm.sb-1)),
_xlpm.y,VALUE(MID(BR21,_xlpm.sc+1,_xlpm.sd-_xlpm.sc-1)),
_xlpm.R,(MID(BR21,_xlpm.sd+1,1)),
_xlfn.IFS(
$G21="","",
OR(LEFT(BR21,1)="X",BR21=""),"",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1" t="str" cm="1">
        <f t="array" ref="BT21">_xlfn.LET(
_xlpm.sa,FIND(";",BS21),_xlpm.sb,FIND(";",BS21,_xlpm.sa+1),_xlpm.sc,FIND(";",BS21,_xlpm.sb+1),_xlpm.sd,FIND(";",BS21,_xlpm.sc+1),
_xlpm.vx,VALUE(LEFT(BS21,_xlpm.sa-1)),
_xlpm.vy,VALUE(MID(BS21,_xlpm.sa+1,_xlpm.sb-_xlpm.sa-1)),
_xlpm.x,VALUE(MID(BS21,_xlpm.sb+1,_xlpm.sc-_xlpm.sb-1)),
_xlpm.y,VALUE(MID(BS21,_xlpm.sc+1,_xlpm.sd-_xlpm.sc-1)),
_xlpm.R,(MID(BS21,_xlpm.sd+1,1)),
_xlfn.IFS(
$G21="","",
OR(LEFT(BS21,1)="X",BS21=""),"",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1" t="str" cm="1">
        <f t="array" ref="BU21">_xlfn.LET(
_xlpm.sa,FIND(";",BT21),_xlpm.sb,FIND(";",BT21,_xlpm.sa+1),_xlpm.sc,FIND(";",BT21,_xlpm.sb+1),_xlpm.sd,FIND(";",BT21,_xlpm.sc+1),
_xlpm.vx,VALUE(LEFT(BT21,_xlpm.sa-1)),
_xlpm.vy,VALUE(MID(BT21,_xlpm.sa+1,_xlpm.sb-_xlpm.sa-1)),
_xlpm.x,VALUE(MID(BT21,_xlpm.sb+1,_xlpm.sc-_xlpm.sb-1)),
_xlpm.y,VALUE(MID(BT21,_xlpm.sc+1,_xlpm.sd-_xlpm.sc-1)),
_xlpm.R,(MID(BT21,_xlpm.sd+1,1)),
_xlfn.IFS(
$G21="","",
OR(LEFT(BT21,1)="X",BT21=""),"",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1" t="str" cm="1">
        <f t="array" ref="BV21">_xlfn.LET(
_xlpm.sa,FIND(";",BU21),_xlpm.sb,FIND(";",BU21,_xlpm.sa+1),_xlpm.sc,FIND(";",BU21,_xlpm.sb+1),_xlpm.sd,FIND(";",BU21,_xlpm.sc+1),
_xlpm.vx,VALUE(LEFT(BU21,_xlpm.sa-1)),
_xlpm.vy,VALUE(MID(BU21,_xlpm.sa+1,_xlpm.sb-_xlpm.sa-1)),
_xlpm.x,VALUE(MID(BU21,_xlpm.sb+1,_xlpm.sc-_xlpm.sb-1)),
_xlpm.y,VALUE(MID(BU21,_xlpm.sc+1,_xlpm.sd-_xlpm.sc-1)),
_xlpm.R,(MID(BU21,_xlpm.sd+1,1)),
_xlfn.IFS(
$G21="","",
OR(LEFT(BU21,1)="X",BU21=""),"",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1" t="str" cm="1">
        <f t="array" ref="BW21">_xlfn.LET(
_xlpm.sa,FIND(";",BV21),_xlpm.sb,FIND(";",BV21,_xlpm.sa+1),_xlpm.sc,FIND(";",BV21,_xlpm.sb+1),_xlpm.sd,FIND(";",BV21,_xlpm.sc+1),
_xlpm.vx,VALUE(LEFT(BV21,_xlpm.sa-1)),
_xlpm.vy,VALUE(MID(BV21,_xlpm.sa+1,_xlpm.sb-_xlpm.sa-1)),
_xlpm.x,VALUE(MID(BV21,_xlpm.sb+1,_xlpm.sc-_xlpm.sb-1)),
_xlpm.y,VALUE(MID(BV21,_xlpm.sc+1,_xlpm.sd-_xlpm.sc-1)),
_xlpm.R,(MID(BV21,_xlpm.sd+1,1)),
_xlfn.IFS(
$G21="","",
OR(LEFT(BV21,1)="X",BV21=""),"",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1" t="str" cm="1">
        <f t="array" ref="BX21">_xlfn.LET(
_xlpm.sa,FIND(";",BW21),_xlpm.sb,FIND(";",BW21,_xlpm.sa+1),_xlpm.sc,FIND(";",BW21,_xlpm.sb+1),_xlpm.sd,FIND(";",BW21,_xlpm.sc+1),
_xlpm.vx,VALUE(LEFT(BW21,_xlpm.sa-1)),
_xlpm.vy,VALUE(MID(BW21,_xlpm.sa+1,_xlpm.sb-_xlpm.sa-1)),
_xlpm.x,VALUE(MID(BW21,_xlpm.sb+1,_xlpm.sc-_xlpm.sb-1)),
_xlpm.y,VALUE(MID(BW21,_xlpm.sc+1,_xlpm.sd-_xlpm.sc-1)),
_xlpm.R,(MID(BW21,_xlpm.sd+1,1)),
_xlfn.IFS(
$G21="","",
OR(LEFT(BW21,1)="X",BW21=""),"",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1" t="str" cm="1">
        <f t="array" ref="BY21">_xlfn.LET(
_xlpm.sa,FIND(";",BX21),_xlpm.sb,FIND(";",BX21,_xlpm.sa+1),_xlpm.sc,FIND(";",BX21,_xlpm.sb+1),_xlpm.sd,FIND(";",BX21,_xlpm.sc+1),
_xlpm.vx,VALUE(LEFT(BX21,_xlpm.sa-1)),
_xlpm.vy,VALUE(MID(BX21,_xlpm.sa+1,_xlpm.sb-_xlpm.sa-1)),
_xlpm.x,VALUE(MID(BX21,_xlpm.sb+1,_xlpm.sc-_xlpm.sb-1)),
_xlpm.y,VALUE(MID(BX21,_xlpm.sc+1,_xlpm.sd-_xlpm.sc-1)),
_xlpm.R,(MID(BX21,_xlpm.sd+1,1)),
_xlfn.IFS(
$G21="","",
OR(LEFT(BX21,1)="X",BX21=""),"",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1" t="str" cm="1">
        <f t="array" ref="BZ21">_xlfn.LET(
_xlpm.sa,FIND(";",BY21),_xlpm.sb,FIND(";",BY21,_xlpm.sa+1),_xlpm.sc,FIND(";",BY21,_xlpm.sb+1),_xlpm.sd,FIND(";",BY21,_xlpm.sc+1),
_xlpm.vx,VALUE(LEFT(BY21,_xlpm.sa-1)),
_xlpm.vy,VALUE(MID(BY21,_xlpm.sa+1,_xlpm.sb-_xlpm.sa-1)),
_xlpm.x,VALUE(MID(BY21,_xlpm.sb+1,_xlpm.sc-_xlpm.sb-1)),
_xlpm.y,VALUE(MID(BY21,_xlpm.sc+1,_xlpm.sd-_xlpm.sc-1)),
_xlpm.R,(MID(BY21,_xlpm.sd+1,1)),
_xlfn.IFS(
$G21="","",
OR(LEFT(BY21,1)="X",BY21=""),"",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1" t="str" cm="1">
        <f t="array" ref="CA21">_xlfn.LET(
_xlpm.sa,FIND(";",BZ21),_xlpm.sb,FIND(";",BZ21,_xlpm.sa+1),_xlpm.sc,FIND(";",BZ21,_xlpm.sb+1),_xlpm.sd,FIND(";",BZ21,_xlpm.sc+1),
_xlpm.vx,VALUE(LEFT(BZ21,_xlpm.sa-1)),
_xlpm.vy,VALUE(MID(BZ21,_xlpm.sa+1,_xlpm.sb-_xlpm.sa-1)),
_xlpm.x,VALUE(MID(BZ21,_xlpm.sb+1,_xlpm.sc-_xlpm.sb-1)),
_xlpm.y,VALUE(MID(BZ21,_xlpm.sc+1,_xlpm.sd-_xlpm.sc-1)),
_xlpm.R,(MID(BZ21,_xlpm.sd+1,1)),
_xlfn.IFS(
$G21="","",
OR(LEFT(BZ21,1)="X",BZ21=""),"",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1" t="str" cm="1">
        <f t="array" ref="CB21">_xlfn.LET(
_xlpm.sa,FIND(";",CA21),_xlpm.sb,FIND(";",CA21,_xlpm.sa+1),_xlpm.sc,FIND(";",CA21,_xlpm.sb+1),_xlpm.sd,FIND(";",CA21,_xlpm.sc+1),
_xlpm.vx,VALUE(LEFT(CA21,_xlpm.sa-1)),
_xlpm.vy,VALUE(MID(CA21,_xlpm.sa+1,_xlpm.sb-_xlpm.sa-1)),
_xlpm.x,VALUE(MID(CA21,_xlpm.sb+1,_xlpm.sc-_xlpm.sb-1)),
_xlpm.y,VALUE(MID(CA21,_xlpm.sc+1,_xlpm.sd-_xlpm.sc-1)),
_xlpm.R,(MID(CA21,_xlpm.sd+1,1)),
_xlfn.IFS(
$G21="","",
OR(LEFT(CA21,1)="X",CA21=""),"",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1" t="str" cm="1">
        <f t="array" ref="CC21">_xlfn.LET(
_xlpm.sa,FIND(";",CB21),_xlpm.sb,FIND(";",CB21,_xlpm.sa+1),_xlpm.sc,FIND(";",CB21,_xlpm.sb+1),_xlpm.sd,FIND(";",CB21,_xlpm.sc+1),
_xlpm.vx,VALUE(LEFT(CB21,_xlpm.sa-1)),
_xlpm.vy,VALUE(MID(CB21,_xlpm.sa+1,_xlpm.sb-_xlpm.sa-1)),
_xlpm.x,VALUE(MID(CB21,_xlpm.sb+1,_xlpm.sc-_xlpm.sb-1)),
_xlpm.y,VALUE(MID(CB21,_xlpm.sc+1,_xlpm.sd-_xlpm.sc-1)),
_xlpm.R,(MID(CB21,_xlpm.sd+1,1)),
_xlfn.IFS(
$G21="","",
OR(LEFT(CB21,1)="X",CB21=""),"",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1" t="str" cm="1">
        <f t="array" ref="CD21">_xlfn.LET(
_xlpm.sa,FIND(";",CC21),_xlpm.sb,FIND(";",CC21,_xlpm.sa+1),_xlpm.sc,FIND(";",CC21,_xlpm.sb+1),_xlpm.sd,FIND(";",CC21,_xlpm.sc+1),
_xlpm.vx,VALUE(LEFT(CC21,_xlpm.sa-1)),
_xlpm.vy,VALUE(MID(CC21,_xlpm.sa+1,_xlpm.sb-_xlpm.sa-1)),
_xlpm.x,VALUE(MID(CC21,_xlpm.sb+1,_xlpm.sc-_xlpm.sb-1)),
_xlpm.y,VALUE(MID(CC21,_xlpm.sc+1,_xlpm.sd-_xlpm.sc-1)),
_xlpm.R,(MID(CC21,_xlpm.sd+1,1)),
_xlfn.IFS(
$G21="","",
OR(LEFT(CC21,1)="X",CC21=""),"",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1" t="str" cm="1">
        <f t="array" ref="CE21">_xlfn.LET(
_xlpm.sa,FIND(";",CD21),_xlpm.sb,FIND(";",CD21,_xlpm.sa+1),_xlpm.sc,FIND(";",CD21,_xlpm.sb+1),_xlpm.sd,FIND(";",CD21,_xlpm.sc+1),
_xlpm.vx,VALUE(LEFT(CD21,_xlpm.sa-1)),
_xlpm.vy,VALUE(MID(CD21,_xlpm.sa+1,_xlpm.sb-_xlpm.sa-1)),
_xlpm.x,VALUE(MID(CD21,_xlpm.sb+1,_xlpm.sc-_xlpm.sb-1)),
_xlpm.y,VALUE(MID(CD21,_xlpm.sc+1,_xlpm.sd-_xlpm.sc-1)),
_xlpm.R,(MID(CD21,_xlpm.sd+1,1)),
_xlfn.IFS(
$G21="","",
OR(LEFT(CD21,1)="X",CD21=""),"",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1" t="str" cm="1">
        <f t="array" ref="CF21">_xlfn.LET(
_xlpm.sa,FIND(";",CE21),_xlpm.sb,FIND(";",CE21,_xlpm.sa+1),_xlpm.sc,FIND(";",CE21,_xlpm.sb+1),_xlpm.sd,FIND(";",CE21,_xlpm.sc+1),
_xlpm.vx,VALUE(LEFT(CE21,_xlpm.sa-1)),
_xlpm.vy,VALUE(MID(CE21,_xlpm.sa+1,_xlpm.sb-_xlpm.sa-1)),
_xlpm.x,VALUE(MID(CE21,_xlpm.sb+1,_xlpm.sc-_xlpm.sb-1)),
_xlpm.y,VALUE(MID(CE21,_xlpm.sc+1,_xlpm.sd-_xlpm.sc-1)),
_xlpm.R,(MID(CE21,_xlpm.sd+1,1)),
_xlfn.IFS(
$G21="","",
OR(LEFT(CE21,1)="X",CE21=""),"",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1" t="str" cm="1">
        <f t="array" ref="CG21">_xlfn.LET(
_xlpm.sa,FIND(";",CF21),_xlpm.sb,FIND(";",CF21,_xlpm.sa+1),_xlpm.sc,FIND(";",CF21,_xlpm.sb+1),_xlpm.sd,FIND(";",CF21,_xlpm.sc+1),
_xlpm.vx,VALUE(LEFT(CF21,_xlpm.sa-1)),
_xlpm.vy,VALUE(MID(CF21,_xlpm.sa+1,_xlpm.sb-_xlpm.sa-1)),
_xlpm.x,VALUE(MID(CF21,_xlpm.sb+1,_xlpm.sc-_xlpm.sb-1)),
_xlpm.y,VALUE(MID(CF21,_xlpm.sc+1,_xlpm.sd-_xlpm.sc-1)),
_xlpm.R,(MID(CF21,_xlpm.sd+1,1)),
_xlfn.IFS(
$G21="","",
OR(LEFT(CF21,1)="X",CF21=""),"",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1" t="str" cm="1">
        <f t="array" ref="CH21">_xlfn.LET(
_xlpm.sa,FIND(";",CG21),_xlpm.sb,FIND(";",CG21,_xlpm.sa+1),_xlpm.sc,FIND(";",CG21,_xlpm.sb+1),_xlpm.sd,FIND(";",CG21,_xlpm.sc+1),
_xlpm.vx,VALUE(LEFT(CG21,_xlpm.sa-1)),
_xlpm.vy,VALUE(MID(CG21,_xlpm.sa+1,_xlpm.sb-_xlpm.sa-1)),
_xlpm.x,VALUE(MID(CG21,_xlpm.sb+1,_xlpm.sc-_xlpm.sb-1)),
_xlpm.y,VALUE(MID(CG21,_xlpm.sc+1,_xlpm.sd-_xlpm.sc-1)),
_xlpm.R,(MID(CG21,_xlpm.sd+1,1)),
_xlfn.IFS(
$G21="","",
OR(LEFT(CG21,1)="X",CG21=""),"",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1" t="str" cm="1">
        <f t="array" ref="CI21">_xlfn.LET(
_xlpm.sa,FIND(";",CH21),_xlpm.sb,FIND(";",CH21,_xlpm.sa+1),_xlpm.sc,FIND(";",CH21,_xlpm.sb+1),_xlpm.sd,FIND(";",CH21,_xlpm.sc+1),
_xlpm.vx,VALUE(LEFT(CH21,_xlpm.sa-1)),
_xlpm.vy,VALUE(MID(CH21,_xlpm.sa+1,_xlpm.sb-_xlpm.sa-1)),
_xlpm.x,VALUE(MID(CH21,_xlpm.sb+1,_xlpm.sc-_xlpm.sb-1)),
_xlpm.y,VALUE(MID(CH21,_xlpm.sc+1,_xlpm.sd-_xlpm.sc-1)),
_xlpm.R,(MID(CH21,_xlpm.sd+1,1)),
_xlfn.IFS(
$G21="","",
OR(LEFT(CH21,1)="X",CH21=""),"",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1" t="str" cm="1">
        <f t="array" ref="CJ21">_xlfn.LET(
_xlpm.sa,FIND(";",CI21),_xlpm.sb,FIND(";",CI21,_xlpm.sa+1),_xlpm.sc,FIND(";",CI21,_xlpm.sb+1),_xlpm.sd,FIND(";",CI21,_xlpm.sc+1),
_xlpm.vx,VALUE(LEFT(CI21,_xlpm.sa-1)),
_xlpm.vy,VALUE(MID(CI21,_xlpm.sa+1,_xlpm.sb-_xlpm.sa-1)),
_xlpm.x,VALUE(MID(CI21,_xlpm.sb+1,_xlpm.sc-_xlpm.sb-1)),
_xlpm.y,VALUE(MID(CI21,_xlpm.sc+1,_xlpm.sd-_xlpm.sc-1)),
_xlpm.R,(MID(CI21,_xlpm.sd+1,1)),
_xlfn.IFS(
$G21="","",
OR(LEFT(CI21,1)="X",CI21=""),"",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1" t="str" cm="1">
        <f t="array" ref="CK21">_xlfn.LET(
_xlpm.sa,FIND(";",CJ21),_xlpm.sb,FIND(";",CJ21,_xlpm.sa+1),_xlpm.sc,FIND(";",CJ21,_xlpm.sb+1),_xlpm.sd,FIND(";",CJ21,_xlpm.sc+1),
_xlpm.vx,VALUE(LEFT(CJ21,_xlpm.sa-1)),
_xlpm.vy,VALUE(MID(CJ21,_xlpm.sa+1,_xlpm.sb-_xlpm.sa-1)),
_xlpm.x,VALUE(MID(CJ21,_xlpm.sb+1,_xlpm.sc-_xlpm.sb-1)),
_xlpm.y,VALUE(MID(CJ21,_xlpm.sc+1,_xlpm.sd-_xlpm.sc-1)),
_xlpm.R,(MID(CJ21,_xlpm.sd+1,1)),
_xlfn.IFS(
$G21="","",
OR(LEFT(CJ21,1)="X",CJ21=""),"",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1" t="str" cm="1">
        <f t="array" ref="CL21">_xlfn.LET(
_xlpm.sa,FIND(";",CK21),_xlpm.sb,FIND(";",CK21,_xlpm.sa+1),_xlpm.sc,FIND(";",CK21,_xlpm.sb+1),_xlpm.sd,FIND(";",CK21,_xlpm.sc+1),
_xlpm.vx,VALUE(LEFT(CK21,_xlpm.sa-1)),
_xlpm.vy,VALUE(MID(CK21,_xlpm.sa+1,_xlpm.sb-_xlpm.sa-1)),
_xlpm.x,VALUE(MID(CK21,_xlpm.sb+1,_xlpm.sc-_xlpm.sb-1)),
_xlpm.y,VALUE(MID(CK21,_xlpm.sc+1,_xlpm.sd-_xlpm.sc-1)),
_xlpm.R,(MID(CK21,_xlpm.sd+1,1)),
_xlfn.IFS(
$G21="","",
OR(LEFT(CK21,1)="X",CK21=""),"",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1" t="str" cm="1">
        <f t="array" ref="CM21">_xlfn.LET(
_xlpm.sa,FIND(";",CL21),_xlpm.sb,FIND(";",CL21,_xlpm.sa+1),_xlpm.sc,FIND(";",CL21,_xlpm.sb+1),_xlpm.sd,FIND(";",CL21,_xlpm.sc+1),
_xlpm.vx,VALUE(LEFT(CL21,_xlpm.sa-1)),
_xlpm.vy,VALUE(MID(CL21,_xlpm.sa+1,_xlpm.sb-_xlpm.sa-1)),
_xlpm.x,VALUE(MID(CL21,_xlpm.sb+1,_xlpm.sc-_xlpm.sb-1)),
_xlpm.y,VALUE(MID(CL21,_xlpm.sc+1,_xlpm.sd-_xlpm.sc-1)),
_xlpm.R,(MID(CL21,_xlpm.sd+1,1)),
_xlfn.IFS(
$G21="","",
OR(LEFT(CL21,1)="X",CL21=""),"",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1" t="str" cm="1">
        <f t="array" ref="CN21">_xlfn.LET(
_xlpm.sa,FIND(";",CM21),_xlpm.sb,FIND(";",CM21,_xlpm.sa+1),_xlpm.sc,FIND(";",CM21,_xlpm.sb+1),_xlpm.sd,FIND(";",CM21,_xlpm.sc+1),
_xlpm.vx,VALUE(LEFT(CM21,_xlpm.sa-1)),
_xlpm.vy,VALUE(MID(CM21,_xlpm.sa+1,_xlpm.sb-_xlpm.sa-1)),
_xlpm.x,VALUE(MID(CM21,_xlpm.sb+1,_xlpm.sc-_xlpm.sb-1)),
_xlpm.y,VALUE(MID(CM21,_xlpm.sc+1,_xlpm.sd-_xlpm.sc-1)),
_xlpm.R,(MID(CM21,_xlpm.sd+1,1)),
_xlfn.IFS(
$G21="","",
OR(LEFT(CM21,1)="X",CM21=""),"",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1" t="str" cm="1">
        <f t="array" ref="CO21">_xlfn.LET(
_xlpm.sa,FIND(";",CN21),_xlpm.sb,FIND(";",CN21,_xlpm.sa+1),_xlpm.sc,FIND(";",CN21,_xlpm.sb+1),_xlpm.sd,FIND(";",CN21,_xlpm.sc+1),
_xlpm.vx,VALUE(LEFT(CN21,_xlpm.sa-1)),
_xlpm.vy,VALUE(MID(CN21,_xlpm.sa+1,_xlpm.sb-_xlpm.sa-1)),
_xlpm.x,VALUE(MID(CN21,_xlpm.sb+1,_xlpm.sc-_xlpm.sb-1)),
_xlpm.y,VALUE(MID(CN21,_xlpm.sc+1,_xlpm.sd-_xlpm.sc-1)),
_xlpm.R,(MID(CN21,_xlpm.sd+1,1)),
_xlfn.IFS(
$G21="","",
OR(LEFT(CN21,1)="X",CN21=""),"",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1" t="str" cm="1">
        <f t="array" ref="CP21">_xlfn.LET(
_xlpm.sa,FIND(";",CO21),_xlpm.sb,FIND(";",CO21,_xlpm.sa+1),_xlpm.sc,FIND(";",CO21,_xlpm.sb+1),_xlpm.sd,FIND(";",CO21,_xlpm.sc+1),
_xlpm.vx,VALUE(LEFT(CO21,_xlpm.sa-1)),
_xlpm.vy,VALUE(MID(CO21,_xlpm.sa+1,_xlpm.sb-_xlpm.sa-1)),
_xlpm.x,VALUE(MID(CO21,_xlpm.sb+1,_xlpm.sc-_xlpm.sb-1)),
_xlpm.y,VALUE(MID(CO21,_xlpm.sc+1,_xlpm.sd-_xlpm.sc-1)),
_xlpm.R,(MID(CO21,_xlpm.sd+1,1)),
_xlfn.IFS(
$G21="","",
OR(LEFT(CO21,1)="X",CO21=""),"",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1" t="str" cm="1">
        <f t="array" ref="CQ21">_xlfn.LET(
_xlpm.sa,FIND(";",CP21),_xlpm.sb,FIND(";",CP21,_xlpm.sa+1),_xlpm.sc,FIND(";",CP21,_xlpm.sb+1),_xlpm.sd,FIND(";",CP21,_xlpm.sc+1),
_xlpm.vx,VALUE(LEFT(CP21,_xlpm.sa-1)),
_xlpm.vy,VALUE(MID(CP21,_xlpm.sa+1,_xlpm.sb-_xlpm.sa-1)),
_xlpm.x,VALUE(MID(CP21,_xlpm.sb+1,_xlpm.sc-_xlpm.sb-1)),
_xlpm.y,VALUE(MID(CP21,_xlpm.sc+1,_xlpm.sd-_xlpm.sc-1)),
_xlpm.R,(MID(CP21,_xlpm.sd+1,1)),
_xlfn.IFS(
$G21="","",
OR(LEFT(CP21,1)="X",CP21=""),"",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1" t="str" cm="1">
        <f t="array" ref="CR21">_xlfn.LET(
_xlpm.sa,FIND(";",CQ21),_xlpm.sb,FIND(";",CQ21,_xlpm.sa+1),_xlpm.sc,FIND(";",CQ21,_xlpm.sb+1),_xlpm.sd,FIND(";",CQ21,_xlpm.sc+1),
_xlpm.vx,VALUE(LEFT(CQ21,_xlpm.sa-1)),
_xlpm.vy,VALUE(MID(CQ21,_xlpm.sa+1,_xlpm.sb-_xlpm.sa-1)),
_xlpm.x,VALUE(MID(CQ21,_xlpm.sb+1,_xlpm.sc-_xlpm.sb-1)),
_xlpm.y,VALUE(MID(CQ21,_xlpm.sc+1,_xlpm.sd-_xlpm.sc-1)),
_xlpm.R,(MID(CQ21,_xlpm.sd+1,1)),
_xlfn.IFS(
$G21="","",
OR(LEFT(CQ21,1)="X",CQ21=""),"",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1" t="str" cm="1">
        <f t="array" ref="CS21">_xlfn.LET(
_xlpm.sa,FIND(";",CR21),_xlpm.sb,FIND(";",CR21,_xlpm.sa+1),_xlpm.sc,FIND(";",CR21,_xlpm.sb+1),_xlpm.sd,FIND(";",CR21,_xlpm.sc+1),
_xlpm.vx,VALUE(LEFT(CR21,_xlpm.sa-1)),
_xlpm.vy,VALUE(MID(CR21,_xlpm.sa+1,_xlpm.sb-_xlpm.sa-1)),
_xlpm.x,VALUE(MID(CR21,_xlpm.sb+1,_xlpm.sc-_xlpm.sb-1)),
_xlpm.y,VALUE(MID(CR21,_xlpm.sc+1,_xlpm.sd-_xlpm.sc-1)),
_xlpm.R,(MID(CR21,_xlpm.sd+1,1)),
_xlfn.IFS(
$G21="","",
OR(LEFT(CR21,1)="X",CR21=""),"",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1" t="str" cm="1">
        <f t="array" ref="CT21">_xlfn.LET(
_xlpm.sa,FIND(";",CS21),_xlpm.sb,FIND(";",CS21,_xlpm.sa+1),_xlpm.sc,FIND(";",CS21,_xlpm.sb+1),_xlpm.sd,FIND(";",CS21,_xlpm.sc+1),
_xlpm.vx,VALUE(LEFT(CS21,_xlpm.sa-1)),
_xlpm.vy,VALUE(MID(CS21,_xlpm.sa+1,_xlpm.sb-_xlpm.sa-1)),
_xlpm.x,VALUE(MID(CS21,_xlpm.sb+1,_xlpm.sc-_xlpm.sb-1)),
_xlpm.y,VALUE(MID(CS21,_xlpm.sc+1,_xlpm.sd-_xlpm.sc-1)),
_xlpm.R,(MID(CS21,_xlpm.sd+1,1)),
_xlfn.IFS(
$G21="","",
OR(LEFT(CS21,1)="X",CS21=""),"",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1" t="str" cm="1">
        <f t="array" ref="CU21">_xlfn.LET(
_xlpm.sa,FIND(";",CT21),_xlpm.sb,FIND(";",CT21,_xlpm.sa+1),_xlpm.sc,FIND(";",CT21,_xlpm.sb+1),_xlpm.sd,FIND(";",CT21,_xlpm.sc+1),
_xlpm.vx,VALUE(LEFT(CT21,_xlpm.sa-1)),
_xlpm.vy,VALUE(MID(CT21,_xlpm.sa+1,_xlpm.sb-_xlpm.sa-1)),
_xlpm.x,VALUE(MID(CT21,_xlpm.sb+1,_xlpm.sc-_xlpm.sb-1)),
_xlpm.y,VALUE(MID(CT21,_xlpm.sc+1,_xlpm.sd-_xlpm.sc-1)),
_xlpm.R,(MID(CT21,_xlpm.sd+1,1)),
_xlfn.IFS(
$G21="","",
OR(LEFT(CT21,1)="X",CT21=""),"",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1" t="str" cm="1">
        <f t="array" ref="CV21">_xlfn.LET(
_xlpm.sa,FIND(";",CU21),_xlpm.sb,FIND(";",CU21,_xlpm.sa+1),_xlpm.sc,FIND(";",CU21,_xlpm.sb+1),_xlpm.sd,FIND(";",CU21,_xlpm.sc+1),
_xlpm.vx,VALUE(LEFT(CU21,_xlpm.sa-1)),
_xlpm.vy,VALUE(MID(CU21,_xlpm.sa+1,_xlpm.sb-_xlpm.sa-1)),
_xlpm.x,VALUE(MID(CU21,_xlpm.sb+1,_xlpm.sc-_xlpm.sb-1)),
_xlpm.y,VALUE(MID(CU21,_xlpm.sc+1,_xlpm.sd-_xlpm.sc-1)),
_xlpm.R,(MID(CU21,_xlpm.sd+1,1)),
_xlfn.IFS(
$G21="","",
OR(LEFT(CU21,1)="X",CU21=""),"",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1" t="str" cm="1">
        <f t="array" ref="CW21">_xlfn.LET(
_xlpm.sa,FIND(";",CV21),_xlpm.sb,FIND(";",CV21,_xlpm.sa+1),_xlpm.sc,FIND(";",CV21,_xlpm.sb+1),_xlpm.sd,FIND(";",CV21,_xlpm.sc+1),
_xlpm.vx,VALUE(LEFT(CV21,_xlpm.sa-1)),
_xlpm.vy,VALUE(MID(CV21,_xlpm.sa+1,_xlpm.sb-_xlpm.sa-1)),
_xlpm.x,VALUE(MID(CV21,_xlpm.sb+1,_xlpm.sc-_xlpm.sb-1)),
_xlpm.y,VALUE(MID(CV21,_xlpm.sc+1,_xlpm.sd-_xlpm.sc-1)),
_xlpm.R,(MID(CV21,_xlpm.sd+1,1)),
_xlfn.IFS(
$G21="","",
OR(LEFT(CV21,1)="X",CV21=""),"",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1" t="str" cm="1">
        <f t="array" ref="CX21">_xlfn.LET(
_xlpm.sa,FIND(";",CW21),_xlpm.sb,FIND(";",CW21,_xlpm.sa+1),_xlpm.sc,FIND(";",CW21,_xlpm.sb+1),_xlpm.sd,FIND(";",CW21,_xlpm.sc+1),
_xlpm.vx,VALUE(LEFT(CW21,_xlpm.sa-1)),
_xlpm.vy,VALUE(MID(CW21,_xlpm.sa+1,_xlpm.sb-_xlpm.sa-1)),
_xlpm.x,VALUE(MID(CW21,_xlpm.sb+1,_xlpm.sc-_xlpm.sb-1)),
_xlpm.y,VALUE(MID(CW21,_xlpm.sc+1,_xlpm.sd-_xlpm.sc-1)),
_xlpm.R,(MID(CW21,_xlpm.sd+1,1)),
_xlfn.IFS(
$G21="","",
OR(LEFT(CW21,1)="X",CW21=""),"",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1" t="str" cm="1">
        <f t="array" ref="CY21">_xlfn.LET(
_xlpm.sa,FIND(";",CX21),_xlpm.sb,FIND(";",CX21,_xlpm.sa+1),_xlpm.sc,FIND(";",CX21,_xlpm.sb+1),_xlpm.sd,FIND(";",CX21,_xlpm.sc+1),
_xlpm.vx,VALUE(LEFT(CX21,_xlpm.sa-1)),
_xlpm.vy,VALUE(MID(CX21,_xlpm.sa+1,_xlpm.sb-_xlpm.sa-1)),
_xlpm.x,VALUE(MID(CX21,_xlpm.sb+1,_xlpm.sc-_xlpm.sb-1)),
_xlpm.y,VALUE(MID(CX21,_xlpm.sc+1,_xlpm.sd-_xlpm.sc-1)),
_xlpm.R,(MID(CX21,_xlpm.sd+1,1)),
_xlfn.IFS(
$G21="","",
OR(LEFT(CX21,1)="X",CX21=""),"",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1" t="str" cm="1">
        <f t="array" ref="CZ21">_xlfn.LET(
_xlpm.sa,FIND(";",CY21),_xlpm.sb,FIND(";",CY21,_xlpm.sa+1),_xlpm.sc,FIND(";",CY21,_xlpm.sb+1),_xlpm.sd,FIND(";",CY21,_xlpm.sc+1),
_xlpm.vx,VALUE(LEFT(CY21,_xlpm.sa-1)),
_xlpm.vy,VALUE(MID(CY21,_xlpm.sa+1,_xlpm.sb-_xlpm.sa-1)),
_xlpm.x,VALUE(MID(CY21,_xlpm.sb+1,_xlpm.sc-_xlpm.sb-1)),
_xlpm.y,VALUE(MID(CY21,_xlpm.sc+1,_xlpm.sd-_xlpm.sc-1)),
_xlpm.R,(MID(CY21,_xlpm.sd+1,1)),
_xlfn.IFS(
$G21="","",
OR(LEFT(CY21,1)="X",CY21=""),"",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1" t="str" cm="1">
        <f t="array" ref="DA21">_xlfn.LET(
_xlpm.sa,FIND(";",CZ21),_xlpm.sb,FIND(";",CZ21,_xlpm.sa+1),_xlpm.sc,FIND(";",CZ21,_xlpm.sb+1),_xlpm.sd,FIND(";",CZ21,_xlpm.sc+1),
_xlpm.vx,VALUE(LEFT(CZ21,_xlpm.sa-1)),
_xlpm.vy,VALUE(MID(CZ21,_xlpm.sa+1,_xlpm.sb-_xlpm.sa-1)),
_xlpm.x,VALUE(MID(CZ21,_xlpm.sb+1,_xlpm.sc-_xlpm.sb-1)),
_xlpm.y,VALUE(MID(CZ21,_xlpm.sc+1,_xlpm.sd-_xlpm.sc-1)),
_xlpm.R,(MID(CZ21,_xlpm.sd+1,1)),
_xlfn.IFS(
$G21="","",
OR(LEFT(CZ21,1)="X",CZ21=""),"",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1" t="str" cm="1">
        <f t="array" ref="DB21">_xlfn.LET(
_xlpm.sa,FIND(";",DA21),_xlpm.sb,FIND(";",DA21,_xlpm.sa+1),_xlpm.sc,FIND(";",DA21,_xlpm.sb+1),_xlpm.sd,FIND(";",DA21,_xlpm.sc+1),
_xlpm.vx,VALUE(LEFT(DA21,_xlpm.sa-1)),
_xlpm.vy,VALUE(MID(DA21,_xlpm.sa+1,_xlpm.sb-_xlpm.sa-1)),
_xlpm.x,VALUE(MID(DA21,_xlpm.sb+1,_xlpm.sc-_xlpm.sb-1)),
_xlpm.y,VALUE(MID(DA21,_xlpm.sc+1,_xlpm.sd-_xlpm.sc-1)),
_xlpm.R,(MID(DA21,_xlpm.sd+1,1)),
_xlfn.IFS(
$G21="","",
OR(LEFT(DA21,1)="X",DA21=""),"",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1" t="str" cm="1">
        <f t="array" ref="DC21">_xlfn.LET(
_xlpm.sa,FIND(";",DB21),_xlpm.sb,FIND(";",DB21,_xlpm.sa+1),_xlpm.sc,FIND(";",DB21,_xlpm.sb+1),_xlpm.sd,FIND(";",DB21,_xlpm.sc+1),
_xlpm.vx,VALUE(LEFT(DB21,_xlpm.sa-1)),
_xlpm.vy,VALUE(MID(DB21,_xlpm.sa+1,_xlpm.sb-_xlpm.sa-1)),
_xlpm.x,VALUE(MID(DB21,_xlpm.sb+1,_xlpm.sc-_xlpm.sb-1)),
_xlpm.y,VALUE(MID(DB21,_xlpm.sc+1,_xlpm.sd-_xlpm.sc-1)),
_xlpm.R,(MID(DB21,_xlpm.sd+1,1)),
_xlfn.IFS(
$G21="","",
OR(LEFT(DB21,1)="X",DB21=""),"",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1" t="str" cm="1">
        <f t="array" ref="DD21">_xlfn.LET(
_xlpm.sa,FIND(";",DC21),_xlpm.sb,FIND(";",DC21,_xlpm.sa+1),_xlpm.sc,FIND(";",DC21,_xlpm.sb+1),_xlpm.sd,FIND(";",DC21,_xlpm.sc+1),
_xlpm.vx,VALUE(LEFT(DC21,_xlpm.sa-1)),
_xlpm.vy,VALUE(MID(DC21,_xlpm.sa+1,_xlpm.sb-_xlpm.sa-1)),
_xlpm.x,VALUE(MID(DC21,_xlpm.sb+1,_xlpm.sc-_xlpm.sb-1)),
_xlpm.y,VALUE(MID(DC21,_xlpm.sc+1,_xlpm.sd-_xlpm.sc-1)),
_xlpm.R,(MID(DC21,_xlpm.sd+1,1)),
_xlfn.IFS(
$G21="","",
OR(LEFT(DC21,1)="X",DC21=""),"",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1" t="str" cm="1">
        <f t="array" ref="DE21">_xlfn.LET(
_xlpm.sa,FIND(";",DD21),_xlpm.sb,FIND(";",DD21,_xlpm.sa+1),_xlpm.sc,FIND(";",DD21,_xlpm.sb+1),_xlpm.sd,FIND(";",DD21,_xlpm.sc+1),
_xlpm.vx,VALUE(LEFT(DD21,_xlpm.sa-1)),
_xlpm.vy,VALUE(MID(DD21,_xlpm.sa+1,_xlpm.sb-_xlpm.sa-1)),
_xlpm.x,VALUE(MID(DD21,_xlpm.sb+1,_xlpm.sc-_xlpm.sb-1)),
_xlpm.y,VALUE(MID(DD21,_xlpm.sc+1,_xlpm.sd-_xlpm.sc-1)),
_xlpm.R,(MID(DD21,_xlpm.sd+1,1)),
_xlfn.IFS(
$G21="","",
OR(LEFT(DD21,1)="X",DD21=""),"",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1" t="str" cm="1">
        <f t="array" ref="DF21">_xlfn.LET(
_xlpm.sa,FIND(";",DE21),_xlpm.sb,FIND(";",DE21,_xlpm.sa+1),_xlpm.sc,FIND(";",DE21,_xlpm.sb+1),_xlpm.sd,FIND(";",DE21,_xlpm.sc+1),
_xlpm.vx,VALUE(LEFT(DE21,_xlpm.sa-1)),
_xlpm.vy,VALUE(MID(DE21,_xlpm.sa+1,_xlpm.sb-_xlpm.sa-1)),
_xlpm.x,VALUE(MID(DE21,_xlpm.sb+1,_xlpm.sc-_xlpm.sb-1)),
_xlpm.y,VALUE(MID(DE21,_xlpm.sc+1,_xlpm.sd-_xlpm.sc-1)),
_xlpm.R,(MID(DE21,_xlpm.sd+1,1)),
_xlfn.IFS(
$G21="","",
OR(LEFT(DE21,1)="X",DE21=""),"",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1" t="str" cm="1">
        <f t="array" ref="DG21">_xlfn.LET(
_xlpm.sa,FIND(";",DF21),_xlpm.sb,FIND(";",DF21,_xlpm.sa+1),_xlpm.sc,FIND(";",DF21,_xlpm.sb+1),_xlpm.sd,FIND(";",DF21,_xlpm.sc+1),
_xlpm.vx,VALUE(LEFT(DF21,_xlpm.sa-1)),
_xlpm.vy,VALUE(MID(DF21,_xlpm.sa+1,_xlpm.sb-_xlpm.sa-1)),
_xlpm.x,VALUE(MID(DF21,_xlpm.sb+1,_xlpm.sc-_xlpm.sb-1)),
_xlpm.y,VALUE(MID(DF21,_xlpm.sc+1,_xlpm.sd-_xlpm.sc-1)),
_xlpm.R,(MID(DF21,_xlpm.sd+1,1)),
_xlfn.IFS(
$G21="","",
OR(LEFT(DF21,1)="X",DF21=""),"",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1" t="str" cm="1">
        <f t="array" ref="DH21">_xlfn.LET(
_xlpm.sa,FIND(";",DG21),_xlpm.sb,FIND(";",DG21,_xlpm.sa+1),_xlpm.sc,FIND(";",DG21,_xlpm.sb+1),_xlpm.sd,FIND(";",DG21,_xlpm.sc+1),
_xlpm.vx,VALUE(LEFT(DG21,_xlpm.sa-1)),
_xlpm.vy,VALUE(MID(DG21,_xlpm.sa+1,_xlpm.sb-_xlpm.sa-1)),
_xlpm.x,VALUE(MID(DG21,_xlpm.sb+1,_xlpm.sc-_xlpm.sb-1)),
_xlpm.y,VALUE(MID(DG21,_xlpm.sc+1,_xlpm.sd-_xlpm.sc-1)),
_xlpm.R,(MID(DG21,_xlpm.sd+1,1)),
_xlfn.IFS(
$G21="","",
OR(LEFT(DG21,1)="X",DG21=""),"",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1" t="str" cm="1">
        <f t="array" ref="DI21">_xlfn.LET(
_xlpm.sa,FIND(";",DH21),_xlpm.sb,FIND(";",DH21,_xlpm.sa+1),_xlpm.sc,FIND(";",DH21,_xlpm.sb+1),_xlpm.sd,FIND(";",DH21,_xlpm.sc+1),
_xlpm.vx,VALUE(LEFT(DH21,_xlpm.sa-1)),
_xlpm.vy,VALUE(MID(DH21,_xlpm.sa+1,_xlpm.sb-_xlpm.sa-1)),
_xlpm.x,VALUE(MID(DH21,_xlpm.sb+1,_xlpm.sc-_xlpm.sb-1)),
_xlpm.y,VALUE(MID(DH21,_xlpm.sc+1,_xlpm.sd-_xlpm.sc-1)),
_xlpm.R,(MID(DH21,_xlpm.sd+1,1)),
_xlfn.IFS(
$G21="","",
OR(LEFT(DH21,1)="X",DH21=""),"",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1" t="str" cm="1">
        <f t="array" ref="DJ21">_xlfn.LET(
_xlpm.sa,FIND(";",DI21),_xlpm.sb,FIND(";",DI21,_xlpm.sa+1),_xlpm.sc,FIND(";",DI21,_xlpm.sb+1),_xlpm.sd,FIND(";",DI21,_xlpm.sc+1),
_xlpm.vx,VALUE(LEFT(DI21,_xlpm.sa-1)),
_xlpm.vy,VALUE(MID(DI21,_xlpm.sa+1,_xlpm.sb-_xlpm.sa-1)),
_xlpm.x,VALUE(MID(DI21,_xlpm.sb+1,_xlpm.sc-_xlpm.sb-1)),
_xlpm.y,VALUE(MID(DI21,_xlpm.sc+1,_xlpm.sd-_xlpm.sc-1)),
_xlpm.R,(MID(DI21,_xlpm.sd+1,1)),
_xlfn.IFS(
$G21="","",
OR(LEFT(DI21,1)="X",DI21=""),"",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1" t="str" cm="1">
        <f t="array" ref="DK21">_xlfn.LET(
_xlpm.sa,FIND(";",DJ21),_xlpm.sb,FIND(";",DJ21,_xlpm.sa+1),_xlpm.sc,FIND(";",DJ21,_xlpm.sb+1),_xlpm.sd,FIND(";",DJ21,_xlpm.sc+1),
_xlpm.vx,VALUE(LEFT(DJ21,_xlpm.sa-1)),
_xlpm.vy,VALUE(MID(DJ21,_xlpm.sa+1,_xlpm.sb-_xlpm.sa-1)),
_xlpm.x,VALUE(MID(DJ21,_xlpm.sb+1,_xlpm.sc-_xlpm.sb-1)),
_xlpm.y,VALUE(MID(DJ21,_xlpm.sc+1,_xlpm.sd-_xlpm.sc-1)),
_xlpm.R,(MID(DJ21,_xlpm.sd+1,1)),
_xlfn.IFS(
$G21="","",
OR(LEFT(DJ21,1)="X",DJ21=""),"",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1" t="str" cm="1">
        <f t="array" ref="DL21">_xlfn.LET(
_xlpm.sa,FIND(";",DK21),_xlpm.sb,FIND(";",DK21,_xlpm.sa+1),_xlpm.sc,FIND(";",DK21,_xlpm.sb+1),_xlpm.sd,FIND(";",DK21,_xlpm.sc+1),
_xlpm.vx,VALUE(LEFT(DK21,_xlpm.sa-1)),
_xlpm.vy,VALUE(MID(DK21,_xlpm.sa+1,_xlpm.sb-_xlpm.sa-1)),
_xlpm.x,VALUE(MID(DK21,_xlpm.sb+1,_xlpm.sc-_xlpm.sb-1)),
_xlpm.y,VALUE(MID(DK21,_xlpm.sc+1,_xlpm.sd-_xlpm.sc-1)),
_xlpm.R,(MID(DK21,_xlpm.sd+1,1)),
_xlfn.IFS(
$G21="","",
OR(LEFT(DK21,1)="X",DK21=""),"",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1" t="str" cm="1">
        <f t="array" ref="DM21">_xlfn.LET(
_xlpm.sa,FIND(";",DL21),_xlpm.sb,FIND(";",DL21,_xlpm.sa+1),_xlpm.sc,FIND(";",DL21,_xlpm.sb+1),_xlpm.sd,FIND(";",DL21,_xlpm.sc+1),
_xlpm.vx,VALUE(LEFT(DL21,_xlpm.sa-1)),
_xlpm.vy,VALUE(MID(DL21,_xlpm.sa+1,_xlpm.sb-_xlpm.sa-1)),
_xlpm.x,VALUE(MID(DL21,_xlpm.sb+1,_xlpm.sc-_xlpm.sb-1)),
_xlpm.y,VALUE(MID(DL21,_xlpm.sc+1,_xlpm.sd-_xlpm.sc-1)),
_xlpm.R,(MID(DL21,_xlpm.sd+1,1)),
_xlfn.IFS(
$G21="","",
OR(LEFT(DL21,1)="X",DL21=""),"",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1" t="str" cm="1">
        <f t="array" ref="DN21">_xlfn.LET(
_xlpm.sa,FIND(";",DM21),_xlpm.sb,FIND(";",DM21,_xlpm.sa+1),_xlpm.sc,FIND(";",DM21,_xlpm.sb+1),_xlpm.sd,FIND(";",DM21,_xlpm.sc+1),
_xlpm.vx,VALUE(LEFT(DM21,_xlpm.sa-1)),
_xlpm.vy,VALUE(MID(DM21,_xlpm.sa+1,_xlpm.sb-_xlpm.sa-1)),
_xlpm.x,VALUE(MID(DM21,_xlpm.sb+1,_xlpm.sc-_xlpm.sb-1)),
_xlpm.y,VALUE(MID(DM21,_xlpm.sc+1,_xlpm.sd-_xlpm.sc-1)),
_xlpm.R,(MID(DM21,_xlpm.sd+1,1)),
_xlfn.IFS(
$G21="","",
OR(LEFT(DM21,1)="X",DM21=""),"",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1" t="str" cm="1">
        <f t="array" ref="DO21">_xlfn.LET(
_xlpm.sa,FIND(";",DN21),_xlpm.sb,FIND(";",DN21,_xlpm.sa+1),_xlpm.sc,FIND(";",DN21,_xlpm.sb+1),_xlpm.sd,FIND(";",DN21,_xlpm.sc+1),
_xlpm.vx,VALUE(LEFT(DN21,_xlpm.sa-1)),
_xlpm.vy,VALUE(MID(DN21,_xlpm.sa+1,_xlpm.sb-_xlpm.sa-1)),
_xlpm.x,VALUE(MID(DN21,_xlpm.sb+1,_xlpm.sc-_xlpm.sb-1)),
_xlpm.y,VALUE(MID(DN21,_xlpm.sc+1,_xlpm.sd-_xlpm.sc-1)),
_xlpm.R,(MID(DN21,_xlpm.sd+1,1)),
_xlfn.IFS(
$G21="","",
OR(LEFT(DN21,1)="X",DN21=""),"",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1" t="str" cm="1">
        <f t="array" ref="DP21">_xlfn.LET(
_xlpm.sa,FIND(";",DO21),_xlpm.sb,FIND(";",DO21,_xlpm.sa+1),_xlpm.sc,FIND(";",DO21,_xlpm.sb+1),_xlpm.sd,FIND(";",DO21,_xlpm.sc+1),
_xlpm.vx,VALUE(LEFT(DO21,_xlpm.sa-1)),
_xlpm.vy,VALUE(MID(DO21,_xlpm.sa+1,_xlpm.sb-_xlpm.sa-1)),
_xlpm.x,VALUE(MID(DO21,_xlpm.sb+1,_xlpm.sc-_xlpm.sb-1)),
_xlpm.y,VALUE(MID(DO21,_xlpm.sc+1,_xlpm.sd-_xlpm.sc-1)),
_xlpm.R,(MID(DO21,_xlpm.sd+1,1)),
_xlfn.IFS(
$G21="","",
OR(LEFT(DO21,1)="X",DO21=""),"",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1" t="str" cm="1">
        <f t="array" ref="DQ21">_xlfn.LET(
_xlpm.sa,FIND(";",DP21),_xlpm.sb,FIND(";",DP21,_xlpm.sa+1),_xlpm.sc,FIND(";",DP21,_xlpm.sb+1),_xlpm.sd,FIND(";",DP21,_xlpm.sc+1),
_xlpm.vx,VALUE(LEFT(DP21,_xlpm.sa-1)),
_xlpm.vy,VALUE(MID(DP21,_xlpm.sa+1,_xlpm.sb-_xlpm.sa-1)),
_xlpm.x,VALUE(MID(DP21,_xlpm.sb+1,_xlpm.sc-_xlpm.sb-1)),
_xlpm.y,VALUE(MID(DP21,_xlpm.sc+1,_xlpm.sd-_xlpm.sc-1)),
_xlpm.R,(MID(DP21,_xlpm.sd+1,1)),
_xlfn.IFS(
$G21="","",
OR(LEFT(DP21,1)="X",DP21=""),"",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1" t="str" cm="1">
        <f t="array" ref="DR21">_xlfn.LET(
_xlpm.sa,FIND(";",DQ21),_xlpm.sb,FIND(";",DQ21,_xlpm.sa+1),_xlpm.sc,FIND(";",DQ21,_xlpm.sb+1),_xlpm.sd,FIND(";",DQ21,_xlpm.sc+1),
_xlpm.vx,VALUE(LEFT(DQ21,_xlpm.sa-1)),
_xlpm.vy,VALUE(MID(DQ21,_xlpm.sa+1,_xlpm.sb-_xlpm.sa-1)),
_xlpm.x,VALUE(MID(DQ21,_xlpm.sb+1,_xlpm.sc-_xlpm.sb-1)),
_xlpm.y,VALUE(MID(DQ21,_xlpm.sc+1,_xlpm.sd-_xlpm.sc-1)),
_xlpm.R,(MID(DQ21,_xlpm.sd+1,1)),
_xlfn.IFS(
$G21="","",
OR(LEFT(DQ21,1)="X",DQ21=""),"",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1" t="str" cm="1">
        <f t="array" ref="DS21">_xlfn.LET(
_xlpm.sa,FIND(";",DR21),_xlpm.sb,FIND(";",DR21,_xlpm.sa+1),_xlpm.sc,FIND(";",DR21,_xlpm.sb+1),_xlpm.sd,FIND(";",DR21,_xlpm.sc+1),
_xlpm.vx,VALUE(LEFT(DR21,_xlpm.sa-1)),
_xlpm.vy,VALUE(MID(DR21,_xlpm.sa+1,_xlpm.sb-_xlpm.sa-1)),
_xlpm.x,VALUE(MID(DR21,_xlpm.sb+1,_xlpm.sc-_xlpm.sb-1)),
_xlpm.y,VALUE(MID(DR21,_xlpm.sc+1,_xlpm.sd-_xlpm.sc-1)),
_xlpm.R,(MID(DR21,_xlpm.sd+1,1)),
_xlfn.IFS(
$G21="","",
OR(LEFT(DR21,1)="X",DR21=""),"",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1" t="str" cm="1">
        <f t="array" ref="DT21">_xlfn.LET(
_xlpm.sa,FIND(";",DS21),_xlpm.sb,FIND(";",DS21,_xlpm.sa+1),_xlpm.sc,FIND(";",DS21,_xlpm.sb+1),_xlpm.sd,FIND(";",DS21,_xlpm.sc+1),
_xlpm.vx,VALUE(LEFT(DS21,_xlpm.sa-1)),
_xlpm.vy,VALUE(MID(DS21,_xlpm.sa+1,_xlpm.sb-_xlpm.sa-1)),
_xlpm.x,VALUE(MID(DS21,_xlpm.sb+1,_xlpm.sc-_xlpm.sb-1)),
_xlpm.y,VALUE(MID(DS21,_xlpm.sc+1,_xlpm.sd-_xlpm.sc-1)),
_xlpm.R,(MID(DS21,_xlpm.sd+1,1)),
_xlfn.IFS(
$G21="","",
OR(LEFT(DS21,1)="X",DS21=""),"",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1" t="str" cm="1">
        <f t="array" ref="DU21">_xlfn.LET(
_xlpm.sa,FIND(";",DT21),_xlpm.sb,FIND(";",DT21,_xlpm.sa+1),_xlpm.sc,FIND(";",DT21,_xlpm.sb+1),_xlpm.sd,FIND(";",DT21,_xlpm.sc+1),
_xlpm.vx,VALUE(LEFT(DT21,_xlpm.sa-1)),
_xlpm.vy,VALUE(MID(DT21,_xlpm.sa+1,_xlpm.sb-_xlpm.sa-1)),
_xlpm.x,VALUE(MID(DT21,_xlpm.sb+1,_xlpm.sc-_xlpm.sb-1)),
_xlpm.y,VALUE(MID(DT21,_xlpm.sc+1,_xlpm.sd-_xlpm.sc-1)),
_xlpm.R,(MID(DT21,_xlpm.sd+1,1)),
_xlfn.IFS(
$G21="","",
OR(LEFT(DT21,1)="X",DT21=""),"",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1" t="str" cm="1">
        <f t="array" ref="DV21">_xlfn.LET(
_xlpm.sa,FIND(";",DU21),_xlpm.sb,FIND(";",DU21,_xlpm.sa+1),_xlpm.sc,FIND(";",DU21,_xlpm.sb+1),_xlpm.sd,FIND(";",DU21,_xlpm.sc+1),
_xlpm.vx,VALUE(LEFT(DU21,_xlpm.sa-1)),
_xlpm.vy,VALUE(MID(DU21,_xlpm.sa+1,_xlpm.sb-_xlpm.sa-1)),
_xlpm.x,VALUE(MID(DU21,_xlpm.sb+1,_xlpm.sc-_xlpm.sb-1)),
_xlpm.y,VALUE(MID(DU21,_xlpm.sc+1,_xlpm.sd-_xlpm.sc-1)),
_xlpm.R,(MID(DU21,_xlpm.sd+1,1)),
_xlfn.IFS(
$G21="","",
OR(LEFT(DU21,1)="X",DU21=""),"",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1" t="str" cm="1">
        <f t="array" ref="DW21">_xlfn.LET(
_xlpm.sa,FIND(";",DV21),_xlpm.sb,FIND(";",DV21,_xlpm.sa+1),_xlpm.sc,FIND(";",DV21,_xlpm.sb+1),_xlpm.sd,FIND(";",DV21,_xlpm.sc+1),
_xlpm.vx,VALUE(LEFT(DV21,_xlpm.sa-1)),
_xlpm.vy,VALUE(MID(DV21,_xlpm.sa+1,_xlpm.sb-_xlpm.sa-1)),
_xlpm.x,VALUE(MID(DV21,_xlpm.sb+1,_xlpm.sc-_xlpm.sb-1)),
_xlpm.y,VALUE(MID(DV21,_xlpm.sc+1,_xlpm.sd-_xlpm.sc-1)),
_xlpm.R,(MID(DV21,_xlpm.sd+1,1)),
_xlfn.IFS(
$G21="","",
OR(LEFT(DV21,1)="X",DV21=""),"",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1" t="str" cm="1">
        <f t="array" ref="DX21">_xlfn.LET(
_xlpm.sa,FIND(";",DW21),_xlpm.sb,FIND(";",DW21,_xlpm.sa+1),_xlpm.sc,FIND(";",DW21,_xlpm.sb+1),_xlpm.sd,FIND(";",DW21,_xlpm.sc+1),
_xlpm.vx,VALUE(LEFT(DW21,_xlpm.sa-1)),
_xlpm.vy,VALUE(MID(DW21,_xlpm.sa+1,_xlpm.sb-_xlpm.sa-1)),
_xlpm.x,VALUE(MID(DW21,_xlpm.sb+1,_xlpm.sc-_xlpm.sb-1)),
_xlpm.y,VALUE(MID(DW21,_xlpm.sc+1,_xlpm.sd-_xlpm.sc-1)),
_xlpm.R,(MID(DW21,_xlpm.sd+1,1)),
_xlfn.IFS(
$G21="","",
OR(LEFT(DW21,1)="X",DW21=""),"",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1" t="str" cm="1">
        <f t="array" ref="DY21">_xlfn.LET(
_xlpm.sa,FIND(";",DX21),_xlpm.sb,FIND(";",DX21,_xlpm.sa+1),_xlpm.sc,FIND(";",DX21,_xlpm.sb+1),_xlpm.sd,FIND(";",DX21,_xlpm.sc+1),
_xlpm.vx,VALUE(LEFT(DX21,_xlpm.sa-1)),
_xlpm.vy,VALUE(MID(DX21,_xlpm.sa+1,_xlpm.sb-_xlpm.sa-1)),
_xlpm.x,VALUE(MID(DX21,_xlpm.sb+1,_xlpm.sc-_xlpm.sb-1)),
_xlpm.y,VALUE(MID(DX21,_xlpm.sc+1,_xlpm.sd-_xlpm.sc-1)),
_xlpm.R,(MID(DX21,_xlpm.sd+1,1)),
_xlfn.IFS(
$G21="","",
OR(LEFT(DX21,1)="X",DX21=""),"",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1" t="str" cm="1">
        <f t="array" ref="DZ21">_xlfn.LET(
_xlpm.sa,FIND(";",DY21),_xlpm.sb,FIND(";",DY21,_xlpm.sa+1),_xlpm.sc,FIND(";",DY21,_xlpm.sb+1),_xlpm.sd,FIND(";",DY21,_xlpm.sc+1),
_xlpm.vx,VALUE(LEFT(DY21,_xlpm.sa-1)),
_xlpm.vy,VALUE(MID(DY21,_xlpm.sa+1,_xlpm.sb-_xlpm.sa-1)),
_xlpm.x,VALUE(MID(DY21,_xlpm.sb+1,_xlpm.sc-_xlpm.sb-1)),
_xlpm.y,VALUE(MID(DY21,_xlpm.sc+1,_xlpm.sd-_xlpm.sc-1)),
_xlpm.R,(MID(DY21,_xlpm.sd+1,1)),
_xlfn.IFS(
$G21="","",
OR(LEFT(DY21,1)="X",DY21=""),"",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1" t="str" cm="1">
        <f t="array" ref="EA21">_xlfn.LET(
_xlpm.sa,FIND(";",DZ21),_xlpm.sb,FIND(";",DZ21,_xlpm.sa+1),_xlpm.sc,FIND(";",DZ21,_xlpm.sb+1),_xlpm.sd,FIND(";",DZ21,_xlpm.sc+1),
_xlpm.vx,VALUE(LEFT(DZ21,_xlpm.sa-1)),
_xlpm.vy,VALUE(MID(DZ21,_xlpm.sa+1,_xlpm.sb-_xlpm.sa-1)),
_xlpm.x,VALUE(MID(DZ21,_xlpm.sb+1,_xlpm.sc-_xlpm.sb-1)),
_xlpm.y,VALUE(MID(DZ21,_xlpm.sc+1,_xlpm.sd-_xlpm.sc-1)),
_xlpm.R,(MID(DZ21,_xlpm.sd+1,1)),
_xlfn.IFS(
$G21="","",
OR(LEFT(DZ21,1)="X",DZ21=""),"",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1" t="str" cm="1">
        <f t="array" ref="EB21">_xlfn.LET(
_xlpm.sa,FIND(";",EA21),_xlpm.sb,FIND(";",EA21,_xlpm.sa+1),_xlpm.sc,FIND(";",EA21,_xlpm.sb+1),_xlpm.sd,FIND(";",EA21,_xlpm.sc+1),
_xlpm.vx,VALUE(LEFT(EA21,_xlpm.sa-1)),
_xlpm.vy,VALUE(MID(EA21,_xlpm.sa+1,_xlpm.sb-_xlpm.sa-1)),
_xlpm.x,VALUE(MID(EA21,_xlpm.sb+1,_xlpm.sc-_xlpm.sb-1)),
_xlpm.y,VALUE(MID(EA21,_xlpm.sc+1,_xlpm.sd-_xlpm.sc-1)),
_xlpm.R,(MID(EA21,_xlpm.sd+1,1)),
_xlfn.IFS(
$G21="","",
OR(LEFT(EA21,1)="X",EA21=""),"",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1" t="str" cm="1">
        <f t="array" ref="EC21">_xlfn.LET(
_xlpm.sa,FIND(";",EB21),_xlpm.sb,FIND(";",EB21,_xlpm.sa+1),_xlpm.sc,FIND(";",EB21,_xlpm.sb+1),_xlpm.sd,FIND(";",EB21,_xlpm.sc+1),
_xlpm.vx,VALUE(LEFT(EB21,_xlpm.sa-1)),
_xlpm.vy,VALUE(MID(EB21,_xlpm.sa+1,_xlpm.sb-_xlpm.sa-1)),
_xlpm.x,VALUE(MID(EB21,_xlpm.sb+1,_xlpm.sc-_xlpm.sb-1)),
_xlpm.y,VALUE(MID(EB21,_xlpm.sc+1,_xlpm.sd-_xlpm.sc-1)),
_xlpm.R,(MID(EB21,_xlpm.sd+1,1)),
_xlfn.IFS(
$G21="","",
OR(LEFT(EB21,1)="X",EB21=""),"",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1" t="str" cm="1">
        <f t="array" ref="ED21">_xlfn.LET(
_xlpm.sa,FIND(";",EC21),_xlpm.sb,FIND(";",EC21,_xlpm.sa+1),_xlpm.sc,FIND(";",EC21,_xlpm.sb+1),_xlpm.sd,FIND(";",EC21,_xlpm.sc+1),
_xlpm.vx,VALUE(LEFT(EC21,_xlpm.sa-1)),
_xlpm.vy,VALUE(MID(EC21,_xlpm.sa+1,_xlpm.sb-_xlpm.sa-1)),
_xlpm.x,VALUE(MID(EC21,_xlpm.sb+1,_xlpm.sc-_xlpm.sb-1)),
_xlpm.y,VALUE(MID(EC21,_xlpm.sc+1,_xlpm.sd-_xlpm.sc-1)),
_xlpm.R,(MID(EC21,_xlpm.sd+1,1)),
_xlfn.IFS(
$G21="","",
OR(LEFT(EC21,1)="X",EC21=""),"",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1" t="str" cm="1">
        <f t="array" ref="EE21">_xlfn.LET(
_xlpm.sa,FIND(";",ED21),_xlpm.sb,FIND(";",ED21,_xlpm.sa+1),_xlpm.sc,FIND(";",ED21,_xlpm.sb+1),_xlpm.sd,FIND(";",ED21,_xlpm.sc+1),
_xlpm.vx,VALUE(LEFT(ED21,_xlpm.sa-1)),
_xlpm.vy,VALUE(MID(ED21,_xlpm.sa+1,_xlpm.sb-_xlpm.sa-1)),
_xlpm.x,VALUE(MID(ED21,_xlpm.sb+1,_xlpm.sc-_xlpm.sb-1)),
_xlpm.y,VALUE(MID(ED21,_xlpm.sc+1,_xlpm.sd-_xlpm.sc-1)),
_xlpm.R,(MID(ED21,_xlpm.sd+1,1)),
_xlfn.IFS(
$G21="","",
OR(LEFT(ED21,1)="X",ED21=""),"",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1" t="str" cm="1">
        <f t="array" ref="EF21">_xlfn.LET(
_xlpm.sa,FIND(";",EE21),_xlpm.sb,FIND(";",EE21,_xlpm.sa+1),_xlpm.sc,FIND(";",EE21,_xlpm.sb+1),_xlpm.sd,FIND(";",EE21,_xlpm.sc+1),
_xlpm.vx,VALUE(LEFT(EE21,_xlpm.sa-1)),
_xlpm.vy,VALUE(MID(EE21,_xlpm.sa+1,_xlpm.sb-_xlpm.sa-1)),
_xlpm.x,VALUE(MID(EE21,_xlpm.sb+1,_xlpm.sc-_xlpm.sb-1)),
_xlpm.y,VALUE(MID(EE21,_xlpm.sc+1,_xlpm.sd-_xlpm.sc-1)),
_xlpm.R,(MID(EE21,_xlpm.sd+1,1)),
_xlfn.IFS(
$G21="","",
OR(LEFT(EE21,1)="X",EE21=""),"",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1" t="str" cm="1">
        <f t="array" ref="EG21">_xlfn.LET(
_xlpm.sa,FIND(";",EF21),_xlpm.sb,FIND(";",EF21,_xlpm.sa+1),_xlpm.sc,FIND(";",EF21,_xlpm.sb+1),_xlpm.sd,FIND(";",EF21,_xlpm.sc+1),
_xlpm.vx,VALUE(LEFT(EF21,_xlpm.sa-1)),
_xlpm.vy,VALUE(MID(EF21,_xlpm.sa+1,_xlpm.sb-_xlpm.sa-1)),
_xlpm.x,VALUE(MID(EF21,_xlpm.sb+1,_xlpm.sc-_xlpm.sb-1)),
_xlpm.y,VALUE(MID(EF21,_xlpm.sc+1,_xlpm.sd-_xlpm.sc-1)),
_xlpm.R,(MID(EF21,_xlpm.sd+1,1)),
_xlfn.IFS(
$G21="","",
OR(LEFT(EF21,1)="X",EF21=""),"",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1" t="str" cm="1">
        <f t="array" ref="EH21">_xlfn.LET(
_xlpm.sa,FIND(";",EG21),_xlpm.sb,FIND(";",EG21,_xlpm.sa+1),_xlpm.sc,FIND(";",EG21,_xlpm.sb+1),_xlpm.sd,FIND(";",EG21,_xlpm.sc+1),
_xlpm.vx,VALUE(LEFT(EG21,_xlpm.sa-1)),
_xlpm.vy,VALUE(MID(EG21,_xlpm.sa+1,_xlpm.sb-_xlpm.sa-1)),
_xlpm.x,VALUE(MID(EG21,_xlpm.sb+1,_xlpm.sc-_xlpm.sb-1)),
_xlpm.y,VALUE(MID(EG21,_xlpm.sc+1,_xlpm.sd-_xlpm.sc-1)),
_xlpm.R,(MID(EG21,_xlpm.sd+1,1)),
_xlfn.IFS(
$G21="","",
OR(LEFT(EG21,1)="X",EG21=""),"",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1" t="str" cm="1">
        <f t="array" ref="EI21">_xlfn.LET(
_xlpm.sa,FIND(";",EH21),_xlpm.sb,FIND(";",EH21,_xlpm.sa+1),_xlpm.sc,FIND(";",EH21,_xlpm.sb+1),_xlpm.sd,FIND(";",EH21,_xlpm.sc+1),
_xlpm.vx,VALUE(LEFT(EH21,_xlpm.sa-1)),
_xlpm.vy,VALUE(MID(EH21,_xlpm.sa+1,_xlpm.sb-_xlpm.sa-1)),
_xlpm.x,VALUE(MID(EH21,_xlpm.sb+1,_xlpm.sc-_xlpm.sb-1)),
_xlpm.y,VALUE(MID(EH21,_xlpm.sc+1,_xlpm.sd-_xlpm.sc-1)),
_xlpm.R,(MID(EH21,_xlpm.sd+1,1)),
_xlfn.IFS(
$G21="","",
OR(LEFT(EH21,1)="X",EH21=""),"",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1" t="str" cm="1">
        <f t="array" ref="EJ21">_xlfn.LET(
_xlpm.sa,FIND(";",EI21),_xlpm.sb,FIND(";",EI21,_xlpm.sa+1),_xlpm.sc,FIND(";",EI21,_xlpm.sb+1),_xlpm.sd,FIND(";",EI21,_xlpm.sc+1),
_xlpm.vx,VALUE(LEFT(EI21,_xlpm.sa-1)),
_xlpm.vy,VALUE(MID(EI21,_xlpm.sa+1,_xlpm.sb-_xlpm.sa-1)),
_xlpm.x,VALUE(MID(EI21,_xlpm.sb+1,_xlpm.sc-_xlpm.sb-1)),
_xlpm.y,VALUE(MID(EI21,_xlpm.sc+1,_xlpm.sd-_xlpm.sc-1)),
_xlpm.R,(MID(EI21,_xlpm.sd+1,1)),
_xlfn.IFS(
$G21="","",
OR(LEFT(EI21,1)="X",EI21=""),"",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1" t="str" cm="1">
        <f t="array" ref="EK21">_xlfn.LET(
_xlpm.sa,FIND(";",EJ21),_xlpm.sb,FIND(";",EJ21,_xlpm.sa+1),_xlpm.sc,FIND(";",EJ21,_xlpm.sb+1),_xlpm.sd,FIND(";",EJ21,_xlpm.sc+1),
_xlpm.vx,VALUE(LEFT(EJ21,_xlpm.sa-1)),
_xlpm.vy,VALUE(MID(EJ21,_xlpm.sa+1,_xlpm.sb-_xlpm.sa-1)),
_xlpm.x,VALUE(MID(EJ21,_xlpm.sb+1,_xlpm.sc-_xlpm.sb-1)),
_xlpm.y,VALUE(MID(EJ21,_xlpm.sc+1,_xlpm.sd-_xlpm.sc-1)),
_xlpm.R,(MID(EJ21,_xlpm.sd+1,1)),
_xlfn.IFS(
$G21="","",
OR(LEFT(EJ21,1)="X",EJ21=""),"",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1" t="str" cm="1">
        <f t="array" ref="EL21">_xlfn.LET(
_xlpm.sa,FIND(";",EK21),_xlpm.sb,FIND(";",EK21,_xlpm.sa+1),_xlpm.sc,FIND(";",EK21,_xlpm.sb+1),_xlpm.sd,FIND(";",EK21,_xlpm.sc+1),
_xlpm.vx,VALUE(LEFT(EK21,_xlpm.sa-1)),
_xlpm.vy,VALUE(MID(EK21,_xlpm.sa+1,_xlpm.sb-_xlpm.sa-1)),
_xlpm.x,VALUE(MID(EK21,_xlpm.sb+1,_xlpm.sc-_xlpm.sb-1)),
_xlpm.y,VALUE(MID(EK21,_xlpm.sc+1,_xlpm.sd-_xlpm.sc-1)),
_xlpm.R,(MID(EK21,_xlpm.sd+1,1)),
_xlfn.IFS(
$G21="","",
OR(LEFT(EK21,1)="X",EK21=""),"",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1" t="str" cm="1">
        <f t="array" ref="EM21">_xlfn.LET(
_xlpm.sa,FIND(";",EL21),_xlpm.sb,FIND(";",EL21,_xlpm.sa+1),_xlpm.sc,FIND(";",EL21,_xlpm.sb+1),_xlpm.sd,FIND(";",EL21,_xlpm.sc+1),
_xlpm.vx,VALUE(LEFT(EL21,_xlpm.sa-1)),
_xlpm.vy,VALUE(MID(EL21,_xlpm.sa+1,_xlpm.sb-_xlpm.sa-1)),
_xlpm.x,VALUE(MID(EL21,_xlpm.sb+1,_xlpm.sc-_xlpm.sb-1)),
_xlpm.y,VALUE(MID(EL21,_xlpm.sc+1,_xlpm.sd-_xlpm.sc-1)),
_xlpm.R,(MID(EL21,_xlpm.sd+1,1)),
_xlfn.IFS(
$G21="","",
OR(LEFT(EL21,1)="X",EL21=""),"",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1" t="str" cm="1">
        <f t="array" ref="EN21">_xlfn.LET(
_xlpm.sa,FIND(";",EM21),_xlpm.sb,FIND(";",EM21,_xlpm.sa+1),_xlpm.sc,FIND(";",EM21,_xlpm.sb+1),_xlpm.sd,FIND(";",EM21,_xlpm.sc+1),
_xlpm.vx,VALUE(LEFT(EM21,_xlpm.sa-1)),
_xlpm.vy,VALUE(MID(EM21,_xlpm.sa+1,_xlpm.sb-_xlpm.sa-1)),
_xlpm.x,VALUE(MID(EM21,_xlpm.sb+1,_xlpm.sc-_xlpm.sb-1)),
_xlpm.y,VALUE(MID(EM21,_xlpm.sc+1,_xlpm.sd-_xlpm.sc-1)),
_xlpm.R,(MID(EM21,_xlpm.sd+1,1)),
_xlfn.IFS(
$G21="","",
OR(LEFT(EM21,1)="X",EM21=""),"",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1" t="str" cm="1">
        <f t="array" ref="EO21">_xlfn.LET(
_xlpm.sa,FIND(";",EN21),_xlpm.sb,FIND(";",EN21,_xlpm.sa+1),_xlpm.sc,FIND(";",EN21,_xlpm.sb+1),_xlpm.sd,FIND(";",EN21,_xlpm.sc+1),
_xlpm.vx,VALUE(LEFT(EN21,_xlpm.sa-1)),
_xlpm.vy,VALUE(MID(EN21,_xlpm.sa+1,_xlpm.sb-_xlpm.sa-1)),
_xlpm.x,VALUE(MID(EN21,_xlpm.sb+1,_xlpm.sc-_xlpm.sb-1)),
_xlpm.y,VALUE(MID(EN21,_xlpm.sc+1,_xlpm.sd-_xlpm.sc-1)),
_xlpm.R,(MID(EN21,_xlpm.sd+1,1)),
_xlfn.IFS(
$G21="","",
OR(LEFT(EN21,1)="X",EN21=""),"",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1" t="str" cm="1">
        <f t="array" ref="EP21">_xlfn.LET(
_xlpm.sa,FIND(";",EO21),_xlpm.sb,FIND(";",EO21,_xlpm.sa+1),_xlpm.sc,FIND(";",EO21,_xlpm.sb+1),_xlpm.sd,FIND(";",EO21,_xlpm.sc+1),
_xlpm.vx,VALUE(LEFT(EO21,_xlpm.sa-1)),
_xlpm.vy,VALUE(MID(EO21,_xlpm.sa+1,_xlpm.sb-_xlpm.sa-1)),
_xlpm.x,VALUE(MID(EO21,_xlpm.sb+1,_xlpm.sc-_xlpm.sb-1)),
_xlpm.y,VALUE(MID(EO21,_xlpm.sc+1,_xlpm.sd-_xlpm.sc-1)),
_xlpm.R,(MID(EO21,_xlpm.sd+1,1)),
_xlfn.IFS(
$G21="","",
OR(LEFT(EO21,1)="X",EO21=""),"",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1" t="str" cm="1">
        <f t="array" ref="EQ21">_xlfn.LET(
_xlpm.sa,FIND(";",EP21),_xlpm.sb,FIND(";",EP21,_xlpm.sa+1),_xlpm.sc,FIND(";",EP21,_xlpm.sb+1),_xlpm.sd,FIND(";",EP21,_xlpm.sc+1),
_xlpm.vx,VALUE(LEFT(EP21,_xlpm.sa-1)),
_xlpm.vy,VALUE(MID(EP21,_xlpm.sa+1,_xlpm.sb-_xlpm.sa-1)),
_xlpm.x,VALUE(MID(EP21,_xlpm.sb+1,_xlpm.sc-_xlpm.sb-1)),
_xlpm.y,VALUE(MID(EP21,_xlpm.sc+1,_xlpm.sd-_xlpm.sc-1)),
_xlpm.R,(MID(EP21,_xlpm.sd+1,1)),
_xlfn.IFS(
$G21="","",
OR(LEFT(EP21,1)="X",EP21=""),"",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1" t="str" cm="1">
        <f t="array" ref="ER21">_xlfn.LET(
_xlpm.sa,FIND(";",EQ21),_xlpm.sb,FIND(";",EQ21,_xlpm.sa+1),_xlpm.sc,FIND(";",EQ21,_xlpm.sb+1),_xlpm.sd,FIND(";",EQ21,_xlpm.sc+1),
_xlpm.vx,VALUE(LEFT(EQ21,_xlpm.sa-1)),
_xlpm.vy,VALUE(MID(EQ21,_xlpm.sa+1,_xlpm.sb-_xlpm.sa-1)),
_xlpm.x,VALUE(MID(EQ21,_xlpm.sb+1,_xlpm.sc-_xlpm.sb-1)),
_xlpm.y,VALUE(MID(EQ21,_xlpm.sc+1,_xlpm.sd-_xlpm.sc-1)),
_xlpm.R,(MID(EQ21,_xlpm.sd+1,1)),
_xlfn.IFS(
$G21="","",
OR(LEFT(EQ21,1)="X",EQ21=""),"",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1" t="str" cm="1">
        <f t="array" ref="ES21">_xlfn.LET(
_xlpm.sa,FIND(";",ER21),_xlpm.sb,FIND(";",ER21,_xlpm.sa+1),_xlpm.sc,FIND(";",ER21,_xlpm.sb+1),_xlpm.sd,FIND(";",ER21,_xlpm.sc+1),
_xlpm.vx,VALUE(LEFT(ER21,_xlpm.sa-1)),
_xlpm.vy,VALUE(MID(ER21,_xlpm.sa+1,_xlpm.sb-_xlpm.sa-1)),
_xlpm.x,VALUE(MID(ER21,_xlpm.sb+1,_xlpm.sc-_xlpm.sb-1)),
_xlpm.y,VALUE(MID(ER21,_xlpm.sc+1,_xlpm.sd-_xlpm.sc-1)),
_xlpm.R,(MID(ER21,_xlpm.sd+1,1)),
_xlfn.IFS(
$G21="","",
OR(LEFT(ER21,1)="X",ER21=""),"",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1" t="str" cm="1">
        <f t="array" ref="ET21">_xlfn.LET(
_xlpm.sa,FIND(";",ES21),_xlpm.sb,FIND(";",ES21,_xlpm.sa+1),_xlpm.sc,FIND(";",ES21,_xlpm.sb+1),_xlpm.sd,FIND(";",ES21,_xlpm.sc+1),
_xlpm.vx,VALUE(LEFT(ES21,_xlpm.sa-1)),
_xlpm.vy,VALUE(MID(ES21,_xlpm.sa+1,_xlpm.sb-_xlpm.sa-1)),
_xlpm.x,VALUE(MID(ES21,_xlpm.sb+1,_xlpm.sc-_xlpm.sb-1)),
_xlpm.y,VALUE(MID(ES21,_xlpm.sc+1,_xlpm.sd-_xlpm.sc-1)),
_xlpm.R,(MID(ES21,_xlpm.sd+1,1)),
_xlfn.IFS(
$G21="","",
OR(LEFT(ES21,1)="X",ES21=""),"",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1" t="str" cm="1">
        <f t="array" ref="EU21">_xlfn.LET(
_xlpm.sa,FIND(";",ET21),_xlpm.sb,FIND(";",ET21,_xlpm.sa+1),_xlpm.sc,FIND(";",ET21,_xlpm.sb+1),_xlpm.sd,FIND(";",ET21,_xlpm.sc+1),
_xlpm.vx,VALUE(LEFT(ET21,_xlpm.sa-1)),
_xlpm.vy,VALUE(MID(ET21,_xlpm.sa+1,_xlpm.sb-_xlpm.sa-1)),
_xlpm.x,VALUE(MID(ET21,_xlpm.sb+1,_xlpm.sc-_xlpm.sb-1)),
_xlpm.y,VALUE(MID(ET21,_xlpm.sc+1,_xlpm.sd-_xlpm.sc-1)),
_xlpm.R,(MID(ET21,_xlpm.sd+1,1)),
_xlfn.IFS(
$G21="","",
OR(LEFT(ET21,1)="X",ET21=""),"",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1" t="str" cm="1">
        <f t="array" ref="EV21">_xlfn.LET(
_xlpm.sa,FIND(";",EU21),_xlpm.sb,FIND(";",EU21,_xlpm.sa+1),_xlpm.sc,FIND(";",EU21,_xlpm.sb+1),_xlpm.sd,FIND(";",EU21,_xlpm.sc+1),
_xlpm.vx,VALUE(LEFT(EU21,_xlpm.sa-1)),
_xlpm.vy,VALUE(MID(EU21,_xlpm.sa+1,_xlpm.sb-_xlpm.sa-1)),
_xlpm.x,VALUE(MID(EU21,_xlpm.sb+1,_xlpm.sc-_xlpm.sb-1)),
_xlpm.y,VALUE(MID(EU21,_xlpm.sc+1,_xlpm.sd-_xlpm.sc-1)),
_xlpm.R,(MID(EU21,_xlpm.sd+1,1)),
_xlfn.IFS(
$G21="","",
OR(LEFT(EU21,1)="X",EU21=""),"",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1" t="str" cm="1">
        <f t="array" ref="EW21">_xlfn.LET(
_xlpm.sa,FIND(";",EV21),_xlpm.sb,FIND(";",EV21,_xlpm.sa+1),_xlpm.sc,FIND(";",EV21,_xlpm.sb+1),_xlpm.sd,FIND(";",EV21,_xlpm.sc+1),
_xlpm.vx,VALUE(LEFT(EV21,_xlpm.sa-1)),
_xlpm.vy,VALUE(MID(EV21,_xlpm.sa+1,_xlpm.sb-_xlpm.sa-1)),
_xlpm.x,VALUE(MID(EV21,_xlpm.sb+1,_xlpm.sc-_xlpm.sb-1)),
_xlpm.y,VALUE(MID(EV21,_xlpm.sc+1,_xlpm.sd-_xlpm.sc-1)),
_xlpm.R,(MID(EV21,_xlpm.sd+1,1)),
_xlfn.IFS(
$G21="","",
OR(LEFT(EV21,1)="X",EV21=""),"",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1" t="str" cm="1">
        <f t="array" ref="EX21">_xlfn.LET(
_xlpm.sa,FIND(";",EW21),_xlpm.sb,FIND(";",EW21,_xlpm.sa+1),_xlpm.sc,FIND(";",EW21,_xlpm.sb+1),_xlpm.sd,FIND(";",EW21,_xlpm.sc+1),
_xlpm.vx,VALUE(LEFT(EW21,_xlpm.sa-1)),
_xlpm.vy,VALUE(MID(EW21,_xlpm.sa+1,_xlpm.sb-_xlpm.sa-1)),
_xlpm.x,VALUE(MID(EW21,_xlpm.sb+1,_xlpm.sc-_xlpm.sb-1)),
_xlpm.y,VALUE(MID(EW21,_xlpm.sc+1,_xlpm.sd-_xlpm.sc-1)),
_xlpm.R,(MID(EW21,_xlpm.sd+1,1)),
_xlfn.IFS(
$G21="","",
OR(LEFT(EW21,1)="X",EW21=""),"",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1" t="str" cm="1">
        <f t="array" ref="EY21">_xlfn.LET(
_xlpm.sa,FIND(";",EX21),_xlpm.sb,FIND(";",EX21,_xlpm.sa+1),_xlpm.sc,FIND(";",EX21,_xlpm.sb+1),_xlpm.sd,FIND(";",EX21,_xlpm.sc+1),
_xlpm.vx,VALUE(LEFT(EX21,_xlpm.sa-1)),
_xlpm.vy,VALUE(MID(EX21,_xlpm.sa+1,_xlpm.sb-_xlpm.sa-1)),
_xlpm.x,VALUE(MID(EX21,_xlpm.sb+1,_xlpm.sc-_xlpm.sb-1)),
_xlpm.y,VALUE(MID(EX21,_xlpm.sc+1,_xlpm.sd-_xlpm.sc-1)),
_xlpm.R,(MID(EX21,_xlpm.sd+1,1)),
_xlfn.IFS(
$G21="","",
OR(LEFT(EX21,1)="X",EX21=""),"",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1" t="str" cm="1">
        <f t="array" ref="EZ21">_xlfn.LET(
_xlpm.sa,FIND(";",EY21),_xlpm.sb,FIND(";",EY21,_xlpm.sa+1),_xlpm.sc,FIND(";",EY21,_xlpm.sb+1),_xlpm.sd,FIND(";",EY21,_xlpm.sc+1),
_xlpm.vx,VALUE(LEFT(EY21,_xlpm.sa-1)),
_xlpm.vy,VALUE(MID(EY21,_xlpm.sa+1,_xlpm.sb-_xlpm.sa-1)),
_xlpm.x,VALUE(MID(EY21,_xlpm.sb+1,_xlpm.sc-_xlpm.sb-1)),
_xlpm.y,VALUE(MID(EY21,_xlpm.sc+1,_xlpm.sd-_xlpm.sc-1)),
_xlpm.R,(MID(EY21,_xlpm.sd+1,1)),
_xlfn.IFS(
$G21="","",
OR(LEFT(EY21,1)="X",EY21=""),"",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1" t="str" cm="1">
        <f t="array" ref="FA21">_xlfn.LET(
_xlpm.sa,FIND(";",EZ21),_xlpm.sb,FIND(";",EZ21,_xlpm.sa+1),_xlpm.sc,FIND(";",EZ21,_xlpm.sb+1),_xlpm.sd,FIND(";",EZ21,_xlpm.sc+1),
_xlpm.vx,VALUE(LEFT(EZ21,_xlpm.sa-1)),
_xlpm.vy,VALUE(MID(EZ21,_xlpm.sa+1,_xlpm.sb-_xlpm.sa-1)),
_xlpm.x,VALUE(MID(EZ21,_xlpm.sb+1,_xlpm.sc-_xlpm.sb-1)),
_xlpm.y,VALUE(MID(EZ21,_xlpm.sc+1,_xlpm.sd-_xlpm.sc-1)),
_xlpm.R,(MID(EZ21,_xlpm.sd+1,1)),
_xlfn.IFS(
$G21="","",
OR(LEFT(EZ21,1)="X",EZ21=""),"",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1" t="str" cm="1">
        <f t="array" ref="FB21">_xlfn.LET(
_xlpm.sa,FIND(";",FA21),_xlpm.sb,FIND(";",FA21,_xlpm.sa+1),_xlpm.sc,FIND(";",FA21,_xlpm.sb+1),_xlpm.sd,FIND(";",FA21,_xlpm.sc+1),
_xlpm.vx,VALUE(LEFT(FA21,_xlpm.sa-1)),
_xlpm.vy,VALUE(MID(FA21,_xlpm.sa+1,_xlpm.sb-_xlpm.sa-1)),
_xlpm.x,VALUE(MID(FA21,_xlpm.sb+1,_xlpm.sc-_xlpm.sb-1)),
_xlpm.y,VALUE(MID(FA21,_xlpm.sc+1,_xlpm.sd-_xlpm.sc-1)),
_xlpm.R,(MID(FA21,_xlpm.sd+1,1)),
_xlfn.IFS(
$G21="","",
OR(LEFT(FA21,1)="X",FA21=""),"",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1" t="str" cm="1">
        <f t="array" ref="FC21">_xlfn.LET(
_xlpm.sa,FIND(";",FB21),_xlpm.sb,FIND(";",FB21,_xlpm.sa+1),_xlpm.sc,FIND(";",FB21,_xlpm.sb+1),_xlpm.sd,FIND(";",FB21,_xlpm.sc+1),
_xlpm.vx,VALUE(LEFT(FB21,_xlpm.sa-1)),
_xlpm.vy,VALUE(MID(FB21,_xlpm.sa+1,_xlpm.sb-_xlpm.sa-1)),
_xlpm.x,VALUE(MID(FB21,_xlpm.sb+1,_xlpm.sc-_xlpm.sb-1)),
_xlpm.y,VALUE(MID(FB21,_xlpm.sc+1,_xlpm.sd-_xlpm.sc-1)),
_xlpm.R,(MID(FB21,_xlpm.sd+1,1)),
_xlfn.IFS(
$G21="","",
OR(LEFT(FB21,1)="X",FB21=""),"",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1" t="str" cm="1">
        <f t="array" ref="FD21">_xlfn.LET(
_xlpm.sa,FIND(";",FC21),_xlpm.sb,FIND(";",FC21,_xlpm.sa+1),_xlpm.sc,FIND(";",FC21,_xlpm.sb+1),_xlpm.sd,FIND(";",FC21,_xlpm.sc+1),
_xlpm.vx,VALUE(LEFT(FC21,_xlpm.sa-1)),
_xlpm.vy,VALUE(MID(FC21,_xlpm.sa+1,_xlpm.sb-_xlpm.sa-1)),
_xlpm.x,VALUE(MID(FC21,_xlpm.sb+1,_xlpm.sc-_xlpm.sb-1)),
_xlpm.y,VALUE(MID(FC21,_xlpm.sc+1,_xlpm.sd-_xlpm.sc-1)),
_xlpm.R,(MID(FC21,_xlpm.sd+1,1)),
_xlfn.IFS(
$G21="","",
OR(LEFT(FC21,1)="X",FC21=""),"",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1" t="str" cm="1">
        <f t="array" ref="FE21">_xlfn.LET(
_xlpm.sa,FIND(";",FD21),_xlpm.sb,FIND(";",FD21,_xlpm.sa+1),_xlpm.sc,FIND(";",FD21,_xlpm.sb+1),_xlpm.sd,FIND(";",FD21,_xlpm.sc+1),
_xlpm.vx,VALUE(LEFT(FD21,_xlpm.sa-1)),
_xlpm.vy,VALUE(MID(FD21,_xlpm.sa+1,_xlpm.sb-_xlpm.sa-1)),
_xlpm.x,VALUE(MID(FD21,_xlpm.sb+1,_xlpm.sc-_xlpm.sb-1)),
_xlpm.y,VALUE(MID(FD21,_xlpm.sc+1,_xlpm.sd-_xlpm.sc-1)),
_xlpm.R,(MID(FD21,_xlpm.sd+1,1)),
_xlfn.IFS(
$G21="","",
OR(LEFT(FD21,1)="X",FD21=""),"",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1" t="str" cm="1">
        <f t="array" ref="FF21">_xlfn.LET(
_xlpm.sa,FIND(";",FE21),_xlpm.sb,FIND(";",FE21,_xlpm.sa+1),_xlpm.sc,FIND(";",FE21,_xlpm.sb+1),_xlpm.sd,FIND(";",FE21,_xlpm.sc+1),
_xlpm.vx,VALUE(LEFT(FE21,_xlpm.sa-1)),
_xlpm.vy,VALUE(MID(FE21,_xlpm.sa+1,_xlpm.sb-_xlpm.sa-1)),
_xlpm.x,VALUE(MID(FE21,_xlpm.sb+1,_xlpm.sc-_xlpm.sb-1)),
_xlpm.y,VALUE(MID(FE21,_xlpm.sc+1,_xlpm.sd-_xlpm.sc-1)),
_xlpm.R,(MID(FE21,_xlpm.sd+1,1)),
_xlfn.IFS(
$G21="","",
OR(LEFT(FE21,1)="X",FE21=""),"",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1" t="str" cm="1">
        <f t="array" ref="FG21">_xlfn.LET(
_xlpm.sa,FIND(";",FF21),_xlpm.sb,FIND(";",FF21,_xlpm.sa+1),_xlpm.sc,FIND(";",FF21,_xlpm.sb+1),_xlpm.sd,FIND(";",FF21,_xlpm.sc+1),
_xlpm.vx,VALUE(LEFT(FF21,_xlpm.sa-1)),
_xlpm.vy,VALUE(MID(FF21,_xlpm.sa+1,_xlpm.sb-_xlpm.sa-1)),
_xlpm.x,VALUE(MID(FF21,_xlpm.sb+1,_xlpm.sc-_xlpm.sb-1)),
_xlpm.y,VALUE(MID(FF21,_xlpm.sc+1,_xlpm.sd-_xlpm.sc-1)),
_xlpm.R,(MID(FF21,_xlpm.sd+1,1)),
_xlfn.IFS(
$G21="","",
OR(LEFT(FF21,1)="X",FF21=""),"",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1" t="str" cm="1">
        <f t="array" ref="FH21">_xlfn.LET(
_xlpm.sa,FIND(";",FG21),_xlpm.sb,FIND(";",FG21,_xlpm.sa+1),_xlpm.sc,FIND(";",FG21,_xlpm.sb+1),_xlpm.sd,FIND(";",FG21,_xlpm.sc+1),
_xlpm.vx,VALUE(LEFT(FG21,_xlpm.sa-1)),
_xlpm.vy,VALUE(MID(FG21,_xlpm.sa+1,_xlpm.sb-_xlpm.sa-1)),
_xlpm.x,VALUE(MID(FG21,_xlpm.sb+1,_xlpm.sc-_xlpm.sb-1)),
_xlpm.y,VALUE(MID(FG21,_xlpm.sc+1,_xlpm.sd-_xlpm.sc-1)),
_xlpm.R,(MID(FG21,_xlpm.sd+1,1)),
_xlfn.IFS(
$G21="","",
OR(LEFT(FG21,1)="X",FG21=""),"",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1" t="str" cm="1">
        <f t="array" ref="FI21">_xlfn.LET(
_xlpm.sa,FIND(";",FH21),_xlpm.sb,FIND(";",FH21,_xlpm.sa+1),_xlpm.sc,FIND(";",FH21,_xlpm.sb+1),_xlpm.sd,FIND(";",FH21,_xlpm.sc+1),
_xlpm.vx,VALUE(LEFT(FH21,_xlpm.sa-1)),
_xlpm.vy,VALUE(MID(FH21,_xlpm.sa+1,_xlpm.sb-_xlpm.sa-1)),
_xlpm.x,VALUE(MID(FH21,_xlpm.sb+1,_xlpm.sc-_xlpm.sb-1)),
_xlpm.y,VALUE(MID(FH21,_xlpm.sc+1,_xlpm.sd-_xlpm.sc-1)),
_xlpm.R,(MID(FH21,_xlpm.sd+1,1)),
_xlfn.IFS(
$G21="","",
OR(LEFT(FH21,1)="X",FH21=""),"",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1" t="str" cm="1">
        <f t="array" ref="FJ21">_xlfn.LET(
_xlpm.sa,FIND(";",FI21),_xlpm.sb,FIND(";",FI21,_xlpm.sa+1),_xlpm.sc,FIND(";",FI21,_xlpm.sb+1),_xlpm.sd,FIND(";",FI21,_xlpm.sc+1),
_xlpm.vx,VALUE(LEFT(FI21,_xlpm.sa-1)),
_xlpm.vy,VALUE(MID(FI21,_xlpm.sa+1,_xlpm.sb-_xlpm.sa-1)),
_xlpm.x,VALUE(MID(FI21,_xlpm.sb+1,_xlpm.sc-_xlpm.sb-1)),
_xlpm.y,VALUE(MID(FI21,_xlpm.sc+1,_xlpm.sd-_xlpm.sc-1)),
_xlpm.R,(MID(FI21,_xlpm.sd+1,1)),
_xlfn.IFS(
$G21="","",
OR(LEFT(FI21,1)="X",FI21=""),"",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1" t="str" cm="1">
        <f t="array" ref="FK21">_xlfn.LET(
_xlpm.sa,FIND(";",FJ21),_xlpm.sb,FIND(";",FJ21,_xlpm.sa+1),_xlpm.sc,FIND(";",FJ21,_xlpm.sb+1),_xlpm.sd,FIND(";",FJ21,_xlpm.sc+1),
_xlpm.vx,VALUE(LEFT(FJ21,_xlpm.sa-1)),
_xlpm.vy,VALUE(MID(FJ21,_xlpm.sa+1,_xlpm.sb-_xlpm.sa-1)),
_xlpm.x,VALUE(MID(FJ21,_xlpm.sb+1,_xlpm.sc-_xlpm.sb-1)),
_xlpm.y,VALUE(MID(FJ21,_xlpm.sc+1,_xlpm.sd-_xlpm.sc-1)),
_xlpm.R,(MID(FJ21,_xlpm.sd+1,1)),
_xlfn.IFS(
$G21="","",
OR(LEFT(FJ21,1)="X",FJ21=""),"",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1" t="str" cm="1">
        <f t="array" ref="FL21">_xlfn.LET(
_xlpm.sa,FIND(";",FK21),_xlpm.sb,FIND(";",FK21,_xlpm.sa+1),_xlpm.sc,FIND(";",FK21,_xlpm.sb+1),_xlpm.sd,FIND(";",FK21,_xlpm.sc+1),
_xlpm.vx,VALUE(LEFT(FK21,_xlpm.sa-1)),
_xlpm.vy,VALUE(MID(FK21,_xlpm.sa+1,_xlpm.sb-_xlpm.sa-1)),
_xlpm.x,VALUE(MID(FK21,_xlpm.sb+1,_xlpm.sc-_xlpm.sb-1)),
_xlpm.y,VALUE(MID(FK21,_xlpm.sc+1,_xlpm.sd-_xlpm.sc-1)),
_xlpm.R,(MID(FK21,_xlpm.sd+1,1)),
_xlfn.IFS(
$G21="","",
OR(LEFT(FK21,1)="X",FK21=""),"",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1" t="str" cm="1">
        <f t="array" ref="FM21">_xlfn.LET(
_xlpm.sa,FIND(";",FL21),_xlpm.sb,FIND(";",FL21,_xlpm.sa+1),_xlpm.sc,FIND(";",FL21,_xlpm.sb+1),_xlpm.sd,FIND(";",FL21,_xlpm.sc+1),
_xlpm.vx,VALUE(LEFT(FL21,_xlpm.sa-1)),
_xlpm.vy,VALUE(MID(FL21,_xlpm.sa+1,_xlpm.sb-_xlpm.sa-1)),
_xlpm.x,VALUE(MID(FL21,_xlpm.sb+1,_xlpm.sc-_xlpm.sb-1)),
_xlpm.y,VALUE(MID(FL21,_xlpm.sc+1,_xlpm.sd-_xlpm.sc-1)),
_xlpm.R,(MID(FL21,_xlpm.sd+1,1)),
_xlfn.IFS(
$G21="","",
OR(LEFT(FL21,1)="X",FL21=""),"",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1" t="str" cm="1">
        <f t="array" ref="FN21">_xlfn.LET(
_xlpm.sa,FIND(";",FM21),_xlpm.sb,FIND(";",FM21,_xlpm.sa+1),_xlpm.sc,FIND(";",FM21,_xlpm.sb+1),_xlpm.sd,FIND(";",FM21,_xlpm.sc+1),
_xlpm.vx,VALUE(LEFT(FM21,_xlpm.sa-1)),
_xlpm.vy,VALUE(MID(FM21,_xlpm.sa+1,_xlpm.sb-_xlpm.sa-1)),
_xlpm.x,VALUE(MID(FM21,_xlpm.sb+1,_xlpm.sc-_xlpm.sb-1)),
_xlpm.y,VALUE(MID(FM21,_xlpm.sc+1,_xlpm.sd-_xlpm.sc-1)),
_xlpm.R,(MID(FM21,_xlpm.sd+1,1)),
_xlfn.IFS(
$G21="","",
OR(LEFT(FM21,1)="X",FM21=""),"",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1" t="str" cm="1">
        <f t="array" ref="FO21">_xlfn.LET(
_xlpm.sa,FIND(";",FN21),_xlpm.sb,FIND(";",FN21,_xlpm.sa+1),_xlpm.sc,FIND(";",FN21,_xlpm.sb+1),_xlpm.sd,FIND(";",FN21,_xlpm.sc+1),
_xlpm.vx,VALUE(LEFT(FN21,_xlpm.sa-1)),
_xlpm.vy,VALUE(MID(FN21,_xlpm.sa+1,_xlpm.sb-_xlpm.sa-1)),
_xlpm.x,VALUE(MID(FN21,_xlpm.sb+1,_xlpm.sc-_xlpm.sb-1)),
_xlpm.y,VALUE(MID(FN21,_xlpm.sc+1,_xlpm.sd-_xlpm.sc-1)),
_xlpm.R,(MID(FN21,_xlpm.sd+1,1)),
_xlfn.IFS(
$G21="","",
OR(LEFT(FN21,1)="X",FN21=""),"",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1" t="str" cm="1">
        <f t="array" ref="FP21">_xlfn.LET(
_xlpm.sa,FIND(";",FO21),_xlpm.sb,FIND(";",FO21,_xlpm.sa+1),_xlpm.sc,FIND(";",FO21,_xlpm.sb+1),_xlpm.sd,FIND(";",FO21,_xlpm.sc+1),
_xlpm.vx,VALUE(LEFT(FO21,_xlpm.sa-1)),
_xlpm.vy,VALUE(MID(FO21,_xlpm.sa+1,_xlpm.sb-_xlpm.sa-1)),
_xlpm.x,VALUE(MID(FO21,_xlpm.sb+1,_xlpm.sc-_xlpm.sb-1)),
_xlpm.y,VALUE(MID(FO21,_xlpm.sc+1,_xlpm.sd-_xlpm.sc-1)),
_xlpm.R,(MID(FO21,_xlpm.sd+1,1)),
_xlfn.IFS(
$G21="","",
OR(LEFT(FO21,1)="X",FO21=""),"",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1" t="str" cm="1">
        <f t="array" ref="FQ21">_xlfn.LET(
_xlpm.sa,FIND(";",FP21),_xlpm.sb,FIND(";",FP21,_xlpm.sa+1),_xlpm.sc,FIND(";",FP21,_xlpm.sb+1),_xlpm.sd,FIND(";",FP21,_xlpm.sc+1),
_xlpm.vx,VALUE(LEFT(FP21,_xlpm.sa-1)),
_xlpm.vy,VALUE(MID(FP21,_xlpm.sa+1,_xlpm.sb-_xlpm.sa-1)),
_xlpm.x,VALUE(MID(FP21,_xlpm.sb+1,_xlpm.sc-_xlpm.sb-1)),
_xlpm.y,VALUE(MID(FP21,_xlpm.sc+1,_xlpm.sd-_xlpm.sc-1)),
_xlpm.R,(MID(FP21,_xlpm.sd+1,1)),
_xlfn.IFS(
$G21="","",
OR(LEFT(FP21,1)="X",FP21=""),"",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1" t="str" cm="1">
        <f t="array" ref="FR21">_xlfn.LET(
_xlpm.sa,FIND(";",FQ21),_xlpm.sb,FIND(";",FQ21,_xlpm.sa+1),_xlpm.sc,FIND(";",FQ21,_xlpm.sb+1),_xlpm.sd,FIND(";",FQ21,_xlpm.sc+1),
_xlpm.vx,VALUE(LEFT(FQ21,_xlpm.sa-1)),
_xlpm.vy,VALUE(MID(FQ21,_xlpm.sa+1,_xlpm.sb-_xlpm.sa-1)),
_xlpm.x,VALUE(MID(FQ21,_xlpm.sb+1,_xlpm.sc-_xlpm.sb-1)),
_xlpm.y,VALUE(MID(FQ21,_xlpm.sc+1,_xlpm.sd-_xlpm.sc-1)),
_xlpm.R,(MID(FQ21,_xlpm.sd+1,1)),
_xlfn.IFS(
$G21="","",
OR(LEFT(FQ21,1)="X",FQ21=""),"",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1" t="str" cm="1">
        <f t="array" ref="FS21">_xlfn.LET(
_xlpm.sa,FIND(";",FR21),_xlpm.sb,FIND(";",FR21,_xlpm.sa+1),_xlpm.sc,FIND(";",FR21,_xlpm.sb+1),_xlpm.sd,FIND(";",FR21,_xlpm.sc+1),
_xlpm.vx,VALUE(LEFT(FR21,_xlpm.sa-1)),
_xlpm.vy,VALUE(MID(FR21,_xlpm.sa+1,_xlpm.sb-_xlpm.sa-1)),
_xlpm.x,VALUE(MID(FR21,_xlpm.sb+1,_xlpm.sc-_xlpm.sb-1)),
_xlpm.y,VALUE(MID(FR21,_xlpm.sc+1,_xlpm.sd-_xlpm.sc-1)),
_xlpm.R,(MID(FR21,_xlpm.sd+1,1)),
_xlfn.IFS(
$G21="","",
OR(LEFT(FR21,1)="X",FR21=""),"",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1" t="str" cm="1">
        <f t="array" ref="FT21">_xlfn.LET(
_xlpm.sa,FIND(";",FS21),_xlpm.sb,FIND(";",FS21,_xlpm.sa+1),_xlpm.sc,FIND(";",FS21,_xlpm.sb+1),_xlpm.sd,FIND(";",FS21,_xlpm.sc+1),
_xlpm.vx,VALUE(LEFT(FS21,_xlpm.sa-1)),
_xlpm.vy,VALUE(MID(FS21,_xlpm.sa+1,_xlpm.sb-_xlpm.sa-1)),
_xlpm.x,VALUE(MID(FS21,_xlpm.sb+1,_xlpm.sc-_xlpm.sb-1)),
_xlpm.y,VALUE(MID(FS21,_xlpm.sc+1,_xlpm.sd-_xlpm.sc-1)),
_xlpm.R,(MID(FS21,_xlpm.sd+1,1)),
_xlfn.IFS(
$G21="","",
OR(LEFT(FS21,1)="X",FS21=""),"",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1" t="str" cm="1">
        <f t="array" ref="FU21">_xlfn.LET(
_xlpm.sa,FIND(";",FT21),_xlpm.sb,FIND(";",FT21,_xlpm.sa+1),_xlpm.sc,FIND(";",FT21,_xlpm.sb+1),_xlpm.sd,FIND(";",FT21,_xlpm.sc+1),
_xlpm.vx,VALUE(LEFT(FT21,_xlpm.sa-1)),
_xlpm.vy,VALUE(MID(FT21,_xlpm.sa+1,_xlpm.sb-_xlpm.sa-1)),
_xlpm.x,VALUE(MID(FT21,_xlpm.sb+1,_xlpm.sc-_xlpm.sb-1)),
_xlpm.y,VALUE(MID(FT21,_xlpm.sc+1,_xlpm.sd-_xlpm.sc-1)),
_xlpm.R,(MID(FT21,_xlpm.sd+1,1)),
_xlfn.IFS(
$G21="","",
OR(LEFT(FT21,1)="X",FT21=""),"",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1" t="str" cm="1">
        <f t="array" ref="FV21">_xlfn.LET(
_xlpm.sa,FIND(";",FU21),_xlpm.sb,FIND(";",FU21,_xlpm.sa+1),_xlpm.sc,FIND(";",FU21,_xlpm.sb+1),_xlpm.sd,FIND(";",FU21,_xlpm.sc+1),
_xlpm.vx,VALUE(LEFT(FU21,_xlpm.sa-1)),
_xlpm.vy,VALUE(MID(FU21,_xlpm.sa+1,_xlpm.sb-_xlpm.sa-1)),
_xlpm.x,VALUE(MID(FU21,_xlpm.sb+1,_xlpm.sc-_xlpm.sb-1)),
_xlpm.y,VALUE(MID(FU21,_xlpm.sc+1,_xlpm.sd-_xlpm.sc-1)),
_xlpm.R,(MID(FU21,_xlpm.sd+1,1)),
_xlfn.IFS(
$G21="","",
OR(LEFT(FU21,1)="X",FU21=""),"",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1" t="str" cm="1">
        <f t="array" ref="FW21">_xlfn.LET(
_xlpm.sa,FIND(";",FV21),_xlpm.sb,FIND(";",FV21,_xlpm.sa+1),_xlpm.sc,FIND(";",FV21,_xlpm.sb+1),_xlpm.sd,FIND(";",FV21,_xlpm.sc+1),
_xlpm.vx,VALUE(LEFT(FV21,_xlpm.sa-1)),
_xlpm.vy,VALUE(MID(FV21,_xlpm.sa+1,_xlpm.sb-_xlpm.sa-1)),
_xlpm.x,VALUE(MID(FV21,_xlpm.sb+1,_xlpm.sc-_xlpm.sb-1)),
_xlpm.y,VALUE(MID(FV21,_xlpm.sc+1,_xlpm.sd-_xlpm.sc-1)),
_xlpm.R,(MID(FV21,_xlpm.sd+1,1)),
_xlfn.IFS(
$G21="","",
OR(LEFT(FV21,1)="X",FV21=""),"",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1" t="str" cm="1">
        <f t="array" ref="FX21">_xlfn.LET(
_xlpm.sa,FIND(";",FW21),_xlpm.sb,FIND(";",FW21,_xlpm.sa+1),_xlpm.sc,FIND(";",FW21,_xlpm.sb+1),_xlpm.sd,FIND(";",FW21,_xlpm.sc+1),
_xlpm.vx,VALUE(LEFT(FW21,_xlpm.sa-1)),
_xlpm.vy,VALUE(MID(FW21,_xlpm.sa+1,_xlpm.sb-_xlpm.sa-1)),
_xlpm.x,VALUE(MID(FW21,_xlpm.sb+1,_xlpm.sc-_xlpm.sb-1)),
_xlpm.y,VALUE(MID(FW21,_xlpm.sc+1,_xlpm.sd-_xlpm.sc-1)),
_xlpm.R,(MID(FW21,_xlpm.sd+1,1)),
_xlfn.IFS(
$G21="","",
OR(LEFT(FW21,1)="X",FW21=""),"",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1" t="str" cm="1">
        <f t="array" ref="FY21">_xlfn.LET(
_xlpm.sa,FIND(";",FX21),_xlpm.sb,FIND(";",FX21,_xlpm.sa+1),_xlpm.sc,FIND(";",FX21,_xlpm.sb+1),_xlpm.sd,FIND(";",FX21,_xlpm.sc+1),
_xlpm.vx,VALUE(LEFT(FX21,_xlpm.sa-1)),
_xlpm.vy,VALUE(MID(FX21,_xlpm.sa+1,_xlpm.sb-_xlpm.sa-1)),
_xlpm.x,VALUE(MID(FX21,_xlpm.sb+1,_xlpm.sc-_xlpm.sb-1)),
_xlpm.y,VALUE(MID(FX21,_xlpm.sc+1,_xlpm.sd-_xlpm.sc-1)),
_xlpm.R,(MID(FX21,_xlpm.sd+1,1)),
_xlfn.IFS(
$G21="","",
OR(LEFT(FX21,1)="X",FX21=""),"",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1" t="str" cm="1">
        <f t="array" ref="FZ21">_xlfn.LET(
_xlpm.sa,FIND(";",FY21),_xlpm.sb,FIND(";",FY21,_xlpm.sa+1),_xlpm.sc,FIND(";",FY21,_xlpm.sb+1),_xlpm.sd,FIND(";",FY21,_xlpm.sc+1),
_xlpm.vx,VALUE(LEFT(FY21,_xlpm.sa-1)),
_xlpm.vy,VALUE(MID(FY21,_xlpm.sa+1,_xlpm.sb-_xlpm.sa-1)),
_xlpm.x,VALUE(MID(FY21,_xlpm.sb+1,_xlpm.sc-_xlpm.sb-1)),
_xlpm.y,VALUE(MID(FY21,_xlpm.sc+1,_xlpm.sd-_xlpm.sc-1)),
_xlpm.R,(MID(FY21,_xlpm.sd+1,1)),
_xlfn.IFS(
$G21="","",
OR(LEFT(FY21,1)="X",FY21=""),"",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1" t="str" cm="1">
        <f t="array" ref="GA21">_xlfn.LET(
_xlpm.sa,FIND(";",FZ21),_xlpm.sb,FIND(";",FZ21,_xlpm.sa+1),_xlpm.sc,FIND(";",FZ21,_xlpm.sb+1),_xlpm.sd,FIND(";",FZ21,_xlpm.sc+1),
_xlpm.vx,VALUE(LEFT(FZ21,_xlpm.sa-1)),
_xlpm.vy,VALUE(MID(FZ21,_xlpm.sa+1,_xlpm.sb-_xlpm.sa-1)),
_xlpm.x,VALUE(MID(FZ21,_xlpm.sb+1,_xlpm.sc-_xlpm.sb-1)),
_xlpm.y,VALUE(MID(FZ21,_xlpm.sc+1,_xlpm.sd-_xlpm.sc-1)),
_xlpm.R,(MID(FZ21,_xlpm.sd+1,1)),
_xlfn.IFS(
$G21="","",
OR(LEFT(FZ21,1)="X",FZ21=""),"",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1" t="str" cm="1">
        <f t="array" ref="GB21">_xlfn.LET(
_xlpm.sa,FIND(";",GA21),_xlpm.sb,FIND(";",GA21,_xlpm.sa+1),_xlpm.sc,FIND(";",GA21,_xlpm.sb+1),_xlpm.sd,FIND(";",GA21,_xlpm.sc+1),
_xlpm.vx,VALUE(LEFT(GA21,_xlpm.sa-1)),
_xlpm.vy,VALUE(MID(GA21,_xlpm.sa+1,_xlpm.sb-_xlpm.sa-1)),
_xlpm.x,VALUE(MID(GA21,_xlpm.sb+1,_xlpm.sc-_xlpm.sb-1)),
_xlpm.y,VALUE(MID(GA21,_xlpm.sc+1,_xlpm.sd-_xlpm.sc-1)),
_xlpm.R,(MID(GA21,_xlpm.sd+1,1)),
_xlfn.IFS(
$G21="","",
OR(LEFT(GA21,1)="X",GA21=""),"",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1" t="str" cm="1">
        <f t="array" ref="GC21">_xlfn.LET(
_xlpm.sa,FIND(";",GB21),_xlpm.sb,FIND(";",GB21,_xlpm.sa+1),_xlpm.sc,FIND(";",GB21,_xlpm.sb+1),_xlpm.sd,FIND(";",GB21,_xlpm.sc+1),
_xlpm.vx,VALUE(LEFT(GB21,_xlpm.sa-1)),
_xlpm.vy,VALUE(MID(GB21,_xlpm.sa+1,_xlpm.sb-_xlpm.sa-1)),
_xlpm.x,VALUE(MID(GB21,_xlpm.sb+1,_xlpm.sc-_xlpm.sb-1)),
_xlpm.y,VALUE(MID(GB21,_xlpm.sc+1,_xlpm.sd-_xlpm.sc-1)),
_xlpm.R,(MID(GB21,_xlpm.sd+1,1)),
_xlfn.IFS(
$G21="","",
OR(LEFT(GB21,1)="X",GB21=""),"",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1" t="str" cm="1">
        <f t="array" ref="GD21">_xlfn.LET(
_xlpm.sa,FIND(";",GC21),_xlpm.sb,FIND(";",GC21,_xlpm.sa+1),_xlpm.sc,FIND(";",GC21,_xlpm.sb+1),_xlpm.sd,FIND(";",GC21,_xlpm.sc+1),
_xlpm.vx,VALUE(LEFT(GC21,_xlpm.sa-1)),
_xlpm.vy,VALUE(MID(GC21,_xlpm.sa+1,_xlpm.sb-_xlpm.sa-1)),
_xlpm.x,VALUE(MID(GC21,_xlpm.sb+1,_xlpm.sc-_xlpm.sb-1)),
_xlpm.y,VALUE(MID(GC21,_xlpm.sc+1,_xlpm.sd-_xlpm.sc-1)),
_xlpm.R,(MID(GC21,_xlpm.sd+1,1)),
_xlfn.IFS(
$G21="","",
OR(LEFT(GC21,1)="X",GC21=""),"",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1" t="str" cm="1">
        <f t="array" ref="GE21">_xlfn.LET(
_xlpm.sa,FIND(";",GD21),_xlpm.sb,FIND(";",GD21,_xlpm.sa+1),_xlpm.sc,FIND(";",GD21,_xlpm.sb+1),_xlpm.sd,FIND(";",GD21,_xlpm.sc+1),
_xlpm.vx,VALUE(LEFT(GD21,_xlpm.sa-1)),
_xlpm.vy,VALUE(MID(GD21,_xlpm.sa+1,_xlpm.sb-_xlpm.sa-1)),
_xlpm.x,VALUE(MID(GD21,_xlpm.sb+1,_xlpm.sc-_xlpm.sb-1)),
_xlpm.y,VALUE(MID(GD21,_xlpm.sc+1,_xlpm.sd-_xlpm.sc-1)),
_xlpm.R,(MID(GD21,_xlpm.sd+1,1)),
_xlfn.IFS(
$G21="","",
OR(LEFT(GD21,1)="X",GD21=""),"",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1" t="str" cm="1">
        <f t="array" ref="GF21">_xlfn.LET(
_xlpm.sa,FIND(";",GE21),_xlpm.sb,FIND(";",GE21,_xlpm.sa+1),_xlpm.sc,FIND(";",GE21,_xlpm.sb+1),_xlpm.sd,FIND(";",GE21,_xlpm.sc+1),
_xlpm.vx,VALUE(LEFT(GE21,_xlpm.sa-1)),
_xlpm.vy,VALUE(MID(GE21,_xlpm.sa+1,_xlpm.sb-_xlpm.sa-1)),
_xlpm.x,VALUE(MID(GE21,_xlpm.sb+1,_xlpm.sc-_xlpm.sb-1)),
_xlpm.y,VALUE(MID(GE21,_xlpm.sc+1,_xlpm.sd-_xlpm.sc-1)),
_xlpm.R,(MID(GE21,_xlpm.sd+1,1)),
_xlfn.IFS(
$G21="","",
OR(LEFT(GE21,1)="X",GE21=""),"",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1" t="str" cm="1">
        <f t="array" ref="GG21">_xlfn.LET(
_xlpm.sa,FIND(";",GF21),_xlpm.sb,FIND(";",GF21,_xlpm.sa+1),_xlpm.sc,FIND(";",GF21,_xlpm.sb+1),_xlpm.sd,FIND(";",GF21,_xlpm.sc+1),
_xlpm.vx,VALUE(LEFT(GF21,_xlpm.sa-1)),
_xlpm.vy,VALUE(MID(GF21,_xlpm.sa+1,_xlpm.sb-_xlpm.sa-1)),
_xlpm.x,VALUE(MID(GF21,_xlpm.sb+1,_xlpm.sc-_xlpm.sb-1)),
_xlpm.y,VALUE(MID(GF21,_xlpm.sc+1,_xlpm.sd-_xlpm.sc-1)),
_xlpm.R,(MID(GF21,_xlpm.sd+1,1)),
_xlfn.IFS(
$G21="","",
OR(LEFT(GF21,1)="X",GF21=""),"",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1" t="str" cm="1">
        <f t="array" ref="GH21">_xlfn.LET(
_xlpm.sa,FIND(";",GG21),_xlpm.sb,FIND(";",GG21,_xlpm.sa+1),_xlpm.sc,FIND(";",GG21,_xlpm.sb+1),_xlpm.sd,FIND(";",GG21,_xlpm.sc+1),
_xlpm.vx,VALUE(LEFT(GG21,_xlpm.sa-1)),
_xlpm.vy,VALUE(MID(GG21,_xlpm.sa+1,_xlpm.sb-_xlpm.sa-1)),
_xlpm.x,VALUE(MID(GG21,_xlpm.sb+1,_xlpm.sc-_xlpm.sb-1)),
_xlpm.y,VALUE(MID(GG21,_xlpm.sc+1,_xlpm.sd-_xlpm.sc-1)),
_xlpm.R,(MID(GG21,_xlpm.sd+1,1)),
_xlfn.IFS(
$G21="","",
OR(LEFT(GG21,1)="X",GG21=""),"",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1" t="str" cm="1">
        <f t="array" ref="GI21">_xlfn.LET(
_xlpm.sa,FIND(";",GH21),_xlpm.sb,FIND(";",GH21,_xlpm.sa+1),_xlpm.sc,FIND(";",GH21,_xlpm.sb+1),_xlpm.sd,FIND(";",GH21,_xlpm.sc+1),
_xlpm.vx,VALUE(LEFT(GH21,_xlpm.sa-1)),
_xlpm.vy,VALUE(MID(GH21,_xlpm.sa+1,_xlpm.sb-_xlpm.sa-1)),
_xlpm.x,VALUE(MID(GH21,_xlpm.sb+1,_xlpm.sc-_xlpm.sb-1)),
_xlpm.y,VALUE(MID(GH21,_xlpm.sc+1,_xlpm.sd-_xlpm.sc-1)),
_xlpm.R,(MID(GH21,_xlpm.sd+1,1)),
_xlfn.IFS(
$G21="","",
OR(LEFT(GH21,1)="X",GH21=""),"",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1" t="str" cm="1">
        <f t="array" ref="GJ21">_xlfn.LET(
_xlpm.sa,FIND(";",GI21),_xlpm.sb,FIND(";",GI21,_xlpm.sa+1),_xlpm.sc,FIND(";",GI21,_xlpm.sb+1),_xlpm.sd,FIND(";",GI21,_xlpm.sc+1),
_xlpm.vx,VALUE(LEFT(GI21,_xlpm.sa-1)),
_xlpm.vy,VALUE(MID(GI21,_xlpm.sa+1,_xlpm.sb-_xlpm.sa-1)),
_xlpm.x,VALUE(MID(GI21,_xlpm.sb+1,_xlpm.sc-_xlpm.sb-1)),
_xlpm.y,VALUE(MID(GI21,_xlpm.sc+1,_xlpm.sd-_xlpm.sc-1)),
_xlpm.R,(MID(GI21,_xlpm.sd+1,1)),
_xlfn.IFS(
$G21="","",
OR(LEFT(GI21,1)="X",GI21=""),"",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1" t="str" cm="1">
        <f t="array" ref="GK21">_xlfn.LET(
_xlpm.sa,FIND(";",GJ21),_xlpm.sb,FIND(";",GJ21,_xlpm.sa+1),_xlpm.sc,FIND(";",GJ21,_xlpm.sb+1),_xlpm.sd,FIND(";",GJ21,_xlpm.sc+1),
_xlpm.vx,VALUE(LEFT(GJ21,_xlpm.sa-1)),
_xlpm.vy,VALUE(MID(GJ21,_xlpm.sa+1,_xlpm.sb-_xlpm.sa-1)),
_xlpm.x,VALUE(MID(GJ21,_xlpm.sb+1,_xlpm.sc-_xlpm.sb-1)),
_xlpm.y,VALUE(MID(GJ21,_xlpm.sc+1,_xlpm.sd-_xlpm.sc-1)),
_xlpm.R,(MID(GJ21,_xlpm.sd+1,1)),
_xlfn.IFS(
$G21="","",
OR(LEFT(GJ21,1)="X",GJ21=""),"",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1" t="str" cm="1">
        <f t="array" ref="GL21">_xlfn.LET(
_xlpm.sa,FIND(";",GK21),_xlpm.sb,FIND(";",GK21,_xlpm.sa+1),_xlpm.sc,FIND(";",GK21,_xlpm.sb+1),_xlpm.sd,FIND(";",GK21,_xlpm.sc+1),
_xlpm.vx,VALUE(LEFT(GK21,_xlpm.sa-1)),
_xlpm.vy,VALUE(MID(GK21,_xlpm.sa+1,_xlpm.sb-_xlpm.sa-1)),
_xlpm.x,VALUE(MID(GK21,_xlpm.sb+1,_xlpm.sc-_xlpm.sb-1)),
_xlpm.y,VALUE(MID(GK21,_xlpm.sc+1,_xlpm.sd-_xlpm.sc-1)),
_xlpm.R,(MID(GK21,_xlpm.sd+1,1)),
_xlfn.IFS(
$G21="","",
OR(LEFT(GK21,1)="X",GK21=""),"",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1" t="str" cm="1">
        <f t="array" ref="GM21">_xlfn.LET(
_xlpm.sa,FIND(";",GL21),_xlpm.sb,FIND(";",GL21,_xlpm.sa+1),_xlpm.sc,FIND(";",GL21,_xlpm.sb+1),_xlpm.sd,FIND(";",GL21,_xlpm.sc+1),
_xlpm.vx,VALUE(LEFT(GL21,_xlpm.sa-1)),
_xlpm.vy,VALUE(MID(GL21,_xlpm.sa+1,_xlpm.sb-_xlpm.sa-1)),
_xlpm.x,VALUE(MID(GL21,_xlpm.sb+1,_xlpm.sc-_xlpm.sb-1)),
_xlpm.y,VALUE(MID(GL21,_xlpm.sc+1,_xlpm.sd-_xlpm.sc-1)),
_xlpm.R,(MID(GL21,_xlpm.sd+1,1)),
_xlfn.IFS(
$G21="","",
OR(LEFT(GL21,1)="X",GL21=""),"",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1" t="str" cm="1">
        <f t="array" ref="GN21">_xlfn.LET(
_xlpm.sa,FIND(";",GM21),_xlpm.sb,FIND(";",GM21,_xlpm.sa+1),_xlpm.sc,FIND(";",GM21,_xlpm.sb+1),_xlpm.sd,FIND(";",GM21,_xlpm.sc+1),
_xlpm.vx,VALUE(LEFT(GM21,_xlpm.sa-1)),
_xlpm.vy,VALUE(MID(GM21,_xlpm.sa+1,_xlpm.sb-_xlpm.sa-1)),
_xlpm.x,VALUE(MID(GM21,_xlpm.sb+1,_xlpm.sc-_xlpm.sb-1)),
_xlpm.y,VALUE(MID(GM21,_xlpm.sc+1,_xlpm.sd-_xlpm.sc-1)),
_xlpm.R,(MID(GM21,_xlpm.sd+1,1)),
_xlfn.IFS(
$G21="","",
OR(LEFT(GM21,1)="X",GM21=""),"",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1" t="str" cm="1">
        <f t="array" ref="GO21">_xlfn.LET(
_xlpm.sa,FIND(";",GN21),_xlpm.sb,FIND(";",GN21,_xlpm.sa+1),_xlpm.sc,FIND(";",GN21,_xlpm.sb+1),_xlpm.sd,FIND(";",GN21,_xlpm.sc+1),
_xlpm.vx,VALUE(LEFT(GN21,_xlpm.sa-1)),
_xlpm.vy,VALUE(MID(GN21,_xlpm.sa+1,_xlpm.sb-_xlpm.sa-1)),
_xlpm.x,VALUE(MID(GN21,_xlpm.sb+1,_xlpm.sc-_xlpm.sb-1)),
_xlpm.y,VALUE(MID(GN21,_xlpm.sc+1,_xlpm.sd-_xlpm.sc-1)),
_xlpm.R,(MID(GN21,_xlpm.sd+1,1)),
_xlfn.IFS(
$G21="","",
OR(LEFT(GN21,1)="X",GN21=""),"",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1" t="str" cm="1">
        <f t="array" ref="GP21">_xlfn.LET(
_xlpm.sa,FIND(";",GO21),_xlpm.sb,FIND(";",GO21,_xlpm.sa+1),_xlpm.sc,FIND(";",GO21,_xlpm.sb+1),_xlpm.sd,FIND(";",GO21,_xlpm.sc+1),
_xlpm.vx,VALUE(LEFT(GO21,_xlpm.sa-1)),
_xlpm.vy,VALUE(MID(GO21,_xlpm.sa+1,_xlpm.sb-_xlpm.sa-1)),
_xlpm.x,VALUE(MID(GO21,_xlpm.sb+1,_xlpm.sc-_xlpm.sb-1)),
_xlpm.y,VALUE(MID(GO21,_xlpm.sc+1,_xlpm.sd-_xlpm.sc-1)),
_xlpm.R,(MID(GO21,_xlpm.sd+1,1)),
_xlfn.IFS(
$G21="","",
OR(LEFT(GO21,1)="X",GO21=""),"",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1" t="str" cm="1">
        <f t="array" ref="GQ21">_xlfn.LET(
_xlpm.sa,FIND(";",GP21),_xlpm.sb,FIND(";",GP21,_xlpm.sa+1),_xlpm.sc,FIND(";",GP21,_xlpm.sb+1),_xlpm.sd,FIND(";",GP21,_xlpm.sc+1),
_xlpm.vx,VALUE(LEFT(GP21,_xlpm.sa-1)),
_xlpm.vy,VALUE(MID(GP21,_xlpm.sa+1,_xlpm.sb-_xlpm.sa-1)),
_xlpm.x,VALUE(MID(GP21,_xlpm.sb+1,_xlpm.sc-_xlpm.sb-1)),
_xlpm.y,VALUE(MID(GP21,_xlpm.sc+1,_xlpm.sd-_xlpm.sc-1)),
_xlpm.R,(MID(GP21,_xlpm.sd+1,1)),
_xlfn.IFS(
$G21="","",
OR(LEFT(GP21,1)="X",GP21=""),"",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1" t="str" cm="1">
        <f t="array" ref="GR21">_xlfn.LET(
_xlpm.sa,FIND(";",GQ21),_xlpm.sb,FIND(";",GQ21,_xlpm.sa+1),_xlpm.sc,FIND(";",GQ21,_xlpm.sb+1),_xlpm.sd,FIND(";",GQ21,_xlpm.sc+1),
_xlpm.vx,VALUE(LEFT(GQ21,_xlpm.sa-1)),
_xlpm.vy,VALUE(MID(GQ21,_xlpm.sa+1,_xlpm.sb-_xlpm.sa-1)),
_xlpm.x,VALUE(MID(GQ21,_xlpm.sb+1,_xlpm.sc-_xlpm.sb-1)),
_xlpm.y,VALUE(MID(GQ21,_xlpm.sc+1,_xlpm.sd-_xlpm.sc-1)),
_xlpm.R,(MID(GQ21,_xlpm.sd+1,1)),
_xlfn.IFS(
$G21="","",
OR(LEFT(GQ21,1)="X",GQ21=""),"",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1" t="str" cm="1">
        <f t="array" ref="GS21">_xlfn.LET(
_xlpm.sa,FIND(";",GR21),_xlpm.sb,FIND(";",GR21,_xlpm.sa+1),_xlpm.sc,FIND(";",GR21,_xlpm.sb+1),_xlpm.sd,FIND(";",GR21,_xlpm.sc+1),
_xlpm.vx,VALUE(LEFT(GR21,_xlpm.sa-1)),
_xlpm.vy,VALUE(MID(GR21,_xlpm.sa+1,_xlpm.sb-_xlpm.sa-1)),
_xlpm.x,VALUE(MID(GR21,_xlpm.sb+1,_xlpm.sc-_xlpm.sb-1)),
_xlpm.y,VALUE(MID(GR21,_xlpm.sc+1,_xlpm.sd-_xlpm.sc-1)),
_xlpm.R,(MID(GR21,_xlpm.sd+1,1)),
_xlfn.IFS(
$G21="","",
OR(LEFT(GR21,1)="X",GR21=""),"",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1" t="str" cm="1">
        <f t="array" ref="GT21">_xlfn.LET(
_xlpm.sa,FIND(";",GS21),_xlpm.sb,FIND(";",GS21,_xlpm.sa+1),_xlpm.sc,FIND(";",GS21,_xlpm.sb+1),_xlpm.sd,FIND(";",GS21,_xlpm.sc+1),
_xlpm.vx,VALUE(LEFT(GS21,_xlpm.sa-1)),
_xlpm.vy,VALUE(MID(GS21,_xlpm.sa+1,_xlpm.sb-_xlpm.sa-1)),
_xlpm.x,VALUE(MID(GS21,_xlpm.sb+1,_xlpm.sc-_xlpm.sb-1)),
_xlpm.y,VALUE(MID(GS21,_xlpm.sc+1,_xlpm.sd-_xlpm.sc-1)),
_xlpm.R,(MID(GS21,_xlpm.sd+1,1)),
_xlfn.IFS(
$G21="","",
OR(LEFT(GS21,1)="X",GS21=""),"",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1" t="str" cm="1">
        <f t="array" ref="GU21">_xlfn.LET(
_xlpm.sa,FIND(";",GT21),_xlpm.sb,FIND(";",GT21,_xlpm.sa+1),_xlpm.sc,FIND(";",GT21,_xlpm.sb+1),_xlpm.sd,FIND(";",GT21,_xlpm.sc+1),
_xlpm.vx,VALUE(LEFT(GT21,_xlpm.sa-1)),
_xlpm.vy,VALUE(MID(GT21,_xlpm.sa+1,_xlpm.sb-_xlpm.sa-1)),
_xlpm.x,VALUE(MID(GT21,_xlpm.sb+1,_xlpm.sc-_xlpm.sb-1)),
_xlpm.y,VALUE(MID(GT21,_xlpm.sc+1,_xlpm.sd-_xlpm.sc-1)),
_xlpm.R,(MID(GT21,_xlpm.sd+1,1)),
_xlfn.IFS(
$G21="","",
OR(LEFT(GT21,1)="X",GT21=""),"",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1" t="str" cm="1">
        <f t="array" ref="GV21">_xlfn.LET(
_xlpm.sa,FIND(";",GU21),_xlpm.sb,FIND(";",GU21,_xlpm.sa+1),_xlpm.sc,FIND(";",GU21,_xlpm.sb+1),_xlpm.sd,FIND(";",GU21,_xlpm.sc+1),
_xlpm.vx,VALUE(LEFT(GU21,_xlpm.sa-1)),
_xlpm.vy,VALUE(MID(GU21,_xlpm.sa+1,_xlpm.sb-_xlpm.sa-1)),
_xlpm.x,VALUE(MID(GU21,_xlpm.sb+1,_xlpm.sc-_xlpm.sb-1)),
_xlpm.y,VALUE(MID(GU21,_xlpm.sc+1,_xlpm.sd-_xlpm.sc-1)),
_xlpm.R,(MID(GU21,_xlpm.sd+1,1)),
_xlfn.IFS(
$G21="","",
OR(LEFT(GU21,1)="X",GU21=""),"",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1" t="str" cm="1">
        <f t="array" ref="GW21">_xlfn.LET(
_xlpm.sa,FIND(";",GV21),_xlpm.sb,FIND(";",GV21,_xlpm.sa+1),_xlpm.sc,FIND(";",GV21,_xlpm.sb+1),_xlpm.sd,FIND(";",GV21,_xlpm.sc+1),
_xlpm.vx,VALUE(LEFT(GV21,_xlpm.sa-1)),
_xlpm.vy,VALUE(MID(GV21,_xlpm.sa+1,_xlpm.sb-_xlpm.sa-1)),
_xlpm.x,VALUE(MID(GV21,_xlpm.sb+1,_xlpm.sc-_xlpm.sb-1)),
_xlpm.y,VALUE(MID(GV21,_xlpm.sc+1,_xlpm.sd-_xlpm.sc-1)),
_xlpm.R,(MID(GV21,_xlpm.sd+1,1)),
_xlfn.IFS(
$G21="","",
OR(LEFT(GV21,1)="X",GV21=""),"",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1" t="str" cm="1">
        <f t="array" ref="GX21">_xlfn.LET(
_xlpm.sa,FIND(";",GW21),_xlpm.sb,FIND(";",GW21,_xlpm.sa+1),_xlpm.sc,FIND(";",GW21,_xlpm.sb+1),_xlpm.sd,FIND(";",GW21,_xlpm.sc+1),
_xlpm.vx,VALUE(LEFT(GW21,_xlpm.sa-1)),
_xlpm.vy,VALUE(MID(GW21,_xlpm.sa+1,_xlpm.sb-_xlpm.sa-1)),
_xlpm.x,VALUE(MID(GW21,_xlpm.sb+1,_xlpm.sc-_xlpm.sb-1)),
_xlpm.y,VALUE(MID(GW21,_xlpm.sc+1,_xlpm.sd-_xlpm.sc-1)),
_xlpm.R,(MID(GW21,_xlpm.sd+1,1)),
_xlfn.IFS(
$G21="","",
OR(LEFT(GW21,1)="X",GW21=""),"",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1" t="str" cm="1">
        <f t="array" ref="GY21">_xlfn.LET(
_xlpm.sa,FIND(";",GX21),_xlpm.sb,FIND(";",GX21,_xlpm.sa+1),_xlpm.sc,FIND(";",GX21,_xlpm.sb+1),_xlpm.sd,FIND(";",GX21,_xlpm.sc+1),
_xlpm.vx,VALUE(LEFT(GX21,_xlpm.sa-1)),
_xlpm.vy,VALUE(MID(GX21,_xlpm.sa+1,_xlpm.sb-_xlpm.sa-1)),
_xlpm.x,VALUE(MID(GX21,_xlpm.sb+1,_xlpm.sc-_xlpm.sb-1)),
_xlpm.y,VALUE(MID(GX21,_xlpm.sc+1,_xlpm.sd-_xlpm.sc-1)),
_xlpm.R,(MID(GX21,_xlpm.sd+1,1)),
_xlfn.IFS(
$G21="","",
OR(LEFT(GX21,1)="X",GX21=""),"",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1" t="str" cm="1">
        <f t="array" ref="GZ21">_xlfn.LET(
_xlpm.sa,FIND(";",GY21),_xlpm.sb,FIND(";",GY21,_xlpm.sa+1),_xlpm.sc,FIND(";",GY21,_xlpm.sb+1),_xlpm.sd,FIND(";",GY21,_xlpm.sc+1),
_xlpm.vx,VALUE(LEFT(GY21,_xlpm.sa-1)),
_xlpm.vy,VALUE(MID(GY21,_xlpm.sa+1,_xlpm.sb-_xlpm.sa-1)),
_xlpm.x,VALUE(MID(GY21,_xlpm.sb+1,_xlpm.sc-_xlpm.sb-1)),
_xlpm.y,VALUE(MID(GY21,_xlpm.sc+1,_xlpm.sd-_xlpm.sc-1)),
_xlpm.R,(MID(GY21,_xlpm.sd+1,1)),
_xlfn.IFS(
$G21="","",
OR(LEFT(GY21,1)="X",GY21=""),"",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1" t="str" cm="1">
        <f t="array" ref="HA21">_xlfn.LET(
_xlpm.sa,FIND(";",GZ21),_xlpm.sb,FIND(";",GZ21,_xlpm.sa+1),_xlpm.sc,FIND(";",GZ21,_xlpm.sb+1),_xlpm.sd,FIND(";",GZ21,_xlpm.sc+1),
_xlpm.vx,VALUE(LEFT(GZ21,_xlpm.sa-1)),
_xlpm.vy,VALUE(MID(GZ21,_xlpm.sa+1,_xlpm.sb-_xlpm.sa-1)),
_xlpm.x,VALUE(MID(GZ21,_xlpm.sb+1,_xlpm.sc-_xlpm.sb-1)),
_xlpm.y,VALUE(MID(GZ21,_xlpm.sc+1,_xlpm.sd-_xlpm.sc-1)),
_xlpm.R,(MID(GZ21,_xlpm.sd+1,1)),
_xlfn.IFS(
$G21="","",
OR(LEFT(GZ21,1)="X",GZ21=""),"",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1" t="str" cm="1">
        <f t="array" ref="HB21">_xlfn.LET(
_xlpm.sa,FIND(";",HA21),_xlpm.sb,FIND(";",HA21,_xlpm.sa+1),_xlpm.sc,FIND(";",HA21,_xlpm.sb+1),_xlpm.sd,FIND(";",HA21,_xlpm.sc+1),
_xlpm.vx,VALUE(LEFT(HA21,_xlpm.sa-1)),
_xlpm.vy,VALUE(MID(HA21,_xlpm.sa+1,_xlpm.sb-_xlpm.sa-1)),
_xlpm.x,VALUE(MID(HA21,_xlpm.sb+1,_xlpm.sc-_xlpm.sb-1)),
_xlpm.y,VALUE(MID(HA21,_xlpm.sc+1,_xlpm.sd-_xlpm.sc-1)),
_xlpm.R,(MID(HA21,_xlpm.sd+1,1)),
_xlfn.IFS(
$G21="","",
OR(LEFT(HA21,1)="X",HA21=""),"",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1" t="str" cm="1">
        <f t="array" ref="HC21">_xlfn.LET(
_xlpm.sa,FIND(";",HB21),_xlpm.sb,FIND(";",HB21,_xlpm.sa+1),_xlpm.sc,FIND(";",HB21,_xlpm.sb+1),_xlpm.sd,FIND(";",HB21,_xlpm.sc+1),
_xlpm.vx,VALUE(LEFT(HB21,_xlpm.sa-1)),
_xlpm.vy,VALUE(MID(HB21,_xlpm.sa+1,_xlpm.sb-_xlpm.sa-1)),
_xlpm.x,VALUE(MID(HB21,_xlpm.sb+1,_xlpm.sc-_xlpm.sb-1)),
_xlpm.y,VALUE(MID(HB21,_xlpm.sc+1,_xlpm.sd-_xlpm.sc-1)),
_xlpm.R,(MID(HB21,_xlpm.sd+1,1)),
_xlfn.IFS(
$G21="","",
OR(LEFT(HB21,1)="X",HB21=""),"",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1" t="str" cm="1">
        <f t="array" ref="HD21">_xlfn.LET(
_xlpm.sa,FIND(";",HC21),_xlpm.sb,FIND(";",HC21,_xlpm.sa+1),_xlpm.sc,FIND(";",HC21,_xlpm.sb+1),_xlpm.sd,FIND(";",HC21,_xlpm.sc+1),
_xlpm.vx,VALUE(LEFT(HC21,_xlpm.sa-1)),
_xlpm.vy,VALUE(MID(HC21,_xlpm.sa+1,_xlpm.sb-_xlpm.sa-1)),
_xlpm.x,VALUE(MID(HC21,_xlpm.sb+1,_xlpm.sc-_xlpm.sb-1)),
_xlpm.y,VALUE(MID(HC21,_xlpm.sc+1,_xlpm.sd-_xlpm.sc-1)),
_xlpm.R,(MID(HC21,_xlpm.sd+1,1)),
_xlfn.IFS(
$G21="","",
OR(LEFT(HC21,1)="X",HC21=""),"",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1" t="str" cm="1">
        <f t="array" ref="HE21">_xlfn.LET(
_xlpm.sa,FIND(";",HD21),_xlpm.sb,FIND(";",HD21,_xlpm.sa+1),_xlpm.sc,FIND(";",HD21,_xlpm.sb+1),_xlpm.sd,FIND(";",HD21,_xlpm.sc+1),
_xlpm.vx,VALUE(LEFT(HD21,_xlpm.sa-1)),
_xlpm.vy,VALUE(MID(HD21,_xlpm.sa+1,_xlpm.sb-_xlpm.sa-1)),
_xlpm.x,VALUE(MID(HD21,_xlpm.sb+1,_xlpm.sc-_xlpm.sb-1)),
_xlpm.y,VALUE(MID(HD21,_xlpm.sc+1,_xlpm.sd-_xlpm.sc-1)),
_xlpm.R,(MID(HD21,_xlpm.sd+1,1)),
_xlfn.IFS(
$G21="","",
OR(LEFT(HD21,1)="X",HD21=""),"",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1" t="str" cm="1">
        <f t="array" ref="HF21">_xlfn.LET(
_xlpm.sa,FIND(";",HE21),_xlpm.sb,FIND(";",HE21,_xlpm.sa+1),_xlpm.sc,FIND(";",HE21,_xlpm.sb+1),_xlpm.sd,FIND(";",HE21,_xlpm.sc+1),
_xlpm.vx,VALUE(LEFT(HE21,_xlpm.sa-1)),
_xlpm.vy,VALUE(MID(HE21,_xlpm.sa+1,_xlpm.sb-_xlpm.sa-1)),
_xlpm.x,VALUE(MID(HE21,_xlpm.sb+1,_xlpm.sc-_xlpm.sb-1)),
_xlpm.y,VALUE(MID(HE21,_xlpm.sc+1,_xlpm.sd-_xlpm.sc-1)),
_xlpm.R,(MID(HE21,_xlpm.sd+1,1)),
_xlfn.IFS(
$G21="","",
OR(LEFT(HE21,1)="X",HE21=""),"",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1" t="str" cm="1">
        <f t="array" ref="HG21">_xlfn.LET(
_xlpm.sa,FIND(";",HF21),_xlpm.sb,FIND(";",HF21,_xlpm.sa+1),_xlpm.sc,FIND(";",HF21,_xlpm.sb+1),_xlpm.sd,FIND(";",HF21,_xlpm.sc+1),
_xlpm.vx,VALUE(LEFT(HF21,_xlpm.sa-1)),
_xlpm.vy,VALUE(MID(HF21,_xlpm.sa+1,_xlpm.sb-_xlpm.sa-1)),
_xlpm.x,VALUE(MID(HF21,_xlpm.sb+1,_xlpm.sc-_xlpm.sb-1)),
_xlpm.y,VALUE(MID(HF21,_xlpm.sc+1,_xlpm.sd-_xlpm.sc-1)),
_xlpm.R,(MID(HF21,_xlpm.sd+1,1)),
_xlfn.IFS(
$G21="","",
OR(LEFT(HF21,1)="X",HF21=""),"",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1" t="str" cm="1">
        <f t="array" ref="HH21">_xlfn.LET(
_xlpm.sa,FIND(";",HG21),_xlpm.sb,FIND(";",HG21,_xlpm.sa+1),_xlpm.sc,FIND(";",HG21,_xlpm.sb+1),_xlpm.sd,FIND(";",HG21,_xlpm.sc+1),
_xlpm.vx,VALUE(LEFT(HG21,_xlpm.sa-1)),
_xlpm.vy,VALUE(MID(HG21,_xlpm.sa+1,_xlpm.sb-_xlpm.sa-1)),
_xlpm.x,VALUE(MID(HG21,_xlpm.sb+1,_xlpm.sc-_xlpm.sb-1)),
_xlpm.y,VALUE(MID(HG21,_xlpm.sc+1,_xlpm.sd-_xlpm.sc-1)),
_xlpm.R,(MID(HG21,_xlpm.sd+1,1)),
_xlfn.IFS(
$G21="","",
OR(LEFT(HG21,1)="X",HG21=""),"",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1" t="str" cm="1">
        <f t="array" ref="HI21">_xlfn.LET(
_xlpm.sa,FIND(";",HH21),_xlpm.sb,FIND(";",HH21,_xlpm.sa+1),_xlpm.sc,FIND(";",HH21,_xlpm.sb+1),_xlpm.sd,FIND(";",HH21,_xlpm.sc+1),
_xlpm.vx,VALUE(LEFT(HH21,_xlpm.sa-1)),
_xlpm.vy,VALUE(MID(HH21,_xlpm.sa+1,_xlpm.sb-_xlpm.sa-1)),
_xlpm.x,VALUE(MID(HH21,_xlpm.sb+1,_xlpm.sc-_xlpm.sb-1)),
_xlpm.y,VALUE(MID(HH21,_xlpm.sc+1,_xlpm.sd-_xlpm.sc-1)),
_xlpm.R,(MID(HH21,_xlpm.sd+1,1)),
_xlfn.IFS(
$G21="","",
OR(LEFT(HH21,1)="X",HH21=""),"",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1" t="str" cm="1">
        <f t="array" ref="HJ21">_xlfn.LET(
_xlpm.sa,FIND(";",HI21),_xlpm.sb,FIND(";",HI21,_xlpm.sa+1),_xlpm.sc,FIND(";",HI21,_xlpm.sb+1),_xlpm.sd,FIND(";",HI21,_xlpm.sc+1),
_xlpm.vx,VALUE(LEFT(HI21,_xlpm.sa-1)),
_xlpm.vy,VALUE(MID(HI21,_xlpm.sa+1,_xlpm.sb-_xlpm.sa-1)),
_xlpm.x,VALUE(MID(HI21,_xlpm.sb+1,_xlpm.sc-_xlpm.sb-1)),
_xlpm.y,VALUE(MID(HI21,_xlpm.sc+1,_xlpm.sd-_xlpm.sc-1)),
_xlpm.R,(MID(HI21,_xlpm.sd+1,1)),
_xlfn.IFS(
$G21="","",
OR(LEFT(HI21,1)="X",HI21=""),"",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1" t="str" cm="1">
        <f t="array" ref="HK21">_xlfn.LET(
_xlpm.sa,FIND(";",HJ21),_xlpm.sb,FIND(";",HJ21,_xlpm.sa+1),_xlpm.sc,FIND(";",HJ21,_xlpm.sb+1),_xlpm.sd,FIND(";",HJ21,_xlpm.sc+1),
_xlpm.vx,VALUE(LEFT(HJ21,_xlpm.sa-1)),
_xlpm.vy,VALUE(MID(HJ21,_xlpm.sa+1,_xlpm.sb-_xlpm.sa-1)),
_xlpm.x,VALUE(MID(HJ21,_xlpm.sb+1,_xlpm.sc-_xlpm.sb-1)),
_xlpm.y,VALUE(MID(HJ21,_xlpm.sc+1,_xlpm.sd-_xlpm.sc-1)),
_xlpm.R,(MID(HJ21,_xlpm.sd+1,1)),
_xlfn.IFS(
$G21="","",
OR(LEFT(HJ21,1)="X",HJ21=""),"",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1" t="str" cm="1">
        <f t="array" ref="HL21">_xlfn.LET(
_xlpm.sa,FIND(";",HK21),_xlpm.sb,FIND(";",HK21,_xlpm.sa+1),_xlpm.sc,FIND(";",HK21,_xlpm.sb+1),_xlpm.sd,FIND(";",HK21,_xlpm.sc+1),
_xlpm.vx,VALUE(LEFT(HK21,_xlpm.sa-1)),
_xlpm.vy,VALUE(MID(HK21,_xlpm.sa+1,_xlpm.sb-_xlpm.sa-1)),
_xlpm.x,VALUE(MID(HK21,_xlpm.sb+1,_xlpm.sc-_xlpm.sb-1)),
_xlpm.y,VALUE(MID(HK21,_xlpm.sc+1,_xlpm.sd-_xlpm.sc-1)),
_xlpm.R,(MID(HK21,_xlpm.sd+1,1)),
_xlfn.IFS(
$G21="","",
OR(LEFT(HK21,1)="X",HK21=""),"",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1" t="str" cm="1">
        <f t="array" ref="HM21">_xlfn.LET(
_xlpm.sa,FIND(";",HL21),_xlpm.sb,FIND(";",HL21,_xlpm.sa+1),_xlpm.sc,FIND(";",HL21,_xlpm.sb+1),_xlpm.sd,FIND(";",HL21,_xlpm.sc+1),
_xlpm.vx,VALUE(LEFT(HL21,_xlpm.sa-1)),
_xlpm.vy,VALUE(MID(HL21,_xlpm.sa+1,_xlpm.sb-_xlpm.sa-1)),
_xlpm.x,VALUE(MID(HL21,_xlpm.sb+1,_xlpm.sc-_xlpm.sb-1)),
_xlpm.y,VALUE(MID(HL21,_xlpm.sc+1,_xlpm.sd-_xlpm.sc-1)),
_xlpm.R,(MID(HL21,_xlpm.sd+1,1)),
_xlfn.IFS(
$G21="","",
OR(LEFT(HL21,1)="X",HL21=""),"",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1" t="str" cm="1">
        <f t="array" ref="HN21">_xlfn.LET(
_xlpm.sa,FIND(";",HM21),_xlpm.sb,FIND(";",HM21,_xlpm.sa+1),_xlpm.sc,FIND(";",HM21,_xlpm.sb+1),_xlpm.sd,FIND(";",HM21,_xlpm.sc+1),
_xlpm.vx,VALUE(LEFT(HM21,_xlpm.sa-1)),
_xlpm.vy,VALUE(MID(HM21,_xlpm.sa+1,_xlpm.sb-_xlpm.sa-1)),
_xlpm.x,VALUE(MID(HM21,_xlpm.sb+1,_xlpm.sc-_xlpm.sb-1)),
_xlpm.y,VALUE(MID(HM21,_xlpm.sc+1,_xlpm.sd-_xlpm.sc-1)),
_xlpm.R,(MID(HM21,_xlpm.sd+1,1)),
_xlfn.IFS(
$G21="","",
OR(LEFT(HM21,1)="X",HM21=""),"",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1" t="str" cm="1">
        <f t="array" ref="HO21">_xlfn.LET(
_xlpm.sa,FIND(";",HN21),_xlpm.sb,FIND(";",HN21,_xlpm.sa+1),_xlpm.sc,FIND(";",HN21,_xlpm.sb+1),_xlpm.sd,FIND(";",HN21,_xlpm.sc+1),
_xlpm.vx,VALUE(LEFT(HN21,_xlpm.sa-1)),
_xlpm.vy,VALUE(MID(HN21,_xlpm.sa+1,_xlpm.sb-_xlpm.sa-1)),
_xlpm.x,VALUE(MID(HN21,_xlpm.sb+1,_xlpm.sc-_xlpm.sb-1)),
_xlpm.y,VALUE(MID(HN21,_xlpm.sc+1,_xlpm.sd-_xlpm.sc-1)),
_xlpm.R,(MID(HN21,_xlpm.sd+1,1)),
_xlfn.IFS(
$G21="","",
OR(LEFT(HN21,1)="X",HN21=""),"",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1" t="str" cm="1">
        <f t="array" ref="HP21">_xlfn.LET(
_xlpm.sa,FIND(";",HO21),_xlpm.sb,FIND(";",HO21,_xlpm.sa+1),_xlpm.sc,FIND(";",HO21,_xlpm.sb+1),_xlpm.sd,FIND(";",HO21,_xlpm.sc+1),
_xlpm.vx,VALUE(LEFT(HO21,_xlpm.sa-1)),
_xlpm.vy,VALUE(MID(HO21,_xlpm.sa+1,_xlpm.sb-_xlpm.sa-1)),
_xlpm.x,VALUE(MID(HO21,_xlpm.sb+1,_xlpm.sc-_xlpm.sb-1)),
_xlpm.y,VALUE(MID(HO21,_xlpm.sc+1,_xlpm.sd-_xlpm.sc-1)),
_xlpm.R,(MID(HO21,_xlpm.sd+1,1)),
_xlfn.IFS(
$G21="","",
OR(LEFT(HO21,1)="X",HO21=""),"",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1" t="str" cm="1">
        <f t="array" ref="HQ21">_xlfn.LET(
_xlpm.sa,FIND(";",HP21),_xlpm.sb,FIND(";",HP21,_xlpm.sa+1),_xlpm.sc,FIND(";",HP21,_xlpm.sb+1),_xlpm.sd,FIND(";",HP21,_xlpm.sc+1),
_xlpm.vx,VALUE(LEFT(HP21,_xlpm.sa-1)),
_xlpm.vy,VALUE(MID(HP21,_xlpm.sa+1,_xlpm.sb-_xlpm.sa-1)),
_xlpm.x,VALUE(MID(HP21,_xlpm.sb+1,_xlpm.sc-_xlpm.sb-1)),
_xlpm.y,VALUE(MID(HP21,_xlpm.sc+1,_xlpm.sd-_xlpm.sc-1)),
_xlpm.R,(MID(HP21,_xlpm.sd+1,1)),
_xlfn.IFS(
$G21="","",
OR(LEFT(HP21,1)="X",HP21=""),"",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1" t="str" cm="1">
        <f t="array" ref="HR21">_xlfn.LET(
_xlpm.sa,FIND(";",HQ21),_xlpm.sb,FIND(";",HQ21,_xlpm.sa+1),_xlpm.sc,FIND(";",HQ21,_xlpm.sb+1),_xlpm.sd,FIND(";",HQ21,_xlpm.sc+1),
_xlpm.vx,VALUE(LEFT(HQ21,_xlpm.sa-1)),
_xlpm.vy,VALUE(MID(HQ21,_xlpm.sa+1,_xlpm.sb-_xlpm.sa-1)),
_xlpm.x,VALUE(MID(HQ21,_xlpm.sb+1,_xlpm.sc-_xlpm.sb-1)),
_xlpm.y,VALUE(MID(HQ21,_xlpm.sc+1,_xlpm.sd-_xlpm.sc-1)),
_xlpm.R,(MID(HQ21,_xlpm.sd+1,1)),
_xlfn.IFS(
$G21="","",
OR(LEFT(HQ21,1)="X",HQ21=""),"",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1" t="str" cm="1">
        <f t="array" ref="HS21">_xlfn.LET(
_xlpm.sa,FIND(";",HR21),_xlpm.sb,FIND(";",HR21,_xlpm.sa+1),_xlpm.sc,FIND(";",HR21,_xlpm.sb+1),_xlpm.sd,FIND(";",HR21,_xlpm.sc+1),
_xlpm.vx,VALUE(LEFT(HR21,_xlpm.sa-1)),
_xlpm.vy,VALUE(MID(HR21,_xlpm.sa+1,_xlpm.sb-_xlpm.sa-1)),
_xlpm.x,VALUE(MID(HR21,_xlpm.sb+1,_xlpm.sc-_xlpm.sb-1)),
_xlpm.y,VALUE(MID(HR21,_xlpm.sc+1,_xlpm.sd-_xlpm.sc-1)),
_xlpm.R,(MID(HR21,_xlpm.sd+1,1)),
_xlfn.IFS(
$G21="","",
OR(LEFT(HR21,1)="X",HR21=""),"",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1" t="str" cm="1">
        <f t="array" ref="HT21">_xlfn.LET(
_xlpm.sa,FIND(";",HS21),_xlpm.sb,FIND(";",HS21,_xlpm.sa+1),_xlpm.sc,FIND(";",HS21,_xlpm.sb+1),_xlpm.sd,FIND(";",HS21,_xlpm.sc+1),
_xlpm.vx,VALUE(LEFT(HS21,_xlpm.sa-1)),
_xlpm.vy,VALUE(MID(HS21,_xlpm.sa+1,_xlpm.sb-_xlpm.sa-1)),
_xlpm.x,VALUE(MID(HS21,_xlpm.sb+1,_xlpm.sc-_xlpm.sb-1)),
_xlpm.y,VALUE(MID(HS21,_xlpm.sc+1,_xlpm.sd-_xlpm.sc-1)),
_xlpm.R,(MID(HS21,_xlpm.sd+1,1)),
_xlfn.IFS(
$G21="","",
OR(LEFT(HS21,1)="X",HS21=""),"",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1" t="str" cm="1">
        <f t="array" ref="HU21">_xlfn.LET(
_xlpm.sa,FIND(";",HT21),_xlpm.sb,FIND(";",HT21,_xlpm.sa+1),_xlpm.sc,FIND(";",HT21,_xlpm.sb+1),_xlpm.sd,FIND(";",HT21,_xlpm.sc+1),
_xlpm.vx,VALUE(LEFT(HT21,_xlpm.sa-1)),
_xlpm.vy,VALUE(MID(HT21,_xlpm.sa+1,_xlpm.sb-_xlpm.sa-1)),
_xlpm.x,VALUE(MID(HT21,_xlpm.sb+1,_xlpm.sc-_xlpm.sb-1)),
_xlpm.y,VALUE(MID(HT21,_xlpm.sc+1,_xlpm.sd-_xlpm.sc-1)),
_xlpm.R,(MID(HT21,_xlpm.sd+1,1)),
_xlfn.IFS(
$G21="","",
OR(LEFT(HT21,1)="X",HT21=""),"",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1" t="str" cm="1">
        <f t="array" ref="HV21">_xlfn.LET(
_xlpm.sa,FIND(";",HU21),_xlpm.sb,FIND(";",HU21,_xlpm.sa+1),_xlpm.sc,FIND(";",HU21,_xlpm.sb+1),_xlpm.sd,FIND(";",HU21,_xlpm.sc+1),
_xlpm.vx,VALUE(LEFT(HU21,_xlpm.sa-1)),
_xlpm.vy,VALUE(MID(HU21,_xlpm.sa+1,_xlpm.sb-_xlpm.sa-1)),
_xlpm.x,VALUE(MID(HU21,_xlpm.sb+1,_xlpm.sc-_xlpm.sb-1)),
_xlpm.y,VALUE(MID(HU21,_xlpm.sc+1,_xlpm.sd-_xlpm.sc-1)),
_xlpm.R,(MID(HU21,_xlpm.sd+1,1)),
_xlfn.IFS(
$G21="","",
OR(LEFT(HU21,1)="X",HU21=""),"",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1" t="str" cm="1">
        <f t="array" ref="HW21">_xlfn.LET(
_xlpm.sa,FIND(";",HV21),_xlpm.sb,FIND(";",HV21,_xlpm.sa+1),_xlpm.sc,FIND(";",HV21,_xlpm.sb+1),_xlpm.sd,FIND(";",HV21,_xlpm.sc+1),
_xlpm.vx,VALUE(LEFT(HV21,_xlpm.sa-1)),
_xlpm.vy,VALUE(MID(HV21,_xlpm.sa+1,_xlpm.sb-_xlpm.sa-1)),
_xlpm.x,VALUE(MID(HV21,_xlpm.sb+1,_xlpm.sc-_xlpm.sb-1)),
_xlpm.y,VALUE(MID(HV21,_xlpm.sc+1,_xlpm.sd-_xlpm.sc-1)),
_xlpm.R,(MID(HV21,_xlpm.sd+1,1)),
_xlfn.IFS(
$G21="","",
OR(LEFT(HV21,1)="X",HV21=""),"",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1" t="str" cm="1">
        <f t="array" ref="HX21">_xlfn.LET(
_xlpm.sa,FIND(";",HW21),_xlpm.sb,FIND(";",HW21,_xlpm.sa+1),_xlpm.sc,FIND(";",HW21,_xlpm.sb+1),_xlpm.sd,FIND(";",HW21,_xlpm.sc+1),
_xlpm.vx,VALUE(LEFT(HW21,_xlpm.sa-1)),
_xlpm.vy,VALUE(MID(HW21,_xlpm.sa+1,_xlpm.sb-_xlpm.sa-1)),
_xlpm.x,VALUE(MID(HW21,_xlpm.sb+1,_xlpm.sc-_xlpm.sb-1)),
_xlpm.y,VALUE(MID(HW21,_xlpm.sc+1,_xlpm.sd-_xlpm.sc-1)),
_xlpm.R,(MID(HW21,_xlpm.sd+1,1)),
_xlfn.IFS(
$G21="","",
OR(LEFT(HW21,1)="X",HW21=""),"",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1" t="str" cm="1">
        <f t="array" ref="HY21">_xlfn.LET(
_xlpm.sa,FIND(";",HX21),_xlpm.sb,FIND(";",HX21,_xlpm.sa+1),_xlpm.sc,FIND(";",HX21,_xlpm.sb+1),_xlpm.sd,FIND(";",HX21,_xlpm.sc+1),
_xlpm.vx,VALUE(LEFT(HX21,_xlpm.sa-1)),
_xlpm.vy,VALUE(MID(HX21,_xlpm.sa+1,_xlpm.sb-_xlpm.sa-1)),
_xlpm.x,VALUE(MID(HX21,_xlpm.sb+1,_xlpm.sc-_xlpm.sb-1)),
_xlpm.y,VALUE(MID(HX21,_xlpm.sc+1,_xlpm.sd-_xlpm.sc-1)),
_xlpm.R,(MID(HX21,_xlpm.sd+1,1)),
_xlfn.IFS(
$G21="","",
OR(LEFT(HX21,1)="X",HX21=""),"",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1" t="str" cm="1">
        <f t="array" ref="HZ21">_xlfn.LET(
_xlpm.sa,FIND(";",HY21),_xlpm.sb,FIND(";",HY21,_xlpm.sa+1),_xlpm.sc,FIND(";",HY21,_xlpm.sb+1),_xlpm.sd,FIND(";",HY21,_xlpm.sc+1),
_xlpm.vx,VALUE(LEFT(HY21,_xlpm.sa-1)),
_xlpm.vy,VALUE(MID(HY21,_xlpm.sa+1,_xlpm.sb-_xlpm.sa-1)),
_xlpm.x,VALUE(MID(HY21,_xlpm.sb+1,_xlpm.sc-_xlpm.sb-1)),
_xlpm.y,VALUE(MID(HY21,_xlpm.sc+1,_xlpm.sd-_xlpm.sc-1)),
_xlpm.R,(MID(HY21,_xlpm.sd+1,1)),
_xlfn.IFS(
$G21="","",
OR(LEFT(HY21,1)="X",HY21=""),"",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1" t="str" cm="1">
        <f t="array" ref="IA21">_xlfn.LET(
_xlpm.sa,FIND(";",HZ21),_xlpm.sb,FIND(";",HZ21,_xlpm.sa+1),_xlpm.sc,FIND(";",HZ21,_xlpm.sb+1),_xlpm.sd,FIND(";",HZ21,_xlpm.sc+1),
_xlpm.vx,VALUE(LEFT(HZ21,_xlpm.sa-1)),
_xlpm.vy,VALUE(MID(HZ21,_xlpm.sa+1,_xlpm.sb-_xlpm.sa-1)),
_xlpm.x,VALUE(MID(HZ21,_xlpm.sb+1,_xlpm.sc-_xlpm.sb-1)),
_xlpm.y,VALUE(MID(HZ21,_xlpm.sc+1,_xlpm.sd-_xlpm.sc-1)),
_xlpm.R,(MID(HZ21,_xlpm.sd+1,1)),
_xlfn.IFS(
$G21="","",
OR(LEFT(HZ21,1)="X",HZ21=""),"",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1" t="str" cm="1">
        <f t="array" ref="IB21">_xlfn.LET(
_xlpm.sa,FIND(";",IA21),_xlpm.sb,FIND(";",IA21,_xlpm.sa+1),_xlpm.sc,FIND(";",IA21,_xlpm.sb+1),_xlpm.sd,FIND(";",IA21,_xlpm.sc+1),
_xlpm.vx,VALUE(LEFT(IA21,_xlpm.sa-1)),
_xlpm.vy,VALUE(MID(IA21,_xlpm.sa+1,_xlpm.sb-_xlpm.sa-1)),
_xlpm.x,VALUE(MID(IA21,_xlpm.sb+1,_xlpm.sc-_xlpm.sb-1)),
_xlpm.y,VALUE(MID(IA21,_xlpm.sc+1,_xlpm.sd-_xlpm.sc-1)),
_xlpm.R,(MID(IA21,_xlpm.sd+1,1)),
_xlfn.IFS(
$G21="","",
OR(LEFT(IA21,1)="X",IA21=""),"",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1" t="str" cm="1">
        <f t="array" ref="IC21">_xlfn.LET(
_xlpm.sa,FIND(";",IB21),_xlpm.sb,FIND(";",IB21,_xlpm.sa+1),_xlpm.sc,FIND(";",IB21,_xlpm.sb+1),_xlpm.sd,FIND(";",IB21,_xlpm.sc+1),
_xlpm.vx,VALUE(LEFT(IB21,_xlpm.sa-1)),
_xlpm.vy,VALUE(MID(IB21,_xlpm.sa+1,_xlpm.sb-_xlpm.sa-1)),
_xlpm.x,VALUE(MID(IB21,_xlpm.sb+1,_xlpm.sc-_xlpm.sb-1)),
_xlpm.y,VALUE(MID(IB21,_xlpm.sc+1,_xlpm.sd-_xlpm.sc-1)),
_xlpm.R,(MID(IB21,_xlpm.sd+1,1)),
_xlfn.IFS(
$G21="","",
OR(LEFT(IB21,1)="X",IB21=""),"",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1" t="str" cm="1">
        <f t="array" ref="ID21">_xlfn.LET(
_xlpm.sa,FIND(";",IC21),_xlpm.sb,FIND(";",IC21,_xlpm.sa+1),_xlpm.sc,FIND(";",IC21,_xlpm.sb+1),_xlpm.sd,FIND(";",IC21,_xlpm.sc+1),
_xlpm.vx,VALUE(LEFT(IC21,_xlpm.sa-1)),
_xlpm.vy,VALUE(MID(IC21,_xlpm.sa+1,_xlpm.sb-_xlpm.sa-1)),
_xlpm.x,VALUE(MID(IC21,_xlpm.sb+1,_xlpm.sc-_xlpm.sb-1)),
_xlpm.y,VALUE(MID(IC21,_xlpm.sc+1,_xlpm.sd-_xlpm.sc-1)),
_xlpm.R,(MID(IC21,_xlpm.sd+1,1)),
_xlfn.IFS(
$G21="","",
OR(LEFT(IC21,1)="X",IC21=""),"",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1" t="str" cm="1">
        <f t="array" ref="IE21">_xlfn.LET(
_xlpm.sa,FIND(";",ID21),_xlpm.sb,FIND(";",ID21,_xlpm.sa+1),_xlpm.sc,FIND(";",ID21,_xlpm.sb+1),_xlpm.sd,FIND(";",ID21,_xlpm.sc+1),
_xlpm.vx,VALUE(LEFT(ID21,_xlpm.sa-1)),
_xlpm.vy,VALUE(MID(ID21,_xlpm.sa+1,_xlpm.sb-_xlpm.sa-1)),
_xlpm.x,VALUE(MID(ID21,_xlpm.sb+1,_xlpm.sc-_xlpm.sb-1)),
_xlpm.y,VALUE(MID(ID21,_xlpm.sc+1,_xlpm.sd-_xlpm.sc-1)),
_xlpm.R,(MID(ID21,_xlpm.sd+1,1)),
_xlfn.IFS(
$G21="","",
OR(LEFT(ID21,1)="X",ID21=""),"",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1" t="str" cm="1">
        <f t="array" ref="IF21">_xlfn.LET(
_xlpm.sa,FIND(";",IE21),_xlpm.sb,FIND(";",IE21,_xlpm.sa+1),_xlpm.sc,FIND(";",IE21,_xlpm.sb+1),_xlpm.sd,FIND(";",IE21,_xlpm.sc+1),
_xlpm.vx,VALUE(LEFT(IE21,_xlpm.sa-1)),
_xlpm.vy,VALUE(MID(IE21,_xlpm.sa+1,_xlpm.sb-_xlpm.sa-1)),
_xlpm.x,VALUE(MID(IE21,_xlpm.sb+1,_xlpm.sc-_xlpm.sb-1)),
_xlpm.y,VALUE(MID(IE21,_xlpm.sc+1,_xlpm.sd-_xlpm.sc-1)),
_xlpm.R,(MID(IE21,_xlpm.sd+1,1)),
_xlfn.IFS(
$G21="","",
OR(LEFT(IE21,1)="X",IE21=""),"",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1" t="str" cm="1">
        <f t="array" ref="IG21">_xlfn.LET(
_xlpm.sa,FIND(";",IF21),_xlpm.sb,FIND(";",IF21,_xlpm.sa+1),_xlpm.sc,FIND(";",IF21,_xlpm.sb+1),_xlpm.sd,FIND(";",IF21,_xlpm.sc+1),
_xlpm.vx,VALUE(LEFT(IF21,_xlpm.sa-1)),
_xlpm.vy,VALUE(MID(IF21,_xlpm.sa+1,_xlpm.sb-_xlpm.sa-1)),
_xlpm.x,VALUE(MID(IF21,_xlpm.sb+1,_xlpm.sc-_xlpm.sb-1)),
_xlpm.y,VALUE(MID(IF21,_xlpm.sc+1,_xlpm.sd-_xlpm.sc-1)),
_xlpm.R,(MID(IF21,_xlpm.sd+1,1)),
_xlfn.IFS(
$G21="","",
OR(LEFT(IF21,1)="X",IF21=""),"",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1" t="str" cm="1">
        <f t="array" ref="IH21">_xlfn.LET(
_xlpm.sa,FIND(";",IG21),_xlpm.sb,FIND(";",IG21,_xlpm.sa+1),_xlpm.sc,FIND(";",IG21,_xlpm.sb+1),_xlpm.sd,FIND(";",IG21,_xlpm.sc+1),
_xlpm.vx,VALUE(LEFT(IG21,_xlpm.sa-1)),
_xlpm.vy,VALUE(MID(IG21,_xlpm.sa+1,_xlpm.sb-_xlpm.sa-1)),
_xlpm.x,VALUE(MID(IG21,_xlpm.sb+1,_xlpm.sc-_xlpm.sb-1)),
_xlpm.y,VALUE(MID(IG21,_xlpm.sc+1,_xlpm.sd-_xlpm.sc-1)),
_xlpm.R,(MID(IG21,_xlpm.sd+1,1)),
_xlfn.IFS(
$G21="","",
OR(LEFT(IG21,1)="X",IG21=""),"",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1" t="str" cm="1">
        <f t="array" ref="II21">_xlfn.LET(
_xlpm.sa,FIND(";",IH21),_xlpm.sb,FIND(";",IH21,_xlpm.sa+1),_xlpm.sc,FIND(";",IH21,_xlpm.sb+1),_xlpm.sd,FIND(";",IH21,_xlpm.sc+1),
_xlpm.vx,VALUE(LEFT(IH21,_xlpm.sa-1)),
_xlpm.vy,VALUE(MID(IH21,_xlpm.sa+1,_xlpm.sb-_xlpm.sa-1)),
_xlpm.x,VALUE(MID(IH21,_xlpm.sb+1,_xlpm.sc-_xlpm.sb-1)),
_xlpm.y,VALUE(MID(IH21,_xlpm.sc+1,_xlpm.sd-_xlpm.sc-1)),
_xlpm.R,(MID(IH21,_xlpm.sd+1,1)),
_xlfn.IFS(
$G21="","",
OR(LEFT(IH21,1)="X",IH21=""),"",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1" t="str" cm="1">
        <f t="array" ref="IJ21">_xlfn.LET(
_xlpm.sa,FIND(";",II21),_xlpm.sb,FIND(";",II21,_xlpm.sa+1),_xlpm.sc,FIND(";",II21,_xlpm.sb+1),_xlpm.sd,FIND(";",II21,_xlpm.sc+1),
_xlpm.vx,VALUE(LEFT(II21,_xlpm.sa-1)),
_xlpm.vy,VALUE(MID(II21,_xlpm.sa+1,_xlpm.sb-_xlpm.sa-1)),
_xlpm.x,VALUE(MID(II21,_xlpm.sb+1,_xlpm.sc-_xlpm.sb-1)),
_xlpm.y,VALUE(MID(II21,_xlpm.sc+1,_xlpm.sd-_xlpm.sc-1)),
_xlpm.R,(MID(II21,_xlpm.sd+1,1)),
_xlfn.IFS(
$G21="","",
OR(LEFT(II21,1)="X",II21=""),"",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1" t="str" cm="1">
        <f t="array" ref="IK21">_xlfn.LET(
_xlpm.sa,FIND(";",IJ21),_xlpm.sb,FIND(";",IJ21,_xlpm.sa+1),_xlpm.sc,FIND(";",IJ21,_xlpm.sb+1),_xlpm.sd,FIND(";",IJ21,_xlpm.sc+1),
_xlpm.vx,VALUE(LEFT(IJ21,_xlpm.sa-1)),
_xlpm.vy,VALUE(MID(IJ21,_xlpm.sa+1,_xlpm.sb-_xlpm.sa-1)),
_xlpm.x,VALUE(MID(IJ21,_xlpm.sb+1,_xlpm.sc-_xlpm.sb-1)),
_xlpm.y,VALUE(MID(IJ21,_xlpm.sc+1,_xlpm.sd-_xlpm.sc-1)),
_xlpm.R,(MID(IJ21,_xlpm.sd+1,1)),
_xlfn.IFS(
$G21="","",
OR(LEFT(IJ21,1)="X",IJ21=""),"",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1" t="str" cm="1">
        <f t="array" ref="IL21">_xlfn.LET(
_xlpm.sa,FIND(";",IK21),_xlpm.sb,FIND(";",IK21,_xlpm.sa+1),_xlpm.sc,FIND(";",IK21,_xlpm.sb+1),_xlpm.sd,FIND(";",IK21,_xlpm.sc+1),
_xlpm.vx,VALUE(LEFT(IK21,_xlpm.sa-1)),
_xlpm.vy,VALUE(MID(IK21,_xlpm.sa+1,_xlpm.sb-_xlpm.sa-1)),
_xlpm.x,VALUE(MID(IK21,_xlpm.sb+1,_xlpm.sc-_xlpm.sb-1)),
_xlpm.y,VALUE(MID(IK21,_xlpm.sc+1,_xlpm.sd-_xlpm.sc-1)),
_xlpm.R,(MID(IK21,_xlpm.sd+1,1)),
_xlfn.IFS(
$G21="","",
OR(LEFT(IK21,1)="X",IK21=""),"",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1" t="str" cm="1">
        <f t="array" ref="IM21">_xlfn.LET(
_xlpm.sa,FIND(";",IL21),_xlpm.sb,FIND(";",IL21,_xlpm.sa+1),_xlpm.sc,FIND(";",IL21,_xlpm.sb+1),_xlpm.sd,FIND(";",IL21,_xlpm.sc+1),
_xlpm.vx,VALUE(LEFT(IL21,_xlpm.sa-1)),
_xlpm.vy,VALUE(MID(IL21,_xlpm.sa+1,_xlpm.sb-_xlpm.sa-1)),
_xlpm.x,VALUE(MID(IL21,_xlpm.sb+1,_xlpm.sc-_xlpm.sb-1)),
_xlpm.y,VALUE(MID(IL21,_xlpm.sc+1,_xlpm.sd-_xlpm.sc-1)),
_xlpm.R,(MID(IL21,_xlpm.sd+1,1)),
_xlfn.IFS(
$G21="","",
OR(LEFT(IL21,1)="X",IL21=""),"",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1" t="str" cm="1">
        <f t="array" ref="IN21">_xlfn.LET(
_xlpm.sa,FIND(";",IM21),_xlpm.sb,FIND(";",IM21,_xlpm.sa+1),_xlpm.sc,FIND(";",IM21,_xlpm.sb+1),_xlpm.sd,FIND(";",IM21,_xlpm.sc+1),
_xlpm.vx,VALUE(LEFT(IM21,_xlpm.sa-1)),
_xlpm.vy,VALUE(MID(IM21,_xlpm.sa+1,_xlpm.sb-_xlpm.sa-1)),
_xlpm.x,VALUE(MID(IM21,_xlpm.sb+1,_xlpm.sc-_xlpm.sb-1)),
_xlpm.y,VALUE(MID(IM21,_xlpm.sc+1,_xlpm.sd-_xlpm.sc-1)),
_xlpm.R,(MID(IM21,_xlpm.sd+1,1)),
_xlfn.IFS(
$G21="","",
OR(LEFT(IM21,1)="X",IM21=""),"",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1" t="str" cm="1">
        <f t="array" ref="IO21">_xlfn.LET(
_xlpm.sa,FIND(";",IN21),_xlpm.sb,FIND(";",IN21,_xlpm.sa+1),_xlpm.sc,FIND(";",IN21,_xlpm.sb+1),_xlpm.sd,FIND(";",IN21,_xlpm.sc+1),
_xlpm.vx,VALUE(LEFT(IN21,_xlpm.sa-1)),
_xlpm.vy,VALUE(MID(IN21,_xlpm.sa+1,_xlpm.sb-_xlpm.sa-1)),
_xlpm.x,VALUE(MID(IN21,_xlpm.sb+1,_xlpm.sc-_xlpm.sb-1)),
_xlpm.y,VALUE(MID(IN21,_xlpm.sc+1,_xlpm.sd-_xlpm.sc-1)),
_xlpm.R,(MID(IN21,_xlpm.sd+1,1)),
_xlfn.IFS(
$G21="","",
OR(LEFT(IN21,1)="X",IN21=""),"",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1" t="str" cm="1">
        <f t="array" ref="IP21">_xlfn.LET(
_xlpm.sa,FIND(";",IO21),_xlpm.sb,FIND(";",IO21,_xlpm.sa+1),_xlpm.sc,FIND(";",IO21,_xlpm.sb+1),_xlpm.sd,FIND(";",IO21,_xlpm.sc+1),
_xlpm.vx,VALUE(LEFT(IO21,_xlpm.sa-1)),
_xlpm.vy,VALUE(MID(IO21,_xlpm.sa+1,_xlpm.sb-_xlpm.sa-1)),
_xlpm.x,VALUE(MID(IO21,_xlpm.sb+1,_xlpm.sc-_xlpm.sb-1)),
_xlpm.y,VALUE(MID(IO21,_xlpm.sc+1,_xlpm.sd-_xlpm.sc-1)),
_xlpm.R,(MID(IO21,_xlpm.sd+1,1)),
_xlfn.IFS(
$G21="","",
OR(LEFT(IO21,1)="X",IO21=""),"",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1" t="str" cm="1">
        <f t="array" ref="IQ21">_xlfn.LET(
_xlpm.sa,FIND(";",IP21),_xlpm.sb,FIND(";",IP21,_xlpm.sa+1),_xlpm.sc,FIND(";",IP21,_xlpm.sb+1),_xlpm.sd,FIND(";",IP21,_xlpm.sc+1),
_xlpm.vx,VALUE(LEFT(IP21,_xlpm.sa-1)),
_xlpm.vy,VALUE(MID(IP21,_xlpm.sa+1,_xlpm.sb-_xlpm.sa-1)),
_xlpm.x,VALUE(MID(IP21,_xlpm.sb+1,_xlpm.sc-_xlpm.sb-1)),
_xlpm.y,VALUE(MID(IP21,_xlpm.sc+1,_xlpm.sd-_xlpm.sc-1)),
_xlpm.R,(MID(IP21,_xlpm.sd+1,1)),
_xlfn.IFS(
$G21="","",
OR(LEFT(IP21,1)="X",IP21=""),"",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1" t="str" cm="1">
        <f t="array" ref="IR21">_xlfn.LET(
_xlpm.sa,FIND(";",IQ21),_xlpm.sb,FIND(";",IQ21,_xlpm.sa+1),_xlpm.sc,FIND(";",IQ21,_xlpm.sb+1),_xlpm.sd,FIND(";",IQ21,_xlpm.sc+1),
_xlpm.vx,VALUE(LEFT(IQ21,_xlpm.sa-1)),
_xlpm.vy,VALUE(MID(IQ21,_xlpm.sa+1,_xlpm.sb-_xlpm.sa-1)),
_xlpm.x,VALUE(MID(IQ21,_xlpm.sb+1,_xlpm.sc-_xlpm.sb-1)),
_xlpm.y,VALUE(MID(IQ21,_xlpm.sc+1,_xlpm.sd-_xlpm.sc-1)),
_xlpm.R,(MID(IQ21,_xlpm.sd+1,1)),
_xlfn.IFS(
$G21="","",
OR(LEFT(IQ21,1)="X",IQ21=""),"",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1" t="str" cm="1">
        <f t="array" ref="IS21">_xlfn.LET(
_xlpm.sa,FIND(";",IR21),_xlpm.sb,FIND(";",IR21,_xlpm.sa+1),_xlpm.sc,FIND(";",IR21,_xlpm.sb+1),_xlpm.sd,FIND(";",IR21,_xlpm.sc+1),
_xlpm.vx,VALUE(LEFT(IR21,_xlpm.sa-1)),
_xlpm.vy,VALUE(MID(IR21,_xlpm.sa+1,_xlpm.sb-_xlpm.sa-1)),
_xlpm.x,VALUE(MID(IR21,_xlpm.sb+1,_xlpm.sc-_xlpm.sb-1)),
_xlpm.y,VALUE(MID(IR21,_xlpm.sc+1,_xlpm.sd-_xlpm.sc-1)),
_xlpm.R,(MID(IR21,_xlpm.sd+1,1)),
_xlfn.IFS(
$G21="","",
OR(LEFT(IR21,1)="X",IR21=""),"",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1" t="str" cm="1">
        <f t="array" ref="IT21">_xlfn.LET(
_xlpm.sa,FIND(";",IS21),_xlpm.sb,FIND(";",IS21,_xlpm.sa+1),_xlpm.sc,FIND(";",IS21,_xlpm.sb+1),_xlpm.sd,FIND(";",IS21,_xlpm.sc+1),
_xlpm.vx,VALUE(LEFT(IS21,_xlpm.sa-1)),
_xlpm.vy,VALUE(MID(IS21,_xlpm.sa+1,_xlpm.sb-_xlpm.sa-1)),
_xlpm.x,VALUE(MID(IS21,_xlpm.sb+1,_xlpm.sc-_xlpm.sb-1)),
_xlpm.y,VALUE(MID(IS21,_xlpm.sc+1,_xlpm.sd-_xlpm.sc-1)),
_xlpm.R,(MID(IS21,_xlpm.sd+1,1)),
_xlfn.IFS(
$G21="","",
OR(LEFT(IS21,1)="X",IS21=""),"",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1" t="str" cm="1">
        <f t="array" ref="IU21">_xlfn.LET(
_xlpm.sa,FIND(";",IT21),_xlpm.sb,FIND(";",IT21,_xlpm.sa+1),_xlpm.sc,FIND(";",IT21,_xlpm.sb+1),_xlpm.sd,FIND(";",IT21,_xlpm.sc+1),
_xlpm.vx,VALUE(LEFT(IT21,_xlpm.sa-1)),
_xlpm.vy,VALUE(MID(IT21,_xlpm.sa+1,_xlpm.sb-_xlpm.sa-1)),
_xlpm.x,VALUE(MID(IT21,_xlpm.sb+1,_xlpm.sc-_xlpm.sb-1)),
_xlpm.y,VALUE(MID(IT21,_xlpm.sc+1,_xlpm.sd-_xlpm.sc-1)),
_xlpm.R,(MID(IT21,_xlpm.sd+1,1)),
_xlfn.IFS(
$G21="","",
OR(LEFT(IT21,1)="X",IT21=""),"",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1" t="str" cm="1">
        <f t="array" ref="IV21">_xlfn.LET(
_xlpm.sa,FIND(";",IU21),_xlpm.sb,FIND(";",IU21,_xlpm.sa+1),_xlpm.sc,FIND(";",IU21,_xlpm.sb+1),_xlpm.sd,FIND(";",IU21,_xlpm.sc+1),
_xlpm.vx,VALUE(LEFT(IU21,_xlpm.sa-1)),
_xlpm.vy,VALUE(MID(IU21,_xlpm.sa+1,_xlpm.sb-_xlpm.sa-1)),
_xlpm.x,VALUE(MID(IU21,_xlpm.sb+1,_xlpm.sc-_xlpm.sb-1)),
_xlpm.y,VALUE(MID(IU21,_xlpm.sc+1,_xlpm.sd-_xlpm.sc-1)),
_xlpm.R,(MID(IU21,_xlpm.sd+1,1)),
_xlfn.IFS(
$G21="","",
OR(LEFT(IU21,1)="X",IU21=""),"",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1" t="str" cm="1">
        <f t="array" ref="IW21">_xlfn.LET(
_xlpm.sa,FIND(";",IV21),_xlpm.sb,FIND(";",IV21,_xlpm.sa+1),_xlpm.sc,FIND(";",IV21,_xlpm.sb+1),_xlpm.sd,FIND(";",IV21,_xlpm.sc+1),
_xlpm.vx,VALUE(LEFT(IV21,_xlpm.sa-1)),
_xlpm.vy,VALUE(MID(IV21,_xlpm.sa+1,_xlpm.sb-_xlpm.sa-1)),
_xlpm.x,VALUE(MID(IV21,_xlpm.sb+1,_xlpm.sc-_xlpm.sb-1)),
_xlpm.y,VALUE(MID(IV21,_xlpm.sc+1,_xlpm.sd-_xlpm.sc-1)),
_xlpm.R,(MID(IV21,_xlpm.sd+1,1)),
_xlfn.IFS(
$G21="","",
OR(LEFT(IV21,1)="X",IV21=""),"",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1" t="str" cm="1">
        <f t="array" ref="IX21">_xlfn.LET(
_xlpm.sa,FIND(";",IW21),_xlpm.sb,FIND(";",IW21,_xlpm.sa+1),_xlpm.sc,FIND(";",IW21,_xlpm.sb+1),_xlpm.sd,FIND(";",IW21,_xlpm.sc+1),
_xlpm.vx,VALUE(LEFT(IW21,_xlpm.sa-1)),
_xlpm.vy,VALUE(MID(IW21,_xlpm.sa+1,_xlpm.sb-_xlpm.sa-1)),
_xlpm.x,VALUE(MID(IW21,_xlpm.sb+1,_xlpm.sc-_xlpm.sb-1)),
_xlpm.y,VALUE(MID(IW21,_xlpm.sc+1,_xlpm.sd-_xlpm.sc-1)),
_xlpm.R,(MID(IW21,_xlpm.sd+1,1)),
_xlfn.IFS(
$G21="","",
OR(LEFT(IW21,1)="X",IW21=""),"",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1" t="str" cm="1">
        <f t="array" ref="IY21">_xlfn.LET(
_xlpm.sa,FIND(";",IX21),_xlpm.sb,FIND(";",IX21,_xlpm.sa+1),_xlpm.sc,FIND(";",IX21,_xlpm.sb+1),_xlpm.sd,FIND(";",IX21,_xlpm.sc+1),
_xlpm.vx,VALUE(LEFT(IX21,_xlpm.sa-1)),
_xlpm.vy,VALUE(MID(IX21,_xlpm.sa+1,_xlpm.sb-_xlpm.sa-1)),
_xlpm.x,VALUE(MID(IX21,_xlpm.sb+1,_xlpm.sc-_xlpm.sb-1)),
_xlpm.y,VALUE(MID(IX21,_xlpm.sc+1,_xlpm.sd-_xlpm.sc-1)),
_xlpm.R,(MID(IX21,_xlpm.sd+1,1)),
_xlfn.IFS(
$G21="","",
OR(LEFT(IX21,1)="X",IX21=""),"",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1" t="str" cm="1">
        <f t="array" ref="IZ21">_xlfn.LET(
_xlpm.sa,FIND(";",IY21),_xlpm.sb,FIND(";",IY21,_xlpm.sa+1),_xlpm.sc,FIND(";",IY21,_xlpm.sb+1),_xlpm.sd,FIND(";",IY21,_xlpm.sc+1),
_xlpm.vx,VALUE(LEFT(IY21,_xlpm.sa-1)),
_xlpm.vy,VALUE(MID(IY21,_xlpm.sa+1,_xlpm.sb-_xlpm.sa-1)),
_xlpm.x,VALUE(MID(IY21,_xlpm.sb+1,_xlpm.sc-_xlpm.sb-1)),
_xlpm.y,VALUE(MID(IY21,_xlpm.sc+1,_xlpm.sd-_xlpm.sc-1)),
_xlpm.R,(MID(IY21,_xlpm.sd+1,1)),
_xlfn.IFS(
$G21="","",
OR(LEFT(IY21,1)="X",IY21=""),"",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1" t="str" cm="1">
        <f t="array" ref="JA21">_xlfn.LET(
_xlpm.sa,FIND(";",IZ21),_xlpm.sb,FIND(";",IZ21,_xlpm.sa+1),_xlpm.sc,FIND(";",IZ21,_xlpm.sb+1),_xlpm.sd,FIND(";",IZ21,_xlpm.sc+1),
_xlpm.vx,VALUE(LEFT(IZ21,_xlpm.sa-1)),
_xlpm.vy,VALUE(MID(IZ21,_xlpm.sa+1,_xlpm.sb-_xlpm.sa-1)),
_xlpm.x,VALUE(MID(IZ21,_xlpm.sb+1,_xlpm.sc-_xlpm.sb-1)),
_xlpm.y,VALUE(MID(IZ21,_xlpm.sc+1,_xlpm.sd-_xlpm.sc-1)),
_xlpm.R,(MID(IZ21,_xlpm.sd+1,1)),
_xlfn.IFS(
$G21="","",
OR(LEFT(IZ21,1)="X",IZ21=""),"",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1" t="str" cm="1">
        <f t="array" ref="JB21">_xlfn.LET(
_xlpm.sa,FIND(";",JA21),_xlpm.sb,FIND(";",JA21,_xlpm.sa+1),_xlpm.sc,FIND(";",JA21,_xlpm.sb+1),_xlpm.sd,FIND(";",JA21,_xlpm.sc+1),
_xlpm.vx,VALUE(LEFT(JA21,_xlpm.sa-1)),
_xlpm.vy,VALUE(MID(JA21,_xlpm.sa+1,_xlpm.sb-_xlpm.sa-1)),
_xlpm.x,VALUE(MID(JA21,_xlpm.sb+1,_xlpm.sc-_xlpm.sb-1)),
_xlpm.y,VALUE(MID(JA21,_xlpm.sc+1,_xlpm.sd-_xlpm.sc-1)),
_xlpm.R,(MID(JA21,_xlpm.sd+1,1)),
_xlfn.IFS(
$G21="","",
OR(LEFT(JA21,1)="X",JA21=""),"",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1" t="str" cm="1">
        <f t="array" ref="JC21">_xlfn.LET(
_xlpm.sa,FIND(";",JB21),_xlpm.sb,FIND(";",JB21,_xlpm.sa+1),_xlpm.sc,FIND(";",JB21,_xlpm.sb+1),_xlpm.sd,FIND(";",JB21,_xlpm.sc+1),
_xlpm.vx,VALUE(LEFT(JB21,_xlpm.sa-1)),
_xlpm.vy,VALUE(MID(JB21,_xlpm.sa+1,_xlpm.sb-_xlpm.sa-1)),
_xlpm.x,VALUE(MID(JB21,_xlpm.sb+1,_xlpm.sc-_xlpm.sb-1)),
_xlpm.y,VALUE(MID(JB21,_xlpm.sc+1,_xlpm.sd-_xlpm.sc-1)),
_xlpm.R,(MID(JB21,_xlpm.sd+1,1)),
_xlfn.IFS(
$G21="","",
OR(LEFT(JB21,1)="X",JB21=""),"",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1" t="str" cm="1">
        <f t="array" ref="JD21">_xlfn.LET(
_xlpm.sa,FIND(";",JC21),_xlpm.sb,FIND(";",JC21,_xlpm.sa+1),_xlpm.sc,FIND(";",JC21,_xlpm.sb+1),_xlpm.sd,FIND(";",JC21,_xlpm.sc+1),
_xlpm.vx,VALUE(LEFT(JC21,_xlpm.sa-1)),
_xlpm.vy,VALUE(MID(JC21,_xlpm.sa+1,_xlpm.sb-_xlpm.sa-1)),
_xlpm.x,VALUE(MID(JC21,_xlpm.sb+1,_xlpm.sc-_xlpm.sb-1)),
_xlpm.y,VALUE(MID(JC21,_xlpm.sc+1,_xlpm.sd-_xlpm.sc-1)),
_xlpm.R,(MID(JC21,_xlpm.sd+1,1)),
_xlfn.IFS(
$G21="","",
OR(LEFT(JC21,1)="X",JC21=""),"",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1" t="str" cm="1">
        <f t="array" ref="JE21">_xlfn.LET(
_xlpm.sa,FIND(";",JD21),_xlpm.sb,FIND(";",JD21,_xlpm.sa+1),_xlpm.sc,FIND(";",JD21,_xlpm.sb+1),_xlpm.sd,FIND(";",JD21,_xlpm.sc+1),
_xlpm.vx,VALUE(LEFT(JD21,_xlpm.sa-1)),
_xlpm.vy,VALUE(MID(JD21,_xlpm.sa+1,_xlpm.sb-_xlpm.sa-1)),
_xlpm.x,VALUE(MID(JD21,_xlpm.sb+1,_xlpm.sc-_xlpm.sb-1)),
_xlpm.y,VALUE(MID(JD21,_xlpm.sc+1,_xlpm.sd-_xlpm.sc-1)),
_xlpm.R,(MID(JD21,_xlpm.sd+1,1)),
_xlfn.IFS(
$G21="","",
OR(LEFT(JD21,1)="X",JD21=""),"",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1" t="str" cm="1">
        <f t="array" ref="JF21">_xlfn.LET(
_xlpm.sa,FIND(";",JE21),_xlpm.sb,FIND(";",JE21,_xlpm.sa+1),_xlpm.sc,FIND(";",JE21,_xlpm.sb+1),_xlpm.sd,FIND(";",JE21,_xlpm.sc+1),
_xlpm.vx,VALUE(LEFT(JE21,_xlpm.sa-1)),
_xlpm.vy,VALUE(MID(JE21,_xlpm.sa+1,_xlpm.sb-_xlpm.sa-1)),
_xlpm.x,VALUE(MID(JE21,_xlpm.sb+1,_xlpm.sc-_xlpm.sb-1)),
_xlpm.y,VALUE(MID(JE21,_xlpm.sc+1,_xlpm.sd-_xlpm.sc-1)),
_xlpm.R,(MID(JE21,_xlpm.sd+1,1)),
_xlfn.IFS(
$G21="","",
OR(LEFT(JE21,1)="X",JE21=""),"",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1" t="str" cm="1">
        <f t="array" ref="JG21">_xlfn.LET(
_xlpm.sa,FIND(";",JF21),_xlpm.sb,FIND(";",JF21,_xlpm.sa+1),_xlpm.sc,FIND(";",JF21,_xlpm.sb+1),_xlpm.sd,FIND(";",JF21,_xlpm.sc+1),
_xlpm.vx,VALUE(LEFT(JF21,_xlpm.sa-1)),
_xlpm.vy,VALUE(MID(JF21,_xlpm.sa+1,_xlpm.sb-_xlpm.sa-1)),
_xlpm.x,VALUE(MID(JF21,_xlpm.sb+1,_xlpm.sc-_xlpm.sb-1)),
_xlpm.y,VALUE(MID(JF21,_xlpm.sc+1,_xlpm.sd-_xlpm.sc-1)),
_xlpm.R,(MID(JF21,_xlpm.sd+1,1)),
_xlfn.IFS(
$G21="","",
OR(LEFT(JF21,1)="X",JF21=""),"",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1" t="str" cm="1">
        <f t="array" ref="JH21">_xlfn.LET(
_xlpm.sa,FIND(";",JG21),_xlpm.sb,FIND(";",JG21,_xlpm.sa+1),_xlpm.sc,FIND(";",JG21,_xlpm.sb+1),_xlpm.sd,FIND(";",JG21,_xlpm.sc+1),
_xlpm.vx,VALUE(LEFT(JG21,_xlpm.sa-1)),
_xlpm.vy,VALUE(MID(JG21,_xlpm.sa+1,_xlpm.sb-_xlpm.sa-1)),
_xlpm.x,VALUE(MID(JG21,_xlpm.sb+1,_xlpm.sc-_xlpm.sb-1)),
_xlpm.y,VALUE(MID(JG21,_xlpm.sc+1,_xlpm.sd-_xlpm.sc-1)),
_xlpm.R,(MID(JG21,_xlpm.sd+1,1)),
_xlfn.IFS(
$G21="","",
OR(LEFT(JG21,1)="X",JG21=""),"",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1" t="str" cm="1">
        <f t="array" ref="JI21">_xlfn.LET(
_xlpm.sa,FIND(";",JH21),_xlpm.sb,FIND(";",JH21,_xlpm.sa+1),_xlpm.sc,FIND(";",JH21,_xlpm.sb+1),_xlpm.sd,FIND(";",JH21,_xlpm.sc+1),
_xlpm.vx,VALUE(LEFT(JH21,_xlpm.sa-1)),
_xlpm.vy,VALUE(MID(JH21,_xlpm.sa+1,_xlpm.sb-_xlpm.sa-1)),
_xlpm.x,VALUE(MID(JH21,_xlpm.sb+1,_xlpm.sc-_xlpm.sb-1)),
_xlpm.y,VALUE(MID(JH21,_xlpm.sc+1,_xlpm.sd-_xlpm.sc-1)),
_xlpm.R,(MID(JH21,_xlpm.sd+1,1)),
_xlfn.IFS(
$G21="","",
OR(LEFT(JH21,1)="X",JH21=""),"",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1" t="str" cm="1">
        <f t="array" ref="JJ21">_xlfn.LET(
_xlpm.sa,FIND(";",JI21),_xlpm.sb,FIND(";",JI21,_xlpm.sa+1),_xlpm.sc,FIND(";",JI21,_xlpm.sb+1),_xlpm.sd,FIND(";",JI21,_xlpm.sc+1),
_xlpm.vx,VALUE(LEFT(JI21,_xlpm.sa-1)),
_xlpm.vy,VALUE(MID(JI21,_xlpm.sa+1,_xlpm.sb-_xlpm.sa-1)),
_xlpm.x,VALUE(MID(JI21,_xlpm.sb+1,_xlpm.sc-_xlpm.sb-1)),
_xlpm.y,VALUE(MID(JI21,_xlpm.sc+1,_xlpm.sd-_xlpm.sc-1)),
_xlpm.R,(MID(JI21,_xlpm.sd+1,1)),
_xlfn.IFS(
$G21="","",
OR(LEFT(JI21,1)="X",JI21=""),"",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1" t="str" cm="1">
        <f t="array" ref="JK21">_xlfn.LET(
_xlpm.sa,FIND(";",JJ21),_xlpm.sb,FIND(";",JJ21,_xlpm.sa+1),_xlpm.sc,FIND(";",JJ21,_xlpm.sb+1),_xlpm.sd,FIND(";",JJ21,_xlpm.sc+1),
_xlpm.vx,VALUE(LEFT(JJ21,_xlpm.sa-1)),
_xlpm.vy,VALUE(MID(JJ21,_xlpm.sa+1,_xlpm.sb-_xlpm.sa-1)),
_xlpm.x,VALUE(MID(JJ21,_xlpm.sb+1,_xlpm.sc-_xlpm.sb-1)),
_xlpm.y,VALUE(MID(JJ21,_xlpm.sc+1,_xlpm.sd-_xlpm.sc-1)),
_xlpm.R,(MID(JJ21,_xlpm.sd+1,1)),
_xlfn.IFS(
$G21="","",
OR(LEFT(JJ21,1)="X",JJ21=""),"",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1" t="str" cm="1">
        <f t="array" ref="JL21">_xlfn.LET(
_xlpm.sa,FIND(";",JK21),_xlpm.sb,FIND(";",JK21,_xlpm.sa+1),_xlpm.sc,FIND(";",JK21,_xlpm.sb+1),_xlpm.sd,FIND(";",JK21,_xlpm.sc+1),
_xlpm.vx,VALUE(LEFT(JK21,_xlpm.sa-1)),
_xlpm.vy,VALUE(MID(JK21,_xlpm.sa+1,_xlpm.sb-_xlpm.sa-1)),
_xlpm.x,VALUE(MID(JK21,_xlpm.sb+1,_xlpm.sc-_xlpm.sb-1)),
_xlpm.y,VALUE(MID(JK21,_xlpm.sc+1,_xlpm.sd-_xlpm.sc-1)),
_xlpm.R,(MID(JK21,_xlpm.sd+1,1)),
_xlfn.IFS(
$G21="","",
OR(LEFT(JK21,1)="X",JK21=""),"",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1" t="str" cm="1">
        <f t="array" ref="JM21">_xlfn.LET(
_xlpm.sa,FIND(";",JL21),_xlpm.sb,FIND(";",JL21,_xlpm.sa+1),_xlpm.sc,FIND(";",JL21,_xlpm.sb+1),_xlpm.sd,FIND(";",JL21,_xlpm.sc+1),
_xlpm.vx,VALUE(LEFT(JL21,_xlpm.sa-1)),
_xlpm.vy,VALUE(MID(JL21,_xlpm.sa+1,_xlpm.sb-_xlpm.sa-1)),
_xlpm.x,VALUE(MID(JL21,_xlpm.sb+1,_xlpm.sc-_xlpm.sb-1)),
_xlpm.y,VALUE(MID(JL21,_xlpm.sc+1,_xlpm.sd-_xlpm.sc-1)),
_xlpm.R,(MID(JL21,_xlpm.sd+1,1)),
_xlfn.IFS(
$G21="","",
OR(LEFT(JL21,1)="X",JL21=""),"",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1" t="str" cm="1">
        <f t="array" ref="JN21">_xlfn.LET(
_xlpm.sa,FIND(";",JM21),_xlpm.sb,FIND(";",JM21,_xlpm.sa+1),_xlpm.sc,FIND(";",JM21,_xlpm.sb+1),_xlpm.sd,FIND(";",JM21,_xlpm.sc+1),
_xlpm.vx,VALUE(LEFT(JM21,_xlpm.sa-1)),
_xlpm.vy,VALUE(MID(JM21,_xlpm.sa+1,_xlpm.sb-_xlpm.sa-1)),
_xlpm.x,VALUE(MID(JM21,_xlpm.sb+1,_xlpm.sc-_xlpm.sb-1)),
_xlpm.y,VALUE(MID(JM21,_xlpm.sc+1,_xlpm.sd-_xlpm.sc-1)),
_xlpm.R,(MID(JM21,_xlpm.sd+1,1)),
_xlfn.IFS(
$G21="","",
OR(LEFT(JM21,1)="X",JM21=""),"",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1" t="str" cm="1">
        <f t="array" ref="JO21">_xlfn.LET(
_xlpm.sa,FIND(";",JN21),_xlpm.sb,FIND(";",JN21,_xlpm.sa+1),_xlpm.sc,FIND(";",JN21,_xlpm.sb+1),_xlpm.sd,FIND(";",JN21,_xlpm.sc+1),
_xlpm.vx,VALUE(LEFT(JN21,_xlpm.sa-1)),
_xlpm.vy,VALUE(MID(JN21,_xlpm.sa+1,_xlpm.sb-_xlpm.sa-1)),
_xlpm.x,VALUE(MID(JN21,_xlpm.sb+1,_xlpm.sc-_xlpm.sb-1)),
_xlpm.y,VALUE(MID(JN21,_xlpm.sc+1,_xlpm.sd-_xlpm.sc-1)),
_xlpm.R,(MID(JN21,_xlpm.sd+1,1)),
_xlfn.IFS(
$G21="","",
OR(LEFT(JN21,1)="X",JN21=""),"",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1" t="str" cm="1">
        <f t="array" ref="JP21">_xlfn.LET(
_xlpm.sa,FIND(";",JO21),_xlpm.sb,FIND(";",JO21,_xlpm.sa+1),_xlpm.sc,FIND(";",JO21,_xlpm.sb+1),_xlpm.sd,FIND(";",JO21,_xlpm.sc+1),
_xlpm.vx,VALUE(LEFT(JO21,_xlpm.sa-1)),
_xlpm.vy,VALUE(MID(JO21,_xlpm.sa+1,_xlpm.sb-_xlpm.sa-1)),
_xlpm.x,VALUE(MID(JO21,_xlpm.sb+1,_xlpm.sc-_xlpm.sb-1)),
_xlpm.y,VALUE(MID(JO21,_xlpm.sc+1,_xlpm.sd-_xlpm.sc-1)),
_xlpm.R,(MID(JO21,_xlpm.sd+1,1)),
_xlfn.IFS(
$G21="","",
OR(LEFT(JO21,1)="X",JO21=""),"",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1" t="str" cm="1">
        <f t="array" ref="JQ21">_xlfn.LET(
_xlpm.sa,FIND(";",JP21),_xlpm.sb,FIND(";",JP21,_xlpm.sa+1),_xlpm.sc,FIND(";",JP21,_xlpm.sb+1),_xlpm.sd,FIND(";",JP21,_xlpm.sc+1),
_xlpm.vx,VALUE(LEFT(JP21,_xlpm.sa-1)),
_xlpm.vy,VALUE(MID(JP21,_xlpm.sa+1,_xlpm.sb-_xlpm.sa-1)),
_xlpm.x,VALUE(MID(JP21,_xlpm.sb+1,_xlpm.sc-_xlpm.sb-1)),
_xlpm.y,VALUE(MID(JP21,_xlpm.sc+1,_xlpm.sd-_xlpm.sc-1)),
_xlpm.R,(MID(JP21,_xlpm.sd+1,1)),
_xlfn.IFS(
$G21="","",
OR(LEFT(JP21,1)="X",JP21=""),"",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1" t="str" cm="1">
        <f t="array" ref="JR21">_xlfn.LET(
_xlpm.sa,FIND(";",JQ21),_xlpm.sb,FIND(";",JQ21,_xlpm.sa+1),_xlpm.sc,FIND(";",JQ21,_xlpm.sb+1),_xlpm.sd,FIND(";",JQ21,_xlpm.sc+1),
_xlpm.vx,VALUE(LEFT(JQ21,_xlpm.sa-1)),
_xlpm.vy,VALUE(MID(JQ21,_xlpm.sa+1,_xlpm.sb-_xlpm.sa-1)),
_xlpm.x,VALUE(MID(JQ21,_xlpm.sb+1,_xlpm.sc-_xlpm.sb-1)),
_xlpm.y,VALUE(MID(JQ21,_xlpm.sc+1,_xlpm.sd-_xlpm.sc-1)),
_xlpm.R,(MID(JQ21,_xlpm.sd+1,1)),
_xlfn.IFS(
$G21="","",
OR(LEFT(JQ21,1)="X",JQ21=""),"",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1" t="str" cm="1">
        <f t="array" ref="JS21">_xlfn.LET(
_xlpm.sa,FIND(";",JR21),_xlpm.sb,FIND(";",JR21,_xlpm.sa+1),_xlpm.sc,FIND(";",JR21,_xlpm.sb+1),_xlpm.sd,FIND(";",JR21,_xlpm.sc+1),
_xlpm.vx,VALUE(LEFT(JR21,_xlpm.sa-1)),
_xlpm.vy,VALUE(MID(JR21,_xlpm.sa+1,_xlpm.sb-_xlpm.sa-1)),
_xlpm.x,VALUE(MID(JR21,_xlpm.sb+1,_xlpm.sc-_xlpm.sb-1)),
_xlpm.y,VALUE(MID(JR21,_xlpm.sc+1,_xlpm.sd-_xlpm.sc-1)),
_xlpm.R,(MID(JR21,_xlpm.sd+1,1)),
_xlfn.IFS(
$G21="","",
OR(LEFT(JR21,1)="X",JR21=""),"",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1" t="str" cm="1">
        <f t="array" ref="JT21">_xlfn.LET(
_xlpm.sa,FIND(";",JS21),_xlpm.sb,FIND(";",JS21,_xlpm.sa+1),_xlpm.sc,FIND(";",JS21,_xlpm.sb+1),_xlpm.sd,FIND(";",JS21,_xlpm.sc+1),
_xlpm.vx,VALUE(LEFT(JS21,_xlpm.sa-1)),
_xlpm.vy,VALUE(MID(JS21,_xlpm.sa+1,_xlpm.sb-_xlpm.sa-1)),
_xlpm.x,VALUE(MID(JS21,_xlpm.sb+1,_xlpm.sc-_xlpm.sb-1)),
_xlpm.y,VALUE(MID(JS21,_xlpm.sc+1,_xlpm.sd-_xlpm.sc-1)),
_xlpm.R,(MID(JS21,_xlpm.sd+1,1)),
_xlfn.IFS(
$G21="","",
OR(LEFT(JS21,1)="X",JS21=""),"",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1" t="str" cm="1">
        <f t="array" ref="JU21">_xlfn.LET(
_xlpm.sa,FIND(";",JT21),_xlpm.sb,FIND(";",JT21,_xlpm.sa+1),_xlpm.sc,FIND(";",JT21,_xlpm.sb+1),_xlpm.sd,FIND(";",JT21,_xlpm.sc+1),
_xlpm.vx,VALUE(LEFT(JT21,_xlpm.sa-1)),
_xlpm.vy,VALUE(MID(JT21,_xlpm.sa+1,_xlpm.sb-_xlpm.sa-1)),
_xlpm.x,VALUE(MID(JT21,_xlpm.sb+1,_xlpm.sc-_xlpm.sb-1)),
_xlpm.y,VALUE(MID(JT21,_xlpm.sc+1,_xlpm.sd-_xlpm.sc-1)),
_xlpm.R,(MID(JT21,_xlpm.sd+1,1)),
_xlfn.IFS(
$G21="","",
OR(LEFT(JT21,1)="X",JT21=""),"",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1" t="str" cm="1">
        <f t="array" ref="JV21">_xlfn.LET(
_xlpm.sa,FIND(";",JU21),_xlpm.sb,FIND(";",JU21,_xlpm.sa+1),_xlpm.sc,FIND(";",JU21,_xlpm.sb+1),_xlpm.sd,FIND(";",JU21,_xlpm.sc+1),
_xlpm.vx,VALUE(LEFT(JU21,_xlpm.sa-1)),
_xlpm.vy,VALUE(MID(JU21,_xlpm.sa+1,_xlpm.sb-_xlpm.sa-1)),
_xlpm.x,VALUE(MID(JU21,_xlpm.sb+1,_xlpm.sc-_xlpm.sb-1)),
_xlpm.y,VALUE(MID(JU21,_xlpm.sc+1,_xlpm.sd-_xlpm.sc-1)),
_xlpm.R,(MID(JU21,_xlpm.sd+1,1)),
_xlfn.IFS(
$G21="","",
OR(LEFT(JU21,1)="X",JU21=""),"",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1" t="str" cm="1">
        <f t="array" ref="JW21">_xlfn.LET(
_xlpm.sa,FIND(";",JV21),_xlpm.sb,FIND(";",JV21,_xlpm.sa+1),_xlpm.sc,FIND(";",JV21,_xlpm.sb+1),_xlpm.sd,FIND(";",JV21,_xlpm.sc+1),
_xlpm.vx,VALUE(LEFT(JV21,_xlpm.sa-1)),
_xlpm.vy,VALUE(MID(JV21,_xlpm.sa+1,_xlpm.sb-_xlpm.sa-1)),
_xlpm.x,VALUE(MID(JV21,_xlpm.sb+1,_xlpm.sc-_xlpm.sb-1)),
_xlpm.y,VALUE(MID(JV21,_xlpm.sc+1,_xlpm.sd-_xlpm.sc-1)),
_xlpm.R,(MID(JV21,_xlpm.sd+1,1)),
_xlfn.IFS(
$G21="","",
OR(LEFT(JV21,1)="X",JV21=""),"",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1" t="str" cm="1">
        <f t="array" ref="JX21">_xlfn.LET(
_xlpm.sa,FIND(";",JW21),_xlpm.sb,FIND(";",JW21,_xlpm.sa+1),_xlpm.sc,FIND(";",JW21,_xlpm.sb+1),_xlpm.sd,FIND(";",JW21,_xlpm.sc+1),
_xlpm.vx,VALUE(LEFT(JW21,_xlpm.sa-1)),
_xlpm.vy,VALUE(MID(JW21,_xlpm.sa+1,_xlpm.sb-_xlpm.sa-1)),
_xlpm.x,VALUE(MID(JW21,_xlpm.sb+1,_xlpm.sc-_xlpm.sb-1)),
_xlpm.y,VALUE(MID(JW21,_xlpm.sc+1,_xlpm.sd-_xlpm.sc-1)),
_xlpm.R,(MID(JW21,_xlpm.sd+1,1)),
_xlfn.IFS(
$G21="","",
OR(LEFT(JW21,1)="X",JW21=""),"",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1" t="str" cm="1">
        <f t="array" ref="JY21">_xlfn.LET(
_xlpm.sa,FIND(";",JX21),_xlpm.sb,FIND(";",JX21,_xlpm.sa+1),_xlpm.sc,FIND(";",JX21,_xlpm.sb+1),_xlpm.sd,FIND(";",JX21,_xlpm.sc+1),
_xlpm.vx,VALUE(LEFT(JX21,_xlpm.sa-1)),
_xlpm.vy,VALUE(MID(JX21,_xlpm.sa+1,_xlpm.sb-_xlpm.sa-1)),
_xlpm.x,VALUE(MID(JX21,_xlpm.sb+1,_xlpm.sc-_xlpm.sb-1)),
_xlpm.y,VALUE(MID(JX21,_xlpm.sc+1,_xlpm.sd-_xlpm.sc-1)),
_xlpm.R,(MID(JX21,_xlpm.sd+1,1)),
_xlfn.IFS(
$G21="","",
OR(LEFT(JX21,1)="X",JX21=""),"",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1" t="str" cm="1">
        <f t="array" ref="JZ21">_xlfn.LET(
_xlpm.sa,FIND(";",JY21),_xlpm.sb,FIND(";",JY21,_xlpm.sa+1),_xlpm.sc,FIND(";",JY21,_xlpm.sb+1),_xlpm.sd,FIND(";",JY21,_xlpm.sc+1),
_xlpm.vx,VALUE(LEFT(JY21,_xlpm.sa-1)),
_xlpm.vy,VALUE(MID(JY21,_xlpm.sa+1,_xlpm.sb-_xlpm.sa-1)),
_xlpm.x,VALUE(MID(JY21,_xlpm.sb+1,_xlpm.sc-_xlpm.sb-1)),
_xlpm.y,VALUE(MID(JY21,_xlpm.sc+1,_xlpm.sd-_xlpm.sc-1)),
_xlpm.R,(MID(JY21,_xlpm.sd+1,1)),
_xlfn.IFS(
$G21="","",
OR(LEFT(JY21,1)="X",JY21=""),"",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1" t="str" cm="1">
        <f t="array" ref="KA21">_xlfn.LET(
_xlpm.sa,FIND(";",JZ21),_xlpm.sb,FIND(";",JZ21,_xlpm.sa+1),_xlpm.sc,FIND(";",JZ21,_xlpm.sb+1),_xlpm.sd,FIND(";",JZ21,_xlpm.sc+1),
_xlpm.vx,VALUE(LEFT(JZ21,_xlpm.sa-1)),
_xlpm.vy,VALUE(MID(JZ21,_xlpm.sa+1,_xlpm.sb-_xlpm.sa-1)),
_xlpm.x,VALUE(MID(JZ21,_xlpm.sb+1,_xlpm.sc-_xlpm.sb-1)),
_xlpm.y,VALUE(MID(JZ21,_xlpm.sc+1,_xlpm.sd-_xlpm.sc-1)),
_xlpm.R,(MID(JZ21,_xlpm.sd+1,1)),
_xlfn.IFS(
$G21="","",
OR(LEFT(JZ21,1)="X",JZ21=""),"",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1" t="str" cm="1">
        <f t="array" ref="KB21">_xlfn.LET(
_xlpm.sa,FIND(";",KA21),_xlpm.sb,FIND(";",KA21,_xlpm.sa+1),_xlpm.sc,FIND(";",KA21,_xlpm.sb+1),_xlpm.sd,FIND(";",KA21,_xlpm.sc+1),
_xlpm.vx,VALUE(LEFT(KA21,_xlpm.sa-1)),
_xlpm.vy,VALUE(MID(KA21,_xlpm.sa+1,_xlpm.sb-_xlpm.sa-1)),
_xlpm.x,VALUE(MID(KA21,_xlpm.sb+1,_xlpm.sc-_xlpm.sb-1)),
_xlpm.y,VALUE(MID(KA21,_xlpm.sc+1,_xlpm.sd-_xlpm.sc-1)),
_xlpm.R,(MID(KA21,_xlpm.sd+1,1)),
_xlfn.IFS(
$G21="","",
OR(LEFT(KA21,1)="X",KA21=""),"",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1" t="str" cm="1">
        <f t="array" ref="KC21">_xlfn.LET(
_xlpm.sa,FIND(";",KB21),_xlpm.sb,FIND(";",KB21,_xlpm.sa+1),_xlpm.sc,FIND(";",KB21,_xlpm.sb+1),_xlpm.sd,FIND(";",KB21,_xlpm.sc+1),
_xlpm.vx,VALUE(LEFT(KB21,_xlpm.sa-1)),
_xlpm.vy,VALUE(MID(KB21,_xlpm.sa+1,_xlpm.sb-_xlpm.sa-1)),
_xlpm.x,VALUE(MID(KB21,_xlpm.sb+1,_xlpm.sc-_xlpm.sb-1)),
_xlpm.y,VALUE(MID(KB21,_xlpm.sc+1,_xlpm.sd-_xlpm.sc-1)),
_xlpm.R,(MID(KB21,_xlpm.sd+1,1)),
_xlfn.IFS(
$G21="","",
OR(LEFT(KB21,1)="X",KB21=""),"",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1" t="str" cm="1">
        <f t="array" ref="KD21">_xlfn.LET(
_xlpm.sa,FIND(";",KC21),_xlpm.sb,FIND(";",KC21,_xlpm.sa+1),_xlpm.sc,FIND(";",KC21,_xlpm.sb+1),_xlpm.sd,FIND(";",KC21,_xlpm.sc+1),
_xlpm.vx,VALUE(LEFT(KC21,_xlpm.sa-1)),
_xlpm.vy,VALUE(MID(KC21,_xlpm.sa+1,_xlpm.sb-_xlpm.sa-1)),
_xlpm.x,VALUE(MID(KC21,_xlpm.sb+1,_xlpm.sc-_xlpm.sb-1)),
_xlpm.y,VALUE(MID(KC21,_xlpm.sc+1,_xlpm.sd-_xlpm.sc-1)),
_xlpm.R,(MID(KC21,_xlpm.sd+1,1)),
_xlfn.IFS(
$G21="","",
OR(LEFT(KC21,1)="X",KC21=""),"",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1" t="str" cm="1">
        <f t="array" ref="KE21">_xlfn.LET(
_xlpm.sa,FIND(";",KD21),_xlpm.sb,FIND(";",KD21,_xlpm.sa+1),_xlpm.sc,FIND(";",KD21,_xlpm.sb+1),_xlpm.sd,FIND(";",KD21,_xlpm.sc+1),
_xlpm.vx,VALUE(LEFT(KD21,_xlpm.sa-1)),
_xlpm.vy,VALUE(MID(KD21,_xlpm.sa+1,_xlpm.sb-_xlpm.sa-1)),
_xlpm.x,VALUE(MID(KD21,_xlpm.sb+1,_xlpm.sc-_xlpm.sb-1)),
_xlpm.y,VALUE(MID(KD21,_xlpm.sc+1,_xlpm.sd-_xlpm.sc-1)),
_xlpm.R,(MID(KD21,_xlpm.sd+1,1)),
_xlfn.IFS(
$G21="","",
OR(LEFT(KD21,1)="X",KD21=""),"",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1" t="str" cm="1">
        <f t="array" ref="KF21">_xlfn.LET(
_xlpm.sa,FIND(";",KE21),_xlpm.sb,FIND(";",KE21,_xlpm.sa+1),_xlpm.sc,FIND(";",KE21,_xlpm.sb+1),_xlpm.sd,FIND(";",KE21,_xlpm.sc+1),
_xlpm.vx,VALUE(LEFT(KE21,_xlpm.sa-1)),
_xlpm.vy,VALUE(MID(KE21,_xlpm.sa+1,_xlpm.sb-_xlpm.sa-1)),
_xlpm.x,VALUE(MID(KE21,_xlpm.sb+1,_xlpm.sc-_xlpm.sb-1)),
_xlpm.y,VALUE(MID(KE21,_xlpm.sc+1,_xlpm.sd-_xlpm.sc-1)),
_xlpm.R,(MID(KE21,_xlpm.sd+1,1)),
_xlfn.IFS(
$G21="","",
OR(LEFT(KE21,1)="X",KE21=""),"",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1" t="str" cm="1">
        <f t="array" ref="KG21">_xlfn.LET(
_xlpm.sa,FIND(";",KF21),_xlpm.sb,FIND(";",KF21,_xlpm.sa+1),_xlpm.sc,FIND(";",KF21,_xlpm.sb+1),_xlpm.sd,FIND(";",KF21,_xlpm.sc+1),
_xlpm.vx,VALUE(LEFT(KF21,_xlpm.sa-1)),
_xlpm.vy,VALUE(MID(KF21,_xlpm.sa+1,_xlpm.sb-_xlpm.sa-1)),
_xlpm.x,VALUE(MID(KF21,_xlpm.sb+1,_xlpm.sc-_xlpm.sb-1)),
_xlpm.y,VALUE(MID(KF21,_xlpm.sc+1,_xlpm.sd-_xlpm.sc-1)),
_xlpm.R,(MID(KF21,_xlpm.sd+1,1)),
_xlfn.IFS(
$G21="","",
OR(LEFT(KF21,1)="X",KF21=""),"",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1" t="str" cm="1">
        <f t="array" ref="KH21">_xlfn.LET(
_xlpm.sa,FIND(";",KG21),_xlpm.sb,FIND(";",KG21,_xlpm.sa+1),_xlpm.sc,FIND(";",KG21,_xlpm.sb+1),_xlpm.sd,FIND(";",KG21,_xlpm.sc+1),
_xlpm.vx,VALUE(LEFT(KG21,_xlpm.sa-1)),
_xlpm.vy,VALUE(MID(KG21,_xlpm.sa+1,_xlpm.sb-_xlpm.sa-1)),
_xlpm.x,VALUE(MID(KG21,_xlpm.sb+1,_xlpm.sc-_xlpm.sb-1)),
_xlpm.y,VALUE(MID(KG21,_xlpm.sc+1,_xlpm.sd-_xlpm.sc-1)),
_xlpm.R,(MID(KG21,_xlpm.sd+1,1)),
_xlfn.IFS(
$G21="","",
OR(LEFT(KG21,1)="X",KG21=""),"",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1" t="str" cm="1">
        <f t="array" ref="KI21">_xlfn.LET(
_xlpm.sa,FIND(";",KH21),_xlpm.sb,FIND(";",KH21,_xlpm.sa+1),_xlpm.sc,FIND(";",KH21,_xlpm.sb+1),_xlpm.sd,FIND(";",KH21,_xlpm.sc+1),
_xlpm.vx,VALUE(LEFT(KH21,_xlpm.sa-1)),
_xlpm.vy,VALUE(MID(KH21,_xlpm.sa+1,_xlpm.sb-_xlpm.sa-1)),
_xlpm.x,VALUE(MID(KH21,_xlpm.sb+1,_xlpm.sc-_xlpm.sb-1)),
_xlpm.y,VALUE(MID(KH21,_xlpm.sc+1,_xlpm.sd-_xlpm.sc-1)),
_xlpm.R,(MID(KH21,_xlpm.sd+1,1)),
_xlfn.IFS(
$G21="","",
OR(LEFT(KH21,1)="X",KH21=""),"",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1" t="str" cm="1">
        <f t="array" ref="KJ21">_xlfn.LET(
_xlpm.sa,FIND(";",KI21),_xlpm.sb,FIND(";",KI21,_xlpm.sa+1),_xlpm.sc,FIND(";",KI21,_xlpm.sb+1),_xlpm.sd,FIND(";",KI21,_xlpm.sc+1),
_xlpm.vx,VALUE(LEFT(KI21,_xlpm.sa-1)),
_xlpm.vy,VALUE(MID(KI21,_xlpm.sa+1,_xlpm.sb-_xlpm.sa-1)),
_xlpm.x,VALUE(MID(KI21,_xlpm.sb+1,_xlpm.sc-_xlpm.sb-1)),
_xlpm.y,VALUE(MID(KI21,_xlpm.sc+1,_xlpm.sd-_xlpm.sc-1)),
_xlpm.R,(MID(KI21,_xlpm.sd+1,1)),
_xlfn.IFS(
$G21="","",
OR(LEFT(KI21,1)="X",KI21=""),"",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1" t="str" cm="1">
        <f t="array" ref="KK21">_xlfn.LET(
_xlpm.sa,FIND(";",KJ21),_xlpm.sb,FIND(";",KJ21,_xlpm.sa+1),_xlpm.sc,FIND(";",KJ21,_xlpm.sb+1),_xlpm.sd,FIND(";",KJ21,_xlpm.sc+1),
_xlpm.vx,VALUE(LEFT(KJ21,_xlpm.sa-1)),
_xlpm.vy,VALUE(MID(KJ21,_xlpm.sa+1,_xlpm.sb-_xlpm.sa-1)),
_xlpm.x,VALUE(MID(KJ21,_xlpm.sb+1,_xlpm.sc-_xlpm.sb-1)),
_xlpm.y,VALUE(MID(KJ21,_xlpm.sc+1,_xlpm.sd-_xlpm.sc-1)),
_xlpm.R,(MID(KJ21,_xlpm.sd+1,1)),
_xlfn.IFS(
$G21="","",
OR(LEFT(KJ21,1)="X",KJ21=""),"",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1" t="str" cm="1">
        <f t="array" ref="KL21">_xlfn.LET(
_xlpm.sa,FIND(";",KK21),_xlpm.sb,FIND(";",KK21,_xlpm.sa+1),_xlpm.sc,FIND(";",KK21,_xlpm.sb+1),_xlpm.sd,FIND(";",KK21,_xlpm.sc+1),
_xlpm.vx,VALUE(LEFT(KK21,_xlpm.sa-1)),
_xlpm.vy,VALUE(MID(KK21,_xlpm.sa+1,_xlpm.sb-_xlpm.sa-1)),
_xlpm.x,VALUE(MID(KK21,_xlpm.sb+1,_xlpm.sc-_xlpm.sb-1)),
_xlpm.y,VALUE(MID(KK21,_xlpm.sc+1,_xlpm.sd-_xlpm.sc-1)),
_xlpm.R,(MID(KK21,_xlpm.sd+1,1)),
_xlfn.IFS(
$G21="","",
OR(LEFT(KK21,1)="X",KK21=""),"",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1" t="str" cm="1">
        <f t="array" ref="KM21">_xlfn.LET(
_xlpm.sa,FIND(";",KL21),_xlpm.sb,FIND(";",KL21,_xlpm.sa+1),_xlpm.sc,FIND(";",KL21,_xlpm.sb+1),_xlpm.sd,FIND(";",KL21,_xlpm.sc+1),
_xlpm.vx,VALUE(LEFT(KL21,_xlpm.sa-1)),
_xlpm.vy,VALUE(MID(KL21,_xlpm.sa+1,_xlpm.sb-_xlpm.sa-1)),
_xlpm.x,VALUE(MID(KL21,_xlpm.sb+1,_xlpm.sc-_xlpm.sb-1)),
_xlpm.y,VALUE(MID(KL21,_xlpm.sc+1,_xlpm.sd-_xlpm.sc-1)),
_xlpm.R,(MID(KL21,_xlpm.sd+1,1)),
_xlfn.IFS(
$G21="","",
OR(LEFT(KL21,1)="X",KL21=""),"",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1" t="str" cm="1">
        <f t="array" ref="KN21">_xlfn.LET(
_xlpm.sa,FIND(";",KM21),_xlpm.sb,FIND(";",KM21,_xlpm.sa+1),_xlpm.sc,FIND(";",KM21,_xlpm.sb+1),_xlpm.sd,FIND(";",KM21,_xlpm.sc+1),
_xlpm.vx,VALUE(LEFT(KM21,_xlpm.sa-1)),
_xlpm.vy,VALUE(MID(KM21,_xlpm.sa+1,_xlpm.sb-_xlpm.sa-1)),
_xlpm.x,VALUE(MID(KM21,_xlpm.sb+1,_xlpm.sc-_xlpm.sb-1)),
_xlpm.y,VALUE(MID(KM21,_xlpm.sc+1,_xlpm.sd-_xlpm.sc-1)),
_xlpm.R,(MID(KM21,_xlpm.sd+1,1)),
_xlfn.IFS(
$G21="","",
OR(LEFT(KM21,1)="X",KM21=""),"",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1" t="str" cm="1">
        <f t="array" ref="KO21">_xlfn.LET(
_xlpm.sa,FIND(";",KN21),_xlpm.sb,FIND(";",KN21,_xlpm.sa+1),_xlpm.sc,FIND(";",KN21,_xlpm.sb+1),_xlpm.sd,FIND(";",KN21,_xlpm.sc+1),
_xlpm.vx,VALUE(LEFT(KN21,_xlpm.sa-1)),
_xlpm.vy,VALUE(MID(KN21,_xlpm.sa+1,_xlpm.sb-_xlpm.sa-1)),
_xlpm.x,VALUE(MID(KN21,_xlpm.sb+1,_xlpm.sc-_xlpm.sb-1)),
_xlpm.y,VALUE(MID(KN21,_xlpm.sc+1,_xlpm.sd-_xlpm.sc-1)),
_xlpm.R,(MID(KN21,_xlpm.sd+1,1)),
_xlfn.IFS(
$G21="","",
OR(LEFT(KN21,1)="X",KN21=""),"",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1" t="str" cm="1">
        <f t="array" ref="KP21">_xlfn.LET(
_xlpm.sa,FIND(";",KO21),_xlpm.sb,FIND(";",KO21,_xlpm.sa+1),_xlpm.sc,FIND(";",KO21,_xlpm.sb+1),_xlpm.sd,FIND(";",KO21,_xlpm.sc+1),
_xlpm.vx,VALUE(LEFT(KO21,_xlpm.sa-1)),
_xlpm.vy,VALUE(MID(KO21,_xlpm.sa+1,_xlpm.sb-_xlpm.sa-1)),
_xlpm.x,VALUE(MID(KO21,_xlpm.sb+1,_xlpm.sc-_xlpm.sb-1)),
_xlpm.y,VALUE(MID(KO21,_xlpm.sc+1,_xlpm.sd-_xlpm.sc-1)),
_xlpm.R,(MID(KO21,_xlpm.sd+1,1)),
_xlfn.IFS(
$G21="","",
OR(LEFT(KO21,1)="X",KO21=""),"",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1" t="str" cm="1">
        <f t="array" ref="KQ21">_xlfn.LET(
_xlpm.sa,FIND(";",KP21),_xlpm.sb,FIND(";",KP21,_xlpm.sa+1),_xlpm.sc,FIND(";",KP21,_xlpm.sb+1),_xlpm.sd,FIND(";",KP21,_xlpm.sc+1),
_xlpm.vx,VALUE(LEFT(KP21,_xlpm.sa-1)),
_xlpm.vy,VALUE(MID(KP21,_xlpm.sa+1,_xlpm.sb-_xlpm.sa-1)),
_xlpm.x,VALUE(MID(KP21,_xlpm.sb+1,_xlpm.sc-_xlpm.sb-1)),
_xlpm.y,VALUE(MID(KP21,_xlpm.sc+1,_xlpm.sd-_xlpm.sc-1)),
_xlpm.R,(MID(KP21,_xlpm.sd+1,1)),
_xlfn.IFS(
$G21="","",
OR(LEFT(KP21,1)="X",KP21=""),"",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1" t="str" cm="1">
        <f t="array" ref="KR21">_xlfn.LET(
_xlpm.sa,FIND(";",KQ21),_xlpm.sb,FIND(";",KQ21,_xlpm.sa+1),_xlpm.sc,FIND(";",KQ21,_xlpm.sb+1),_xlpm.sd,FIND(";",KQ21,_xlpm.sc+1),
_xlpm.vx,VALUE(LEFT(KQ21,_xlpm.sa-1)),
_xlpm.vy,VALUE(MID(KQ21,_xlpm.sa+1,_xlpm.sb-_xlpm.sa-1)),
_xlpm.x,VALUE(MID(KQ21,_xlpm.sb+1,_xlpm.sc-_xlpm.sb-1)),
_xlpm.y,VALUE(MID(KQ21,_xlpm.sc+1,_xlpm.sd-_xlpm.sc-1)),
_xlpm.R,(MID(KQ21,_xlpm.sd+1,1)),
_xlfn.IFS(
$G21="","",
OR(LEFT(KQ21,1)="X",KQ21=""),"",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1" t="str" cm="1">
        <f t="array" ref="KS21">_xlfn.LET(
_xlpm.sa,FIND(";",KR21),_xlpm.sb,FIND(";",KR21,_xlpm.sa+1),_xlpm.sc,FIND(";",KR21,_xlpm.sb+1),_xlpm.sd,FIND(";",KR21,_xlpm.sc+1),
_xlpm.vx,VALUE(LEFT(KR21,_xlpm.sa-1)),
_xlpm.vy,VALUE(MID(KR21,_xlpm.sa+1,_xlpm.sb-_xlpm.sa-1)),
_xlpm.x,VALUE(MID(KR21,_xlpm.sb+1,_xlpm.sc-_xlpm.sb-1)),
_xlpm.y,VALUE(MID(KR21,_xlpm.sc+1,_xlpm.sd-_xlpm.sc-1)),
_xlpm.R,(MID(KR21,_xlpm.sd+1,1)),
_xlfn.IFS(
$G21="","",
OR(LEFT(KR21,1)="X",KR21=""),"",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1" t="str" cm="1">
        <f t="array" ref="KT21">_xlfn.LET(
_xlpm.sa,FIND(";",KS21),_xlpm.sb,FIND(";",KS21,_xlpm.sa+1),_xlpm.sc,FIND(";",KS21,_xlpm.sb+1),_xlpm.sd,FIND(";",KS21,_xlpm.sc+1),
_xlpm.vx,VALUE(LEFT(KS21,_xlpm.sa-1)),
_xlpm.vy,VALUE(MID(KS21,_xlpm.sa+1,_xlpm.sb-_xlpm.sa-1)),
_xlpm.x,VALUE(MID(KS21,_xlpm.sb+1,_xlpm.sc-_xlpm.sb-1)),
_xlpm.y,VALUE(MID(KS21,_xlpm.sc+1,_xlpm.sd-_xlpm.sc-1)),
_xlpm.R,(MID(KS21,_xlpm.sd+1,1)),
_xlfn.IFS(
$G21="","",
OR(LEFT(KS21,1)="X",KS21=""),"",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1" t="str" cm="1">
        <f t="array" ref="KU21">_xlfn.LET(
_xlpm.sa,FIND(";",KT21),_xlpm.sb,FIND(";",KT21,_xlpm.sa+1),_xlpm.sc,FIND(";",KT21,_xlpm.sb+1),_xlpm.sd,FIND(";",KT21,_xlpm.sc+1),
_xlpm.vx,VALUE(LEFT(KT21,_xlpm.sa-1)),
_xlpm.vy,VALUE(MID(KT21,_xlpm.sa+1,_xlpm.sb-_xlpm.sa-1)),
_xlpm.x,VALUE(MID(KT21,_xlpm.sb+1,_xlpm.sc-_xlpm.sb-1)),
_xlpm.y,VALUE(MID(KT21,_xlpm.sc+1,_xlpm.sd-_xlpm.sc-1)),
_xlpm.R,(MID(KT21,_xlpm.sd+1,1)),
_xlfn.IFS(
$G21="","",
OR(LEFT(KT21,1)="X",KT21=""),"",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1" t="str" cm="1">
        <f t="array" ref="KV21">_xlfn.LET(
_xlpm.sa,FIND(";",KU21),_xlpm.sb,FIND(";",KU21,_xlpm.sa+1),_xlpm.sc,FIND(";",KU21,_xlpm.sb+1),_xlpm.sd,FIND(";",KU21,_xlpm.sc+1),
_xlpm.vx,VALUE(LEFT(KU21,_xlpm.sa-1)),
_xlpm.vy,VALUE(MID(KU21,_xlpm.sa+1,_xlpm.sb-_xlpm.sa-1)),
_xlpm.x,VALUE(MID(KU21,_xlpm.sb+1,_xlpm.sc-_xlpm.sb-1)),
_xlpm.y,VALUE(MID(KU21,_xlpm.sc+1,_xlpm.sd-_xlpm.sc-1)),
_xlpm.R,(MID(KU21,_xlpm.sd+1,1)),
_xlfn.IFS(
$G21="","",
OR(LEFT(KU21,1)="X",KU21=""),"",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1" t="str" cm="1">
        <f t="array" ref="KW21">_xlfn.LET(
_xlpm.sa,FIND(";",KV21),_xlpm.sb,FIND(";",KV21,_xlpm.sa+1),_xlpm.sc,FIND(";",KV21,_xlpm.sb+1),_xlpm.sd,FIND(";",KV21,_xlpm.sc+1),
_xlpm.vx,VALUE(LEFT(KV21,_xlpm.sa-1)),
_xlpm.vy,VALUE(MID(KV21,_xlpm.sa+1,_xlpm.sb-_xlpm.sa-1)),
_xlpm.x,VALUE(MID(KV21,_xlpm.sb+1,_xlpm.sc-_xlpm.sb-1)),
_xlpm.y,VALUE(MID(KV21,_xlpm.sc+1,_xlpm.sd-_xlpm.sc-1)),
_xlpm.R,(MID(KV21,_xlpm.sd+1,1)),
_xlfn.IFS(
$G21="","",
OR(LEFT(KV21,1)="X",KV21=""),"",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1" t="str" cm="1">
        <f t="array" ref="KX21">_xlfn.LET(
_xlpm.sa,FIND(";",KW21),_xlpm.sb,FIND(";",KW21,_xlpm.sa+1),_xlpm.sc,FIND(";",KW21,_xlpm.sb+1),_xlpm.sd,FIND(";",KW21,_xlpm.sc+1),
_xlpm.vx,VALUE(LEFT(KW21,_xlpm.sa-1)),
_xlpm.vy,VALUE(MID(KW21,_xlpm.sa+1,_xlpm.sb-_xlpm.sa-1)),
_xlpm.x,VALUE(MID(KW21,_xlpm.sb+1,_xlpm.sc-_xlpm.sb-1)),
_xlpm.y,VALUE(MID(KW21,_xlpm.sc+1,_xlpm.sd-_xlpm.sc-1)),
_xlpm.R,(MID(KW21,_xlpm.sd+1,1)),
_xlfn.IFS(
$G21="","",
OR(LEFT(KW21,1)="X",KW21=""),"",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1" t="str" cm="1">
        <f t="array" ref="KY21">_xlfn.LET(
_xlpm.sa,FIND(";",KX21),_xlpm.sb,FIND(";",KX21,_xlpm.sa+1),_xlpm.sc,FIND(";",KX21,_xlpm.sb+1),_xlpm.sd,FIND(";",KX21,_xlpm.sc+1),
_xlpm.vx,VALUE(LEFT(KX21,_xlpm.sa-1)),
_xlpm.vy,VALUE(MID(KX21,_xlpm.sa+1,_xlpm.sb-_xlpm.sa-1)),
_xlpm.x,VALUE(MID(KX21,_xlpm.sb+1,_xlpm.sc-_xlpm.sb-1)),
_xlpm.y,VALUE(MID(KX21,_xlpm.sc+1,_xlpm.sd-_xlpm.sc-1)),
_xlpm.R,(MID(KX21,_xlpm.sd+1,1)),
_xlfn.IFS(
$G21="","",
OR(LEFT(KX21,1)="X",KX21=""),"",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1" t="str" cm="1">
        <f t="array" ref="KZ21">_xlfn.LET(
_xlpm.sa,FIND(";",KY21),_xlpm.sb,FIND(";",KY21,_xlpm.sa+1),_xlpm.sc,FIND(";",KY21,_xlpm.sb+1),_xlpm.sd,FIND(";",KY21,_xlpm.sc+1),
_xlpm.vx,VALUE(LEFT(KY21,_xlpm.sa-1)),
_xlpm.vy,VALUE(MID(KY21,_xlpm.sa+1,_xlpm.sb-_xlpm.sa-1)),
_xlpm.x,VALUE(MID(KY21,_xlpm.sb+1,_xlpm.sc-_xlpm.sb-1)),
_xlpm.y,VALUE(MID(KY21,_xlpm.sc+1,_xlpm.sd-_xlpm.sc-1)),
_xlpm.R,(MID(KY21,_xlpm.sd+1,1)),
_xlfn.IFS(
$G21="","",
OR(LEFT(KY21,1)="X",KY21=""),"",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1" t="str" cm="1">
        <f t="array" ref="LA21">_xlfn.LET(
_xlpm.sa,FIND(";",KZ21),_xlpm.sb,FIND(";",KZ21,_xlpm.sa+1),_xlpm.sc,FIND(";",KZ21,_xlpm.sb+1),_xlpm.sd,FIND(";",KZ21,_xlpm.sc+1),
_xlpm.vx,VALUE(LEFT(KZ21,_xlpm.sa-1)),
_xlpm.vy,VALUE(MID(KZ21,_xlpm.sa+1,_xlpm.sb-_xlpm.sa-1)),
_xlpm.x,VALUE(MID(KZ21,_xlpm.sb+1,_xlpm.sc-_xlpm.sb-1)),
_xlpm.y,VALUE(MID(KZ21,_xlpm.sc+1,_xlpm.sd-_xlpm.sc-1)),
_xlpm.R,(MID(KZ21,_xlpm.sd+1,1)),
_xlfn.IFS(
$G21="","",
OR(LEFT(KZ21,1)="X",KZ21=""),"",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1" t="str" cm="1">
        <f t="array" ref="LB21">_xlfn.LET(
_xlpm.sa,FIND(";",LA21),_xlpm.sb,FIND(";",LA21,_xlpm.sa+1),_xlpm.sc,FIND(";",LA21,_xlpm.sb+1),_xlpm.sd,FIND(";",LA21,_xlpm.sc+1),
_xlpm.vx,VALUE(LEFT(LA21,_xlpm.sa-1)),
_xlpm.vy,VALUE(MID(LA21,_xlpm.sa+1,_xlpm.sb-_xlpm.sa-1)),
_xlpm.x,VALUE(MID(LA21,_xlpm.sb+1,_xlpm.sc-_xlpm.sb-1)),
_xlpm.y,VALUE(MID(LA21,_xlpm.sc+1,_xlpm.sd-_xlpm.sc-1)),
_xlpm.R,(MID(LA21,_xlpm.sd+1,1)),
_xlfn.IFS(
$G21="","",
OR(LEFT(LA21,1)="X",LA21=""),"",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1" t="str" cm="1">
        <f t="array" ref="LC21">_xlfn.LET(
_xlpm.sa,FIND(";",LB21),_xlpm.sb,FIND(";",LB21,_xlpm.sa+1),_xlpm.sc,FIND(";",LB21,_xlpm.sb+1),_xlpm.sd,FIND(";",LB21,_xlpm.sc+1),
_xlpm.vx,VALUE(LEFT(LB21,_xlpm.sa-1)),
_xlpm.vy,VALUE(MID(LB21,_xlpm.sa+1,_xlpm.sb-_xlpm.sa-1)),
_xlpm.x,VALUE(MID(LB21,_xlpm.sb+1,_xlpm.sc-_xlpm.sb-1)),
_xlpm.y,VALUE(MID(LB21,_xlpm.sc+1,_xlpm.sd-_xlpm.sc-1)),
_xlpm.R,(MID(LB21,_xlpm.sd+1,1)),
_xlfn.IFS(
$G21="","",
OR(LEFT(LB21,1)="X",LB21=""),"",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1" t="str" cm="1">
        <f t="array" ref="LD21">_xlfn.LET(
_xlpm.sa,FIND(";",LC21),_xlpm.sb,FIND(";",LC21,_xlpm.sa+1),_xlpm.sc,FIND(";",LC21,_xlpm.sb+1),_xlpm.sd,FIND(";",LC21,_xlpm.sc+1),
_xlpm.vx,VALUE(LEFT(LC21,_xlpm.sa-1)),
_xlpm.vy,VALUE(MID(LC21,_xlpm.sa+1,_xlpm.sb-_xlpm.sa-1)),
_xlpm.x,VALUE(MID(LC21,_xlpm.sb+1,_xlpm.sc-_xlpm.sb-1)),
_xlpm.y,VALUE(MID(LC21,_xlpm.sc+1,_xlpm.sd-_xlpm.sc-1)),
_xlpm.R,(MID(LC21,_xlpm.sd+1,1)),
_xlfn.IFS(
$G21="","",
OR(LEFT(LC21,1)="X",LC21=""),"",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1" t="str" cm="1">
        <f t="array" ref="LE21">_xlfn.LET(
_xlpm.sa,FIND(";",LD21),_xlpm.sb,FIND(";",LD21,_xlpm.sa+1),_xlpm.sc,FIND(";",LD21,_xlpm.sb+1),_xlpm.sd,FIND(";",LD21,_xlpm.sc+1),
_xlpm.vx,VALUE(LEFT(LD21,_xlpm.sa-1)),
_xlpm.vy,VALUE(MID(LD21,_xlpm.sa+1,_xlpm.sb-_xlpm.sa-1)),
_xlpm.x,VALUE(MID(LD21,_xlpm.sb+1,_xlpm.sc-_xlpm.sb-1)),
_xlpm.y,VALUE(MID(LD21,_xlpm.sc+1,_xlpm.sd-_xlpm.sc-1)),
_xlpm.R,(MID(LD21,_xlpm.sd+1,1)),
_xlfn.IFS(
$G21="","",
OR(LEFT(LD21,1)="X",LD21=""),"",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1" t="str" cm="1">
        <f t="array" ref="LF21">_xlfn.LET(
_xlpm.sa,FIND(";",LE21),_xlpm.sb,FIND(";",LE21,_xlpm.sa+1),_xlpm.sc,FIND(";",LE21,_xlpm.sb+1),_xlpm.sd,FIND(";",LE21,_xlpm.sc+1),
_xlpm.vx,VALUE(LEFT(LE21,_xlpm.sa-1)),
_xlpm.vy,VALUE(MID(LE21,_xlpm.sa+1,_xlpm.sb-_xlpm.sa-1)),
_xlpm.x,VALUE(MID(LE21,_xlpm.sb+1,_xlpm.sc-_xlpm.sb-1)),
_xlpm.y,VALUE(MID(LE21,_xlpm.sc+1,_xlpm.sd-_xlpm.sc-1)),
_xlpm.R,(MID(LE21,_xlpm.sd+1,1)),
_xlfn.IFS(
$G21="","",
OR(LEFT(LE21,1)="X",LE21=""),"",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1" t="str" cm="1">
        <f t="array" ref="LG21">_xlfn.LET(
_xlpm.sa,FIND(";",LF21),_xlpm.sb,FIND(";",LF21,_xlpm.sa+1),_xlpm.sc,FIND(";",LF21,_xlpm.sb+1),_xlpm.sd,FIND(";",LF21,_xlpm.sc+1),
_xlpm.vx,VALUE(LEFT(LF21,_xlpm.sa-1)),
_xlpm.vy,VALUE(MID(LF21,_xlpm.sa+1,_xlpm.sb-_xlpm.sa-1)),
_xlpm.x,VALUE(MID(LF21,_xlpm.sb+1,_xlpm.sc-_xlpm.sb-1)),
_xlpm.y,VALUE(MID(LF21,_xlpm.sc+1,_xlpm.sd-_xlpm.sc-1)),
_xlpm.R,(MID(LF21,_xlpm.sd+1,1)),
_xlfn.IFS(
$G21="","",
OR(LEFT(LF21,1)="X",LF21=""),"",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1" t="str" cm="1">
        <f t="array" ref="LH21">_xlfn.LET(
_xlpm.sa,FIND(";",LG21),_xlpm.sb,FIND(";",LG21,_xlpm.sa+1),_xlpm.sc,FIND(";",LG21,_xlpm.sb+1),_xlpm.sd,FIND(";",LG21,_xlpm.sc+1),
_xlpm.vx,VALUE(LEFT(LG21,_xlpm.sa-1)),
_xlpm.vy,VALUE(MID(LG21,_xlpm.sa+1,_xlpm.sb-_xlpm.sa-1)),
_xlpm.x,VALUE(MID(LG21,_xlpm.sb+1,_xlpm.sc-_xlpm.sb-1)),
_xlpm.y,VALUE(MID(LG21,_xlpm.sc+1,_xlpm.sd-_xlpm.sc-1)),
_xlpm.R,(MID(LG21,_xlpm.sd+1,1)),
_xlfn.IFS(
$G21="","",
OR(LEFT(LG21,1)="X",LG21=""),"",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1" t="str" cm="1">
        <f t="array" ref="LI21">_xlfn.LET(
_xlpm.sa,FIND(";",LH21),_xlpm.sb,FIND(";",LH21,_xlpm.sa+1),_xlpm.sc,FIND(";",LH21,_xlpm.sb+1),_xlpm.sd,FIND(";",LH21,_xlpm.sc+1),
_xlpm.vx,VALUE(LEFT(LH21,_xlpm.sa-1)),
_xlpm.vy,VALUE(MID(LH21,_xlpm.sa+1,_xlpm.sb-_xlpm.sa-1)),
_xlpm.x,VALUE(MID(LH21,_xlpm.sb+1,_xlpm.sc-_xlpm.sb-1)),
_xlpm.y,VALUE(MID(LH21,_xlpm.sc+1,_xlpm.sd-_xlpm.sc-1)),
_xlpm.R,(MID(LH21,_xlpm.sd+1,1)),
_xlfn.IFS(
$G21="","",
OR(LEFT(LH21,1)="X",LH21=""),"",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1" t="str" cm="1">
        <f t="array" ref="LJ21">_xlfn.LET(
_xlpm.sa,FIND(";",LI21),_xlpm.sb,FIND(";",LI21,_xlpm.sa+1),_xlpm.sc,FIND(";",LI21,_xlpm.sb+1),_xlpm.sd,FIND(";",LI21,_xlpm.sc+1),
_xlpm.vx,VALUE(LEFT(LI21,_xlpm.sa-1)),
_xlpm.vy,VALUE(MID(LI21,_xlpm.sa+1,_xlpm.sb-_xlpm.sa-1)),
_xlpm.x,VALUE(MID(LI21,_xlpm.sb+1,_xlpm.sc-_xlpm.sb-1)),
_xlpm.y,VALUE(MID(LI21,_xlpm.sc+1,_xlpm.sd-_xlpm.sc-1)),
_xlpm.R,(MID(LI21,_xlpm.sd+1,1)),
_xlfn.IFS(
$G21="","",
OR(LEFT(LI21,1)="X",LI21=""),"",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1" t="str" cm="1">
        <f t="array" ref="LK21">_xlfn.LET(
_xlpm.sa,FIND(";",LJ21),_xlpm.sb,FIND(";",LJ21,_xlpm.sa+1),_xlpm.sc,FIND(";",LJ21,_xlpm.sb+1),_xlpm.sd,FIND(";",LJ21,_xlpm.sc+1),
_xlpm.vx,VALUE(LEFT(LJ21,_xlpm.sa-1)),
_xlpm.vy,VALUE(MID(LJ21,_xlpm.sa+1,_xlpm.sb-_xlpm.sa-1)),
_xlpm.x,VALUE(MID(LJ21,_xlpm.sb+1,_xlpm.sc-_xlpm.sb-1)),
_xlpm.y,VALUE(MID(LJ21,_xlpm.sc+1,_xlpm.sd-_xlpm.sc-1)),
_xlpm.R,(MID(LJ21,_xlpm.sd+1,1)),
_xlfn.IFS(
$G21="","",
OR(LEFT(LJ21,1)="X",LJ21=""),"",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1" t="str" cm="1">
        <f t="array" ref="LL21">_xlfn.LET(
_xlpm.sa,FIND(";",LK21),_xlpm.sb,FIND(";",LK21,_xlpm.sa+1),_xlpm.sc,FIND(";",LK21,_xlpm.sb+1),_xlpm.sd,FIND(";",LK21,_xlpm.sc+1),
_xlpm.vx,VALUE(LEFT(LK21,_xlpm.sa-1)),
_xlpm.vy,VALUE(MID(LK21,_xlpm.sa+1,_xlpm.sb-_xlpm.sa-1)),
_xlpm.x,VALUE(MID(LK21,_xlpm.sb+1,_xlpm.sc-_xlpm.sb-1)),
_xlpm.y,VALUE(MID(LK21,_xlpm.sc+1,_xlpm.sd-_xlpm.sc-1)),
_xlpm.R,(MID(LK21,_xlpm.sd+1,1)),
_xlfn.IFS(
$G21="","",
OR(LEFT(LK21,1)="X",LK21=""),"",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1" t="str" cm="1">
        <f t="array" ref="LM21">_xlfn.LET(
_xlpm.sa,FIND(";",LL21),_xlpm.sb,FIND(";",LL21,_xlpm.sa+1),_xlpm.sc,FIND(";",LL21,_xlpm.sb+1),_xlpm.sd,FIND(";",LL21,_xlpm.sc+1),
_xlpm.vx,VALUE(LEFT(LL21,_xlpm.sa-1)),
_xlpm.vy,VALUE(MID(LL21,_xlpm.sa+1,_xlpm.sb-_xlpm.sa-1)),
_xlpm.x,VALUE(MID(LL21,_xlpm.sb+1,_xlpm.sc-_xlpm.sb-1)),
_xlpm.y,VALUE(MID(LL21,_xlpm.sc+1,_xlpm.sd-_xlpm.sc-1)),
_xlpm.R,(MID(LL21,_xlpm.sd+1,1)),
_xlfn.IFS(
$G21="","",
OR(LEFT(LL21,1)="X",LL21=""),"",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1" t="str" cm="1">
        <f t="array" ref="LN21">_xlfn.LET(
_xlpm.sa,FIND(";",LM21),_xlpm.sb,FIND(";",LM21,_xlpm.sa+1),_xlpm.sc,FIND(";",LM21,_xlpm.sb+1),_xlpm.sd,FIND(";",LM21,_xlpm.sc+1),
_xlpm.vx,VALUE(LEFT(LM21,_xlpm.sa-1)),
_xlpm.vy,VALUE(MID(LM21,_xlpm.sa+1,_xlpm.sb-_xlpm.sa-1)),
_xlpm.x,VALUE(MID(LM21,_xlpm.sb+1,_xlpm.sc-_xlpm.sb-1)),
_xlpm.y,VALUE(MID(LM21,_xlpm.sc+1,_xlpm.sd-_xlpm.sc-1)),
_xlpm.R,(MID(LM21,_xlpm.sd+1,1)),
_xlfn.IFS(
$G21="","",
OR(LEFT(LM21,1)="X",LM21=""),"",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1" t="str" cm="1">
        <f t="array" ref="LO21">_xlfn.LET(
_xlpm.sa,FIND(";",LN21),_xlpm.sb,FIND(";",LN21,_xlpm.sa+1),_xlpm.sc,FIND(";",LN21,_xlpm.sb+1),_xlpm.sd,FIND(";",LN21,_xlpm.sc+1),
_xlpm.vx,VALUE(LEFT(LN21,_xlpm.sa-1)),
_xlpm.vy,VALUE(MID(LN21,_xlpm.sa+1,_xlpm.sb-_xlpm.sa-1)),
_xlpm.x,VALUE(MID(LN21,_xlpm.sb+1,_xlpm.sc-_xlpm.sb-1)),
_xlpm.y,VALUE(MID(LN21,_xlpm.sc+1,_xlpm.sd-_xlpm.sc-1)),
_xlpm.R,(MID(LN21,_xlpm.sd+1,1)),
_xlfn.IFS(
$G21="","",
OR(LEFT(LN21,1)="X",LN21=""),"",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1" t="str" cm="1">
        <f t="array" ref="LP21">_xlfn.LET(
_xlpm.sa,FIND(";",LO21),_xlpm.sb,FIND(";",LO21,_xlpm.sa+1),_xlpm.sc,FIND(";",LO21,_xlpm.sb+1),_xlpm.sd,FIND(";",LO21,_xlpm.sc+1),
_xlpm.vx,VALUE(LEFT(LO21,_xlpm.sa-1)),
_xlpm.vy,VALUE(MID(LO21,_xlpm.sa+1,_xlpm.sb-_xlpm.sa-1)),
_xlpm.x,VALUE(MID(LO21,_xlpm.sb+1,_xlpm.sc-_xlpm.sb-1)),
_xlpm.y,VALUE(MID(LO21,_xlpm.sc+1,_xlpm.sd-_xlpm.sc-1)),
_xlpm.R,(MID(LO21,_xlpm.sd+1,1)),
_xlfn.IFS(
$G21="","",
OR(LEFT(LO21,1)="X",LO21=""),"",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1" t="str" cm="1">
        <f t="array" ref="LQ21">_xlfn.LET(
_xlpm.sa,FIND(";",LP21),_xlpm.sb,FIND(";",LP21,_xlpm.sa+1),_xlpm.sc,FIND(";",LP21,_xlpm.sb+1),_xlpm.sd,FIND(";",LP21,_xlpm.sc+1),
_xlpm.vx,VALUE(LEFT(LP21,_xlpm.sa-1)),
_xlpm.vy,VALUE(MID(LP21,_xlpm.sa+1,_xlpm.sb-_xlpm.sa-1)),
_xlpm.x,VALUE(MID(LP21,_xlpm.sb+1,_xlpm.sc-_xlpm.sb-1)),
_xlpm.y,VALUE(MID(LP21,_xlpm.sc+1,_xlpm.sd-_xlpm.sc-1)),
_xlpm.R,(MID(LP21,_xlpm.sd+1,1)),
_xlfn.IFS(
$G21="","",
OR(LEFT(LP21,1)="X",LP21=""),"",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1" t="str" cm="1">
        <f t="array" ref="LR21">_xlfn.LET(
_xlpm.sa,FIND(";",LQ21),_xlpm.sb,FIND(";",LQ21,_xlpm.sa+1),_xlpm.sc,FIND(";",LQ21,_xlpm.sb+1),_xlpm.sd,FIND(";",LQ21,_xlpm.sc+1),
_xlpm.vx,VALUE(LEFT(LQ21,_xlpm.sa-1)),
_xlpm.vy,VALUE(MID(LQ21,_xlpm.sa+1,_xlpm.sb-_xlpm.sa-1)),
_xlpm.x,VALUE(MID(LQ21,_xlpm.sb+1,_xlpm.sc-_xlpm.sb-1)),
_xlpm.y,VALUE(MID(LQ21,_xlpm.sc+1,_xlpm.sd-_xlpm.sc-1)),
_xlpm.R,(MID(LQ21,_xlpm.sd+1,1)),
_xlfn.IFS(
$G21="","",
OR(LEFT(LQ21,1)="X",LQ21=""),"",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1" t="str" cm="1">
        <f t="array" ref="LS21">_xlfn.LET(
_xlpm.sa,FIND(";",LR21),_xlpm.sb,FIND(";",LR21,_xlpm.sa+1),_xlpm.sc,FIND(";",LR21,_xlpm.sb+1),_xlpm.sd,FIND(";",LR21,_xlpm.sc+1),
_xlpm.vx,VALUE(LEFT(LR21,_xlpm.sa-1)),
_xlpm.vy,VALUE(MID(LR21,_xlpm.sa+1,_xlpm.sb-_xlpm.sa-1)),
_xlpm.x,VALUE(MID(LR21,_xlpm.sb+1,_xlpm.sc-_xlpm.sb-1)),
_xlpm.y,VALUE(MID(LR21,_xlpm.sc+1,_xlpm.sd-_xlpm.sc-1)),
_xlpm.R,(MID(LR21,_xlpm.sd+1,1)),
_xlfn.IFS(
$G21="","",
OR(LEFT(LR21,1)="X",LR21=""),"",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1" t="str" cm="1">
        <f t="array" ref="LT21">_xlfn.LET(
_xlpm.sa,FIND(";",LS21),_xlpm.sb,FIND(";",LS21,_xlpm.sa+1),_xlpm.sc,FIND(";",LS21,_xlpm.sb+1),_xlpm.sd,FIND(";",LS21,_xlpm.sc+1),
_xlpm.vx,VALUE(LEFT(LS21,_xlpm.sa-1)),
_xlpm.vy,VALUE(MID(LS21,_xlpm.sa+1,_xlpm.sb-_xlpm.sa-1)),
_xlpm.x,VALUE(MID(LS21,_xlpm.sb+1,_xlpm.sc-_xlpm.sb-1)),
_xlpm.y,VALUE(MID(LS21,_xlpm.sc+1,_xlpm.sd-_xlpm.sc-1)),
_xlpm.R,(MID(LS21,_xlpm.sd+1,1)),
_xlfn.IFS(
$G21="","",
OR(LEFT(LS21,1)="X",LS21=""),"",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1" t="str" cm="1">
        <f t="array" ref="LU21">_xlfn.LET(
_xlpm.sa,FIND(";",LT21),_xlpm.sb,FIND(";",LT21,_xlpm.sa+1),_xlpm.sc,FIND(";",LT21,_xlpm.sb+1),_xlpm.sd,FIND(";",LT21,_xlpm.sc+1),
_xlpm.vx,VALUE(LEFT(LT21,_xlpm.sa-1)),
_xlpm.vy,VALUE(MID(LT21,_xlpm.sa+1,_xlpm.sb-_xlpm.sa-1)),
_xlpm.x,VALUE(MID(LT21,_xlpm.sb+1,_xlpm.sc-_xlpm.sb-1)),
_xlpm.y,VALUE(MID(LT21,_xlpm.sc+1,_xlpm.sd-_xlpm.sc-1)),
_xlpm.R,(MID(LT21,_xlpm.sd+1,1)),
_xlfn.IFS(
$G21="","",
OR(LEFT(LT21,1)="X",LT21=""),"",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1" t="str" cm="1">
        <f t="array" ref="LV21">_xlfn.LET(
_xlpm.sa,FIND(";",LU21),_xlpm.sb,FIND(";",LU21,_xlpm.sa+1),_xlpm.sc,FIND(";",LU21,_xlpm.sb+1),_xlpm.sd,FIND(";",LU21,_xlpm.sc+1),
_xlpm.vx,VALUE(LEFT(LU21,_xlpm.sa-1)),
_xlpm.vy,VALUE(MID(LU21,_xlpm.sa+1,_xlpm.sb-_xlpm.sa-1)),
_xlpm.x,VALUE(MID(LU21,_xlpm.sb+1,_xlpm.sc-_xlpm.sb-1)),
_xlpm.y,VALUE(MID(LU21,_xlpm.sc+1,_xlpm.sd-_xlpm.sc-1)),
_xlpm.R,(MID(LU21,_xlpm.sd+1,1)),
_xlfn.IFS(
$G21="","",
OR(LEFT(LU21,1)="X",LU21=""),"",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1" t="str" cm="1">
        <f t="array" ref="LW21">_xlfn.LET(
_xlpm.sa,FIND(";",LV21),_xlpm.sb,FIND(";",LV21,_xlpm.sa+1),_xlpm.sc,FIND(";",LV21,_xlpm.sb+1),_xlpm.sd,FIND(";",LV21,_xlpm.sc+1),
_xlpm.vx,VALUE(LEFT(LV21,_xlpm.sa-1)),
_xlpm.vy,VALUE(MID(LV21,_xlpm.sa+1,_xlpm.sb-_xlpm.sa-1)),
_xlpm.x,VALUE(MID(LV21,_xlpm.sb+1,_xlpm.sc-_xlpm.sb-1)),
_xlpm.y,VALUE(MID(LV21,_xlpm.sc+1,_xlpm.sd-_xlpm.sc-1)),
_xlpm.R,(MID(LV21,_xlpm.sd+1,1)),
_xlfn.IFS(
$G21="","",
OR(LEFT(LV21,1)="X",LV21=""),"",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1" t="str" cm="1">
        <f t="array" ref="LX21">_xlfn.LET(
_xlpm.sa,FIND(";",LW21),_xlpm.sb,FIND(";",LW21,_xlpm.sa+1),_xlpm.sc,FIND(";",LW21,_xlpm.sb+1),_xlpm.sd,FIND(";",LW21,_xlpm.sc+1),
_xlpm.vx,VALUE(LEFT(LW21,_xlpm.sa-1)),
_xlpm.vy,VALUE(MID(LW21,_xlpm.sa+1,_xlpm.sb-_xlpm.sa-1)),
_xlpm.x,VALUE(MID(LW21,_xlpm.sb+1,_xlpm.sc-_xlpm.sb-1)),
_xlpm.y,VALUE(MID(LW21,_xlpm.sc+1,_xlpm.sd-_xlpm.sc-1)),
_xlpm.R,(MID(LW21,_xlpm.sd+1,1)),
_xlfn.IFS(
$G21="","",
OR(LEFT(LW21,1)="X",LW21=""),"",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1" t="str" cm="1">
        <f t="array" ref="LY21">_xlfn.LET(
_xlpm.sa,FIND(";",LX21),_xlpm.sb,FIND(";",LX21,_xlpm.sa+1),_xlpm.sc,FIND(";",LX21,_xlpm.sb+1),_xlpm.sd,FIND(";",LX21,_xlpm.sc+1),
_xlpm.vx,VALUE(LEFT(LX21,_xlpm.sa-1)),
_xlpm.vy,VALUE(MID(LX21,_xlpm.sa+1,_xlpm.sb-_xlpm.sa-1)),
_xlpm.x,VALUE(MID(LX21,_xlpm.sb+1,_xlpm.sc-_xlpm.sb-1)),
_xlpm.y,VALUE(MID(LX21,_xlpm.sc+1,_xlpm.sd-_xlpm.sc-1)),
_xlpm.R,(MID(LX21,_xlpm.sd+1,1)),
_xlfn.IFS(
$G21="","",
OR(LEFT(LX21,1)="X",LX21=""),"",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1" t="str" cm="1">
        <f t="array" ref="LZ21">_xlfn.LET(
_xlpm.sa,FIND(";",LY21),_xlpm.sb,FIND(";",LY21,_xlpm.sa+1),_xlpm.sc,FIND(";",LY21,_xlpm.sb+1),_xlpm.sd,FIND(";",LY21,_xlpm.sc+1),
_xlpm.vx,VALUE(LEFT(LY21,_xlpm.sa-1)),
_xlpm.vy,VALUE(MID(LY21,_xlpm.sa+1,_xlpm.sb-_xlpm.sa-1)),
_xlpm.x,VALUE(MID(LY21,_xlpm.sb+1,_xlpm.sc-_xlpm.sb-1)),
_xlpm.y,VALUE(MID(LY21,_xlpm.sc+1,_xlpm.sd-_xlpm.sc-1)),
_xlpm.R,(MID(LY21,_xlpm.sd+1,1)),
_xlfn.IFS(
$G21="","",
OR(LEFT(LY21,1)="X",LY21=""),"",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1" t="str" cm="1">
        <f t="array" ref="MA21">_xlfn.LET(
_xlpm.sa,FIND(";",LZ21),_xlpm.sb,FIND(";",LZ21,_xlpm.sa+1),_xlpm.sc,FIND(";",LZ21,_xlpm.sb+1),_xlpm.sd,FIND(";",LZ21,_xlpm.sc+1),
_xlpm.vx,VALUE(LEFT(LZ21,_xlpm.sa-1)),
_xlpm.vy,VALUE(MID(LZ21,_xlpm.sa+1,_xlpm.sb-_xlpm.sa-1)),
_xlpm.x,VALUE(MID(LZ21,_xlpm.sb+1,_xlpm.sc-_xlpm.sb-1)),
_xlpm.y,VALUE(MID(LZ21,_xlpm.sc+1,_xlpm.sd-_xlpm.sc-1)),
_xlpm.R,(MID(LZ21,_xlpm.sd+1,1)),
_xlfn.IFS(
$G21="","",
OR(LEFT(LZ21,1)="X",LZ21=""),"",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1" t="str" cm="1">
        <f t="array" ref="MB21">_xlfn.LET(
_xlpm.sa,FIND(";",MA21),_xlpm.sb,FIND(";",MA21,_xlpm.sa+1),_xlpm.sc,FIND(";",MA21,_xlpm.sb+1),_xlpm.sd,FIND(";",MA21,_xlpm.sc+1),
_xlpm.vx,VALUE(LEFT(MA21,_xlpm.sa-1)),
_xlpm.vy,VALUE(MID(MA21,_xlpm.sa+1,_xlpm.sb-_xlpm.sa-1)),
_xlpm.x,VALUE(MID(MA21,_xlpm.sb+1,_xlpm.sc-_xlpm.sb-1)),
_xlpm.y,VALUE(MID(MA21,_xlpm.sc+1,_xlpm.sd-_xlpm.sc-1)),
_xlpm.R,(MID(MA21,_xlpm.sd+1,1)),
_xlfn.IFS(
$G21="","",
OR(LEFT(MA21,1)="X",MA21=""),"",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1" t="str" cm="1">
        <f t="array" ref="MC21">_xlfn.LET(
_xlpm.sa,FIND(";",MB21),_xlpm.sb,FIND(";",MB21,_xlpm.sa+1),_xlpm.sc,FIND(";",MB21,_xlpm.sb+1),_xlpm.sd,FIND(";",MB21,_xlpm.sc+1),
_xlpm.vx,VALUE(LEFT(MB21,_xlpm.sa-1)),
_xlpm.vy,VALUE(MID(MB21,_xlpm.sa+1,_xlpm.sb-_xlpm.sa-1)),
_xlpm.x,VALUE(MID(MB21,_xlpm.sb+1,_xlpm.sc-_xlpm.sb-1)),
_xlpm.y,VALUE(MID(MB21,_xlpm.sc+1,_xlpm.sd-_xlpm.sc-1)),
_xlpm.R,(MID(MB21,_xlpm.sd+1,1)),
_xlfn.IFS(
$G21="","",
OR(LEFT(MB21,1)="X",MB21=""),"",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1" t="str" cm="1">
        <f t="array" ref="MD21">_xlfn.LET(
_xlpm.sa,FIND(";",MC21),_xlpm.sb,FIND(";",MC21,_xlpm.sa+1),_xlpm.sc,FIND(";",MC21,_xlpm.sb+1),_xlpm.sd,FIND(";",MC21,_xlpm.sc+1),
_xlpm.vx,VALUE(LEFT(MC21,_xlpm.sa-1)),
_xlpm.vy,VALUE(MID(MC21,_xlpm.sa+1,_xlpm.sb-_xlpm.sa-1)),
_xlpm.x,VALUE(MID(MC21,_xlpm.sb+1,_xlpm.sc-_xlpm.sb-1)),
_xlpm.y,VALUE(MID(MC21,_xlpm.sc+1,_xlpm.sd-_xlpm.sc-1)),
_xlpm.R,(MID(MC21,_xlpm.sd+1,1)),
_xlfn.IFS(
$G21="","",
OR(LEFT(MC21,1)="X",MC21=""),"",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1" t="str" cm="1">
        <f t="array" ref="ME21">_xlfn.LET(
_xlpm.sa,FIND(";",MD21),_xlpm.sb,FIND(";",MD21,_xlpm.sa+1),_xlpm.sc,FIND(";",MD21,_xlpm.sb+1),_xlpm.sd,FIND(";",MD21,_xlpm.sc+1),
_xlpm.vx,VALUE(LEFT(MD21,_xlpm.sa-1)),
_xlpm.vy,VALUE(MID(MD21,_xlpm.sa+1,_xlpm.sb-_xlpm.sa-1)),
_xlpm.x,VALUE(MID(MD21,_xlpm.sb+1,_xlpm.sc-_xlpm.sb-1)),
_xlpm.y,VALUE(MID(MD21,_xlpm.sc+1,_xlpm.sd-_xlpm.sc-1)),
_xlpm.R,(MID(MD21,_xlpm.sd+1,1)),
_xlfn.IFS(
$G21="","",
OR(LEFT(MD21,1)="X",MD21=""),"",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1" t="str" cm="1">
        <f t="array" ref="MF21">_xlfn.LET(
_xlpm.sa,FIND(";",ME21),_xlpm.sb,FIND(";",ME21,_xlpm.sa+1),_xlpm.sc,FIND(";",ME21,_xlpm.sb+1),_xlpm.sd,FIND(";",ME21,_xlpm.sc+1),
_xlpm.vx,VALUE(LEFT(ME21,_xlpm.sa-1)),
_xlpm.vy,VALUE(MID(ME21,_xlpm.sa+1,_xlpm.sb-_xlpm.sa-1)),
_xlpm.x,VALUE(MID(ME21,_xlpm.sb+1,_xlpm.sc-_xlpm.sb-1)),
_xlpm.y,VALUE(MID(ME21,_xlpm.sc+1,_xlpm.sd-_xlpm.sc-1)),
_xlpm.R,(MID(ME21,_xlpm.sd+1,1)),
_xlfn.IFS(
$G21="","",
OR(LEFT(ME21,1)="X",ME21=""),"",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1" t="str" cm="1">
        <f t="array" ref="MG21">_xlfn.LET(
_xlpm.sa,FIND(";",MF21),_xlpm.sb,FIND(";",MF21,_xlpm.sa+1),_xlpm.sc,FIND(";",MF21,_xlpm.sb+1),_xlpm.sd,FIND(";",MF21,_xlpm.sc+1),
_xlpm.vx,VALUE(LEFT(MF21,_xlpm.sa-1)),
_xlpm.vy,VALUE(MID(MF21,_xlpm.sa+1,_xlpm.sb-_xlpm.sa-1)),
_xlpm.x,VALUE(MID(MF21,_xlpm.sb+1,_xlpm.sc-_xlpm.sb-1)),
_xlpm.y,VALUE(MID(MF21,_xlpm.sc+1,_xlpm.sd-_xlpm.sc-1)),
_xlpm.R,(MID(MF21,_xlpm.sd+1,1)),
_xlfn.IFS(
$G21="","",
OR(LEFT(MF21,1)="X",MF21=""),"",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1" t="str" cm="1">
        <f t="array" ref="MH21">_xlfn.LET(
_xlpm.sa,FIND(";",MG21),_xlpm.sb,FIND(";",MG21,_xlpm.sa+1),_xlpm.sc,FIND(";",MG21,_xlpm.sb+1),_xlpm.sd,FIND(";",MG21,_xlpm.sc+1),
_xlpm.vx,VALUE(LEFT(MG21,_xlpm.sa-1)),
_xlpm.vy,VALUE(MID(MG21,_xlpm.sa+1,_xlpm.sb-_xlpm.sa-1)),
_xlpm.x,VALUE(MID(MG21,_xlpm.sb+1,_xlpm.sc-_xlpm.sb-1)),
_xlpm.y,VALUE(MID(MG21,_xlpm.sc+1,_xlpm.sd-_xlpm.sc-1)),
_xlpm.R,(MID(MG21,_xlpm.sd+1,1)),
_xlfn.IFS(
$G21="","",
OR(LEFT(MG21,1)="X",MG21=""),"",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1" t="str" cm="1">
        <f t="array" ref="MI21">_xlfn.LET(
_xlpm.sa,FIND(";",MH21),_xlpm.sb,FIND(";",MH21,_xlpm.sa+1),_xlpm.sc,FIND(";",MH21,_xlpm.sb+1),_xlpm.sd,FIND(";",MH21,_xlpm.sc+1),
_xlpm.vx,VALUE(LEFT(MH21,_xlpm.sa-1)),
_xlpm.vy,VALUE(MID(MH21,_xlpm.sa+1,_xlpm.sb-_xlpm.sa-1)),
_xlpm.x,VALUE(MID(MH21,_xlpm.sb+1,_xlpm.sc-_xlpm.sb-1)),
_xlpm.y,VALUE(MID(MH21,_xlpm.sc+1,_xlpm.sd-_xlpm.sc-1)),
_xlpm.R,(MID(MH21,_xlpm.sd+1,1)),
_xlfn.IFS(
$G21="","",
OR(LEFT(MH21,1)="X",MH21=""),"",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1" t="str" cm="1">
        <f t="array" ref="MJ21">_xlfn.LET(
_xlpm.sa,FIND(";",MI21),_xlpm.sb,FIND(";",MI21,_xlpm.sa+1),_xlpm.sc,FIND(";",MI21,_xlpm.sb+1),_xlpm.sd,FIND(";",MI21,_xlpm.sc+1),
_xlpm.vx,VALUE(LEFT(MI21,_xlpm.sa-1)),
_xlpm.vy,VALUE(MID(MI21,_xlpm.sa+1,_xlpm.sb-_xlpm.sa-1)),
_xlpm.x,VALUE(MID(MI21,_xlpm.sb+1,_xlpm.sc-_xlpm.sb-1)),
_xlpm.y,VALUE(MID(MI21,_xlpm.sc+1,_xlpm.sd-_xlpm.sc-1)),
_xlpm.R,(MID(MI21,_xlpm.sd+1,1)),
_xlfn.IFS(
$G21="","",
OR(LEFT(MI21,1)="X",MI21=""),"",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1" t="str" cm="1">
        <f t="array" ref="MK21">_xlfn.LET(
_xlpm.sa,FIND(";",MJ21),_xlpm.sb,FIND(";",MJ21,_xlpm.sa+1),_xlpm.sc,FIND(";",MJ21,_xlpm.sb+1),_xlpm.sd,FIND(";",MJ21,_xlpm.sc+1),
_xlpm.vx,VALUE(LEFT(MJ21,_xlpm.sa-1)),
_xlpm.vy,VALUE(MID(MJ21,_xlpm.sa+1,_xlpm.sb-_xlpm.sa-1)),
_xlpm.x,VALUE(MID(MJ21,_xlpm.sb+1,_xlpm.sc-_xlpm.sb-1)),
_xlpm.y,VALUE(MID(MJ21,_xlpm.sc+1,_xlpm.sd-_xlpm.sc-1)),
_xlpm.R,(MID(MJ21,_xlpm.sd+1,1)),
_xlfn.IFS(
$G21="","",
OR(LEFT(MJ21,1)="X",MJ21=""),"",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1" t="str" cm="1">
        <f t="array" ref="ML21">_xlfn.LET(
_xlpm.sa,FIND(";",MK21),_xlpm.sb,FIND(";",MK21,_xlpm.sa+1),_xlpm.sc,FIND(";",MK21,_xlpm.sb+1),_xlpm.sd,FIND(";",MK21,_xlpm.sc+1),
_xlpm.vx,VALUE(LEFT(MK21,_xlpm.sa-1)),
_xlpm.vy,VALUE(MID(MK21,_xlpm.sa+1,_xlpm.sb-_xlpm.sa-1)),
_xlpm.x,VALUE(MID(MK21,_xlpm.sb+1,_xlpm.sc-_xlpm.sb-1)),
_xlpm.y,VALUE(MID(MK21,_xlpm.sc+1,_xlpm.sd-_xlpm.sc-1)),
_xlpm.R,(MID(MK21,_xlpm.sd+1,1)),
_xlfn.IFS(
$G21="","",
OR(LEFT(MK21,1)="X",MK21=""),"",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1" t="str" cm="1">
        <f t="array" ref="MM21">_xlfn.LET(
_xlpm.sa,FIND(";",ML21),_xlpm.sb,FIND(";",ML21,_xlpm.sa+1),_xlpm.sc,FIND(";",ML21,_xlpm.sb+1),_xlpm.sd,FIND(";",ML21,_xlpm.sc+1),
_xlpm.vx,VALUE(LEFT(ML21,_xlpm.sa-1)),
_xlpm.vy,VALUE(MID(ML21,_xlpm.sa+1,_xlpm.sb-_xlpm.sa-1)),
_xlpm.x,VALUE(MID(ML21,_xlpm.sb+1,_xlpm.sc-_xlpm.sb-1)),
_xlpm.y,VALUE(MID(ML21,_xlpm.sc+1,_xlpm.sd-_xlpm.sc-1)),
_xlpm.R,(MID(ML21,_xlpm.sd+1,1)),
_xlfn.IFS(
$G21="","",
OR(LEFT(ML21,1)="X",ML21=""),"",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1" t="str" cm="1">
        <f t="array" ref="MN21">_xlfn.LET(
_xlpm.sa,FIND(";",MM21),_xlpm.sb,FIND(";",MM21,_xlpm.sa+1),_xlpm.sc,FIND(";",MM21,_xlpm.sb+1),_xlpm.sd,FIND(";",MM21,_xlpm.sc+1),
_xlpm.vx,VALUE(LEFT(MM21,_xlpm.sa-1)),
_xlpm.vy,VALUE(MID(MM21,_xlpm.sa+1,_xlpm.sb-_xlpm.sa-1)),
_xlpm.x,VALUE(MID(MM21,_xlpm.sb+1,_xlpm.sc-_xlpm.sb-1)),
_xlpm.y,VALUE(MID(MM21,_xlpm.sc+1,_xlpm.sd-_xlpm.sc-1)),
_xlpm.R,(MID(MM21,_xlpm.sd+1,1)),
_xlfn.IFS(
$G21="","",
OR(LEFT(MM21,1)="X",MM21=""),"",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1" t="str" cm="1">
        <f t="array" ref="MO21">_xlfn.LET(
_xlpm.sa,FIND(";",MN21),_xlpm.sb,FIND(";",MN21,_xlpm.sa+1),_xlpm.sc,FIND(";",MN21,_xlpm.sb+1),_xlpm.sd,FIND(";",MN21,_xlpm.sc+1),
_xlpm.vx,VALUE(LEFT(MN21,_xlpm.sa-1)),
_xlpm.vy,VALUE(MID(MN21,_xlpm.sa+1,_xlpm.sb-_xlpm.sa-1)),
_xlpm.x,VALUE(MID(MN21,_xlpm.sb+1,_xlpm.sc-_xlpm.sb-1)),
_xlpm.y,VALUE(MID(MN21,_xlpm.sc+1,_xlpm.sd-_xlpm.sc-1)),
_xlpm.R,(MID(MN21,_xlpm.sd+1,1)),
_xlfn.IFS(
$G21="","",
OR(LEFT(MN21,1)="X",MN21=""),"",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1" t="str" cm="1">
        <f t="array" ref="MP21">_xlfn.LET(
_xlpm.sa,FIND(";",MO21),_xlpm.sb,FIND(";",MO21,_xlpm.sa+1),_xlpm.sc,FIND(";",MO21,_xlpm.sb+1),_xlpm.sd,FIND(";",MO21,_xlpm.sc+1),
_xlpm.vx,VALUE(LEFT(MO21,_xlpm.sa-1)),
_xlpm.vy,VALUE(MID(MO21,_xlpm.sa+1,_xlpm.sb-_xlpm.sa-1)),
_xlpm.x,VALUE(MID(MO21,_xlpm.sb+1,_xlpm.sc-_xlpm.sb-1)),
_xlpm.y,VALUE(MID(MO21,_xlpm.sc+1,_xlpm.sd-_xlpm.sc-1)),
_xlpm.R,(MID(MO21,_xlpm.sd+1,1)),
_xlfn.IFS(
$G21="","",
OR(LEFT(MO21,1)="X",MO21=""),"",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1" t="str" cm="1">
        <f t="array" ref="MQ21">_xlfn.LET(
_xlpm.sa,FIND(";",MP21),_xlpm.sb,FIND(";",MP21,_xlpm.sa+1),_xlpm.sc,FIND(";",MP21,_xlpm.sb+1),_xlpm.sd,FIND(";",MP21,_xlpm.sc+1),
_xlpm.vx,VALUE(LEFT(MP21,_xlpm.sa-1)),
_xlpm.vy,VALUE(MID(MP21,_xlpm.sa+1,_xlpm.sb-_xlpm.sa-1)),
_xlpm.x,VALUE(MID(MP21,_xlpm.sb+1,_xlpm.sc-_xlpm.sb-1)),
_xlpm.y,VALUE(MID(MP21,_xlpm.sc+1,_xlpm.sd-_xlpm.sc-1)),
_xlpm.R,(MID(MP21,_xlpm.sd+1,1)),
_xlfn.IFS(
$G21="","",
OR(LEFT(MP21,1)="X",MP21=""),"",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1" t="str" cm="1">
        <f t="array" ref="MR21">_xlfn.LET(
_xlpm.sa,FIND(";",MQ21),_xlpm.sb,FIND(";",MQ21,_xlpm.sa+1),_xlpm.sc,FIND(";",MQ21,_xlpm.sb+1),_xlpm.sd,FIND(";",MQ21,_xlpm.sc+1),
_xlpm.vx,VALUE(LEFT(MQ21,_xlpm.sa-1)),
_xlpm.vy,VALUE(MID(MQ21,_xlpm.sa+1,_xlpm.sb-_xlpm.sa-1)),
_xlpm.x,VALUE(MID(MQ21,_xlpm.sb+1,_xlpm.sc-_xlpm.sb-1)),
_xlpm.y,VALUE(MID(MQ21,_xlpm.sc+1,_xlpm.sd-_xlpm.sc-1)),
_xlpm.R,(MID(MQ21,_xlpm.sd+1,1)),
_xlfn.IFS(
$G21="","",
OR(LEFT(MQ21,1)="X",MQ21=""),"",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1" t="str" cm="1">
        <f t="array" ref="MS21">_xlfn.LET(
_xlpm.sa,FIND(";",MR21),_xlpm.sb,FIND(";",MR21,_xlpm.sa+1),_xlpm.sc,FIND(";",MR21,_xlpm.sb+1),_xlpm.sd,FIND(";",MR21,_xlpm.sc+1),
_xlpm.vx,VALUE(LEFT(MR21,_xlpm.sa-1)),
_xlpm.vy,VALUE(MID(MR21,_xlpm.sa+1,_xlpm.sb-_xlpm.sa-1)),
_xlpm.x,VALUE(MID(MR21,_xlpm.sb+1,_xlpm.sc-_xlpm.sb-1)),
_xlpm.y,VALUE(MID(MR21,_xlpm.sc+1,_xlpm.sd-_xlpm.sc-1)),
_xlpm.R,(MID(MR21,_xlpm.sd+1,1)),
_xlfn.IFS(
$G21="","",
OR(LEFT(MR21,1)="X",MR21=""),"",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1" t="str" cm="1">
        <f t="array" ref="MT21">_xlfn.LET(
_xlpm.sa,FIND(";",MS21),_xlpm.sb,FIND(";",MS21,_xlpm.sa+1),_xlpm.sc,FIND(";",MS21,_xlpm.sb+1),_xlpm.sd,FIND(";",MS21,_xlpm.sc+1),
_xlpm.vx,VALUE(LEFT(MS21,_xlpm.sa-1)),
_xlpm.vy,VALUE(MID(MS21,_xlpm.sa+1,_xlpm.sb-_xlpm.sa-1)),
_xlpm.x,VALUE(MID(MS21,_xlpm.sb+1,_xlpm.sc-_xlpm.sb-1)),
_xlpm.y,VALUE(MID(MS21,_xlpm.sc+1,_xlpm.sd-_xlpm.sc-1)),
_xlpm.R,(MID(MS21,_xlpm.sd+1,1)),
_xlfn.IFS(
$G21="","",
OR(LEFT(MS21,1)="X",MS21=""),"",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1" t="str" cm="1">
        <f t="array" ref="MU21">IFERROR(_xlfn.XMATCH("Y",RIGHT(INDEX(RUN,ROW()-ROW($MU$9),0))),"")</f>
        <v/>
      </c>
    </row>
    <row r="22" spans="1:359" x14ac:dyDescent="0.3">
      <c r="D22">
        <f t="shared" si="9"/>
        <v>12</v>
      </c>
      <c r="E22">
        <v>31</v>
      </c>
      <c r="F22">
        <f t="shared" si="7"/>
        <v>-30</v>
      </c>
      <c r="G22" s="1">
        <v>50</v>
      </c>
      <c r="H22">
        <v>-63</v>
      </c>
      <c r="I22">
        <v>0</v>
      </c>
      <c r="J22">
        <v>0</v>
      </c>
      <c r="K22" s="18" t="str">
        <f t="shared" si="10"/>
        <v>50;-63;0;0;N</v>
      </c>
      <c r="L22" t="str" cm="1">
        <f t="array" ref="L22">_xlfn.LET(
_xlpm.sa,FIND(";",K22),_xlpm.sb,FIND(";",K22,_xlpm.sa+1),_xlpm.sc,FIND(";",K22,_xlpm.sb+1),_xlpm.sd,FIND(";",K22,_xlpm.sc+1),
_xlpm.vx,VALUE(LEFT(K22,_xlpm.sa-1)),
_xlpm.vy,VALUE(MID(K22,_xlpm.sa+1,_xlpm.sb-_xlpm.sa-1)),
_xlpm.x,VALUE(MID(K22,_xlpm.sb+1,_xlpm.sc-_xlpm.sb-1)),
_xlpm.y,VALUE(MID(K22,_xlpm.sc+1,_xlpm.sd-_xlpm.sc-1)),
_xlpm.R,(MID(K22,_xlpm.sd+1,1)),
_xlfn.IFS(
$G22="","",
OR(LEFT(K22,1)="X",K22=""),"",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2" t="str" cm="1">
        <f t="array" ref="M22">_xlfn.LET(
_xlpm.sa,FIND(";",L22),_xlpm.sb,FIND(";",L22,_xlpm.sa+1),_xlpm.sc,FIND(";",L22,_xlpm.sb+1),_xlpm.sd,FIND(";",L22,_xlpm.sc+1),
_xlpm.vx,VALUE(LEFT(L22,_xlpm.sa-1)),
_xlpm.vy,VALUE(MID(L22,_xlpm.sa+1,_xlpm.sb-_xlpm.sa-1)),
_xlpm.x,VALUE(MID(L22,_xlpm.sb+1,_xlpm.sc-_xlpm.sb-1)),
_xlpm.y,VALUE(MID(L22,_xlpm.sc+1,_xlpm.sd-_xlpm.sc-1)),
_xlpm.R,(MID(L22,_xlpm.sd+1,1)),
_xlfn.IFS(
$G22="","",
OR(LEFT(L22,1)="X",L22=""),"",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2" t="str" cm="1">
        <f t="array" ref="N22">_xlfn.LET(
_xlpm.sa,FIND(";",M22),_xlpm.sb,FIND(";",M22,_xlpm.sa+1),_xlpm.sc,FIND(";",M22,_xlpm.sb+1),_xlpm.sd,FIND(";",M22,_xlpm.sc+1),
_xlpm.vx,VALUE(LEFT(M22,_xlpm.sa-1)),
_xlpm.vy,VALUE(MID(M22,_xlpm.sa+1,_xlpm.sb-_xlpm.sa-1)),
_xlpm.x,VALUE(MID(M22,_xlpm.sb+1,_xlpm.sc-_xlpm.sb-1)),
_xlpm.y,VALUE(MID(M22,_xlpm.sc+1,_xlpm.sd-_xlpm.sc-1)),
_xlpm.R,(MID(M22,_xlpm.sd+1,1)),
_xlfn.IFS(
$G22="","",
OR(LEFT(M22,1)="X",M22=""),"",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2" t="str" cm="1">
        <f t="array" ref="O22">_xlfn.LET(
_xlpm.sa,FIND(";",N22),_xlpm.sb,FIND(";",N22,_xlpm.sa+1),_xlpm.sc,FIND(";",N22,_xlpm.sb+1),_xlpm.sd,FIND(";",N22,_xlpm.sc+1),
_xlpm.vx,VALUE(LEFT(N22,_xlpm.sa-1)),
_xlpm.vy,VALUE(MID(N22,_xlpm.sa+1,_xlpm.sb-_xlpm.sa-1)),
_xlpm.x,VALUE(MID(N22,_xlpm.sb+1,_xlpm.sc-_xlpm.sb-1)),
_xlpm.y,VALUE(MID(N22,_xlpm.sc+1,_xlpm.sd-_xlpm.sc-1)),
_xlpm.R,(MID(N22,_xlpm.sd+1,1)),
_xlfn.IFS(
$G22="","",
OR(LEFT(N22,1)="X",N22=""),"",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2" t="str" cm="1">
        <f t="array" ref="P22">_xlfn.LET(
_xlpm.sa,FIND(";",O22),_xlpm.sb,FIND(";",O22,_xlpm.sa+1),_xlpm.sc,FIND(";",O22,_xlpm.sb+1),_xlpm.sd,FIND(";",O22,_xlpm.sc+1),
_xlpm.vx,VALUE(LEFT(O22,_xlpm.sa-1)),
_xlpm.vy,VALUE(MID(O22,_xlpm.sa+1,_xlpm.sb-_xlpm.sa-1)),
_xlpm.x,VALUE(MID(O22,_xlpm.sb+1,_xlpm.sc-_xlpm.sb-1)),
_xlpm.y,VALUE(MID(O22,_xlpm.sc+1,_xlpm.sd-_xlpm.sc-1)),
_xlpm.R,(MID(O22,_xlpm.sd+1,1)),
_xlfn.IFS(
$G22="","",
OR(LEFT(O22,1)="X",O22=""),"",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2" t="str" cm="1">
        <f t="array" ref="Q22">_xlfn.LET(
_xlpm.sa,FIND(";",P22),_xlpm.sb,FIND(";",P22,_xlpm.sa+1),_xlpm.sc,FIND(";",P22,_xlpm.sb+1),_xlpm.sd,FIND(";",P22,_xlpm.sc+1),
_xlpm.vx,VALUE(LEFT(P22,_xlpm.sa-1)),
_xlpm.vy,VALUE(MID(P22,_xlpm.sa+1,_xlpm.sb-_xlpm.sa-1)),
_xlpm.x,VALUE(MID(P22,_xlpm.sb+1,_xlpm.sc-_xlpm.sb-1)),
_xlpm.y,VALUE(MID(P22,_xlpm.sc+1,_xlpm.sd-_xlpm.sc-1)),
_xlpm.R,(MID(P22,_xlpm.sd+1,1)),
_xlfn.IFS(
$G22="","",
OR(LEFT(P22,1)="X",P22=""),"",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2" t="str" cm="1">
        <f t="array" ref="R22">_xlfn.LET(
_xlpm.sa,FIND(";",Q22),_xlpm.sb,FIND(";",Q22,_xlpm.sa+1),_xlpm.sc,FIND(";",Q22,_xlpm.sb+1),_xlpm.sd,FIND(";",Q22,_xlpm.sc+1),
_xlpm.vx,VALUE(LEFT(Q22,_xlpm.sa-1)),
_xlpm.vy,VALUE(MID(Q22,_xlpm.sa+1,_xlpm.sb-_xlpm.sa-1)),
_xlpm.x,VALUE(MID(Q22,_xlpm.sb+1,_xlpm.sc-_xlpm.sb-1)),
_xlpm.y,VALUE(MID(Q22,_xlpm.sc+1,_xlpm.sd-_xlpm.sc-1)),
_xlpm.R,(MID(Q22,_xlpm.sd+1,1)),
_xlfn.IFS(
$G22="","",
OR(LEFT(Q22,1)="X",Q22=""),"",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2" t="str" cm="1">
        <f t="array" ref="S22">_xlfn.LET(
_xlpm.sa,FIND(";",R22),_xlpm.sb,FIND(";",R22,_xlpm.sa+1),_xlpm.sc,FIND(";",R22,_xlpm.sb+1),_xlpm.sd,FIND(";",R22,_xlpm.sc+1),
_xlpm.vx,VALUE(LEFT(R22,_xlpm.sa-1)),
_xlpm.vy,VALUE(MID(R22,_xlpm.sa+1,_xlpm.sb-_xlpm.sa-1)),
_xlpm.x,VALUE(MID(R22,_xlpm.sb+1,_xlpm.sc-_xlpm.sb-1)),
_xlpm.y,VALUE(MID(R22,_xlpm.sc+1,_xlpm.sd-_xlpm.sc-1)),
_xlpm.R,(MID(R22,_xlpm.sd+1,1)),
_xlfn.IFS(
$G22="","",
OR(LEFT(R22,1)="X",R22=""),"",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2" t="str" cm="1">
        <f t="array" ref="T22">_xlfn.LET(
_xlpm.sa,FIND(";",S22),_xlpm.sb,FIND(";",S22,_xlpm.sa+1),_xlpm.sc,FIND(";",S22,_xlpm.sb+1),_xlpm.sd,FIND(";",S22,_xlpm.sc+1),
_xlpm.vx,VALUE(LEFT(S22,_xlpm.sa-1)),
_xlpm.vy,VALUE(MID(S22,_xlpm.sa+1,_xlpm.sb-_xlpm.sa-1)),
_xlpm.x,VALUE(MID(S22,_xlpm.sb+1,_xlpm.sc-_xlpm.sb-1)),
_xlpm.y,VALUE(MID(S22,_xlpm.sc+1,_xlpm.sd-_xlpm.sc-1)),
_xlpm.R,(MID(S22,_xlpm.sd+1,1)),
_xlfn.IFS(
$G22="","",
OR(LEFT(S22,1)="X",S22=""),"",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2" t="str" cm="1">
        <f t="array" ref="U22">_xlfn.LET(
_xlpm.sa,FIND(";",T22),_xlpm.sb,FIND(";",T22,_xlpm.sa+1),_xlpm.sc,FIND(";",T22,_xlpm.sb+1),_xlpm.sd,FIND(";",T22,_xlpm.sc+1),
_xlpm.vx,VALUE(LEFT(T22,_xlpm.sa-1)),
_xlpm.vy,VALUE(MID(T22,_xlpm.sa+1,_xlpm.sb-_xlpm.sa-1)),
_xlpm.x,VALUE(MID(T22,_xlpm.sb+1,_xlpm.sc-_xlpm.sb-1)),
_xlpm.y,VALUE(MID(T22,_xlpm.sc+1,_xlpm.sd-_xlpm.sc-1)),
_xlpm.R,(MID(T22,_xlpm.sd+1,1)),
_xlfn.IFS(
$G22="","",
OR(LEFT(T22,1)="X",T22=""),"",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2" t="str" cm="1">
        <f t="array" ref="V22">_xlfn.LET(
_xlpm.sa,FIND(";",U22),_xlpm.sb,FIND(";",U22,_xlpm.sa+1),_xlpm.sc,FIND(";",U22,_xlpm.sb+1),_xlpm.sd,FIND(";",U22,_xlpm.sc+1),
_xlpm.vx,VALUE(LEFT(U22,_xlpm.sa-1)),
_xlpm.vy,VALUE(MID(U22,_xlpm.sa+1,_xlpm.sb-_xlpm.sa-1)),
_xlpm.x,VALUE(MID(U22,_xlpm.sb+1,_xlpm.sc-_xlpm.sb-1)),
_xlpm.y,VALUE(MID(U22,_xlpm.sc+1,_xlpm.sd-_xlpm.sc-1)),
_xlpm.R,(MID(U22,_xlpm.sd+1,1)),
_xlfn.IFS(
$G22="","",
OR(LEFT(U22,1)="X",U22=""),"",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2" t="str" cm="1">
        <f t="array" ref="W22">_xlfn.LET(
_xlpm.sa,FIND(";",V22),_xlpm.sb,FIND(";",V22,_xlpm.sa+1),_xlpm.sc,FIND(";",V22,_xlpm.sb+1),_xlpm.sd,FIND(";",V22,_xlpm.sc+1),
_xlpm.vx,VALUE(LEFT(V22,_xlpm.sa-1)),
_xlpm.vy,VALUE(MID(V22,_xlpm.sa+1,_xlpm.sb-_xlpm.sa-1)),
_xlpm.x,VALUE(MID(V22,_xlpm.sb+1,_xlpm.sc-_xlpm.sb-1)),
_xlpm.y,VALUE(MID(V22,_xlpm.sc+1,_xlpm.sd-_xlpm.sc-1)),
_xlpm.R,(MID(V22,_xlpm.sd+1,1)),
_xlfn.IFS(
$G22="","",
OR(LEFT(V22,1)="X",V22=""),"",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2" t="str" cm="1">
        <f t="array" ref="X22">_xlfn.LET(
_xlpm.sa,FIND(";",W22),_xlpm.sb,FIND(";",W22,_xlpm.sa+1),_xlpm.sc,FIND(";",W22,_xlpm.sb+1),_xlpm.sd,FIND(";",W22,_xlpm.sc+1),
_xlpm.vx,VALUE(LEFT(W22,_xlpm.sa-1)),
_xlpm.vy,VALUE(MID(W22,_xlpm.sa+1,_xlpm.sb-_xlpm.sa-1)),
_xlpm.x,VALUE(MID(W22,_xlpm.sb+1,_xlpm.sc-_xlpm.sb-1)),
_xlpm.y,VALUE(MID(W22,_xlpm.sc+1,_xlpm.sd-_xlpm.sc-1)),
_xlpm.R,(MID(W22,_xlpm.sd+1,1)),
_xlfn.IFS(
$G22="","",
OR(LEFT(W22,1)="X",W22=""),"",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2" t="str" cm="1">
        <f t="array" ref="Y22">_xlfn.LET(
_xlpm.sa,FIND(";",X22),_xlpm.sb,FIND(";",X22,_xlpm.sa+1),_xlpm.sc,FIND(";",X22,_xlpm.sb+1),_xlpm.sd,FIND(";",X22,_xlpm.sc+1),
_xlpm.vx,VALUE(LEFT(X22,_xlpm.sa-1)),
_xlpm.vy,VALUE(MID(X22,_xlpm.sa+1,_xlpm.sb-_xlpm.sa-1)),
_xlpm.x,VALUE(MID(X22,_xlpm.sb+1,_xlpm.sc-_xlpm.sb-1)),
_xlpm.y,VALUE(MID(X22,_xlpm.sc+1,_xlpm.sd-_xlpm.sc-1)),
_xlpm.R,(MID(X22,_xlpm.sd+1,1)),
_xlfn.IFS(
$G22="","",
OR(LEFT(X22,1)="X",X22=""),"",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2" t="str" cm="1">
        <f t="array" ref="Z22">_xlfn.LET(
_xlpm.sa,FIND(";",Y22),_xlpm.sb,FIND(";",Y22,_xlpm.sa+1),_xlpm.sc,FIND(";",Y22,_xlpm.sb+1),_xlpm.sd,FIND(";",Y22,_xlpm.sc+1),
_xlpm.vx,VALUE(LEFT(Y22,_xlpm.sa-1)),
_xlpm.vy,VALUE(MID(Y22,_xlpm.sa+1,_xlpm.sb-_xlpm.sa-1)),
_xlpm.x,VALUE(MID(Y22,_xlpm.sb+1,_xlpm.sc-_xlpm.sb-1)),
_xlpm.y,VALUE(MID(Y22,_xlpm.sc+1,_xlpm.sd-_xlpm.sc-1)),
_xlpm.R,(MID(Y22,_xlpm.sd+1,1)),
_xlfn.IFS(
$G22="","",
OR(LEFT(Y22,1)="X",Y22=""),"",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2" t="str" cm="1">
        <f t="array" ref="AA22">_xlfn.LET(
_xlpm.sa,FIND(";",Z22),_xlpm.sb,FIND(";",Z22,_xlpm.sa+1),_xlpm.sc,FIND(";",Z22,_xlpm.sb+1),_xlpm.sd,FIND(";",Z22,_xlpm.sc+1),
_xlpm.vx,VALUE(LEFT(Z22,_xlpm.sa-1)),
_xlpm.vy,VALUE(MID(Z22,_xlpm.sa+1,_xlpm.sb-_xlpm.sa-1)),
_xlpm.x,VALUE(MID(Z22,_xlpm.sb+1,_xlpm.sc-_xlpm.sb-1)),
_xlpm.y,VALUE(MID(Z22,_xlpm.sc+1,_xlpm.sd-_xlpm.sc-1)),
_xlpm.R,(MID(Z22,_xlpm.sd+1,1)),
_xlfn.IFS(
$G22="","",
OR(LEFT(Z22,1)="X",Z22=""),"",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2" t="str" cm="1">
        <f t="array" ref="AB22">_xlfn.LET(
_xlpm.sa,FIND(";",AA22),_xlpm.sb,FIND(";",AA22,_xlpm.sa+1),_xlpm.sc,FIND(";",AA22,_xlpm.sb+1),_xlpm.sd,FIND(";",AA22,_xlpm.sc+1),
_xlpm.vx,VALUE(LEFT(AA22,_xlpm.sa-1)),
_xlpm.vy,VALUE(MID(AA22,_xlpm.sa+1,_xlpm.sb-_xlpm.sa-1)),
_xlpm.x,VALUE(MID(AA22,_xlpm.sb+1,_xlpm.sc-_xlpm.sb-1)),
_xlpm.y,VALUE(MID(AA22,_xlpm.sc+1,_xlpm.sd-_xlpm.sc-1)),
_xlpm.R,(MID(AA22,_xlpm.sd+1,1)),
_xlfn.IFS(
$G22="","",
OR(LEFT(AA22,1)="X",AA22=""),"",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2" t="str" cm="1">
        <f t="array" ref="AC22">_xlfn.LET(
_xlpm.sa,FIND(";",AB22),_xlpm.sb,FIND(";",AB22,_xlpm.sa+1),_xlpm.sc,FIND(";",AB22,_xlpm.sb+1),_xlpm.sd,FIND(";",AB22,_xlpm.sc+1),
_xlpm.vx,VALUE(LEFT(AB22,_xlpm.sa-1)),
_xlpm.vy,VALUE(MID(AB22,_xlpm.sa+1,_xlpm.sb-_xlpm.sa-1)),
_xlpm.x,VALUE(MID(AB22,_xlpm.sb+1,_xlpm.sc-_xlpm.sb-1)),
_xlpm.y,VALUE(MID(AB22,_xlpm.sc+1,_xlpm.sd-_xlpm.sc-1)),
_xlpm.R,(MID(AB22,_xlpm.sd+1,1)),
_xlfn.IFS(
$G22="","",
OR(LEFT(AB22,1)="X",AB22=""),"",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2" t="str" cm="1">
        <f t="array" ref="AD22">_xlfn.LET(
_xlpm.sa,FIND(";",AC22),_xlpm.sb,FIND(";",AC22,_xlpm.sa+1),_xlpm.sc,FIND(";",AC22,_xlpm.sb+1),_xlpm.sd,FIND(";",AC22,_xlpm.sc+1),
_xlpm.vx,VALUE(LEFT(AC22,_xlpm.sa-1)),
_xlpm.vy,VALUE(MID(AC22,_xlpm.sa+1,_xlpm.sb-_xlpm.sa-1)),
_xlpm.x,VALUE(MID(AC22,_xlpm.sb+1,_xlpm.sc-_xlpm.sb-1)),
_xlpm.y,VALUE(MID(AC22,_xlpm.sc+1,_xlpm.sd-_xlpm.sc-1)),
_xlpm.R,(MID(AC22,_xlpm.sd+1,1)),
_xlfn.IFS(
$G22="","",
OR(LEFT(AC22,1)="X",AC22=""),"",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2" t="str" cm="1">
        <f t="array" ref="AE22">_xlfn.LET(
_xlpm.sa,FIND(";",AD22),_xlpm.sb,FIND(";",AD22,_xlpm.sa+1),_xlpm.sc,FIND(";",AD22,_xlpm.sb+1),_xlpm.sd,FIND(";",AD22,_xlpm.sc+1),
_xlpm.vx,VALUE(LEFT(AD22,_xlpm.sa-1)),
_xlpm.vy,VALUE(MID(AD22,_xlpm.sa+1,_xlpm.sb-_xlpm.sa-1)),
_xlpm.x,VALUE(MID(AD22,_xlpm.sb+1,_xlpm.sc-_xlpm.sb-1)),
_xlpm.y,VALUE(MID(AD22,_xlpm.sc+1,_xlpm.sd-_xlpm.sc-1)),
_xlpm.R,(MID(AD22,_xlpm.sd+1,1)),
_xlfn.IFS(
$G22="","",
OR(LEFT(AD22,1)="X",AD22=""),"",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2" t="str" cm="1">
        <f t="array" ref="AF22">_xlfn.LET(
_xlpm.sa,FIND(";",AE22),_xlpm.sb,FIND(";",AE22,_xlpm.sa+1),_xlpm.sc,FIND(";",AE22,_xlpm.sb+1),_xlpm.sd,FIND(";",AE22,_xlpm.sc+1),
_xlpm.vx,VALUE(LEFT(AE22,_xlpm.sa-1)),
_xlpm.vy,VALUE(MID(AE22,_xlpm.sa+1,_xlpm.sb-_xlpm.sa-1)),
_xlpm.x,VALUE(MID(AE22,_xlpm.sb+1,_xlpm.sc-_xlpm.sb-1)),
_xlpm.y,VALUE(MID(AE22,_xlpm.sc+1,_xlpm.sd-_xlpm.sc-1)),
_xlpm.R,(MID(AE22,_xlpm.sd+1,1)),
_xlfn.IFS(
$G22="","",
OR(LEFT(AE22,1)="X",AE22=""),"",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2" t="str" cm="1">
        <f t="array" ref="AG22">_xlfn.LET(
_xlpm.sa,FIND(";",AF22),_xlpm.sb,FIND(";",AF22,_xlpm.sa+1),_xlpm.sc,FIND(";",AF22,_xlpm.sb+1),_xlpm.sd,FIND(";",AF22,_xlpm.sc+1),
_xlpm.vx,VALUE(LEFT(AF22,_xlpm.sa-1)),
_xlpm.vy,VALUE(MID(AF22,_xlpm.sa+1,_xlpm.sb-_xlpm.sa-1)),
_xlpm.x,VALUE(MID(AF22,_xlpm.sb+1,_xlpm.sc-_xlpm.sb-1)),
_xlpm.y,VALUE(MID(AF22,_xlpm.sc+1,_xlpm.sd-_xlpm.sc-1)),
_xlpm.R,(MID(AF22,_xlpm.sd+1,1)),
_xlfn.IFS(
$G22="","",
OR(LEFT(AF22,1)="X",AF22=""),"",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2" t="str" cm="1">
        <f t="array" ref="AH22">_xlfn.LET(
_xlpm.sa,FIND(";",AG22),_xlpm.sb,FIND(";",AG22,_xlpm.sa+1),_xlpm.sc,FIND(";",AG22,_xlpm.sb+1),_xlpm.sd,FIND(";",AG22,_xlpm.sc+1),
_xlpm.vx,VALUE(LEFT(AG22,_xlpm.sa-1)),
_xlpm.vy,VALUE(MID(AG22,_xlpm.sa+1,_xlpm.sb-_xlpm.sa-1)),
_xlpm.x,VALUE(MID(AG22,_xlpm.sb+1,_xlpm.sc-_xlpm.sb-1)),
_xlpm.y,VALUE(MID(AG22,_xlpm.sc+1,_xlpm.sd-_xlpm.sc-1)),
_xlpm.R,(MID(AG22,_xlpm.sd+1,1)),
_xlfn.IFS(
$G22="","",
OR(LEFT(AG22,1)="X",AG22=""),"",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2" t="str" cm="1">
        <f t="array" ref="AI22">_xlfn.LET(
_xlpm.sa,FIND(";",AH22),_xlpm.sb,FIND(";",AH22,_xlpm.sa+1),_xlpm.sc,FIND(";",AH22,_xlpm.sb+1),_xlpm.sd,FIND(";",AH22,_xlpm.sc+1),
_xlpm.vx,VALUE(LEFT(AH22,_xlpm.sa-1)),
_xlpm.vy,VALUE(MID(AH22,_xlpm.sa+1,_xlpm.sb-_xlpm.sa-1)),
_xlpm.x,VALUE(MID(AH22,_xlpm.sb+1,_xlpm.sc-_xlpm.sb-1)),
_xlpm.y,VALUE(MID(AH22,_xlpm.sc+1,_xlpm.sd-_xlpm.sc-1)),
_xlpm.R,(MID(AH22,_xlpm.sd+1,1)),
_xlfn.IFS(
$G22="","",
OR(LEFT(AH22,1)="X",AH22=""),"",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2" t="str" cm="1">
        <f t="array" ref="AJ22">_xlfn.LET(
_xlpm.sa,FIND(";",AI22),_xlpm.sb,FIND(";",AI22,_xlpm.sa+1),_xlpm.sc,FIND(";",AI22,_xlpm.sb+1),_xlpm.sd,FIND(";",AI22,_xlpm.sc+1),
_xlpm.vx,VALUE(LEFT(AI22,_xlpm.sa-1)),
_xlpm.vy,VALUE(MID(AI22,_xlpm.sa+1,_xlpm.sb-_xlpm.sa-1)),
_xlpm.x,VALUE(MID(AI22,_xlpm.sb+1,_xlpm.sc-_xlpm.sb-1)),
_xlpm.y,VALUE(MID(AI22,_xlpm.sc+1,_xlpm.sd-_xlpm.sc-1)),
_xlpm.R,(MID(AI22,_xlpm.sd+1,1)),
_xlfn.IFS(
$G22="","",
OR(LEFT(AI22,1)="X",AI22=""),"",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2" t="str" cm="1">
        <f t="array" ref="AK22">_xlfn.LET(
_xlpm.sa,FIND(";",AJ22),_xlpm.sb,FIND(";",AJ22,_xlpm.sa+1),_xlpm.sc,FIND(";",AJ22,_xlpm.sb+1),_xlpm.sd,FIND(";",AJ22,_xlpm.sc+1),
_xlpm.vx,VALUE(LEFT(AJ22,_xlpm.sa-1)),
_xlpm.vy,VALUE(MID(AJ22,_xlpm.sa+1,_xlpm.sb-_xlpm.sa-1)),
_xlpm.x,VALUE(MID(AJ22,_xlpm.sb+1,_xlpm.sc-_xlpm.sb-1)),
_xlpm.y,VALUE(MID(AJ22,_xlpm.sc+1,_xlpm.sd-_xlpm.sc-1)),
_xlpm.R,(MID(AJ22,_xlpm.sd+1,1)),
_xlfn.IFS(
$G22="","",
OR(LEFT(AJ22,1)="X",AJ22=""),"",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2" t="str" cm="1">
        <f t="array" ref="AL22">_xlfn.LET(
_xlpm.sa,FIND(";",AK22),_xlpm.sb,FIND(";",AK22,_xlpm.sa+1),_xlpm.sc,FIND(";",AK22,_xlpm.sb+1),_xlpm.sd,FIND(";",AK22,_xlpm.sc+1),
_xlpm.vx,VALUE(LEFT(AK22,_xlpm.sa-1)),
_xlpm.vy,VALUE(MID(AK22,_xlpm.sa+1,_xlpm.sb-_xlpm.sa-1)),
_xlpm.x,VALUE(MID(AK22,_xlpm.sb+1,_xlpm.sc-_xlpm.sb-1)),
_xlpm.y,VALUE(MID(AK22,_xlpm.sc+1,_xlpm.sd-_xlpm.sc-1)),
_xlpm.R,(MID(AK22,_xlpm.sd+1,1)),
_xlfn.IFS(
$G22="","",
OR(LEFT(AK22,1)="X",AK22=""),"",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2" t="str" cm="1">
        <f t="array" ref="AM22">_xlfn.LET(
_xlpm.sa,FIND(";",AL22),_xlpm.sb,FIND(";",AL22,_xlpm.sa+1),_xlpm.sc,FIND(";",AL22,_xlpm.sb+1),_xlpm.sd,FIND(";",AL22,_xlpm.sc+1),
_xlpm.vx,VALUE(LEFT(AL22,_xlpm.sa-1)),
_xlpm.vy,VALUE(MID(AL22,_xlpm.sa+1,_xlpm.sb-_xlpm.sa-1)),
_xlpm.x,VALUE(MID(AL22,_xlpm.sb+1,_xlpm.sc-_xlpm.sb-1)),
_xlpm.y,VALUE(MID(AL22,_xlpm.sc+1,_xlpm.sd-_xlpm.sc-1)),
_xlpm.R,(MID(AL22,_xlpm.sd+1,1)),
_xlfn.IFS(
$G22="","",
OR(LEFT(AL22,1)="X",AL22=""),"",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2" t="str" cm="1">
        <f t="array" ref="AN22">_xlfn.LET(
_xlpm.sa,FIND(";",AM22),_xlpm.sb,FIND(";",AM22,_xlpm.sa+1),_xlpm.sc,FIND(";",AM22,_xlpm.sb+1),_xlpm.sd,FIND(";",AM22,_xlpm.sc+1),
_xlpm.vx,VALUE(LEFT(AM22,_xlpm.sa-1)),
_xlpm.vy,VALUE(MID(AM22,_xlpm.sa+1,_xlpm.sb-_xlpm.sa-1)),
_xlpm.x,VALUE(MID(AM22,_xlpm.sb+1,_xlpm.sc-_xlpm.sb-1)),
_xlpm.y,VALUE(MID(AM22,_xlpm.sc+1,_xlpm.sd-_xlpm.sc-1)),
_xlpm.R,(MID(AM22,_xlpm.sd+1,1)),
_xlfn.IFS(
$G22="","",
OR(LEFT(AM22,1)="X",AM22=""),"",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2" t="str" cm="1">
        <f t="array" ref="AO22">_xlfn.LET(
_xlpm.sa,FIND(";",AN22),_xlpm.sb,FIND(";",AN22,_xlpm.sa+1),_xlpm.sc,FIND(";",AN22,_xlpm.sb+1),_xlpm.sd,FIND(";",AN22,_xlpm.sc+1),
_xlpm.vx,VALUE(LEFT(AN22,_xlpm.sa-1)),
_xlpm.vy,VALUE(MID(AN22,_xlpm.sa+1,_xlpm.sb-_xlpm.sa-1)),
_xlpm.x,VALUE(MID(AN22,_xlpm.sb+1,_xlpm.sc-_xlpm.sb-1)),
_xlpm.y,VALUE(MID(AN22,_xlpm.sc+1,_xlpm.sd-_xlpm.sc-1)),
_xlpm.R,(MID(AN22,_xlpm.sd+1,1)),
_xlfn.IFS(
$G22="","",
OR(LEFT(AN22,1)="X",AN22=""),"",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2" t="str" cm="1">
        <f t="array" ref="AP22">_xlfn.LET(
_xlpm.sa,FIND(";",AO22),_xlpm.sb,FIND(";",AO22,_xlpm.sa+1),_xlpm.sc,FIND(";",AO22,_xlpm.sb+1),_xlpm.sd,FIND(";",AO22,_xlpm.sc+1),
_xlpm.vx,VALUE(LEFT(AO22,_xlpm.sa-1)),
_xlpm.vy,VALUE(MID(AO22,_xlpm.sa+1,_xlpm.sb-_xlpm.sa-1)),
_xlpm.x,VALUE(MID(AO22,_xlpm.sb+1,_xlpm.sc-_xlpm.sb-1)),
_xlpm.y,VALUE(MID(AO22,_xlpm.sc+1,_xlpm.sd-_xlpm.sc-1)),
_xlpm.R,(MID(AO22,_xlpm.sd+1,1)),
_xlfn.IFS(
$G22="","",
OR(LEFT(AO22,1)="X",AO22=""),"",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2" t="str" cm="1">
        <f t="array" ref="AQ22">_xlfn.LET(
_xlpm.sa,FIND(";",AP22),_xlpm.sb,FIND(";",AP22,_xlpm.sa+1),_xlpm.sc,FIND(";",AP22,_xlpm.sb+1),_xlpm.sd,FIND(";",AP22,_xlpm.sc+1),
_xlpm.vx,VALUE(LEFT(AP22,_xlpm.sa-1)),
_xlpm.vy,VALUE(MID(AP22,_xlpm.sa+1,_xlpm.sb-_xlpm.sa-1)),
_xlpm.x,VALUE(MID(AP22,_xlpm.sb+1,_xlpm.sc-_xlpm.sb-1)),
_xlpm.y,VALUE(MID(AP22,_xlpm.sc+1,_xlpm.sd-_xlpm.sc-1)),
_xlpm.R,(MID(AP22,_xlpm.sd+1,1)),
_xlfn.IFS(
$G22="","",
OR(LEFT(AP22,1)="X",AP22=""),"",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2" t="str" cm="1">
        <f t="array" ref="AR22">_xlfn.LET(
_xlpm.sa,FIND(";",AQ22),_xlpm.sb,FIND(";",AQ22,_xlpm.sa+1),_xlpm.sc,FIND(";",AQ22,_xlpm.sb+1),_xlpm.sd,FIND(";",AQ22,_xlpm.sc+1),
_xlpm.vx,VALUE(LEFT(AQ22,_xlpm.sa-1)),
_xlpm.vy,VALUE(MID(AQ22,_xlpm.sa+1,_xlpm.sb-_xlpm.sa-1)),
_xlpm.x,VALUE(MID(AQ22,_xlpm.sb+1,_xlpm.sc-_xlpm.sb-1)),
_xlpm.y,VALUE(MID(AQ22,_xlpm.sc+1,_xlpm.sd-_xlpm.sc-1)),
_xlpm.R,(MID(AQ22,_xlpm.sd+1,1)),
_xlfn.IFS(
$G22="","",
OR(LEFT(AQ22,1)="X",AQ22=""),"",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2" t="str" cm="1">
        <f t="array" ref="AS22">_xlfn.LET(
_xlpm.sa,FIND(";",AR22),_xlpm.sb,FIND(";",AR22,_xlpm.sa+1),_xlpm.sc,FIND(";",AR22,_xlpm.sb+1),_xlpm.sd,FIND(";",AR22,_xlpm.sc+1),
_xlpm.vx,VALUE(LEFT(AR22,_xlpm.sa-1)),
_xlpm.vy,VALUE(MID(AR22,_xlpm.sa+1,_xlpm.sb-_xlpm.sa-1)),
_xlpm.x,VALUE(MID(AR22,_xlpm.sb+1,_xlpm.sc-_xlpm.sb-1)),
_xlpm.y,VALUE(MID(AR22,_xlpm.sc+1,_xlpm.sd-_xlpm.sc-1)),
_xlpm.R,(MID(AR22,_xlpm.sd+1,1)),
_xlfn.IFS(
$G22="","",
OR(LEFT(AR22,1)="X",AR22=""),"",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2" t="str" cm="1">
        <f t="array" ref="AT22">_xlfn.LET(
_xlpm.sa,FIND(";",AS22),_xlpm.sb,FIND(";",AS22,_xlpm.sa+1),_xlpm.sc,FIND(";",AS22,_xlpm.sb+1),_xlpm.sd,FIND(";",AS22,_xlpm.sc+1),
_xlpm.vx,VALUE(LEFT(AS22,_xlpm.sa-1)),
_xlpm.vy,VALUE(MID(AS22,_xlpm.sa+1,_xlpm.sb-_xlpm.sa-1)),
_xlpm.x,VALUE(MID(AS22,_xlpm.sb+1,_xlpm.sc-_xlpm.sb-1)),
_xlpm.y,VALUE(MID(AS22,_xlpm.sc+1,_xlpm.sd-_xlpm.sc-1)),
_xlpm.R,(MID(AS22,_xlpm.sd+1,1)),
_xlfn.IFS(
$G22="","",
OR(LEFT(AS22,1)="X",AS22=""),"",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2" t="str" cm="1">
        <f t="array" ref="AU22">_xlfn.LET(
_xlpm.sa,FIND(";",AT22),_xlpm.sb,FIND(";",AT22,_xlpm.sa+1),_xlpm.sc,FIND(";",AT22,_xlpm.sb+1),_xlpm.sd,FIND(";",AT22,_xlpm.sc+1),
_xlpm.vx,VALUE(LEFT(AT22,_xlpm.sa-1)),
_xlpm.vy,VALUE(MID(AT22,_xlpm.sa+1,_xlpm.sb-_xlpm.sa-1)),
_xlpm.x,VALUE(MID(AT22,_xlpm.sb+1,_xlpm.sc-_xlpm.sb-1)),
_xlpm.y,VALUE(MID(AT22,_xlpm.sc+1,_xlpm.sd-_xlpm.sc-1)),
_xlpm.R,(MID(AT22,_xlpm.sd+1,1)),
_xlfn.IFS(
$G22="","",
OR(LEFT(AT22,1)="X",AT22=""),"",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2" t="str" cm="1">
        <f t="array" ref="AV22">_xlfn.LET(
_xlpm.sa,FIND(";",AU22),_xlpm.sb,FIND(";",AU22,_xlpm.sa+1),_xlpm.sc,FIND(";",AU22,_xlpm.sb+1),_xlpm.sd,FIND(";",AU22,_xlpm.sc+1),
_xlpm.vx,VALUE(LEFT(AU22,_xlpm.sa-1)),
_xlpm.vy,VALUE(MID(AU22,_xlpm.sa+1,_xlpm.sb-_xlpm.sa-1)),
_xlpm.x,VALUE(MID(AU22,_xlpm.sb+1,_xlpm.sc-_xlpm.sb-1)),
_xlpm.y,VALUE(MID(AU22,_xlpm.sc+1,_xlpm.sd-_xlpm.sc-1)),
_xlpm.R,(MID(AU22,_xlpm.sd+1,1)),
_xlfn.IFS(
$G22="","",
OR(LEFT(AU22,1)="X",AU22=""),"",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2" t="str" cm="1">
        <f t="array" ref="AW22">_xlfn.LET(
_xlpm.sa,FIND(";",AV22),_xlpm.sb,FIND(";",AV22,_xlpm.sa+1),_xlpm.sc,FIND(";",AV22,_xlpm.sb+1),_xlpm.sd,FIND(";",AV22,_xlpm.sc+1),
_xlpm.vx,VALUE(LEFT(AV22,_xlpm.sa-1)),
_xlpm.vy,VALUE(MID(AV22,_xlpm.sa+1,_xlpm.sb-_xlpm.sa-1)),
_xlpm.x,VALUE(MID(AV22,_xlpm.sb+1,_xlpm.sc-_xlpm.sb-1)),
_xlpm.y,VALUE(MID(AV22,_xlpm.sc+1,_xlpm.sd-_xlpm.sc-1)),
_xlpm.R,(MID(AV22,_xlpm.sd+1,1)),
_xlfn.IFS(
$G22="","",
OR(LEFT(AV22,1)="X",AV22=""),"",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2" t="str" cm="1">
        <f t="array" ref="AX22">_xlfn.LET(
_xlpm.sa,FIND(";",AW22),_xlpm.sb,FIND(";",AW22,_xlpm.sa+1),_xlpm.sc,FIND(";",AW22,_xlpm.sb+1),_xlpm.sd,FIND(";",AW22,_xlpm.sc+1),
_xlpm.vx,VALUE(LEFT(AW22,_xlpm.sa-1)),
_xlpm.vy,VALUE(MID(AW22,_xlpm.sa+1,_xlpm.sb-_xlpm.sa-1)),
_xlpm.x,VALUE(MID(AW22,_xlpm.sb+1,_xlpm.sc-_xlpm.sb-1)),
_xlpm.y,VALUE(MID(AW22,_xlpm.sc+1,_xlpm.sd-_xlpm.sc-1)),
_xlpm.R,(MID(AW22,_xlpm.sd+1,1)),
_xlfn.IFS(
$G22="","",
OR(LEFT(AW22,1)="X",AW22=""),"",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2" t="str" cm="1">
        <f t="array" ref="AY22">_xlfn.LET(
_xlpm.sa,FIND(";",AX22),_xlpm.sb,FIND(";",AX22,_xlpm.sa+1),_xlpm.sc,FIND(";",AX22,_xlpm.sb+1),_xlpm.sd,FIND(";",AX22,_xlpm.sc+1),
_xlpm.vx,VALUE(LEFT(AX22,_xlpm.sa-1)),
_xlpm.vy,VALUE(MID(AX22,_xlpm.sa+1,_xlpm.sb-_xlpm.sa-1)),
_xlpm.x,VALUE(MID(AX22,_xlpm.sb+1,_xlpm.sc-_xlpm.sb-1)),
_xlpm.y,VALUE(MID(AX22,_xlpm.sc+1,_xlpm.sd-_xlpm.sc-1)),
_xlpm.R,(MID(AX22,_xlpm.sd+1,1)),
_xlfn.IFS(
$G22="","",
OR(LEFT(AX22,1)="X",AX22=""),"",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2" t="str" cm="1">
        <f t="array" ref="AZ22">_xlfn.LET(
_xlpm.sa,FIND(";",AY22),_xlpm.sb,FIND(";",AY22,_xlpm.sa+1),_xlpm.sc,FIND(";",AY22,_xlpm.sb+1),_xlpm.sd,FIND(";",AY22,_xlpm.sc+1),
_xlpm.vx,VALUE(LEFT(AY22,_xlpm.sa-1)),
_xlpm.vy,VALUE(MID(AY22,_xlpm.sa+1,_xlpm.sb-_xlpm.sa-1)),
_xlpm.x,VALUE(MID(AY22,_xlpm.sb+1,_xlpm.sc-_xlpm.sb-1)),
_xlpm.y,VALUE(MID(AY22,_xlpm.sc+1,_xlpm.sd-_xlpm.sc-1)),
_xlpm.R,(MID(AY22,_xlpm.sd+1,1)),
_xlfn.IFS(
$G22="","",
OR(LEFT(AY22,1)="X",AY22=""),"",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2" t="str" cm="1">
        <f t="array" ref="BA22">_xlfn.LET(
_xlpm.sa,FIND(";",AZ22),_xlpm.sb,FIND(";",AZ22,_xlpm.sa+1),_xlpm.sc,FIND(";",AZ22,_xlpm.sb+1),_xlpm.sd,FIND(";",AZ22,_xlpm.sc+1),
_xlpm.vx,VALUE(LEFT(AZ22,_xlpm.sa-1)),
_xlpm.vy,VALUE(MID(AZ22,_xlpm.sa+1,_xlpm.sb-_xlpm.sa-1)),
_xlpm.x,VALUE(MID(AZ22,_xlpm.sb+1,_xlpm.sc-_xlpm.sb-1)),
_xlpm.y,VALUE(MID(AZ22,_xlpm.sc+1,_xlpm.sd-_xlpm.sc-1)),
_xlpm.R,(MID(AZ22,_xlpm.sd+1,1)),
_xlfn.IFS(
$G22="","",
OR(LEFT(AZ22,1)="X",AZ22=""),"",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2" t="str" cm="1">
        <f t="array" ref="BB22">_xlfn.LET(
_xlpm.sa,FIND(";",BA22),_xlpm.sb,FIND(";",BA22,_xlpm.sa+1),_xlpm.sc,FIND(";",BA22,_xlpm.sb+1),_xlpm.sd,FIND(";",BA22,_xlpm.sc+1),
_xlpm.vx,VALUE(LEFT(BA22,_xlpm.sa-1)),
_xlpm.vy,VALUE(MID(BA22,_xlpm.sa+1,_xlpm.sb-_xlpm.sa-1)),
_xlpm.x,VALUE(MID(BA22,_xlpm.sb+1,_xlpm.sc-_xlpm.sb-1)),
_xlpm.y,VALUE(MID(BA22,_xlpm.sc+1,_xlpm.sd-_xlpm.sc-1)),
_xlpm.R,(MID(BA22,_xlpm.sd+1,1)),
_xlfn.IFS(
$G22="","",
OR(LEFT(BA22,1)="X",BA22=""),"",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2" t="str" cm="1">
        <f t="array" ref="BC22">_xlfn.LET(
_xlpm.sa,FIND(";",BB22),_xlpm.sb,FIND(";",BB22,_xlpm.sa+1),_xlpm.sc,FIND(";",BB22,_xlpm.sb+1),_xlpm.sd,FIND(";",BB22,_xlpm.sc+1),
_xlpm.vx,VALUE(LEFT(BB22,_xlpm.sa-1)),
_xlpm.vy,VALUE(MID(BB22,_xlpm.sa+1,_xlpm.sb-_xlpm.sa-1)),
_xlpm.x,VALUE(MID(BB22,_xlpm.sb+1,_xlpm.sc-_xlpm.sb-1)),
_xlpm.y,VALUE(MID(BB22,_xlpm.sc+1,_xlpm.sd-_xlpm.sc-1)),
_xlpm.R,(MID(BB22,_xlpm.sd+1,1)),
_xlfn.IFS(
$G22="","",
OR(LEFT(BB22,1)="X",BB22=""),"",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2" t="str" cm="1">
        <f t="array" ref="BD22">_xlfn.LET(
_xlpm.sa,FIND(";",BC22),_xlpm.sb,FIND(";",BC22,_xlpm.sa+1),_xlpm.sc,FIND(";",BC22,_xlpm.sb+1),_xlpm.sd,FIND(";",BC22,_xlpm.sc+1),
_xlpm.vx,VALUE(LEFT(BC22,_xlpm.sa-1)),
_xlpm.vy,VALUE(MID(BC22,_xlpm.sa+1,_xlpm.sb-_xlpm.sa-1)),
_xlpm.x,VALUE(MID(BC22,_xlpm.sb+1,_xlpm.sc-_xlpm.sb-1)),
_xlpm.y,VALUE(MID(BC22,_xlpm.sc+1,_xlpm.sd-_xlpm.sc-1)),
_xlpm.R,(MID(BC22,_xlpm.sd+1,1)),
_xlfn.IFS(
$G22="","",
OR(LEFT(BC22,1)="X",BC22=""),"",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2" t="str" cm="1">
        <f t="array" ref="BE22">_xlfn.LET(
_xlpm.sa,FIND(";",BD22),_xlpm.sb,FIND(";",BD22,_xlpm.sa+1),_xlpm.sc,FIND(";",BD22,_xlpm.sb+1),_xlpm.sd,FIND(";",BD22,_xlpm.sc+1),
_xlpm.vx,VALUE(LEFT(BD22,_xlpm.sa-1)),
_xlpm.vy,VALUE(MID(BD22,_xlpm.sa+1,_xlpm.sb-_xlpm.sa-1)),
_xlpm.x,VALUE(MID(BD22,_xlpm.sb+1,_xlpm.sc-_xlpm.sb-1)),
_xlpm.y,VALUE(MID(BD22,_xlpm.sc+1,_xlpm.sd-_xlpm.sc-1)),
_xlpm.R,(MID(BD22,_xlpm.sd+1,1)),
_xlfn.IFS(
$G22="","",
OR(LEFT(BD22,1)="X",BD22=""),"",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2" t="str" cm="1">
        <f t="array" ref="BF22">_xlfn.LET(
_xlpm.sa,FIND(";",BE22),_xlpm.sb,FIND(";",BE22,_xlpm.sa+1),_xlpm.sc,FIND(";",BE22,_xlpm.sb+1),_xlpm.sd,FIND(";",BE22,_xlpm.sc+1),
_xlpm.vx,VALUE(LEFT(BE22,_xlpm.sa-1)),
_xlpm.vy,VALUE(MID(BE22,_xlpm.sa+1,_xlpm.sb-_xlpm.sa-1)),
_xlpm.x,VALUE(MID(BE22,_xlpm.sb+1,_xlpm.sc-_xlpm.sb-1)),
_xlpm.y,VALUE(MID(BE22,_xlpm.sc+1,_xlpm.sd-_xlpm.sc-1)),
_xlpm.R,(MID(BE22,_xlpm.sd+1,1)),
_xlfn.IFS(
$G22="","",
OR(LEFT(BE22,1)="X",BE22=""),"",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2" t="str" cm="1">
        <f t="array" ref="BG22">_xlfn.LET(
_xlpm.sa,FIND(";",BF22),_xlpm.sb,FIND(";",BF22,_xlpm.sa+1),_xlpm.sc,FIND(";",BF22,_xlpm.sb+1),_xlpm.sd,FIND(";",BF22,_xlpm.sc+1),
_xlpm.vx,VALUE(LEFT(BF22,_xlpm.sa-1)),
_xlpm.vy,VALUE(MID(BF22,_xlpm.sa+1,_xlpm.sb-_xlpm.sa-1)),
_xlpm.x,VALUE(MID(BF22,_xlpm.sb+1,_xlpm.sc-_xlpm.sb-1)),
_xlpm.y,VALUE(MID(BF22,_xlpm.sc+1,_xlpm.sd-_xlpm.sc-1)),
_xlpm.R,(MID(BF22,_xlpm.sd+1,1)),
_xlfn.IFS(
$G22="","",
OR(LEFT(BF22,1)="X",BF22=""),"",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2" t="str" cm="1">
        <f t="array" ref="BH22">_xlfn.LET(
_xlpm.sa,FIND(";",BG22),_xlpm.sb,FIND(";",BG22,_xlpm.sa+1),_xlpm.sc,FIND(";",BG22,_xlpm.sb+1),_xlpm.sd,FIND(";",BG22,_xlpm.sc+1),
_xlpm.vx,VALUE(LEFT(BG22,_xlpm.sa-1)),
_xlpm.vy,VALUE(MID(BG22,_xlpm.sa+1,_xlpm.sb-_xlpm.sa-1)),
_xlpm.x,VALUE(MID(BG22,_xlpm.sb+1,_xlpm.sc-_xlpm.sb-1)),
_xlpm.y,VALUE(MID(BG22,_xlpm.sc+1,_xlpm.sd-_xlpm.sc-1)),
_xlpm.R,(MID(BG22,_xlpm.sd+1,1)),
_xlfn.IFS(
$G22="","",
OR(LEFT(BG22,1)="X",BG22=""),"",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2" t="str" cm="1">
        <f t="array" ref="BI22">_xlfn.LET(
_xlpm.sa,FIND(";",BH22),_xlpm.sb,FIND(";",BH22,_xlpm.sa+1),_xlpm.sc,FIND(";",BH22,_xlpm.sb+1),_xlpm.sd,FIND(";",BH22,_xlpm.sc+1),
_xlpm.vx,VALUE(LEFT(BH22,_xlpm.sa-1)),
_xlpm.vy,VALUE(MID(BH22,_xlpm.sa+1,_xlpm.sb-_xlpm.sa-1)),
_xlpm.x,VALUE(MID(BH22,_xlpm.sb+1,_xlpm.sc-_xlpm.sb-1)),
_xlpm.y,VALUE(MID(BH22,_xlpm.sc+1,_xlpm.sd-_xlpm.sc-1)),
_xlpm.R,(MID(BH22,_xlpm.sd+1,1)),
_xlfn.IFS(
$G22="","",
OR(LEFT(BH22,1)="X",BH22=""),"",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2" t="str" cm="1">
        <f t="array" ref="BJ22">_xlfn.LET(
_xlpm.sa,FIND(";",BI22),_xlpm.sb,FIND(";",BI22,_xlpm.sa+1),_xlpm.sc,FIND(";",BI22,_xlpm.sb+1),_xlpm.sd,FIND(";",BI22,_xlpm.sc+1),
_xlpm.vx,VALUE(LEFT(BI22,_xlpm.sa-1)),
_xlpm.vy,VALUE(MID(BI22,_xlpm.sa+1,_xlpm.sb-_xlpm.sa-1)),
_xlpm.x,VALUE(MID(BI22,_xlpm.sb+1,_xlpm.sc-_xlpm.sb-1)),
_xlpm.y,VALUE(MID(BI22,_xlpm.sc+1,_xlpm.sd-_xlpm.sc-1)),
_xlpm.R,(MID(BI22,_xlpm.sd+1,1)),
_xlfn.IFS(
$G22="","",
OR(LEFT(BI22,1)="X",BI22=""),"",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2" t="str" cm="1">
        <f t="array" ref="BK22">_xlfn.LET(
_xlpm.sa,FIND(";",BJ22),_xlpm.sb,FIND(";",BJ22,_xlpm.sa+1),_xlpm.sc,FIND(";",BJ22,_xlpm.sb+1),_xlpm.sd,FIND(";",BJ22,_xlpm.sc+1),
_xlpm.vx,VALUE(LEFT(BJ22,_xlpm.sa-1)),
_xlpm.vy,VALUE(MID(BJ22,_xlpm.sa+1,_xlpm.sb-_xlpm.sa-1)),
_xlpm.x,VALUE(MID(BJ22,_xlpm.sb+1,_xlpm.sc-_xlpm.sb-1)),
_xlpm.y,VALUE(MID(BJ22,_xlpm.sc+1,_xlpm.sd-_xlpm.sc-1)),
_xlpm.R,(MID(BJ22,_xlpm.sd+1,1)),
_xlfn.IFS(
$G22="","",
OR(LEFT(BJ22,1)="X",BJ22=""),"",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2" t="str" cm="1">
        <f t="array" ref="BL22">_xlfn.LET(
_xlpm.sa,FIND(";",BK22),_xlpm.sb,FIND(";",BK22,_xlpm.sa+1),_xlpm.sc,FIND(";",BK22,_xlpm.sb+1),_xlpm.sd,FIND(";",BK22,_xlpm.sc+1),
_xlpm.vx,VALUE(LEFT(BK22,_xlpm.sa-1)),
_xlpm.vy,VALUE(MID(BK22,_xlpm.sa+1,_xlpm.sb-_xlpm.sa-1)),
_xlpm.x,VALUE(MID(BK22,_xlpm.sb+1,_xlpm.sc-_xlpm.sb-1)),
_xlpm.y,VALUE(MID(BK22,_xlpm.sc+1,_xlpm.sd-_xlpm.sc-1)),
_xlpm.R,(MID(BK22,_xlpm.sd+1,1)),
_xlfn.IFS(
$G22="","",
OR(LEFT(BK22,1)="X",BK22=""),"",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2" t="str" cm="1">
        <f t="array" ref="BM22">_xlfn.LET(
_xlpm.sa,FIND(";",BL22),_xlpm.sb,FIND(";",BL22,_xlpm.sa+1),_xlpm.sc,FIND(";",BL22,_xlpm.sb+1),_xlpm.sd,FIND(";",BL22,_xlpm.sc+1),
_xlpm.vx,VALUE(LEFT(BL22,_xlpm.sa-1)),
_xlpm.vy,VALUE(MID(BL22,_xlpm.sa+1,_xlpm.sb-_xlpm.sa-1)),
_xlpm.x,VALUE(MID(BL22,_xlpm.sb+1,_xlpm.sc-_xlpm.sb-1)),
_xlpm.y,VALUE(MID(BL22,_xlpm.sc+1,_xlpm.sd-_xlpm.sc-1)),
_xlpm.R,(MID(BL22,_xlpm.sd+1,1)),
_xlfn.IFS(
$G22="","",
OR(LEFT(BL22,1)="X",BL22=""),"",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2" t="str" cm="1">
        <f t="array" ref="BN22">_xlfn.LET(
_xlpm.sa,FIND(";",BM22),_xlpm.sb,FIND(";",BM22,_xlpm.sa+1),_xlpm.sc,FIND(";",BM22,_xlpm.sb+1),_xlpm.sd,FIND(";",BM22,_xlpm.sc+1),
_xlpm.vx,VALUE(LEFT(BM22,_xlpm.sa-1)),
_xlpm.vy,VALUE(MID(BM22,_xlpm.sa+1,_xlpm.sb-_xlpm.sa-1)),
_xlpm.x,VALUE(MID(BM22,_xlpm.sb+1,_xlpm.sc-_xlpm.sb-1)),
_xlpm.y,VALUE(MID(BM22,_xlpm.sc+1,_xlpm.sd-_xlpm.sc-1)),
_xlpm.R,(MID(BM22,_xlpm.sd+1,1)),
_xlfn.IFS(
$G22="","",
OR(LEFT(BM22,1)="X",BM22=""),"",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2" t="str" cm="1">
        <f t="array" ref="BO22">_xlfn.LET(
_xlpm.sa,FIND(";",BN22),_xlpm.sb,FIND(";",BN22,_xlpm.sa+1),_xlpm.sc,FIND(";",BN22,_xlpm.sb+1),_xlpm.sd,FIND(";",BN22,_xlpm.sc+1),
_xlpm.vx,VALUE(LEFT(BN22,_xlpm.sa-1)),
_xlpm.vy,VALUE(MID(BN22,_xlpm.sa+1,_xlpm.sb-_xlpm.sa-1)),
_xlpm.x,VALUE(MID(BN22,_xlpm.sb+1,_xlpm.sc-_xlpm.sb-1)),
_xlpm.y,VALUE(MID(BN22,_xlpm.sc+1,_xlpm.sd-_xlpm.sc-1)),
_xlpm.R,(MID(BN22,_xlpm.sd+1,1)),
_xlfn.IFS(
$G22="","",
OR(LEFT(BN22,1)="X",BN22=""),"",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2" t="str" cm="1">
        <f t="array" ref="BP22">_xlfn.LET(
_xlpm.sa,FIND(";",BO22),_xlpm.sb,FIND(";",BO22,_xlpm.sa+1),_xlpm.sc,FIND(";",BO22,_xlpm.sb+1),_xlpm.sd,FIND(";",BO22,_xlpm.sc+1),
_xlpm.vx,VALUE(LEFT(BO22,_xlpm.sa-1)),
_xlpm.vy,VALUE(MID(BO22,_xlpm.sa+1,_xlpm.sb-_xlpm.sa-1)),
_xlpm.x,VALUE(MID(BO22,_xlpm.sb+1,_xlpm.sc-_xlpm.sb-1)),
_xlpm.y,VALUE(MID(BO22,_xlpm.sc+1,_xlpm.sd-_xlpm.sc-1)),
_xlpm.R,(MID(BO22,_xlpm.sd+1,1)),
_xlfn.IFS(
$G22="","",
OR(LEFT(BO22,1)="X",BO22=""),"",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2" t="str" cm="1">
        <f t="array" ref="BQ22">_xlfn.LET(
_xlpm.sa,FIND(";",BP22),_xlpm.sb,FIND(";",BP22,_xlpm.sa+1),_xlpm.sc,FIND(";",BP22,_xlpm.sb+1),_xlpm.sd,FIND(";",BP22,_xlpm.sc+1),
_xlpm.vx,VALUE(LEFT(BP22,_xlpm.sa-1)),
_xlpm.vy,VALUE(MID(BP22,_xlpm.sa+1,_xlpm.sb-_xlpm.sa-1)),
_xlpm.x,VALUE(MID(BP22,_xlpm.sb+1,_xlpm.sc-_xlpm.sb-1)),
_xlpm.y,VALUE(MID(BP22,_xlpm.sc+1,_xlpm.sd-_xlpm.sc-1)),
_xlpm.R,(MID(BP22,_xlpm.sd+1,1)),
_xlfn.IFS(
$G22="","",
OR(LEFT(BP22,1)="X",BP22=""),"",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2" t="str" cm="1">
        <f t="array" ref="BR22">_xlfn.LET(
_xlpm.sa,FIND(";",BQ22),_xlpm.sb,FIND(";",BQ22,_xlpm.sa+1),_xlpm.sc,FIND(";",BQ22,_xlpm.sb+1),_xlpm.sd,FIND(";",BQ22,_xlpm.sc+1),
_xlpm.vx,VALUE(LEFT(BQ22,_xlpm.sa-1)),
_xlpm.vy,VALUE(MID(BQ22,_xlpm.sa+1,_xlpm.sb-_xlpm.sa-1)),
_xlpm.x,VALUE(MID(BQ22,_xlpm.sb+1,_xlpm.sc-_xlpm.sb-1)),
_xlpm.y,VALUE(MID(BQ22,_xlpm.sc+1,_xlpm.sd-_xlpm.sc-1)),
_xlpm.R,(MID(BQ22,_xlpm.sd+1,1)),
_xlfn.IFS(
$G22="","",
OR(LEFT(BQ22,1)="X",BQ22=""),"",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2" t="str" cm="1">
        <f t="array" ref="BS22">_xlfn.LET(
_xlpm.sa,FIND(";",BR22),_xlpm.sb,FIND(";",BR22,_xlpm.sa+1),_xlpm.sc,FIND(";",BR22,_xlpm.sb+1),_xlpm.sd,FIND(";",BR22,_xlpm.sc+1),
_xlpm.vx,VALUE(LEFT(BR22,_xlpm.sa-1)),
_xlpm.vy,VALUE(MID(BR22,_xlpm.sa+1,_xlpm.sb-_xlpm.sa-1)),
_xlpm.x,VALUE(MID(BR22,_xlpm.sb+1,_xlpm.sc-_xlpm.sb-1)),
_xlpm.y,VALUE(MID(BR22,_xlpm.sc+1,_xlpm.sd-_xlpm.sc-1)),
_xlpm.R,(MID(BR22,_xlpm.sd+1,1)),
_xlfn.IFS(
$G22="","",
OR(LEFT(BR22,1)="X",BR22=""),"",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2" t="str" cm="1">
        <f t="array" ref="BT22">_xlfn.LET(
_xlpm.sa,FIND(";",BS22),_xlpm.sb,FIND(";",BS22,_xlpm.sa+1),_xlpm.sc,FIND(";",BS22,_xlpm.sb+1),_xlpm.sd,FIND(";",BS22,_xlpm.sc+1),
_xlpm.vx,VALUE(LEFT(BS22,_xlpm.sa-1)),
_xlpm.vy,VALUE(MID(BS22,_xlpm.sa+1,_xlpm.sb-_xlpm.sa-1)),
_xlpm.x,VALUE(MID(BS22,_xlpm.sb+1,_xlpm.sc-_xlpm.sb-1)),
_xlpm.y,VALUE(MID(BS22,_xlpm.sc+1,_xlpm.sd-_xlpm.sc-1)),
_xlpm.R,(MID(BS22,_xlpm.sd+1,1)),
_xlfn.IFS(
$G22="","",
OR(LEFT(BS22,1)="X",BS22=""),"",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2" t="str" cm="1">
        <f t="array" ref="BU22">_xlfn.LET(
_xlpm.sa,FIND(";",BT22),_xlpm.sb,FIND(";",BT22,_xlpm.sa+1),_xlpm.sc,FIND(";",BT22,_xlpm.sb+1),_xlpm.sd,FIND(";",BT22,_xlpm.sc+1),
_xlpm.vx,VALUE(LEFT(BT22,_xlpm.sa-1)),
_xlpm.vy,VALUE(MID(BT22,_xlpm.sa+1,_xlpm.sb-_xlpm.sa-1)),
_xlpm.x,VALUE(MID(BT22,_xlpm.sb+1,_xlpm.sc-_xlpm.sb-1)),
_xlpm.y,VALUE(MID(BT22,_xlpm.sc+1,_xlpm.sd-_xlpm.sc-1)),
_xlpm.R,(MID(BT22,_xlpm.sd+1,1)),
_xlfn.IFS(
$G22="","",
OR(LEFT(BT22,1)="X",BT22=""),"",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2" t="str" cm="1">
        <f t="array" ref="BV22">_xlfn.LET(
_xlpm.sa,FIND(";",BU22),_xlpm.sb,FIND(";",BU22,_xlpm.sa+1),_xlpm.sc,FIND(";",BU22,_xlpm.sb+1),_xlpm.sd,FIND(";",BU22,_xlpm.sc+1),
_xlpm.vx,VALUE(LEFT(BU22,_xlpm.sa-1)),
_xlpm.vy,VALUE(MID(BU22,_xlpm.sa+1,_xlpm.sb-_xlpm.sa-1)),
_xlpm.x,VALUE(MID(BU22,_xlpm.sb+1,_xlpm.sc-_xlpm.sb-1)),
_xlpm.y,VALUE(MID(BU22,_xlpm.sc+1,_xlpm.sd-_xlpm.sc-1)),
_xlpm.R,(MID(BU22,_xlpm.sd+1,1)),
_xlfn.IFS(
$G22="","",
OR(LEFT(BU22,1)="X",BU22=""),"",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2" t="str" cm="1">
        <f t="array" ref="BW22">_xlfn.LET(
_xlpm.sa,FIND(";",BV22),_xlpm.sb,FIND(";",BV22,_xlpm.sa+1),_xlpm.sc,FIND(";",BV22,_xlpm.sb+1),_xlpm.sd,FIND(";",BV22,_xlpm.sc+1),
_xlpm.vx,VALUE(LEFT(BV22,_xlpm.sa-1)),
_xlpm.vy,VALUE(MID(BV22,_xlpm.sa+1,_xlpm.sb-_xlpm.sa-1)),
_xlpm.x,VALUE(MID(BV22,_xlpm.sb+1,_xlpm.sc-_xlpm.sb-1)),
_xlpm.y,VALUE(MID(BV22,_xlpm.sc+1,_xlpm.sd-_xlpm.sc-1)),
_xlpm.R,(MID(BV22,_xlpm.sd+1,1)),
_xlfn.IFS(
$G22="","",
OR(LEFT(BV22,1)="X",BV22=""),"",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2" t="str" cm="1">
        <f t="array" ref="BX22">_xlfn.LET(
_xlpm.sa,FIND(";",BW22),_xlpm.sb,FIND(";",BW22,_xlpm.sa+1),_xlpm.sc,FIND(";",BW22,_xlpm.sb+1),_xlpm.sd,FIND(";",BW22,_xlpm.sc+1),
_xlpm.vx,VALUE(LEFT(BW22,_xlpm.sa-1)),
_xlpm.vy,VALUE(MID(BW22,_xlpm.sa+1,_xlpm.sb-_xlpm.sa-1)),
_xlpm.x,VALUE(MID(BW22,_xlpm.sb+1,_xlpm.sc-_xlpm.sb-1)),
_xlpm.y,VALUE(MID(BW22,_xlpm.sc+1,_xlpm.sd-_xlpm.sc-1)),
_xlpm.R,(MID(BW22,_xlpm.sd+1,1)),
_xlfn.IFS(
$G22="","",
OR(LEFT(BW22,1)="X",BW22=""),"",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2" t="str" cm="1">
        <f t="array" ref="BY22">_xlfn.LET(
_xlpm.sa,FIND(";",BX22),_xlpm.sb,FIND(";",BX22,_xlpm.sa+1),_xlpm.sc,FIND(";",BX22,_xlpm.sb+1),_xlpm.sd,FIND(";",BX22,_xlpm.sc+1),
_xlpm.vx,VALUE(LEFT(BX22,_xlpm.sa-1)),
_xlpm.vy,VALUE(MID(BX22,_xlpm.sa+1,_xlpm.sb-_xlpm.sa-1)),
_xlpm.x,VALUE(MID(BX22,_xlpm.sb+1,_xlpm.sc-_xlpm.sb-1)),
_xlpm.y,VALUE(MID(BX22,_xlpm.sc+1,_xlpm.sd-_xlpm.sc-1)),
_xlpm.R,(MID(BX22,_xlpm.sd+1,1)),
_xlfn.IFS(
$G22="","",
OR(LEFT(BX22,1)="X",BX22=""),"",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2" t="str" cm="1">
        <f t="array" ref="BZ22">_xlfn.LET(
_xlpm.sa,FIND(";",BY22),_xlpm.sb,FIND(";",BY22,_xlpm.sa+1),_xlpm.sc,FIND(";",BY22,_xlpm.sb+1),_xlpm.sd,FIND(";",BY22,_xlpm.sc+1),
_xlpm.vx,VALUE(LEFT(BY22,_xlpm.sa-1)),
_xlpm.vy,VALUE(MID(BY22,_xlpm.sa+1,_xlpm.sb-_xlpm.sa-1)),
_xlpm.x,VALUE(MID(BY22,_xlpm.sb+1,_xlpm.sc-_xlpm.sb-1)),
_xlpm.y,VALUE(MID(BY22,_xlpm.sc+1,_xlpm.sd-_xlpm.sc-1)),
_xlpm.R,(MID(BY22,_xlpm.sd+1,1)),
_xlfn.IFS(
$G22="","",
OR(LEFT(BY22,1)="X",BY22=""),"",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2" t="str" cm="1">
        <f t="array" ref="CA22">_xlfn.LET(
_xlpm.sa,FIND(";",BZ22),_xlpm.sb,FIND(";",BZ22,_xlpm.sa+1),_xlpm.sc,FIND(";",BZ22,_xlpm.sb+1),_xlpm.sd,FIND(";",BZ22,_xlpm.sc+1),
_xlpm.vx,VALUE(LEFT(BZ22,_xlpm.sa-1)),
_xlpm.vy,VALUE(MID(BZ22,_xlpm.sa+1,_xlpm.sb-_xlpm.sa-1)),
_xlpm.x,VALUE(MID(BZ22,_xlpm.sb+1,_xlpm.sc-_xlpm.sb-1)),
_xlpm.y,VALUE(MID(BZ22,_xlpm.sc+1,_xlpm.sd-_xlpm.sc-1)),
_xlpm.R,(MID(BZ22,_xlpm.sd+1,1)),
_xlfn.IFS(
$G22="","",
OR(LEFT(BZ22,1)="X",BZ22=""),"",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2" t="str" cm="1">
        <f t="array" ref="CB22">_xlfn.LET(
_xlpm.sa,FIND(";",CA22),_xlpm.sb,FIND(";",CA22,_xlpm.sa+1),_xlpm.sc,FIND(";",CA22,_xlpm.sb+1),_xlpm.sd,FIND(";",CA22,_xlpm.sc+1),
_xlpm.vx,VALUE(LEFT(CA22,_xlpm.sa-1)),
_xlpm.vy,VALUE(MID(CA22,_xlpm.sa+1,_xlpm.sb-_xlpm.sa-1)),
_xlpm.x,VALUE(MID(CA22,_xlpm.sb+1,_xlpm.sc-_xlpm.sb-1)),
_xlpm.y,VALUE(MID(CA22,_xlpm.sc+1,_xlpm.sd-_xlpm.sc-1)),
_xlpm.R,(MID(CA22,_xlpm.sd+1,1)),
_xlfn.IFS(
$G22="","",
OR(LEFT(CA22,1)="X",CA22=""),"",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2" t="str" cm="1">
        <f t="array" ref="CC22">_xlfn.LET(
_xlpm.sa,FIND(";",CB22),_xlpm.sb,FIND(";",CB22,_xlpm.sa+1),_xlpm.sc,FIND(";",CB22,_xlpm.sb+1),_xlpm.sd,FIND(";",CB22,_xlpm.sc+1),
_xlpm.vx,VALUE(LEFT(CB22,_xlpm.sa-1)),
_xlpm.vy,VALUE(MID(CB22,_xlpm.sa+1,_xlpm.sb-_xlpm.sa-1)),
_xlpm.x,VALUE(MID(CB22,_xlpm.sb+1,_xlpm.sc-_xlpm.sb-1)),
_xlpm.y,VALUE(MID(CB22,_xlpm.sc+1,_xlpm.sd-_xlpm.sc-1)),
_xlpm.R,(MID(CB22,_xlpm.sd+1,1)),
_xlfn.IFS(
$G22="","",
OR(LEFT(CB22,1)="X",CB22=""),"",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2" t="str" cm="1">
        <f t="array" ref="CD22">_xlfn.LET(
_xlpm.sa,FIND(";",CC22),_xlpm.sb,FIND(";",CC22,_xlpm.sa+1),_xlpm.sc,FIND(";",CC22,_xlpm.sb+1),_xlpm.sd,FIND(";",CC22,_xlpm.sc+1),
_xlpm.vx,VALUE(LEFT(CC22,_xlpm.sa-1)),
_xlpm.vy,VALUE(MID(CC22,_xlpm.sa+1,_xlpm.sb-_xlpm.sa-1)),
_xlpm.x,VALUE(MID(CC22,_xlpm.sb+1,_xlpm.sc-_xlpm.sb-1)),
_xlpm.y,VALUE(MID(CC22,_xlpm.sc+1,_xlpm.sd-_xlpm.sc-1)),
_xlpm.R,(MID(CC22,_xlpm.sd+1,1)),
_xlfn.IFS(
$G22="","",
OR(LEFT(CC22,1)="X",CC22=""),"",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2" t="str" cm="1">
        <f t="array" ref="CE22">_xlfn.LET(
_xlpm.sa,FIND(";",CD22),_xlpm.sb,FIND(";",CD22,_xlpm.sa+1),_xlpm.sc,FIND(";",CD22,_xlpm.sb+1),_xlpm.sd,FIND(";",CD22,_xlpm.sc+1),
_xlpm.vx,VALUE(LEFT(CD22,_xlpm.sa-1)),
_xlpm.vy,VALUE(MID(CD22,_xlpm.sa+1,_xlpm.sb-_xlpm.sa-1)),
_xlpm.x,VALUE(MID(CD22,_xlpm.sb+1,_xlpm.sc-_xlpm.sb-1)),
_xlpm.y,VALUE(MID(CD22,_xlpm.sc+1,_xlpm.sd-_xlpm.sc-1)),
_xlpm.R,(MID(CD22,_xlpm.sd+1,1)),
_xlfn.IFS(
$G22="","",
OR(LEFT(CD22,1)="X",CD22=""),"",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2" t="str" cm="1">
        <f t="array" ref="CF22">_xlfn.LET(
_xlpm.sa,FIND(";",CE22),_xlpm.sb,FIND(";",CE22,_xlpm.sa+1),_xlpm.sc,FIND(";",CE22,_xlpm.sb+1),_xlpm.sd,FIND(";",CE22,_xlpm.sc+1),
_xlpm.vx,VALUE(LEFT(CE22,_xlpm.sa-1)),
_xlpm.vy,VALUE(MID(CE22,_xlpm.sa+1,_xlpm.sb-_xlpm.sa-1)),
_xlpm.x,VALUE(MID(CE22,_xlpm.sb+1,_xlpm.sc-_xlpm.sb-1)),
_xlpm.y,VALUE(MID(CE22,_xlpm.sc+1,_xlpm.sd-_xlpm.sc-1)),
_xlpm.R,(MID(CE22,_xlpm.sd+1,1)),
_xlfn.IFS(
$G22="","",
OR(LEFT(CE22,1)="X",CE22=""),"",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2" t="str" cm="1">
        <f t="array" ref="CG22">_xlfn.LET(
_xlpm.sa,FIND(";",CF22),_xlpm.sb,FIND(";",CF22,_xlpm.sa+1),_xlpm.sc,FIND(";",CF22,_xlpm.sb+1),_xlpm.sd,FIND(";",CF22,_xlpm.sc+1),
_xlpm.vx,VALUE(LEFT(CF22,_xlpm.sa-1)),
_xlpm.vy,VALUE(MID(CF22,_xlpm.sa+1,_xlpm.sb-_xlpm.sa-1)),
_xlpm.x,VALUE(MID(CF22,_xlpm.sb+1,_xlpm.sc-_xlpm.sb-1)),
_xlpm.y,VALUE(MID(CF22,_xlpm.sc+1,_xlpm.sd-_xlpm.sc-1)),
_xlpm.R,(MID(CF22,_xlpm.sd+1,1)),
_xlfn.IFS(
$G22="","",
OR(LEFT(CF22,1)="X",CF22=""),"",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2" t="str" cm="1">
        <f t="array" ref="CH22">_xlfn.LET(
_xlpm.sa,FIND(";",CG22),_xlpm.sb,FIND(";",CG22,_xlpm.sa+1),_xlpm.sc,FIND(";",CG22,_xlpm.sb+1),_xlpm.sd,FIND(";",CG22,_xlpm.sc+1),
_xlpm.vx,VALUE(LEFT(CG22,_xlpm.sa-1)),
_xlpm.vy,VALUE(MID(CG22,_xlpm.sa+1,_xlpm.sb-_xlpm.sa-1)),
_xlpm.x,VALUE(MID(CG22,_xlpm.sb+1,_xlpm.sc-_xlpm.sb-1)),
_xlpm.y,VALUE(MID(CG22,_xlpm.sc+1,_xlpm.sd-_xlpm.sc-1)),
_xlpm.R,(MID(CG22,_xlpm.sd+1,1)),
_xlfn.IFS(
$G22="","",
OR(LEFT(CG22,1)="X",CG22=""),"",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2" t="str" cm="1">
        <f t="array" ref="CI22">_xlfn.LET(
_xlpm.sa,FIND(";",CH22),_xlpm.sb,FIND(";",CH22,_xlpm.sa+1),_xlpm.sc,FIND(";",CH22,_xlpm.sb+1),_xlpm.sd,FIND(";",CH22,_xlpm.sc+1),
_xlpm.vx,VALUE(LEFT(CH22,_xlpm.sa-1)),
_xlpm.vy,VALUE(MID(CH22,_xlpm.sa+1,_xlpm.sb-_xlpm.sa-1)),
_xlpm.x,VALUE(MID(CH22,_xlpm.sb+1,_xlpm.sc-_xlpm.sb-1)),
_xlpm.y,VALUE(MID(CH22,_xlpm.sc+1,_xlpm.sd-_xlpm.sc-1)),
_xlpm.R,(MID(CH22,_xlpm.sd+1,1)),
_xlfn.IFS(
$G22="","",
OR(LEFT(CH22,1)="X",CH22=""),"",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2" t="str" cm="1">
        <f t="array" ref="CJ22">_xlfn.LET(
_xlpm.sa,FIND(";",CI22),_xlpm.sb,FIND(";",CI22,_xlpm.sa+1),_xlpm.sc,FIND(";",CI22,_xlpm.sb+1),_xlpm.sd,FIND(";",CI22,_xlpm.sc+1),
_xlpm.vx,VALUE(LEFT(CI22,_xlpm.sa-1)),
_xlpm.vy,VALUE(MID(CI22,_xlpm.sa+1,_xlpm.sb-_xlpm.sa-1)),
_xlpm.x,VALUE(MID(CI22,_xlpm.sb+1,_xlpm.sc-_xlpm.sb-1)),
_xlpm.y,VALUE(MID(CI22,_xlpm.sc+1,_xlpm.sd-_xlpm.sc-1)),
_xlpm.R,(MID(CI22,_xlpm.sd+1,1)),
_xlfn.IFS(
$G22="","",
OR(LEFT(CI22,1)="X",CI22=""),"",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2" t="str" cm="1">
        <f t="array" ref="CK22">_xlfn.LET(
_xlpm.sa,FIND(";",CJ22),_xlpm.sb,FIND(";",CJ22,_xlpm.sa+1),_xlpm.sc,FIND(";",CJ22,_xlpm.sb+1),_xlpm.sd,FIND(";",CJ22,_xlpm.sc+1),
_xlpm.vx,VALUE(LEFT(CJ22,_xlpm.sa-1)),
_xlpm.vy,VALUE(MID(CJ22,_xlpm.sa+1,_xlpm.sb-_xlpm.sa-1)),
_xlpm.x,VALUE(MID(CJ22,_xlpm.sb+1,_xlpm.sc-_xlpm.sb-1)),
_xlpm.y,VALUE(MID(CJ22,_xlpm.sc+1,_xlpm.sd-_xlpm.sc-1)),
_xlpm.R,(MID(CJ22,_xlpm.sd+1,1)),
_xlfn.IFS(
$G22="","",
OR(LEFT(CJ22,1)="X",CJ22=""),"",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2" t="str" cm="1">
        <f t="array" ref="CL22">_xlfn.LET(
_xlpm.sa,FIND(";",CK22),_xlpm.sb,FIND(";",CK22,_xlpm.sa+1),_xlpm.sc,FIND(";",CK22,_xlpm.sb+1),_xlpm.sd,FIND(";",CK22,_xlpm.sc+1),
_xlpm.vx,VALUE(LEFT(CK22,_xlpm.sa-1)),
_xlpm.vy,VALUE(MID(CK22,_xlpm.sa+1,_xlpm.sb-_xlpm.sa-1)),
_xlpm.x,VALUE(MID(CK22,_xlpm.sb+1,_xlpm.sc-_xlpm.sb-1)),
_xlpm.y,VALUE(MID(CK22,_xlpm.sc+1,_xlpm.sd-_xlpm.sc-1)),
_xlpm.R,(MID(CK22,_xlpm.sd+1,1)),
_xlfn.IFS(
$G22="","",
OR(LEFT(CK22,1)="X",CK22=""),"",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2" t="str" cm="1">
        <f t="array" ref="CM22">_xlfn.LET(
_xlpm.sa,FIND(";",CL22),_xlpm.sb,FIND(";",CL22,_xlpm.sa+1),_xlpm.sc,FIND(";",CL22,_xlpm.sb+1),_xlpm.sd,FIND(";",CL22,_xlpm.sc+1),
_xlpm.vx,VALUE(LEFT(CL22,_xlpm.sa-1)),
_xlpm.vy,VALUE(MID(CL22,_xlpm.sa+1,_xlpm.sb-_xlpm.sa-1)),
_xlpm.x,VALUE(MID(CL22,_xlpm.sb+1,_xlpm.sc-_xlpm.sb-1)),
_xlpm.y,VALUE(MID(CL22,_xlpm.sc+1,_xlpm.sd-_xlpm.sc-1)),
_xlpm.R,(MID(CL22,_xlpm.sd+1,1)),
_xlfn.IFS(
$G22="","",
OR(LEFT(CL22,1)="X",CL22=""),"",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2" t="str" cm="1">
        <f t="array" ref="CN22">_xlfn.LET(
_xlpm.sa,FIND(";",CM22),_xlpm.sb,FIND(";",CM22,_xlpm.sa+1),_xlpm.sc,FIND(";",CM22,_xlpm.sb+1),_xlpm.sd,FIND(";",CM22,_xlpm.sc+1),
_xlpm.vx,VALUE(LEFT(CM22,_xlpm.sa-1)),
_xlpm.vy,VALUE(MID(CM22,_xlpm.sa+1,_xlpm.sb-_xlpm.sa-1)),
_xlpm.x,VALUE(MID(CM22,_xlpm.sb+1,_xlpm.sc-_xlpm.sb-1)),
_xlpm.y,VALUE(MID(CM22,_xlpm.sc+1,_xlpm.sd-_xlpm.sc-1)),
_xlpm.R,(MID(CM22,_xlpm.sd+1,1)),
_xlfn.IFS(
$G22="","",
OR(LEFT(CM22,1)="X",CM22=""),"",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2" t="str" cm="1">
        <f t="array" ref="CO22">_xlfn.LET(
_xlpm.sa,FIND(";",CN22),_xlpm.sb,FIND(";",CN22,_xlpm.sa+1),_xlpm.sc,FIND(";",CN22,_xlpm.sb+1),_xlpm.sd,FIND(";",CN22,_xlpm.sc+1),
_xlpm.vx,VALUE(LEFT(CN22,_xlpm.sa-1)),
_xlpm.vy,VALUE(MID(CN22,_xlpm.sa+1,_xlpm.sb-_xlpm.sa-1)),
_xlpm.x,VALUE(MID(CN22,_xlpm.sb+1,_xlpm.sc-_xlpm.sb-1)),
_xlpm.y,VALUE(MID(CN22,_xlpm.sc+1,_xlpm.sd-_xlpm.sc-1)),
_xlpm.R,(MID(CN22,_xlpm.sd+1,1)),
_xlfn.IFS(
$G22="","",
OR(LEFT(CN22,1)="X",CN22=""),"",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2" t="str" cm="1">
        <f t="array" ref="CP22">_xlfn.LET(
_xlpm.sa,FIND(";",CO22),_xlpm.sb,FIND(";",CO22,_xlpm.sa+1),_xlpm.sc,FIND(";",CO22,_xlpm.sb+1),_xlpm.sd,FIND(";",CO22,_xlpm.sc+1),
_xlpm.vx,VALUE(LEFT(CO22,_xlpm.sa-1)),
_xlpm.vy,VALUE(MID(CO22,_xlpm.sa+1,_xlpm.sb-_xlpm.sa-1)),
_xlpm.x,VALUE(MID(CO22,_xlpm.sb+1,_xlpm.sc-_xlpm.sb-1)),
_xlpm.y,VALUE(MID(CO22,_xlpm.sc+1,_xlpm.sd-_xlpm.sc-1)),
_xlpm.R,(MID(CO22,_xlpm.sd+1,1)),
_xlfn.IFS(
$G22="","",
OR(LEFT(CO22,1)="X",CO22=""),"",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2" t="str" cm="1">
        <f t="array" ref="CQ22">_xlfn.LET(
_xlpm.sa,FIND(";",CP22),_xlpm.sb,FIND(";",CP22,_xlpm.sa+1),_xlpm.sc,FIND(";",CP22,_xlpm.sb+1),_xlpm.sd,FIND(";",CP22,_xlpm.sc+1),
_xlpm.vx,VALUE(LEFT(CP22,_xlpm.sa-1)),
_xlpm.vy,VALUE(MID(CP22,_xlpm.sa+1,_xlpm.sb-_xlpm.sa-1)),
_xlpm.x,VALUE(MID(CP22,_xlpm.sb+1,_xlpm.sc-_xlpm.sb-1)),
_xlpm.y,VALUE(MID(CP22,_xlpm.sc+1,_xlpm.sd-_xlpm.sc-1)),
_xlpm.R,(MID(CP22,_xlpm.sd+1,1)),
_xlfn.IFS(
$G22="","",
OR(LEFT(CP22,1)="X",CP22=""),"",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2" t="str" cm="1">
        <f t="array" ref="CR22">_xlfn.LET(
_xlpm.sa,FIND(";",CQ22),_xlpm.sb,FIND(";",CQ22,_xlpm.sa+1),_xlpm.sc,FIND(";",CQ22,_xlpm.sb+1),_xlpm.sd,FIND(";",CQ22,_xlpm.sc+1),
_xlpm.vx,VALUE(LEFT(CQ22,_xlpm.sa-1)),
_xlpm.vy,VALUE(MID(CQ22,_xlpm.sa+1,_xlpm.sb-_xlpm.sa-1)),
_xlpm.x,VALUE(MID(CQ22,_xlpm.sb+1,_xlpm.sc-_xlpm.sb-1)),
_xlpm.y,VALUE(MID(CQ22,_xlpm.sc+1,_xlpm.sd-_xlpm.sc-1)),
_xlpm.R,(MID(CQ22,_xlpm.sd+1,1)),
_xlfn.IFS(
$G22="","",
OR(LEFT(CQ22,1)="X",CQ22=""),"",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2" t="str" cm="1">
        <f t="array" ref="CS22">_xlfn.LET(
_xlpm.sa,FIND(";",CR22),_xlpm.sb,FIND(";",CR22,_xlpm.sa+1),_xlpm.sc,FIND(";",CR22,_xlpm.sb+1),_xlpm.sd,FIND(";",CR22,_xlpm.sc+1),
_xlpm.vx,VALUE(LEFT(CR22,_xlpm.sa-1)),
_xlpm.vy,VALUE(MID(CR22,_xlpm.sa+1,_xlpm.sb-_xlpm.sa-1)),
_xlpm.x,VALUE(MID(CR22,_xlpm.sb+1,_xlpm.sc-_xlpm.sb-1)),
_xlpm.y,VALUE(MID(CR22,_xlpm.sc+1,_xlpm.sd-_xlpm.sc-1)),
_xlpm.R,(MID(CR22,_xlpm.sd+1,1)),
_xlfn.IFS(
$G22="","",
OR(LEFT(CR22,1)="X",CR22=""),"",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2" t="str" cm="1">
        <f t="array" ref="CT22">_xlfn.LET(
_xlpm.sa,FIND(";",CS22),_xlpm.sb,FIND(";",CS22,_xlpm.sa+1),_xlpm.sc,FIND(";",CS22,_xlpm.sb+1),_xlpm.sd,FIND(";",CS22,_xlpm.sc+1),
_xlpm.vx,VALUE(LEFT(CS22,_xlpm.sa-1)),
_xlpm.vy,VALUE(MID(CS22,_xlpm.sa+1,_xlpm.sb-_xlpm.sa-1)),
_xlpm.x,VALUE(MID(CS22,_xlpm.sb+1,_xlpm.sc-_xlpm.sb-1)),
_xlpm.y,VALUE(MID(CS22,_xlpm.sc+1,_xlpm.sd-_xlpm.sc-1)),
_xlpm.R,(MID(CS22,_xlpm.sd+1,1)),
_xlfn.IFS(
$G22="","",
OR(LEFT(CS22,1)="X",CS22=""),"",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2" t="str" cm="1">
        <f t="array" ref="CU22">_xlfn.LET(
_xlpm.sa,FIND(";",CT22),_xlpm.sb,FIND(";",CT22,_xlpm.sa+1),_xlpm.sc,FIND(";",CT22,_xlpm.sb+1),_xlpm.sd,FIND(";",CT22,_xlpm.sc+1),
_xlpm.vx,VALUE(LEFT(CT22,_xlpm.sa-1)),
_xlpm.vy,VALUE(MID(CT22,_xlpm.sa+1,_xlpm.sb-_xlpm.sa-1)),
_xlpm.x,VALUE(MID(CT22,_xlpm.sb+1,_xlpm.sc-_xlpm.sb-1)),
_xlpm.y,VALUE(MID(CT22,_xlpm.sc+1,_xlpm.sd-_xlpm.sc-1)),
_xlpm.R,(MID(CT22,_xlpm.sd+1,1)),
_xlfn.IFS(
$G22="","",
OR(LEFT(CT22,1)="X",CT22=""),"",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2" t="str" cm="1">
        <f t="array" ref="CV22">_xlfn.LET(
_xlpm.sa,FIND(";",CU22),_xlpm.sb,FIND(";",CU22,_xlpm.sa+1),_xlpm.sc,FIND(";",CU22,_xlpm.sb+1),_xlpm.sd,FIND(";",CU22,_xlpm.sc+1),
_xlpm.vx,VALUE(LEFT(CU22,_xlpm.sa-1)),
_xlpm.vy,VALUE(MID(CU22,_xlpm.sa+1,_xlpm.sb-_xlpm.sa-1)),
_xlpm.x,VALUE(MID(CU22,_xlpm.sb+1,_xlpm.sc-_xlpm.sb-1)),
_xlpm.y,VALUE(MID(CU22,_xlpm.sc+1,_xlpm.sd-_xlpm.sc-1)),
_xlpm.R,(MID(CU22,_xlpm.sd+1,1)),
_xlfn.IFS(
$G22="","",
OR(LEFT(CU22,1)="X",CU22=""),"",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2" t="str" cm="1">
        <f t="array" ref="CW22">_xlfn.LET(
_xlpm.sa,FIND(";",CV22),_xlpm.sb,FIND(";",CV22,_xlpm.sa+1),_xlpm.sc,FIND(";",CV22,_xlpm.sb+1),_xlpm.sd,FIND(";",CV22,_xlpm.sc+1),
_xlpm.vx,VALUE(LEFT(CV22,_xlpm.sa-1)),
_xlpm.vy,VALUE(MID(CV22,_xlpm.sa+1,_xlpm.sb-_xlpm.sa-1)),
_xlpm.x,VALUE(MID(CV22,_xlpm.sb+1,_xlpm.sc-_xlpm.sb-1)),
_xlpm.y,VALUE(MID(CV22,_xlpm.sc+1,_xlpm.sd-_xlpm.sc-1)),
_xlpm.R,(MID(CV22,_xlpm.sd+1,1)),
_xlfn.IFS(
$G22="","",
OR(LEFT(CV22,1)="X",CV22=""),"",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2" t="str" cm="1">
        <f t="array" ref="CX22">_xlfn.LET(
_xlpm.sa,FIND(";",CW22),_xlpm.sb,FIND(";",CW22,_xlpm.sa+1),_xlpm.sc,FIND(";",CW22,_xlpm.sb+1),_xlpm.sd,FIND(";",CW22,_xlpm.sc+1),
_xlpm.vx,VALUE(LEFT(CW22,_xlpm.sa-1)),
_xlpm.vy,VALUE(MID(CW22,_xlpm.sa+1,_xlpm.sb-_xlpm.sa-1)),
_xlpm.x,VALUE(MID(CW22,_xlpm.sb+1,_xlpm.sc-_xlpm.sb-1)),
_xlpm.y,VALUE(MID(CW22,_xlpm.sc+1,_xlpm.sd-_xlpm.sc-1)),
_xlpm.R,(MID(CW22,_xlpm.sd+1,1)),
_xlfn.IFS(
$G22="","",
OR(LEFT(CW22,1)="X",CW22=""),"",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2" t="str" cm="1">
        <f t="array" ref="CY22">_xlfn.LET(
_xlpm.sa,FIND(";",CX22),_xlpm.sb,FIND(";",CX22,_xlpm.sa+1),_xlpm.sc,FIND(";",CX22,_xlpm.sb+1),_xlpm.sd,FIND(";",CX22,_xlpm.sc+1),
_xlpm.vx,VALUE(LEFT(CX22,_xlpm.sa-1)),
_xlpm.vy,VALUE(MID(CX22,_xlpm.sa+1,_xlpm.sb-_xlpm.sa-1)),
_xlpm.x,VALUE(MID(CX22,_xlpm.sb+1,_xlpm.sc-_xlpm.sb-1)),
_xlpm.y,VALUE(MID(CX22,_xlpm.sc+1,_xlpm.sd-_xlpm.sc-1)),
_xlpm.R,(MID(CX22,_xlpm.sd+1,1)),
_xlfn.IFS(
$G22="","",
OR(LEFT(CX22,1)="X",CX22=""),"",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2" t="str" cm="1">
        <f t="array" ref="CZ22">_xlfn.LET(
_xlpm.sa,FIND(";",CY22),_xlpm.sb,FIND(";",CY22,_xlpm.sa+1),_xlpm.sc,FIND(";",CY22,_xlpm.sb+1),_xlpm.sd,FIND(";",CY22,_xlpm.sc+1),
_xlpm.vx,VALUE(LEFT(CY22,_xlpm.sa-1)),
_xlpm.vy,VALUE(MID(CY22,_xlpm.sa+1,_xlpm.sb-_xlpm.sa-1)),
_xlpm.x,VALUE(MID(CY22,_xlpm.sb+1,_xlpm.sc-_xlpm.sb-1)),
_xlpm.y,VALUE(MID(CY22,_xlpm.sc+1,_xlpm.sd-_xlpm.sc-1)),
_xlpm.R,(MID(CY22,_xlpm.sd+1,1)),
_xlfn.IFS(
$G22="","",
OR(LEFT(CY22,1)="X",CY22=""),"",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2" t="str" cm="1">
        <f t="array" ref="DA22">_xlfn.LET(
_xlpm.sa,FIND(";",CZ22),_xlpm.sb,FIND(";",CZ22,_xlpm.sa+1),_xlpm.sc,FIND(";",CZ22,_xlpm.sb+1),_xlpm.sd,FIND(";",CZ22,_xlpm.sc+1),
_xlpm.vx,VALUE(LEFT(CZ22,_xlpm.sa-1)),
_xlpm.vy,VALUE(MID(CZ22,_xlpm.sa+1,_xlpm.sb-_xlpm.sa-1)),
_xlpm.x,VALUE(MID(CZ22,_xlpm.sb+1,_xlpm.sc-_xlpm.sb-1)),
_xlpm.y,VALUE(MID(CZ22,_xlpm.sc+1,_xlpm.sd-_xlpm.sc-1)),
_xlpm.R,(MID(CZ22,_xlpm.sd+1,1)),
_xlfn.IFS(
$G22="","",
OR(LEFT(CZ22,1)="X",CZ22=""),"",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2" t="str" cm="1">
        <f t="array" ref="DB22">_xlfn.LET(
_xlpm.sa,FIND(";",DA22),_xlpm.sb,FIND(";",DA22,_xlpm.sa+1),_xlpm.sc,FIND(";",DA22,_xlpm.sb+1),_xlpm.sd,FIND(";",DA22,_xlpm.sc+1),
_xlpm.vx,VALUE(LEFT(DA22,_xlpm.sa-1)),
_xlpm.vy,VALUE(MID(DA22,_xlpm.sa+1,_xlpm.sb-_xlpm.sa-1)),
_xlpm.x,VALUE(MID(DA22,_xlpm.sb+1,_xlpm.sc-_xlpm.sb-1)),
_xlpm.y,VALUE(MID(DA22,_xlpm.sc+1,_xlpm.sd-_xlpm.sc-1)),
_xlpm.R,(MID(DA22,_xlpm.sd+1,1)),
_xlfn.IFS(
$G22="","",
OR(LEFT(DA22,1)="X",DA22=""),"",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2" t="str" cm="1">
        <f t="array" ref="DC22">_xlfn.LET(
_xlpm.sa,FIND(";",DB22),_xlpm.sb,FIND(";",DB22,_xlpm.sa+1),_xlpm.sc,FIND(";",DB22,_xlpm.sb+1),_xlpm.sd,FIND(";",DB22,_xlpm.sc+1),
_xlpm.vx,VALUE(LEFT(DB22,_xlpm.sa-1)),
_xlpm.vy,VALUE(MID(DB22,_xlpm.sa+1,_xlpm.sb-_xlpm.sa-1)),
_xlpm.x,VALUE(MID(DB22,_xlpm.sb+1,_xlpm.sc-_xlpm.sb-1)),
_xlpm.y,VALUE(MID(DB22,_xlpm.sc+1,_xlpm.sd-_xlpm.sc-1)),
_xlpm.R,(MID(DB22,_xlpm.sd+1,1)),
_xlfn.IFS(
$G22="","",
OR(LEFT(DB22,1)="X",DB22=""),"",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2" t="str" cm="1">
        <f t="array" ref="DD22">_xlfn.LET(
_xlpm.sa,FIND(";",DC22),_xlpm.sb,FIND(";",DC22,_xlpm.sa+1),_xlpm.sc,FIND(";",DC22,_xlpm.sb+1),_xlpm.sd,FIND(";",DC22,_xlpm.sc+1),
_xlpm.vx,VALUE(LEFT(DC22,_xlpm.sa-1)),
_xlpm.vy,VALUE(MID(DC22,_xlpm.sa+1,_xlpm.sb-_xlpm.sa-1)),
_xlpm.x,VALUE(MID(DC22,_xlpm.sb+1,_xlpm.sc-_xlpm.sb-1)),
_xlpm.y,VALUE(MID(DC22,_xlpm.sc+1,_xlpm.sd-_xlpm.sc-1)),
_xlpm.R,(MID(DC22,_xlpm.sd+1,1)),
_xlfn.IFS(
$G22="","",
OR(LEFT(DC22,1)="X",DC22=""),"",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2" t="str" cm="1">
        <f t="array" ref="DE22">_xlfn.LET(
_xlpm.sa,FIND(";",DD22),_xlpm.sb,FIND(";",DD22,_xlpm.sa+1),_xlpm.sc,FIND(";",DD22,_xlpm.sb+1),_xlpm.sd,FIND(";",DD22,_xlpm.sc+1),
_xlpm.vx,VALUE(LEFT(DD22,_xlpm.sa-1)),
_xlpm.vy,VALUE(MID(DD22,_xlpm.sa+1,_xlpm.sb-_xlpm.sa-1)),
_xlpm.x,VALUE(MID(DD22,_xlpm.sb+1,_xlpm.sc-_xlpm.sb-1)),
_xlpm.y,VALUE(MID(DD22,_xlpm.sc+1,_xlpm.sd-_xlpm.sc-1)),
_xlpm.R,(MID(DD22,_xlpm.sd+1,1)),
_xlfn.IFS(
$G22="","",
OR(LEFT(DD22,1)="X",DD22=""),"",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2" t="str" cm="1">
        <f t="array" ref="DF22">_xlfn.LET(
_xlpm.sa,FIND(";",DE22),_xlpm.sb,FIND(";",DE22,_xlpm.sa+1),_xlpm.sc,FIND(";",DE22,_xlpm.sb+1),_xlpm.sd,FIND(";",DE22,_xlpm.sc+1),
_xlpm.vx,VALUE(LEFT(DE22,_xlpm.sa-1)),
_xlpm.vy,VALUE(MID(DE22,_xlpm.sa+1,_xlpm.sb-_xlpm.sa-1)),
_xlpm.x,VALUE(MID(DE22,_xlpm.sb+1,_xlpm.sc-_xlpm.sb-1)),
_xlpm.y,VALUE(MID(DE22,_xlpm.sc+1,_xlpm.sd-_xlpm.sc-1)),
_xlpm.R,(MID(DE22,_xlpm.sd+1,1)),
_xlfn.IFS(
$G22="","",
OR(LEFT(DE22,1)="X",DE22=""),"",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2" t="str" cm="1">
        <f t="array" ref="DG22">_xlfn.LET(
_xlpm.sa,FIND(";",DF22),_xlpm.sb,FIND(";",DF22,_xlpm.sa+1),_xlpm.sc,FIND(";",DF22,_xlpm.sb+1),_xlpm.sd,FIND(";",DF22,_xlpm.sc+1),
_xlpm.vx,VALUE(LEFT(DF22,_xlpm.sa-1)),
_xlpm.vy,VALUE(MID(DF22,_xlpm.sa+1,_xlpm.sb-_xlpm.sa-1)),
_xlpm.x,VALUE(MID(DF22,_xlpm.sb+1,_xlpm.sc-_xlpm.sb-1)),
_xlpm.y,VALUE(MID(DF22,_xlpm.sc+1,_xlpm.sd-_xlpm.sc-1)),
_xlpm.R,(MID(DF22,_xlpm.sd+1,1)),
_xlfn.IFS(
$G22="","",
OR(LEFT(DF22,1)="X",DF22=""),"",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2" t="str" cm="1">
        <f t="array" ref="DH22">_xlfn.LET(
_xlpm.sa,FIND(";",DG22),_xlpm.sb,FIND(";",DG22,_xlpm.sa+1),_xlpm.sc,FIND(";",DG22,_xlpm.sb+1),_xlpm.sd,FIND(";",DG22,_xlpm.sc+1),
_xlpm.vx,VALUE(LEFT(DG22,_xlpm.sa-1)),
_xlpm.vy,VALUE(MID(DG22,_xlpm.sa+1,_xlpm.sb-_xlpm.sa-1)),
_xlpm.x,VALUE(MID(DG22,_xlpm.sb+1,_xlpm.sc-_xlpm.sb-1)),
_xlpm.y,VALUE(MID(DG22,_xlpm.sc+1,_xlpm.sd-_xlpm.sc-1)),
_xlpm.R,(MID(DG22,_xlpm.sd+1,1)),
_xlfn.IFS(
$G22="","",
OR(LEFT(DG22,1)="X",DG22=""),"",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2" t="str" cm="1">
        <f t="array" ref="DI22">_xlfn.LET(
_xlpm.sa,FIND(";",DH22),_xlpm.sb,FIND(";",DH22,_xlpm.sa+1),_xlpm.sc,FIND(";",DH22,_xlpm.sb+1),_xlpm.sd,FIND(";",DH22,_xlpm.sc+1),
_xlpm.vx,VALUE(LEFT(DH22,_xlpm.sa-1)),
_xlpm.vy,VALUE(MID(DH22,_xlpm.sa+1,_xlpm.sb-_xlpm.sa-1)),
_xlpm.x,VALUE(MID(DH22,_xlpm.sb+1,_xlpm.sc-_xlpm.sb-1)),
_xlpm.y,VALUE(MID(DH22,_xlpm.sc+1,_xlpm.sd-_xlpm.sc-1)),
_xlpm.R,(MID(DH22,_xlpm.sd+1,1)),
_xlfn.IFS(
$G22="","",
OR(LEFT(DH22,1)="X",DH22=""),"",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2" t="str" cm="1">
        <f t="array" ref="DJ22">_xlfn.LET(
_xlpm.sa,FIND(";",DI22),_xlpm.sb,FIND(";",DI22,_xlpm.sa+1),_xlpm.sc,FIND(";",DI22,_xlpm.sb+1),_xlpm.sd,FIND(";",DI22,_xlpm.sc+1),
_xlpm.vx,VALUE(LEFT(DI22,_xlpm.sa-1)),
_xlpm.vy,VALUE(MID(DI22,_xlpm.sa+1,_xlpm.sb-_xlpm.sa-1)),
_xlpm.x,VALUE(MID(DI22,_xlpm.sb+1,_xlpm.sc-_xlpm.sb-1)),
_xlpm.y,VALUE(MID(DI22,_xlpm.sc+1,_xlpm.sd-_xlpm.sc-1)),
_xlpm.R,(MID(DI22,_xlpm.sd+1,1)),
_xlfn.IFS(
$G22="","",
OR(LEFT(DI22,1)="X",DI22=""),"",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2" t="str" cm="1">
        <f t="array" ref="DK22">_xlfn.LET(
_xlpm.sa,FIND(";",DJ22),_xlpm.sb,FIND(";",DJ22,_xlpm.sa+1),_xlpm.sc,FIND(";",DJ22,_xlpm.sb+1),_xlpm.sd,FIND(";",DJ22,_xlpm.sc+1),
_xlpm.vx,VALUE(LEFT(DJ22,_xlpm.sa-1)),
_xlpm.vy,VALUE(MID(DJ22,_xlpm.sa+1,_xlpm.sb-_xlpm.sa-1)),
_xlpm.x,VALUE(MID(DJ22,_xlpm.sb+1,_xlpm.sc-_xlpm.sb-1)),
_xlpm.y,VALUE(MID(DJ22,_xlpm.sc+1,_xlpm.sd-_xlpm.sc-1)),
_xlpm.R,(MID(DJ22,_xlpm.sd+1,1)),
_xlfn.IFS(
$G22="","",
OR(LEFT(DJ22,1)="X",DJ22=""),"",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2" t="str" cm="1">
        <f t="array" ref="DL22">_xlfn.LET(
_xlpm.sa,FIND(";",DK22),_xlpm.sb,FIND(";",DK22,_xlpm.sa+1),_xlpm.sc,FIND(";",DK22,_xlpm.sb+1),_xlpm.sd,FIND(";",DK22,_xlpm.sc+1),
_xlpm.vx,VALUE(LEFT(DK22,_xlpm.sa-1)),
_xlpm.vy,VALUE(MID(DK22,_xlpm.sa+1,_xlpm.sb-_xlpm.sa-1)),
_xlpm.x,VALUE(MID(DK22,_xlpm.sb+1,_xlpm.sc-_xlpm.sb-1)),
_xlpm.y,VALUE(MID(DK22,_xlpm.sc+1,_xlpm.sd-_xlpm.sc-1)),
_xlpm.R,(MID(DK22,_xlpm.sd+1,1)),
_xlfn.IFS(
$G22="","",
OR(LEFT(DK22,1)="X",DK22=""),"",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2" t="str" cm="1">
        <f t="array" ref="DM22">_xlfn.LET(
_xlpm.sa,FIND(";",DL22),_xlpm.sb,FIND(";",DL22,_xlpm.sa+1),_xlpm.sc,FIND(";",DL22,_xlpm.sb+1),_xlpm.sd,FIND(";",DL22,_xlpm.sc+1),
_xlpm.vx,VALUE(LEFT(DL22,_xlpm.sa-1)),
_xlpm.vy,VALUE(MID(DL22,_xlpm.sa+1,_xlpm.sb-_xlpm.sa-1)),
_xlpm.x,VALUE(MID(DL22,_xlpm.sb+1,_xlpm.sc-_xlpm.sb-1)),
_xlpm.y,VALUE(MID(DL22,_xlpm.sc+1,_xlpm.sd-_xlpm.sc-1)),
_xlpm.R,(MID(DL22,_xlpm.sd+1,1)),
_xlfn.IFS(
$G22="","",
OR(LEFT(DL22,1)="X",DL22=""),"",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2" t="str" cm="1">
        <f t="array" ref="DN22">_xlfn.LET(
_xlpm.sa,FIND(";",DM22),_xlpm.sb,FIND(";",DM22,_xlpm.sa+1),_xlpm.sc,FIND(";",DM22,_xlpm.sb+1),_xlpm.sd,FIND(";",DM22,_xlpm.sc+1),
_xlpm.vx,VALUE(LEFT(DM22,_xlpm.sa-1)),
_xlpm.vy,VALUE(MID(DM22,_xlpm.sa+1,_xlpm.sb-_xlpm.sa-1)),
_xlpm.x,VALUE(MID(DM22,_xlpm.sb+1,_xlpm.sc-_xlpm.sb-1)),
_xlpm.y,VALUE(MID(DM22,_xlpm.sc+1,_xlpm.sd-_xlpm.sc-1)),
_xlpm.R,(MID(DM22,_xlpm.sd+1,1)),
_xlfn.IFS(
$G22="","",
OR(LEFT(DM22,1)="X",DM22=""),"",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2" t="str" cm="1">
        <f t="array" ref="DO22">_xlfn.LET(
_xlpm.sa,FIND(";",DN22),_xlpm.sb,FIND(";",DN22,_xlpm.sa+1),_xlpm.sc,FIND(";",DN22,_xlpm.sb+1),_xlpm.sd,FIND(";",DN22,_xlpm.sc+1),
_xlpm.vx,VALUE(LEFT(DN22,_xlpm.sa-1)),
_xlpm.vy,VALUE(MID(DN22,_xlpm.sa+1,_xlpm.sb-_xlpm.sa-1)),
_xlpm.x,VALUE(MID(DN22,_xlpm.sb+1,_xlpm.sc-_xlpm.sb-1)),
_xlpm.y,VALUE(MID(DN22,_xlpm.sc+1,_xlpm.sd-_xlpm.sc-1)),
_xlpm.R,(MID(DN22,_xlpm.sd+1,1)),
_xlfn.IFS(
$G22="","",
OR(LEFT(DN22,1)="X",DN22=""),"",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2" t="str" cm="1">
        <f t="array" ref="DP22">_xlfn.LET(
_xlpm.sa,FIND(";",DO22),_xlpm.sb,FIND(";",DO22,_xlpm.sa+1),_xlpm.sc,FIND(";",DO22,_xlpm.sb+1),_xlpm.sd,FIND(";",DO22,_xlpm.sc+1),
_xlpm.vx,VALUE(LEFT(DO22,_xlpm.sa-1)),
_xlpm.vy,VALUE(MID(DO22,_xlpm.sa+1,_xlpm.sb-_xlpm.sa-1)),
_xlpm.x,VALUE(MID(DO22,_xlpm.sb+1,_xlpm.sc-_xlpm.sb-1)),
_xlpm.y,VALUE(MID(DO22,_xlpm.sc+1,_xlpm.sd-_xlpm.sc-1)),
_xlpm.R,(MID(DO22,_xlpm.sd+1,1)),
_xlfn.IFS(
$G22="","",
OR(LEFT(DO22,1)="X",DO22=""),"",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2" t="str" cm="1">
        <f t="array" ref="DQ22">_xlfn.LET(
_xlpm.sa,FIND(";",DP22),_xlpm.sb,FIND(";",DP22,_xlpm.sa+1),_xlpm.sc,FIND(";",DP22,_xlpm.sb+1),_xlpm.sd,FIND(";",DP22,_xlpm.sc+1),
_xlpm.vx,VALUE(LEFT(DP22,_xlpm.sa-1)),
_xlpm.vy,VALUE(MID(DP22,_xlpm.sa+1,_xlpm.sb-_xlpm.sa-1)),
_xlpm.x,VALUE(MID(DP22,_xlpm.sb+1,_xlpm.sc-_xlpm.sb-1)),
_xlpm.y,VALUE(MID(DP22,_xlpm.sc+1,_xlpm.sd-_xlpm.sc-1)),
_xlpm.R,(MID(DP22,_xlpm.sd+1,1)),
_xlfn.IFS(
$G22="","",
OR(LEFT(DP22,1)="X",DP22=""),"",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2" t="str" cm="1">
        <f t="array" ref="DR22">_xlfn.LET(
_xlpm.sa,FIND(";",DQ22),_xlpm.sb,FIND(";",DQ22,_xlpm.sa+1),_xlpm.sc,FIND(";",DQ22,_xlpm.sb+1),_xlpm.sd,FIND(";",DQ22,_xlpm.sc+1),
_xlpm.vx,VALUE(LEFT(DQ22,_xlpm.sa-1)),
_xlpm.vy,VALUE(MID(DQ22,_xlpm.sa+1,_xlpm.sb-_xlpm.sa-1)),
_xlpm.x,VALUE(MID(DQ22,_xlpm.sb+1,_xlpm.sc-_xlpm.sb-1)),
_xlpm.y,VALUE(MID(DQ22,_xlpm.sc+1,_xlpm.sd-_xlpm.sc-1)),
_xlpm.R,(MID(DQ22,_xlpm.sd+1,1)),
_xlfn.IFS(
$G22="","",
OR(LEFT(DQ22,1)="X",DQ22=""),"",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2" t="str" cm="1">
        <f t="array" ref="DS22">_xlfn.LET(
_xlpm.sa,FIND(";",DR22),_xlpm.sb,FIND(";",DR22,_xlpm.sa+1),_xlpm.sc,FIND(";",DR22,_xlpm.sb+1),_xlpm.sd,FIND(";",DR22,_xlpm.sc+1),
_xlpm.vx,VALUE(LEFT(DR22,_xlpm.sa-1)),
_xlpm.vy,VALUE(MID(DR22,_xlpm.sa+1,_xlpm.sb-_xlpm.sa-1)),
_xlpm.x,VALUE(MID(DR22,_xlpm.sb+1,_xlpm.sc-_xlpm.sb-1)),
_xlpm.y,VALUE(MID(DR22,_xlpm.sc+1,_xlpm.sd-_xlpm.sc-1)),
_xlpm.R,(MID(DR22,_xlpm.sd+1,1)),
_xlfn.IFS(
$G22="","",
OR(LEFT(DR22,1)="X",DR22=""),"",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2" t="str" cm="1">
        <f t="array" ref="DT22">_xlfn.LET(
_xlpm.sa,FIND(";",DS22),_xlpm.sb,FIND(";",DS22,_xlpm.sa+1),_xlpm.sc,FIND(";",DS22,_xlpm.sb+1),_xlpm.sd,FIND(";",DS22,_xlpm.sc+1),
_xlpm.vx,VALUE(LEFT(DS22,_xlpm.sa-1)),
_xlpm.vy,VALUE(MID(DS22,_xlpm.sa+1,_xlpm.sb-_xlpm.sa-1)),
_xlpm.x,VALUE(MID(DS22,_xlpm.sb+1,_xlpm.sc-_xlpm.sb-1)),
_xlpm.y,VALUE(MID(DS22,_xlpm.sc+1,_xlpm.sd-_xlpm.sc-1)),
_xlpm.R,(MID(DS22,_xlpm.sd+1,1)),
_xlfn.IFS(
$G22="","",
OR(LEFT(DS22,1)="X",DS22=""),"",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2" t="str" cm="1">
        <f t="array" ref="DU22">_xlfn.LET(
_xlpm.sa,FIND(";",DT22),_xlpm.sb,FIND(";",DT22,_xlpm.sa+1),_xlpm.sc,FIND(";",DT22,_xlpm.sb+1),_xlpm.sd,FIND(";",DT22,_xlpm.sc+1),
_xlpm.vx,VALUE(LEFT(DT22,_xlpm.sa-1)),
_xlpm.vy,VALUE(MID(DT22,_xlpm.sa+1,_xlpm.sb-_xlpm.sa-1)),
_xlpm.x,VALUE(MID(DT22,_xlpm.sb+1,_xlpm.sc-_xlpm.sb-1)),
_xlpm.y,VALUE(MID(DT22,_xlpm.sc+1,_xlpm.sd-_xlpm.sc-1)),
_xlpm.R,(MID(DT22,_xlpm.sd+1,1)),
_xlfn.IFS(
$G22="","",
OR(LEFT(DT22,1)="X",DT22=""),"",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2" t="str" cm="1">
        <f t="array" ref="DV22">_xlfn.LET(
_xlpm.sa,FIND(";",DU22),_xlpm.sb,FIND(";",DU22,_xlpm.sa+1),_xlpm.sc,FIND(";",DU22,_xlpm.sb+1),_xlpm.sd,FIND(";",DU22,_xlpm.sc+1),
_xlpm.vx,VALUE(LEFT(DU22,_xlpm.sa-1)),
_xlpm.vy,VALUE(MID(DU22,_xlpm.sa+1,_xlpm.sb-_xlpm.sa-1)),
_xlpm.x,VALUE(MID(DU22,_xlpm.sb+1,_xlpm.sc-_xlpm.sb-1)),
_xlpm.y,VALUE(MID(DU22,_xlpm.sc+1,_xlpm.sd-_xlpm.sc-1)),
_xlpm.R,(MID(DU22,_xlpm.sd+1,1)),
_xlfn.IFS(
$G22="","",
OR(LEFT(DU22,1)="X",DU22=""),"",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2" t="str" cm="1">
        <f t="array" ref="DW22">_xlfn.LET(
_xlpm.sa,FIND(";",DV22),_xlpm.sb,FIND(";",DV22,_xlpm.sa+1),_xlpm.sc,FIND(";",DV22,_xlpm.sb+1),_xlpm.sd,FIND(";",DV22,_xlpm.sc+1),
_xlpm.vx,VALUE(LEFT(DV22,_xlpm.sa-1)),
_xlpm.vy,VALUE(MID(DV22,_xlpm.sa+1,_xlpm.sb-_xlpm.sa-1)),
_xlpm.x,VALUE(MID(DV22,_xlpm.sb+1,_xlpm.sc-_xlpm.sb-1)),
_xlpm.y,VALUE(MID(DV22,_xlpm.sc+1,_xlpm.sd-_xlpm.sc-1)),
_xlpm.R,(MID(DV22,_xlpm.sd+1,1)),
_xlfn.IFS(
$G22="","",
OR(LEFT(DV22,1)="X",DV22=""),"",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2" t="str" cm="1">
        <f t="array" ref="DX22">_xlfn.LET(
_xlpm.sa,FIND(";",DW22),_xlpm.sb,FIND(";",DW22,_xlpm.sa+1),_xlpm.sc,FIND(";",DW22,_xlpm.sb+1),_xlpm.sd,FIND(";",DW22,_xlpm.sc+1),
_xlpm.vx,VALUE(LEFT(DW22,_xlpm.sa-1)),
_xlpm.vy,VALUE(MID(DW22,_xlpm.sa+1,_xlpm.sb-_xlpm.sa-1)),
_xlpm.x,VALUE(MID(DW22,_xlpm.sb+1,_xlpm.sc-_xlpm.sb-1)),
_xlpm.y,VALUE(MID(DW22,_xlpm.sc+1,_xlpm.sd-_xlpm.sc-1)),
_xlpm.R,(MID(DW22,_xlpm.sd+1,1)),
_xlfn.IFS(
$G22="","",
OR(LEFT(DW22,1)="X",DW22=""),"",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2" t="str" cm="1">
        <f t="array" ref="DY22">_xlfn.LET(
_xlpm.sa,FIND(";",DX22),_xlpm.sb,FIND(";",DX22,_xlpm.sa+1),_xlpm.sc,FIND(";",DX22,_xlpm.sb+1),_xlpm.sd,FIND(";",DX22,_xlpm.sc+1),
_xlpm.vx,VALUE(LEFT(DX22,_xlpm.sa-1)),
_xlpm.vy,VALUE(MID(DX22,_xlpm.sa+1,_xlpm.sb-_xlpm.sa-1)),
_xlpm.x,VALUE(MID(DX22,_xlpm.sb+1,_xlpm.sc-_xlpm.sb-1)),
_xlpm.y,VALUE(MID(DX22,_xlpm.sc+1,_xlpm.sd-_xlpm.sc-1)),
_xlpm.R,(MID(DX22,_xlpm.sd+1,1)),
_xlfn.IFS(
$G22="","",
OR(LEFT(DX22,1)="X",DX22=""),"",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2" t="str" cm="1">
        <f t="array" ref="DZ22">_xlfn.LET(
_xlpm.sa,FIND(";",DY22),_xlpm.sb,FIND(";",DY22,_xlpm.sa+1),_xlpm.sc,FIND(";",DY22,_xlpm.sb+1),_xlpm.sd,FIND(";",DY22,_xlpm.sc+1),
_xlpm.vx,VALUE(LEFT(DY22,_xlpm.sa-1)),
_xlpm.vy,VALUE(MID(DY22,_xlpm.sa+1,_xlpm.sb-_xlpm.sa-1)),
_xlpm.x,VALUE(MID(DY22,_xlpm.sb+1,_xlpm.sc-_xlpm.sb-1)),
_xlpm.y,VALUE(MID(DY22,_xlpm.sc+1,_xlpm.sd-_xlpm.sc-1)),
_xlpm.R,(MID(DY22,_xlpm.sd+1,1)),
_xlfn.IFS(
$G22="","",
OR(LEFT(DY22,1)="X",DY22=""),"",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2" t="str" cm="1">
        <f t="array" ref="EA22">_xlfn.LET(
_xlpm.sa,FIND(";",DZ22),_xlpm.sb,FIND(";",DZ22,_xlpm.sa+1),_xlpm.sc,FIND(";",DZ22,_xlpm.sb+1),_xlpm.sd,FIND(";",DZ22,_xlpm.sc+1),
_xlpm.vx,VALUE(LEFT(DZ22,_xlpm.sa-1)),
_xlpm.vy,VALUE(MID(DZ22,_xlpm.sa+1,_xlpm.sb-_xlpm.sa-1)),
_xlpm.x,VALUE(MID(DZ22,_xlpm.sb+1,_xlpm.sc-_xlpm.sb-1)),
_xlpm.y,VALUE(MID(DZ22,_xlpm.sc+1,_xlpm.sd-_xlpm.sc-1)),
_xlpm.R,(MID(DZ22,_xlpm.sd+1,1)),
_xlfn.IFS(
$G22="","",
OR(LEFT(DZ22,1)="X",DZ22=""),"",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2" t="str" cm="1">
        <f t="array" ref="EB22">_xlfn.LET(
_xlpm.sa,FIND(";",EA22),_xlpm.sb,FIND(";",EA22,_xlpm.sa+1),_xlpm.sc,FIND(";",EA22,_xlpm.sb+1),_xlpm.sd,FIND(";",EA22,_xlpm.sc+1),
_xlpm.vx,VALUE(LEFT(EA22,_xlpm.sa-1)),
_xlpm.vy,VALUE(MID(EA22,_xlpm.sa+1,_xlpm.sb-_xlpm.sa-1)),
_xlpm.x,VALUE(MID(EA22,_xlpm.sb+1,_xlpm.sc-_xlpm.sb-1)),
_xlpm.y,VALUE(MID(EA22,_xlpm.sc+1,_xlpm.sd-_xlpm.sc-1)),
_xlpm.R,(MID(EA22,_xlpm.sd+1,1)),
_xlfn.IFS(
$G22="","",
OR(LEFT(EA22,1)="X",EA22=""),"",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2" t="str" cm="1">
        <f t="array" ref="EC22">_xlfn.LET(
_xlpm.sa,FIND(";",EB22),_xlpm.sb,FIND(";",EB22,_xlpm.sa+1),_xlpm.sc,FIND(";",EB22,_xlpm.sb+1),_xlpm.sd,FIND(";",EB22,_xlpm.sc+1),
_xlpm.vx,VALUE(LEFT(EB22,_xlpm.sa-1)),
_xlpm.vy,VALUE(MID(EB22,_xlpm.sa+1,_xlpm.sb-_xlpm.sa-1)),
_xlpm.x,VALUE(MID(EB22,_xlpm.sb+1,_xlpm.sc-_xlpm.sb-1)),
_xlpm.y,VALUE(MID(EB22,_xlpm.sc+1,_xlpm.sd-_xlpm.sc-1)),
_xlpm.R,(MID(EB22,_xlpm.sd+1,1)),
_xlfn.IFS(
$G22="","",
OR(LEFT(EB22,1)="X",EB22=""),"",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2" t="str" cm="1">
        <f t="array" ref="ED22">_xlfn.LET(
_xlpm.sa,FIND(";",EC22),_xlpm.sb,FIND(";",EC22,_xlpm.sa+1),_xlpm.sc,FIND(";",EC22,_xlpm.sb+1),_xlpm.sd,FIND(";",EC22,_xlpm.sc+1),
_xlpm.vx,VALUE(LEFT(EC22,_xlpm.sa-1)),
_xlpm.vy,VALUE(MID(EC22,_xlpm.sa+1,_xlpm.sb-_xlpm.sa-1)),
_xlpm.x,VALUE(MID(EC22,_xlpm.sb+1,_xlpm.sc-_xlpm.sb-1)),
_xlpm.y,VALUE(MID(EC22,_xlpm.sc+1,_xlpm.sd-_xlpm.sc-1)),
_xlpm.R,(MID(EC22,_xlpm.sd+1,1)),
_xlfn.IFS(
$G22="","",
OR(LEFT(EC22,1)="X",EC22=""),"",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2" t="str" cm="1">
        <f t="array" ref="EE22">_xlfn.LET(
_xlpm.sa,FIND(";",ED22),_xlpm.sb,FIND(";",ED22,_xlpm.sa+1),_xlpm.sc,FIND(";",ED22,_xlpm.sb+1),_xlpm.sd,FIND(";",ED22,_xlpm.sc+1),
_xlpm.vx,VALUE(LEFT(ED22,_xlpm.sa-1)),
_xlpm.vy,VALUE(MID(ED22,_xlpm.sa+1,_xlpm.sb-_xlpm.sa-1)),
_xlpm.x,VALUE(MID(ED22,_xlpm.sb+1,_xlpm.sc-_xlpm.sb-1)),
_xlpm.y,VALUE(MID(ED22,_xlpm.sc+1,_xlpm.sd-_xlpm.sc-1)),
_xlpm.R,(MID(ED22,_xlpm.sd+1,1)),
_xlfn.IFS(
$G22="","",
OR(LEFT(ED22,1)="X",ED22=""),"",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2" t="str" cm="1">
        <f t="array" ref="EF22">_xlfn.LET(
_xlpm.sa,FIND(";",EE22),_xlpm.sb,FIND(";",EE22,_xlpm.sa+1),_xlpm.sc,FIND(";",EE22,_xlpm.sb+1),_xlpm.sd,FIND(";",EE22,_xlpm.sc+1),
_xlpm.vx,VALUE(LEFT(EE22,_xlpm.sa-1)),
_xlpm.vy,VALUE(MID(EE22,_xlpm.sa+1,_xlpm.sb-_xlpm.sa-1)),
_xlpm.x,VALUE(MID(EE22,_xlpm.sb+1,_xlpm.sc-_xlpm.sb-1)),
_xlpm.y,VALUE(MID(EE22,_xlpm.sc+1,_xlpm.sd-_xlpm.sc-1)),
_xlpm.R,(MID(EE22,_xlpm.sd+1,1)),
_xlfn.IFS(
$G22="","",
OR(LEFT(EE22,1)="X",EE22=""),"",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2" t="str" cm="1">
        <f t="array" ref="EG22">_xlfn.LET(
_xlpm.sa,FIND(";",EF22),_xlpm.sb,FIND(";",EF22,_xlpm.sa+1),_xlpm.sc,FIND(";",EF22,_xlpm.sb+1),_xlpm.sd,FIND(";",EF22,_xlpm.sc+1),
_xlpm.vx,VALUE(LEFT(EF22,_xlpm.sa-1)),
_xlpm.vy,VALUE(MID(EF22,_xlpm.sa+1,_xlpm.sb-_xlpm.sa-1)),
_xlpm.x,VALUE(MID(EF22,_xlpm.sb+1,_xlpm.sc-_xlpm.sb-1)),
_xlpm.y,VALUE(MID(EF22,_xlpm.sc+1,_xlpm.sd-_xlpm.sc-1)),
_xlpm.R,(MID(EF22,_xlpm.sd+1,1)),
_xlfn.IFS(
$G22="","",
OR(LEFT(EF22,1)="X",EF22=""),"",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2" t="str" cm="1">
        <f t="array" ref="EH22">_xlfn.LET(
_xlpm.sa,FIND(";",EG22),_xlpm.sb,FIND(";",EG22,_xlpm.sa+1),_xlpm.sc,FIND(";",EG22,_xlpm.sb+1),_xlpm.sd,FIND(";",EG22,_xlpm.sc+1),
_xlpm.vx,VALUE(LEFT(EG22,_xlpm.sa-1)),
_xlpm.vy,VALUE(MID(EG22,_xlpm.sa+1,_xlpm.sb-_xlpm.sa-1)),
_xlpm.x,VALUE(MID(EG22,_xlpm.sb+1,_xlpm.sc-_xlpm.sb-1)),
_xlpm.y,VALUE(MID(EG22,_xlpm.sc+1,_xlpm.sd-_xlpm.sc-1)),
_xlpm.R,(MID(EG22,_xlpm.sd+1,1)),
_xlfn.IFS(
$G22="","",
OR(LEFT(EG22,1)="X",EG22=""),"",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2" t="str" cm="1">
        <f t="array" ref="EI22">_xlfn.LET(
_xlpm.sa,FIND(";",EH22),_xlpm.sb,FIND(";",EH22,_xlpm.sa+1),_xlpm.sc,FIND(";",EH22,_xlpm.sb+1),_xlpm.sd,FIND(";",EH22,_xlpm.sc+1),
_xlpm.vx,VALUE(LEFT(EH22,_xlpm.sa-1)),
_xlpm.vy,VALUE(MID(EH22,_xlpm.sa+1,_xlpm.sb-_xlpm.sa-1)),
_xlpm.x,VALUE(MID(EH22,_xlpm.sb+1,_xlpm.sc-_xlpm.sb-1)),
_xlpm.y,VALUE(MID(EH22,_xlpm.sc+1,_xlpm.sd-_xlpm.sc-1)),
_xlpm.R,(MID(EH22,_xlpm.sd+1,1)),
_xlfn.IFS(
$G22="","",
OR(LEFT(EH22,1)="X",EH22=""),"",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2" t="str" cm="1">
        <f t="array" ref="EJ22">_xlfn.LET(
_xlpm.sa,FIND(";",EI22),_xlpm.sb,FIND(";",EI22,_xlpm.sa+1),_xlpm.sc,FIND(";",EI22,_xlpm.sb+1),_xlpm.sd,FIND(";",EI22,_xlpm.sc+1),
_xlpm.vx,VALUE(LEFT(EI22,_xlpm.sa-1)),
_xlpm.vy,VALUE(MID(EI22,_xlpm.sa+1,_xlpm.sb-_xlpm.sa-1)),
_xlpm.x,VALUE(MID(EI22,_xlpm.sb+1,_xlpm.sc-_xlpm.sb-1)),
_xlpm.y,VALUE(MID(EI22,_xlpm.sc+1,_xlpm.sd-_xlpm.sc-1)),
_xlpm.R,(MID(EI22,_xlpm.sd+1,1)),
_xlfn.IFS(
$G22="","",
OR(LEFT(EI22,1)="X",EI22=""),"",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2" t="str" cm="1">
        <f t="array" ref="EK22">_xlfn.LET(
_xlpm.sa,FIND(";",EJ22),_xlpm.sb,FIND(";",EJ22,_xlpm.sa+1),_xlpm.sc,FIND(";",EJ22,_xlpm.sb+1),_xlpm.sd,FIND(";",EJ22,_xlpm.sc+1),
_xlpm.vx,VALUE(LEFT(EJ22,_xlpm.sa-1)),
_xlpm.vy,VALUE(MID(EJ22,_xlpm.sa+1,_xlpm.sb-_xlpm.sa-1)),
_xlpm.x,VALUE(MID(EJ22,_xlpm.sb+1,_xlpm.sc-_xlpm.sb-1)),
_xlpm.y,VALUE(MID(EJ22,_xlpm.sc+1,_xlpm.sd-_xlpm.sc-1)),
_xlpm.R,(MID(EJ22,_xlpm.sd+1,1)),
_xlfn.IFS(
$G22="","",
OR(LEFT(EJ22,1)="X",EJ22=""),"",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2" t="str" cm="1">
        <f t="array" ref="EL22">_xlfn.LET(
_xlpm.sa,FIND(";",EK22),_xlpm.sb,FIND(";",EK22,_xlpm.sa+1),_xlpm.sc,FIND(";",EK22,_xlpm.sb+1),_xlpm.sd,FIND(";",EK22,_xlpm.sc+1),
_xlpm.vx,VALUE(LEFT(EK22,_xlpm.sa-1)),
_xlpm.vy,VALUE(MID(EK22,_xlpm.sa+1,_xlpm.sb-_xlpm.sa-1)),
_xlpm.x,VALUE(MID(EK22,_xlpm.sb+1,_xlpm.sc-_xlpm.sb-1)),
_xlpm.y,VALUE(MID(EK22,_xlpm.sc+1,_xlpm.sd-_xlpm.sc-1)),
_xlpm.R,(MID(EK22,_xlpm.sd+1,1)),
_xlfn.IFS(
$G22="","",
OR(LEFT(EK22,1)="X",EK22=""),"",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2" t="str" cm="1">
        <f t="array" ref="EM22">_xlfn.LET(
_xlpm.sa,FIND(";",EL22),_xlpm.sb,FIND(";",EL22,_xlpm.sa+1),_xlpm.sc,FIND(";",EL22,_xlpm.sb+1),_xlpm.sd,FIND(";",EL22,_xlpm.sc+1),
_xlpm.vx,VALUE(LEFT(EL22,_xlpm.sa-1)),
_xlpm.vy,VALUE(MID(EL22,_xlpm.sa+1,_xlpm.sb-_xlpm.sa-1)),
_xlpm.x,VALUE(MID(EL22,_xlpm.sb+1,_xlpm.sc-_xlpm.sb-1)),
_xlpm.y,VALUE(MID(EL22,_xlpm.sc+1,_xlpm.sd-_xlpm.sc-1)),
_xlpm.R,(MID(EL22,_xlpm.sd+1,1)),
_xlfn.IFS(
$G22="","",
OR(LEFT(EL22,1)="X",EL22=""),"",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2" t="str" cm="1">
        <f t="array" ref="EN22">_xlfn.LET(
_xlpm.sa,FIND(";",EM22),_xlpm.sb,FIND(";",EM22,_xlpm.sa+1),_xlpm.sc,FIND(";",EM22,_xlpm.sb+1),_xlpm.sd,FIND(";",EM22,_xlpm.sc+1),
_xlpm.vx,VALUE(LEFT(EM22,_xlpm.sa-1)),
_xlpm.vy,VALUE(MID(EM22,_xlpm.sa+1,_xlpm.sb-_xlpm.sa-1)),
_xlpm.x,VALUE(MID(EM22,_xlpm.sb+1,_xlpm.sc-_xlpm.sb-1)),
_xlpm.y,VALUE(MID(EM22,_xlpm.sc+1,_xlpm.sd-_xlpm.sc-1)),
_xlpm.R,(MID(EM22,_xlpm.sd+1,1)),
_xlfn.IFS(
$G22="","",
OR(LEFT(EM22,1)="X",EM22=""),"",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2" t="str" cm="1">
        <f t="array" ref="EO22">_xlfn.LET(
_xlpm.sa,FIND(";",EN22),_xlpm.sb,FIND(";",EN22,_xlpm.sa+1),_xlpm.sc,FIND(";",EN22,_xlpm.sb+1),_xlpm.sd,FIND(";",EN22,_xlpm.sc+1),
_xlpm.vx,VALUE(LEFT(EN22,_xlpm.sa-1)),
_xlpm.vy,VALUE(MID(EN22,_xlpm.sa+1,_xlpm.sb-_xlpm.sa-1)),
_xlpm.x,VALUE(MID(EN22,_xlpm.sb+1,_xlpm.sc-_xlpm.sb-1)),
_xlpm.y,VALUE(MID(EN22,_xlpm.sc+1,_xlpm.sd-_xlpm.sc-1)),
_xlpm.R,(MID(EN22,_xlpm.sd+1,1)),
_xlfn.IFS(
$G22="","",
OR(LEFT(EN22,1)="X",EN22=""),"",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2" t="str" cm="1">
        <f t="array" ref="EP22">_xlfn.LET(
_xlpm.sa,FIND(";",EO22),_xlpm.sb,FIND(";",EO22,_xlpm.sa+1),_xlpm.sc,FIND(";",EO22,_xlpm.sb+1),_xlpm.sd,FIND(";",EO22,_xlpm.sc+1),
_xlpm.vx,VALUE(LEFT(EO22,_xlpm.sa-1)),
_xlpm.vy,VALUE(MID(EO22,_xlpm.sa+1,_xlpm.sb-_xlpm.sa-1)),
_xlpm.x,VALUE(MID(EO22,_xlpm.sb+1,_xlpm.sc-_xlpm.sb-1)),
_xlpm.y,VALUE(MID(EO22,_xlpm.sc+1,_xlpm.sd-_xlpm.sc-1)),
_xlpm.R,(MID(EO22,_xlpm.sd+1,1)),
_xlfn.IFS(
$G22="","",
OR(LEFT(EO22,1)="X",EO22=""),"",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2" t="str" cm="1">
        <f t="array" ref="EQ22">_xlfn.LET(
_xlpm.sa,FIND(";",EP22),_xlpm.sb,FIND(";",EP22,_xlpm.sa+1),_xlpm.sc,FIND(";",EP22,_xlpm.sb+1),_xlpm.sd,FIND(";",EP22,_xlpm.sc+1),
_xlpm.vx,VALUE(LEFT(EP22,_xlpm.sa-1)),
_xlpm.vy,VALUE(MID(EP22,_xlpm.sa+1,_xlpm.sb-_xlpm.sa-1)),
_xlpm.x,VALUE(MID(EP22,_xlpm.sb+1,_xlpm.sc-_xlpm.sb-1)),
_xlpm.y,VALUE(MID(EP22,_xlpm.sc+1,_xlpm.sd-_xlpm.sc-1)),
_xlpm.R,(MID(EP22,_xlpm.sd+1,1)),
_xlfn.IFS(
$G22="","",
OR(LEFT(EP22,1)="X",EP22=""),"",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2" t="str" cm="1">
        <f t="array" ref="ER22">_xlfn.LET(
_xlpm.sa,FIND(";",EQ22),_xlpm.sb,FIND(";",EQ22,_xlpm.sa+1),_xlpm.sc,FIND(";",EQ22,_xlpm.sb+1),_xlpm.sd,FIND(";",EQ22,_xlpm.sc+1),
_xlpm.vx,VALUE(LEFT(EQ22,_xlpm.sa-1)),
_xlpm.vy,VALUE(MID(EQ22,_xlpm.sa+1,_xlpm.sb-_xlpm.sa-1)),
_xlpm.x,VALUE(MID(EQ22,_xlpm.sb+1,_xlpm.sc-_xlpm.sb-1)),
_xlpm.y,VALUE(MID(EQ22,_xlpm.sc+1,_xlpm.sd-_xlpm.sc-1)),
_xlpm.R,(MID(EQ22,_xlpm.sd+1,1)),
_xlfn.IFS(
$G22="","",
OR(LEFT(EQ22,1)="X",EQ22=""),"",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2" t="str" cm="1">
        <f t="array" ref="ES22">_xlfn.LET(
_xlpm.sa,FIND(";",ER22),_xlpm.sb,FIND(";",ER22,_xlpm.sa+1),_xlpm.sc,FIND(";",ER22,_xlpm.sb+1),_xlpm.sd,FIND(";",ER22,_xlpm.sc+1),
_xlpm.vx,VALUE(LEFT(ER22,_xlpm.sa-1)),
_xlpm.vy,VALUE(MID(ER22,_xlpm.sa+1,_xlpm.sb-_xlpm.sa-1)),
_xlpm.x,VALUE(MID(ER22,_xlpm.sb+1,_xlpm.sc-_xlpm.sb-1)),
_xlpm.y,VALUE(MID(ER22,_xlpm.sc+1,_xlpm.sd-_xlpm.sc-1)),
_xlpm.R,(MID(ER22,_xlpm.sd+1,1)),
_xlfn.IFS(
$G22="","",
OR(LEFT(ER22,1)="X",ER22=""),"",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2" t="str" cm="1">
        <f t="array" ref="ET22">_xlfn.LET(
_xlpm.sa,FIND(";",ES22),_xlpm.sb,FIND(";",ES22,_xlpm.sa+1),_xlpm.sc,FIND(";",ES22,_xlpm.sb+1),_xlpm.sd,FIND(";",ES22,_xlpm.sc+1),
_xlpm.vx,VALUE(LEFT(ES22,_xlpm.sa-1)),
_xlpm.vy,VALUE(MID(ES22,_xlpm.sa+1,_xlpm.sb-_xlpm.sa-1)),
_xlpm.x,VALUE(MID(ES22,_xlpm.sb+1,_xlpm.sc-_xlpm.sb-1)),
_xlpm.y,VALUE(MID(ES22,_xlpm.sc+1,_xlpm.sd-_xlpm.sc-1)),
_xlpm.R,(MID(ES22,_xlpm.sd+1,1)),
_xlfn.IFS(
$G22="","",
OR(LEFT(ES22,1)="X",ES22=""),"",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2" t="str" cm="1">
        <f t="array" ref="EU22">_xlfn.LET(
_xlpm.sa,FIND(";",ET22),_xlpm.sb,FIND(";",ET22,_xlpm.sa+1),_xlpm.sc,FIND(";",ET22,_xlpm.sb+1),_xlpm.sd,FIND(";",ET22,_xlpm.sc+1),
_xlpm.vx,VALUE(LEFT(ET22,_xlpm.sa-1)),
_xlpm.vy,VALUE(MID(ET22,_xlpm.sa+1,_xlpm.sb-_xlpm.sa-1)),
_xlpm.x,VALUE(MID(ET22,_xlpm.sb+1,_xlpm.sc-_xlpm.sb-1)),
_xlpm.y,VALUE(MID(ET22,_xlpm.sc+1,_xlpm.sd-_xlpm.sc-1)),
_xlpm.R,(MID(ET22,_xlpm.sd+1,1)),
_xlfn.IFS(
$G22="","",
OR(LEFT(ET22,1)="X",ET22=""),"",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2" t="str" cm="1">
        <f t="array" ref="EV22">_xlfn.LET(
_xlpm.sa,FIND(";",EU22),_xlpm.sb,FIND(";",EU22,_xlpm.sa+1),_xlpm.sc,FIND(";",EU22,_xlpm.sb+1),_xlpm.sd,FIND(";",EU22,_xlpm.sc+1),
_xlpm.vx,VALUE(LEFT(EU22,_xlpm.sa-1)),
_xlpm.vy,VALUE(MID(EU22,_xlpm.sa+1,_xlpm.sb-_xlpm.sa-1)),
_xlpm.x,VALUE(MID(EU22,_xlpm.sb+1,_xlpm.sc-_xlpm.sb-1)),
_xlpm.y,VALUE(MID(EU22,_xlpm.sc+1,_xlpm.sd-_xlpm.sc-1)),
_xlpm.R,(MID(EU22,_xlpm.sd+1,1)),
_xlfn.IFS(
$G22="","",
OR(LEFT(EU22,1)="X",EU22=""),"",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2" t="str" cm="1">
        <f t="array" ref="EW22">_xlfn.LET(
_xlpm.sa,FIND(";",EV22),_xlpm.sb,FIND(";",EV22,_xlpm.sa+1),_xlpm.sc,FIND(";",EV22,_xlpm.sb+1),_xlpm.sd,FIND(";",EV22,_xlpm.sc+1),
_xlpm.vx,VALUE(LEFT(EV22,_xlpm.sa-1)),
_xlpm.vy,VALUE(MID(EV22,_xlpm.sa+1,_xlpm.sb-_xlpm.sa-1)),
_xlpm.x,VALUE(MID(EV22,_xlpm.sb+1,_xlpm.sc-_xlpm.sb-1)),
_xlpm.y,VALUE(MID(EV22,_xlpm.sc+1,_xlpm.sd-_xlpm.sc-1)),
_xlpm.R,(MID(EV22,_xlpm.sd+1,1)),
_xlfn.IFS(
$G22="","",
OR(LEFT(EV22,1)="X",EV22=""),"",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2" t="str" cm="1">
        <f t="array" ref="EX22">_xlfn.LET(
_xlpm.sa,FIND(";",EW22),_xlpm.sb,FIND(";",EW22,_xlpm.sa+1),_xlpm.sc,FIND(";",EW22,_xlpm.sb+1),_xlpm.sd,FIND(";",EW22,_xlpm.sc+1),
_xlpm.vx,VALUE(LEFT(EW22,_xlpm.sa-1)),
_xlpm.vy,VALUE(MID(EW22,_xlpm.sa+1,_xlpm.sb-_xlpm.sa-1)),
_xlpm.x,VALUE(MID(EW22,_xlpm.sb+1,_xlpm.sc-_xlpm.sb-1)),
_xlpm.y,VALUE(MID(EW22,_xlpm.sc+1,_xlpm.sd-_xlpm.sc-1)),
_xlpm.R,(MID(EW22,_xlpm.sd+1,1)),
_xlfn.IFS(
$G22="","",
OR(LEFT(EW22,1)="X",EW22=""),"",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2" t="str" cm="1">
        <f t="array" ref="EY22">_xlfn.LET(
_xlpm.sa,FIND(";",EX22),_xlpm.sb,FIND(";",EX22,_xlpm.sa+1),_xlpm.sc,FIND(";",EX22,_xlpm.sb+1),_xlpm.sd,FIND(";",EX22,_xlpm.sc+1),
_xlpm.vx,VALUE(LEFT(EX22,_xlpm.sa-1)),
_xlpm.vy,VALUE(MID(EX22,_xlpm.sa+1,_xlpm.sb-_xlpm.sa-1)),
_xlpm.x,VALUE(MID(EX22,_xlpm.sb+1,_xlpm.sc-_xlpm.sb-1)),
_xlpm.y,VALUE(MID(EX22,_xlpm.sc+1,_xlpm.sd-_xlpm.sc-1)),
_xlpm.R,(MID(EX22,_xlpm.sd+1,1)),
_xlfn.IFS(
$G22="","",
OR(LEFT(EX22,1)="X",EX22=""),"",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2" t="str" cm="1">
        <f t="array" ref="EZ22">_xlfn.LET(
_xlpm.sa,FIND(";",EY22),_xlpm.sb,FIND(";",EY22,_xlpm.sa+1),_xlpm.sc,FIND(";",EY22,_xlpm.sb+1),_xlpm.sd,FIND(";",EY22,_xlpm.sc+1),
_xlpm.vx,VALUE(LEFT(EY22,_xlpm.sa-1)),
_xlpm.vy,VALUE(MID(EY22,_xlpm.sa+1,_xlpm.sb-_xlpm.sa-1)),
_xlpm.x,VALUE(MID(EY22,_xlpm.sb+1,_xlpm.sc-_xlpm.sb-1)),
_xlpm.y,VALUE(MID(EY22,_xlpm.sc+1,_xlpm.sd-_xlpm.sc-1)),
_xlpm.R,(MID(EY22,_xlpm.sd+1,1)),
_xlfn.IFS(
$G22="","",
OR(LEFT(EY22,1)="X",EY22=""),"",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2" t="str" cm="1">
        <f t="array" ref="FA22">_xlfn.LET(
_xlpm.sa,FIND(";",EZ22),_xlpm.sb,FIND(";",EZ22,_xlpm.sa+1),_xlpm.sc,FIND(";",EZ22,_xlpm.sb+1),_xlpm.sd,FIND(";",EZ22,_xlpm.sc+1),
_xlpm.vx,VALUE(LEFT(EZ22,_xlpm.sa-1)),
_xlpm.vy,VALUE(MID(EZ22,_xlpm.sa+1,_xlpm.sb-_xlpm.sa-1)),
_xlpm.x,VALUE(MID(EZ22,_xlpm.sb+1,_xlpm.sc-_xlpm.sb-1)),
_xlpm.y,VALUE(MID(EZ22,_xlpm.sc+1,_xlpm.sd-_xlpm.sc-1)),
_xlpm.R,(MID(EZ22,_xlpm.sd+1,1)),
_xlfn.IFS(
$G22="","",
OR(LEFT(EZ22,1)="X",EZ22=""),"",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2" t="str" cm="1">
        <f t="array" ref="FB22">_xlfn.LET(
_xlpm.sa,FIND(";",FA22),_xlpm.sb,FIND(";",FA22,_xlpm.sa+1),_xlpm.sc,FIND(";",FA22,_xlpm.sb+1),_xlpm.sd,FIND(";",FA22,_xlpm.sc+1),
_xlpm.vx,VALUE(LEFT(FA22,_xlpm.sa-1)),
_xlpm.vy,VALUE(MID(FA22,_xlpm.sa+1,_xlpm.sb-_xlpm.sa-1)),
_xlpm.x,VALUE(MID(FA22,_xlpm.sb+1,_xlpm.sc-_xlpm.sb-1)),
_xlpm.y,VALUE(MID(FA22,_xlpm.sc+1,_xlpm.sd-_xlpm.sc-1)),
_xlpm.R,(MID(FA22,_xlpm.sd+1,1)),
_xlfn.IFS(
$G22="","",
OR(LEFT(FA22,1)="X",FA22=""),"",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2" t="str" cm="1">
        <f t="array" ref="FC22">_xlfn.LET(
_xlpm.sa,FIND(";",FB22),_xlpm.sb,FIND(";",FB22,_xlpm.sa+1),_xlpm.sc,FIND(";",FB22,_xlpm.sb+1),_xlpm.sd,FIND(";",FB22,_xlpm.sc+1),
_xlpm.vx,VALUE(LEFT(FB22,_xlpm.sa-1)),
_xlpm.vy,VALUE(MID(FB22,_xlpm.sa+1,_xlpm.sb-_xlpm.sa-1)),
_xlpm.x,VALUE(MID(FB22,_xlpm.sb+1,_xlpm.sc-_xlpm.sb-1)),
_xlpm.y,VALUE(MID(FB22,_xlpm.sc+1,_xlpm.sd-_xlpm.sc-1)),
_xlpm.R,(MID(FB22,_xlpm.sd+1,1)),
_xlfn.IFS(
$G22="","",
OR(LEFT(FB22,1)="X",FB22=""),"",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2" t="str" cm="1">
        <f t="array" ref="FD22">_xlfn.LET(
_xlpm.sa,FIND(";",FC22),_xlpm.sb,FIND(";",FC22,_xlpm.sa+1),_xlpm.sc,FIND(";",FC22,_xlpm.sb+1),_xlpm.sd,FIND(";",FC22,_xlpm.sc+1),
_xlpm.vx,VALUE(LEFT(FC22,_xlpm.sa-1)),
_xlpm.vy,VALUE(MID(FC22,_xlpm.sa+1,_xlpm.sb-_xlpm.sa-1)),
_xlpm.x,VALUE(MID(FC22,_xlpm.sb+1,_xlpm.sc-_xlpm.sb-1)),
_xlpm.y,VALUE(MID(FC22,_xlpm.sc+1,_xlpm.sd-_xlpm.sc-1)),
_xlpm.R,(MID(FC22,_xlpm.sd+1,1)),
_xlfn.IFS(
$G22="","",
OR(LEFT(FC22,1)="X",FC22=""),"",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2" t="str" cm="1">
        <f t="array" ref="FE22">_xlfn.LET(
_xlpm.sa,FIND(";",FD22),_xlpm.sb,FIND(";",FD22,_xlpm.sa+1),_xlpm.sc,FIND(";",FD22,_xlpm.sb+1),_xlpm.sd,FIND(";",FD22,_xlpm.sc+1),
_xlpm.vx,VALUE(LEFT(FD22,_xlpm.sa-1)),
_xlpm.vy,VALUE(MID(FD22,_xlpm.sa+1,_xlpm.sb-_xlpm.sa-1)),
_xlpm.x,VALUE(MID(FD22,_xlpm.sb+1,_xlpm.sc-_xlpm.sb-1)),
_xlpm.y,VALUE(MID(FD22,_xlpm.sc+1,_xlpm.sd-_xlpm.sc-1)),
_xlpm.R,(MID(FD22,_xlpm.sd+1,1)),
_xlfn.IFS(
$G22="","",
OR(LEFT(FD22,1)="X",FD22=""),"",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2" t="str" cm="1">
        <f t="array" ref="FF22">_xlfn.LET(
_xlpm.sa,FIND(";",FE22),_xlpm.sb,FIND(";",FE22,_xlpm.sa+1),_xlpm.sc,FIND(";",FE22,_xlpm.sb+1),_xlpm.sd,FIND(";",FE22,_xlpm.sc+1),
_xlpm.vx,VALUE(LEFT(FE22,_xlpm.sa-1)),
_xlpm.vy,VALUE(MID(FE22,_xlpm.sa+1,_xlpm.sb-_xlpm.sa-1)),
_xlpm.x,VALUE(MID(FE22,_xlpm.sb+1,_xlpm.sc-_xlpm.sb-1)),
_xlpm.y,VALUE(MID(FE22,_xlpm.sc+1,_xlpm.sd-_xlpm.sc-1)),
_xlpm.R,(MID(FE22,_xlpm.sd+1,1)),
_xlfn.IFS(
$G22="","",
OR(LEFT(FE22,1)="X",FE22=""),"",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2" t="str" cm="1">
        <f t="array" ref="FG22">_xlfn.LET(
_xlpm.sa,FIND(";",FF22),_xlpm.sb,FIND(";",FF22,_xlpm.sa+1),_xlpm.sc,FIND(";",FF22,_xlpm.sb+1),_xlpm.sd,FIND(";",FF22,_xlpm.sc+1),
_xlpm.vx,VALUE(LEFT(FF22,_xlpm.sa-1)),
_xlpm.vy,VALUE(MID(FF22,_xlpm.sa+1,_xlpm.sb-_xlpm.sa-1)),
_xlpm.x,VALUE(MID(FF22,_xlpm.sb+1,_xlpm.sc-_xlpm.sb-1)),
_xlpm.y,VALUE(MID(FF22,_xlpm.sc+1,_xlpm.sd-_xlpm.sc-1)),
_xlpm.R,(MID(FF22,_xlpm.sd+1,1)),
_xlfn.IFS(
$G22="","",
OR(LEFT(FF22,1)="X",FF22=""),"",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2" t="str" cm="1">
        <f t="array" ref="FH22">_xlfn.LET(
_xlpm.sa,FIND(";",FG22),_xlpm.sb,FIND(";",FG22,_xlpm.sa+1),_xlpm.sc,FIND(";",FG22,_xlpm.sb+1),_xlpm.sd,FIND(";",FG22,_xlpm.sc+1),
_xlpm.vx,VALUE(LEFT(FG22,_xlpm.sa-1)),
_xlpm.vy,VALUE(MID(FG22,_xlpm.sa+1,_xlpm.sb-_xlpm.sa-1)),
_xlpm.x,VALUE(MID(FG22,_xlpm.sb+1,_xlpm.sc-_xlpm.sb-1)),
_xlpm.y,VALUE(MID(FG22,_xlpm.sc+1,_xlpm.sd-_xlpm.sc-1)),
_xlpm.R,(MID(FG22,_xlpm.sd+1,1)),
_xlfn.IFS(
$G22="","",
OR(LEFT(FG22,1)="X",FG22=""),"",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2" t="str" cm="1">
        <f t="array" ref="FI22">_xlfn.LET(
_xlpm.sa,FIND(";",FH22),_xlpm.sb,FIND(";",FH22,_xlpm.sa+1),_xlpm.sc,FIND(";",FH22,_xlpm.sb+1),_xlpm.sd,FIND(";",FH22,_xlpm.sc+1),
_xlpm.vx,VALUE(LEFT(FH22,_xlpm.sa-1)),
_xlpm.vy,VALUE(MID(FH22,_xlpm.sa+1,_xlpm.sb-_xlpm.sa-1)),
_xlpm.x,VALUE(MID(FH22,_xlpm.sb+1,_xlpm.sc-_xlpm.sb-1)),
_xlpm.y,VALUE(MID(FH22,_xlpm.sc+1,_xlpm.sd-_xlpm.sc-1)),
_xlpm.R,(MID(FH22,_xlpm.sd+1,1)),
_xlfn.IFS(
$G22="","",
OR(LEFT(FH22,1)="X",FH22=""),"",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2" t="str" cm="1">
        <f t="array" ref="FJ22">_xlfn.LET(
_xlpm.sa,FIND(";",FI22),_xlpm.sb,FIND(";",FI22,_xlpm.sa+1),_xlpm.sc,FIND(";",FI22,_xlpm.sb+1),_xlpm.sd,FIND(";",FI22,_xlpm.sc+1),
_xlpm.vx,VALUE(LEFT(FI22,_xlpm.sa-1)),
_xlpm.vy,VALUE(MID(FI22,_xlpm.sa+1,_xlpm.sb-_xlpm.sa-1)),
_xlpm.x,VALUE(MID(FI22,_xlpm.sb+1,_xlpm.sc-_xlpm.sb-1)),
_xlpm.y,VALUE(MID(FI22,_xlpm.sc+1,_xlpm.sd-_xlpm.sc-1)),
_xlpm.R,(MID(FI22,_xlpm.sd+1,1)),
_xlfn.IFS(
$G22="","",
OR(LEFT(FI22,1)="X",FI22=""),"",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2" t="str" cm="1">
        <f t="array" ref="FK22">_xlfn.LET(
_xlpm.sa,FIND(";",FJ22),_xlpm.sb,FIND(";",FJ22,_xlpm.sa+1),_xlpm.sc,FIND(";",FJ22,_xlpm.sb+1),_xlpm.sd,FIND(";",FJ22,_xlpm.sc+1),
_xlpm.vx,VALUE(LEFT(FJ22,_xlpm.sa-1)),
_xlpm.vy,VALUE(MID(FJ22,_xlpm.sa+1,_xlpm.sb-_xlpm.sa-1)),
_xlpm.x,VALUE(MID(FJ22,_xlpm.sb+1,_xlpm.sc-_xlpm.sb-1)),
_xlpm.y,VALUE(MID(FJ22,_xlpm.sc+1,_xlpm.sd-_xlpm.sc-1)),
_xlpm.R,(MID(FJ22,_xlpm.sd+1,1)),
_xlfn.IFS(
$G22="","",
OR(LEFT(FJ22,1)="X",FJ22=""),"",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2" t="str" cm="1">
        <f t="array" ref="FL22">_xlfn.LET(
_xlpm.sa,FIND(";",FK22),_xlpm.sb,FIND(";",FK22,_xlpm.sa+1),_xlpm.sc,FIND(";",FK22,_xlpm.sb+1),_xlpm.sd,FIND(";",FK22,_xlpm.sc+1),
_xlpm.vx,VALUE(LEFT(FK22,_xlpm.sa-1)),
_xlpm.vy,VALUE(MID(FK22,_xlpm.sa+1,_xlpm.sb-_xlpm.sa-1)),
_xlpm.x,VALUE(MID(FK22,_xlpm.sb+1,_xlpm.sc-_xlpm.sb-1)),
_xlpm.y,VALUE(MID(FK22,_xlpm.sc+1,_xlpm.sd-_xlpm.sc-1)),
_xlpm.R,(MID(FK22,_xlpm.sd+1,1)),
_xlfn.IFS(
$G22="","",
OR(LEFT(FK22,1)="X",FK22=""),"",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2" t="str" cm="1">
        <f t="array" ref="FM22">_xlfn.LET(
_xlpm.sa,FIND(";",FL22),_xlpm.sb,FIND(";",FL22,_xlpm.sa+1),_xlpm.sc,FIND(";",FL22,_xlpm.sb+1),_xlpm.sd,FIND(";",FL22,_xlpm.sc+1),
_xlpm.vx,VALUE(LEFT(FL22,_xlpm.sa-1)),
_xlpm.vy,VALUE(MID(FL22,_xlpm.sa+1,_xlpm.sb-_xlpm.sa-1)),
_xlpm.x,VALUE(MID(FL22,_xlpm.sb+1,_xlpm.sc-_xlpm.sb-1)),
_xlpm.y,VALUE(MID(FL22,_xlpm.sc+1,_xlpm.sd-_xlpm.sc-1)),
_xlpm.R,(MID(FL22,_xlpm.sd+1,1)),
_xlfn.IFS(
$G22="","",
OR(LEFT(FL22,1)="X",FL22=""),"",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2" t="str" cm="1">
        <f t="array" ref="FN22">_xlfn.LET(
_xlpm.sa,FIND(";",FM22),_xlpm.sb,FIND(";",FM22,_xlpm.sa+1),_xlpm.sc,FIND(";",FM22,_xlpm.sb+1),_xlpm.sd,FIND(";",FM22,_xlpm.sc+1),
_xlpm.vx,VALUE(LEFT(FM22,_xlpm.sa-1)),
_xlpm.vy,VALUE(MID(FM22,_xlpm.sa+1,_xlpm.sb-_xlpm.sa-1)),
_xlpm.x,VALUE(MID(FM22,_xlpm.sb+1,_xlpm.sc-_xlpm.sb-1)),
_xlpm.y,VALUE(MID(FM22,_xlpm.sc+1,_xlpm.sd-_xlpm.sc-1)),
_xlpm.R,(MID(FM22,_xlpm.sd+1,1)),
_xlfn.IFS(
$G22="","",
OR(LEFT(FM22,1)="X",FM22=""),"",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2" t="str" cm="1">
        <f t="array" ref="FO22">_xlfn.LET(
_xlpm.sa,FIND(";",FN22),_xlpm.sb,FIND(";",FN22,_xlpm.sa+1),_xlpm.sc,FIND(";",FN22,_xlpm.sb+1),_xlpm.sd,FIND(";",FN22,_xlpm.sc+1),
_xlpm.vx,VALUE(LEFT(FN22,_xlpm.sa-1)),
_xlpm.vy,VALUE(MID(FN22,_xlpm.sa+1,_xlpm.sb-_xlpm.sa-1)),
_xlpm.x,VALUE(MID(FN22,_xlpm.sb+1,_xlpm.sc-_xlpm.sb-1)),
_xlpm.y,VALUE(MID(FN22,_xlpm.sc+1,_xlpm.sd-_xlpm.sc-1)),
_xlpm.R,(MID(FN22,_xlpm.sd+1,1)),
_xlfn.IFS(
$G22="","",
OR(LEFT(FN22,1)="X",FN22=""),"",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2" t="str" cm="1">
        <f t="array" ref="FP22">_xlfn.LET(
_xlpm.sa,FIND(";",FO22),_xlpm.sb,FIND(";",FO22,_xlpm.sa+1),_xlpm.sc,FIND(";",FO22,_xlpm.sb+1),_xlpm.sd,FIND(";",FO22,_xlpm.sc+1),
_xlpm.vx,VALUE(LEFT(FO22,_xlpm.sa-1)),
_xlpm.vy,VALUE(MID(FO22,_xlpm.sa+1,_xlpm.sb-_xlpm.sa-1)),
_xlpm.x,VALUE(MID(FO22,_xlpm.sb+1,_xlpm.sc-_xlpm.sb-1)),
_xlpm.y,VALUE(MID(FO22,_xlpm.sc+1,_xlpm.sd-_xlpm.sc-1)),
_xlpm.R,(MID(FO22,_xlpm.sd+1,1)),
_xlfn.IFS(
$G22="","",
OR(LEFT(FO22,1)="X",FO22=""),"",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2" t="str" cm="1">
        <f t="array" ref="FQ22">_xlfn.LET(
_xlpm.sa,FIND(";",FP22),_xlpm.sb,FIND(";",FP22,_xlpm.sa+1),_xlpm.sc,FIND(";",FP22,_xlpm.sb+1),_xlpm.sd,FIND(";",FP22,_xlpm.sc+1),
_xlpm.vx,VALUE(LEFT(FP22,_xlpm.sa-1)),
_xlpm.vy,VALUE(MID(FP22,_xlpm.sa+1,_xlpm.sb-_xlpm.sa-1)),
_xlpm.x,VALUE(MID(FP22,_xlpm.sb+1,_xlpm.sc-_xlpm.sb-1)),
_xlpm.y,VALUE(MID(FP22,_xlpm.sc+1,_xlpm.sd-_xlpm.sc-1)),
_xlpm.R,(MID(FP22,_xlpm.sd+1,1)),
_xlfn.IFS(
$G22="","",
OR(LEFT(FP22,1)="X",FP22=""),"",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2" t="str" cm="1">
        <f t="array" ref="FR22">_xlfn.LET(
_xlpm.sa,FIND(";",FQ22),_xlpm.sb,FIND(";",FQ22,_xlpm.sa+1),_xlpm.sc,FIND(";",FQ22,_xlpm.sb+1),_xlpm.sd,FIND(";",FQ22,_xlpm.sc+1),
_xlpm.vx,VALUE(LEFT(FQ22,_xlpm.sa-1)),
_xlpm.vy,VALUE(MID(FQ22,_xlpm.sa+1,_xlpm.sb-_xlpm.sa-1)),
_xlpm.x,VALUE(MID(FQ22,_xlpm.sb+1,_xlpm.sc-_xlpm.sb-1)),
_xlpm.y,VALUE(MID(FQ22,_xlpm.sc+1,_xlpm.sd-_xlpm.sc-1)),
_xlpm.R,(MID(FQ22,_xlpm.sd+1,1)),
_xlfn.IFS(
$G22="","",
OR(LEFT(FQ22,1)="X",FQ22=""),"",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2" t="str" cm="1">
        <f t="array" ref="FS22">_xlfn.LET(
_xlpm.sa,FIND(";",FR22),_xlpm.sb,FIND(";",FR22,_xlpm.sa+1),_xlpm.sc,FIND(";",FR22,_xlpm.sb+1),_xlpm.sd,FIND(";",FR22,_xlpm.sc+1),
_xlpm.vx,VALUE(LEFT(FR22,_xlpm.sa-1)),
_xlpm.vy,VALUE(MID(FR22,_xlpm.sa+1,_xlpm.sb-_xlpm.sa-1)),
_xlpm.x,VALUE(MID(FR22,_xlpm.sb+1,_xlpm.sc-_xlpm.sb-1)),
_xlpm.y,VALUE(MID(FR22,_xlpm.sc+1,_xlpm.sd-_xlpm.sc-1)),
_xlpm.R,(MID(FR22,_xlpm.sd+1,1)),
_xlfn.IFS(
$G22="","",
OR(LEFT(FR22,1)="X",FR22=""),"",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2" t="str" cm="1">
        <f t="array" ref="FT22">_xlfn.LET(
_xlpm.sa,FIND(";",FS22),_xlpm.sb,FIND(";",FS22,_xlpm.sa+1),_xlpm.sc,FIND(";",FS22,_xlpm.sb+1),_xlpm.sd,FIND(";",FS22,_xlpm.sc+1),
_xlpm.vx,VALUE(LEFT(FS22,_xlpm.sa-1)),
_xlpm.vy,VALUE(MID(FS22,_xlpm.sa+1,_xlpm.sb-_xlpm.sa-1)),
_xlpm.x,VALUE(MID(FS22,_xlpm.sb+1,_xlpm.sc-_xlpm.sb-1)),
_xlpm.y,VALUE(MID(FS22,_xlpm.sc+1,_xlpm.sd-_xlpm.sc-1)),
_xlpm.R,(MID(FS22,_xlpm.sd+1,1)),
_xlfn.IFS(
$G22="","",
OR(LEFT(FS22,1)="X",FS22=""),"",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2" t="str" cm="1">
        <f t="array" ref="FU22">_xlfn.LET(
_xlpm.sa,FIND(";",FT22),_xlpm.sb,FIND(";",FT22,_xlpm.sa+1),_xlpm.sc,FIND(";",FT22,_xlpm.sb+1),_xlpm.sd,FIND(";",FT22,_xlpm.sc+1),
_xlpm.vx,VALUE(LEFT(FT22,_xlpm.sa-1)),
_xlpm.vy,VALUE(MID(FT22,_xlpm.sa+1,_xlpm.sb-_xlpm.sa-1)),
_xlpm.x,VALUE(MID(FT22,_xlpm.sb+1,_xlpm.sc-_xlpm.sb-1)),
_xlpm.y,VALUE(MID(FT22,_xlpm.sc+1,_xlpm.sd-_xlpm.sc-1)),
_xlpm.R,(MID(FT22,_xlpm.sd+1,1)),
_xlfn.IFS(
$G22="","",
OR(LEFT(FT22,1)="X",FT22=""),"",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2" t="str" cm="1">
        <f t="array" ref="FV22">_xlfn.LET(
_xlpm.sa,FIND(";",FU22),_xlpm.sb,FIND(";",FU22,_xlpm.sa+1),_xlpm.sc,FIND(";",FU22,_xlpm.sb+1),_xlpm.sd,FIND(";",FU22,_xlpm.sc+1),
_xlpm.vx,VALUE(LEFT(FU22,_xlpm.sa-1)),
_xlpm.vy,VALUE(MID(FU22,_xlpm.sa+1,_xlpm.sb-_xlpm.sa-1)),
_xlpm.x,VALUE(MID(FU22,_xlpm.sb+1,_xlpm.sc-_xlpm.sb-1)),
_xlpm.y,VALUE(MID(FU22,_xlpm.sc+1,_xlpm.sd-_xlpm.sc-1)),
_xlpm.R,(MID(FU22,_xlpm.sd+1,1)),
_xlfn.IFS(
$G22="","",
OR(LEFT(FU22,1)="X",FU22=""),"",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2" t="str" cm="1">
        <f t="array" ref="FW22">_xlfn.LET(
_xlpm.sa,FIND(";",FV22),_xlpm.sb,FIND(";",FV22,_xlpm.sa+1),_xlpm.sc,FIND(";",FV22,_xlpm.sb+1),_xlpm.sd,FIND(";",FV22,_xlpm.sc+1),
_xlpm.vx,VALUE(LEFT(FV22,_xlpm.sa-1)),
_xlpm.vy,VALUE(MID(FV22,_xlpm.sa+1,_xlpm.sb-_xlpm.sa-1)),
_xlpm.x,VALUE(MID(FV22,_xlpm.sb+1,_xlpm.sc-_xlpm.sb-1)),
_xlpm.y,VALUE(MID(FV22,_xlpm.sc+1,_xlpm.sd-_xlpm.sc-1)),
_xlpm.R,(MID(FV22,_xlpm.sd+1,1)),
_xlfn.IFS(
$G22="","",
OR(LEFT(FV22,1)="X",FV22=""),"",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2" t="str" cm="1">
        <f t="array" ref="FX22">_xlfn.LET(
_xlpm.sa,FIND(";",FW22),_xlpm.sb,FIND(";",FW22,_xlpm.sa+1),_xlpm.sc,FIND(";",FW22,_xlpm.sb+1),_xlpm.sd,FIND(";",FW22,_xlpm.sc+1),
_xlpm.vx,VALUE(LEFT(FW22,_xlpm.sa-1)),
_xlpm.vy,VALUE(MID(FW22,_xlpm.sa+1,_xlpm.sb-_xlpm.sa-1)),
_xlpm.x,VALUE(MID(FW22,_xlpm.sb+1,_xlpm.sc-_xlpm.sb-1)),
_xlpm.y,VALUE(MID(FW22,_xlpm.sc+1,_xlpm.sd-_xlpm.sc-1)),
_xlpm.R,(MID(FW22,_xlpm.sd+1,1)),
_xlfn.IFS(
$G22="","",
OR(LEFT(FW22,1)="X",FW22=""),"",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2" t="str" cm="1">
        <f t="array" ref="FY22">_xlfn.LET(
_xlpm.sa,FIND(";",FX22),_xlpm.sb,FIND(";",FX22,_xlpm.sa+1),_xlpm.sc,FIND(";",FX22,_xlpm.sb+1),_xlpm.sd,FIND(";",FX22,_xlpm.sc+1),
_xlpm.vx,VALUE(LEFT(FX22,_xlpm.sa-1)),
_xlpm.vy,VALUE(MID(FX22,_xlpm.sa+1,_xlpm.sb-_xlpm.sa-1)),
_xlpm.x,VALUE(MID(FX22,_xlpm.sb+1,_xlpm.sc-_xlpm.sb-1)),
_xlpm.y,VALUE(MID(FX22,_xlpm.sc+1,_xlpm.sd-_xlpm.sc-1)),
_xlpm.R,(MID(FX22,_xlpm.sd+1,1)),
_xlfn.IFS(
$G22="","",
OR(LEFT(FX22,1)="X",FX22=""),"",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2" t="str" cm="1">
        <f t="array" ref="FZ22">_xlfn.LET(
_xlpm.sa,FIND(";",FY22),_xlpm.sb,FIND(";",FY22,_xlpm.sa+1),_xlpm.sc,FIND(";",FY22,_xlpm.sb+1),_xlpm.sd,FIND(";",FY22,_xlpm.sc+1),
_xlpm.vx,VALUE(LEFT(FY22,_xlpm.sa-1)),
_xlpm.vy,VALUE(MID(FY22,_xlpm.sa+1,_xlpm.sb-_xlpm.sa-1)),
_xlpm.x,VALUE(MID(FY22,_xlpm.sb+1,_xlpm.sc-_xlpm.sb-1)),
_xlpm.y,VALUE(MID(FY22,_xlpm.sc+1,_xlpm.sd-_xlpm.sc-1)),
_xlpm.R,(MID(FY22,_xlpm.sd+1,1)),
_xlfn.IFS(
$G22="","",
OR(LEFT(FY22,1)="X",FY22=""),"",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2" t="str" cm="1">
        <f t="array" ref="GA22">_xlfn.LET(
_xlpm.sa,FIND(";",FZ22),_xlpm.sb,FIND(";",FZ22,_xlpm.sa+1),_xlpm.sc,FIND(";",FZ22,_xlpm.sb+1),_xlpm.sd,FIND(";",FZ22,_xlpm.sc+1),
_xlpm.vx,VALUE(LEFT(FZ22,_xlpm.sa-1)),
_xlpm.vy,VALUE(MID(FZ22,_xlpm.sa+1,_xlpm.sb-_xlpm.sa-1)),
_xlpm.x,VALUE(MID(FZ22,_xlpm.sb+1,_xlpm.sc-_xlpm.sb-1)),
_xlpm.y,VALUE(MID(FZ22,_xlpm.sc+1,_xlpm.sd-_xlpm.sc-1)),
_xlpm.R,(MID(FZ22,_xlpm.sd+1,1)),
_xlfn.IFS(
$G22="","",
OR(LEFT(FZ22,1)="X",FZ22=""),"",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2" t="str" cm="1">
        <f t="array" ref="GB22">_xlfn.LET(
_xlpm.sa,FIND(";",GA22),_xlpm.sb,FIND(";",GA22,_xlpm.sa+1),_xlpm.sc,FIND(";",GA22,_xlpm.sb+1),_xlpm.sd,FIND(";",GA22,_xlpm.sc+1),
_xlpm.vx,VALUE(LEFT(GA22,_xlpm.sa-1)),
_xlpm.vy,VALUE(MID(GA22,_xlpm.sa+1,_xlpm.sb-_xlpm.sa-1)),
_xlpm.x,VALUE(MID(GA22,_xlpm.sb+1,_xlpm.sc-_xlpm.sb-1)),
_xlpm.y,VALUE(MID(GA22,_xlpm.sc+1,_xlpm.sd-_xlpm.sc-1)),
_xlpm.R,(MID(GA22,_xlpm.sd+1,1)),
_xlfn.IFS(
$G22="","",
OR(LEFT(GA22,1)="X",GA22=""),"",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2" t="str" cm="1">
        <f t="array" ref="GC22">_xlfn.LET(
_xlpm.sa,FIND(";",GB22),_xlpm.sb,FIND(";",GB22,_xlpm.sa+1),_xlpm.sc,FIND(";",GB22,_xlpm.sb+1),_xlpm.sd,FIND(";",GB22,_xlpm.sc+1),
_xlpm.vx,VALUE(LEFT(GB22,_xlpm.sa-1)),
_xlpm.vy,VALUE(MID(GB22,_xlpm.sa+1,_xlpm.sb-_xlpm.sa-1)),
_xlpm.x,VALUE(MID(GB22,_xlpm.sb+1,_xlpm.sc-_xlpm.sb-1)),
_xlpm.y,VALUE(MID(GB22,_xlpm.sc+1,_xlpm.sd-_xlpm.sc-1)),
_xlpm.R,(MID(GB22,_xlpm.sd+1,1)),
_xlfn.IFS(
$G22="","",
OR(LEFT(GB22,1)="X",GB22=""),"",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2" t="str" cm="1">
        <f t="array" ref="GD22">_xlfn.LET(
_xlpm.sa,FIND(";",GC22),_xlpm.sb,FIND(";",GC22,_xlpm.sa+1),_xlpm.sc,FIND(";",GC22,_xlpm.sb+1),_xlpm.sd,FIND(";",GC22,_xlpm.sc+1),
_xlpm.vx,VALUE(LEFT(GC22,_xlpm.sa-1)),
_xlpm.vy,VALUE(MID(GC22,_xlpm.sa+1,_xlpm.sb-_xlpm.sa-1)),
_xlpm.x,VALUE(MID(GC22,_xlpm.sb+1,_xlpm.sc-_xlpm.sb-1)),
_xlpm.y,VALUE(MID(GC22,_xlpm.sc+1,_xlpm.sd-_xlpm.sc-1)),
_xlpm.R,(MID(GC22,_xlpm.sd+1,1)),
_xlfn.IFS(
$G22="","",
OR(LEFT(GC22,1)="X",GC22=""),"",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2" t="str" cm="1">
        <f t="array" ref="GE22">_xlfn.LET(
_xlpm.sa,FIND(";",GD22),_xlpm.sb,FIND(";",GD22,_xlpm.sa+1),_xlpm.sc,FIND(";",GD22,_xlpm.sb+1),_xlpm.sd,FIND(";",GD22,_xlpm.sc+1),
_xlpm.vx,VALUE(LEFT(GD22,_xlpm.sa-1)),
_xlpm.vy,VALUE(MID(GD22,_xlpm.sa+1,_xlpm.sb-_xlpm.sa-1)),
_xlpm.x,VALUE(MID(GD22,_xlpm.sb+1,_xlpm.sc-_xlpm.sb-1)),
_xlpm.y,VALUE(MID(GD22,_xlpm.sc+1,_xlpm.sd-_xlpm.sc-1)),
_xlpm.R,(MID(GD22,_xlpm.sd+1,1)),
_xlfn.IFS(
$G22="","",
OR(LEFT(GD22,1)="X",GD22=""),"",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2" t="str" cm="1">
        <f t="array" ref="GF22">_xlfn.LET(
_xlpm.sa,FIND(";",GE22),_xlpm.sb,FIND(";",GE22,_xlpm.sa+1),_xlpm.sc,FIND(";",GE22,_xlpm.sb+1),_xlpm.sd,FIND(";",GE22,_xlpm.sc+1),
_xlpm.vx,VALUE(LEFT(GE22,_xlpm.sa-1)),
_xlpm.vy,VALUE(MID(GE22,_xlpm.sa+1,_xlpm.sb-_xlpm.sa-1)),
_xlpm.x,VALUE(MID(GE22,_xlpm.sb+1,_xlpm.sc-_xlpm.sb-1)),
_xlpm.y,VALUE(MID(GE22,_xlpm.sc+1,_xlpm.sd-_xlpm.sc-1)),
_xlpm.R,(MID(GE22,_xlpm.sd+1,1)),
_xlfn.IFS(
$G22="","",
OR(LEFT(GE22,1)="X",GE22=""),"",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2" t="str" cm="1">
        <f t="array" ref="GG22">_xlfn.LET(
_xlpm.sa,FIND(";",GF22),_xlpm.sb,FIND(";",GF22,_xlpm.sa+1),_xlpm.sc,FIND(";",GF22,_xlpm.sb+1),_xlpm.sd,FIND(";",GF22,_xlpm.sc+1),
_xlpm.vx,VALUE(LEFT(GF22,_xlpm.sa-1)),
_xlpm.vy,VALUE(MID(GF22,_xlpm.sa+1,_xlpm.sb-_xlpm.sa-1)),
_xlpm.x,VALUE(MID(GF22,_xlpm.sb+1,_xlpm.sc-_xlpm.sb-1)),
_xlpm.y,VALUE(MID(GF22,_xlpm.sc+1,_xlpm.sd-_xlpm.sc-1)),
_xlpm.R,(MID(GF22,_xlpm.sd+1,1)),
_xlfn.IFS(
$G22="","",
OR(LEFT(GF22,1)="X",GF22=""),"",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2" t="str" cm="1">
        <f t="array" ref="GH22">_xlfn.LET(
_xlpm.sa,FIND(";",GG22),_xlpm.sb,FIND(";",GG22,_xlpm.sa+1),_xlpm.sc,FIND(";",GG22,_xlpm.sb+1),_xlpm.sd,FIND(";",GG22,_xlpm.sc+1),
_xlpm.vx,VALUE(LEFT(GG22,_xlpm.sa-1)),
_xlpm.vy,VALUE(MID(GG22,_xlpm.sa+1,_xlpm.sb-_xlpm.sa-1)),
_xlpm.x,VALUE(MID(GG22,_xlpm.sb+1,_xlpm.sc-_xlpm.sb-1)),
_xlpm.y,VALUE(MID(GG22,_xlpm.sc+1,_xlpm.sd-_xlpm.sc-1)),
_xlpm.R,(MID(GG22,_xlpm.sd+1,1)),
_xlfn.IFS(
$G22="","",
OR(LEFT(GG22,1)="X",GG22=""),"",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2" t="str" cm="1">
        <f t="array" ref="GI22">_xlfn.LET(
_xlpm.sa,FIND(";",GH22),_xlpm.sb,FIND(";",GH22,_xlpm.sa+1),_xlpm.sc,FIND(";",GH22,_xlpm.sb+1),_xlpm.sd,FIND(";",GH22,_xlpm.sc+1),
_xlpm.vx,VALUE(LEFT(GH22,_xlpm.sa-1)),
_xlpm.vy,VALUE(MID(GH22,_xlpm.sa+1,_xlpm.sb-_xlpm.sa-1)),
_xlpm.x,VALUE(MID(GH22,_xlpm.sb+1,_xlpm.sc-_xlpm.sb-1)),
_xlpm.y,VALUE(MID(GH22,_xlpm.sc+1,_xlpm.sd-_xlpm.sc-1)),
_xlpm.R,(MID(GH22,_xlpm.sd+1,1)),
_xlfn.IFS(
$G22="","",
OR(LEFT(GH22,1)="X",GH22=""),"",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2" t="str" cm="1">
        <f t="array" ref="GJ22">_xlfn.LET(
_xlpm.sa,FIND(";",GI22),_xlpm.sb,FIND(";",GI22,_xlpm.sa+1),_xlpm.sc,FIND(";",GI22,_xlpm.sb+1),_xlpm.sd,FIND(";",GI22,_xlpm.sc+1),
_xlpm.vx,VALUE(LEFT(GI22,_xlpm.sa-1)),
_xlpm.vy,VALUE(MID(GI22,_xlpm.sa+1,_xlpm.sb-_xlpm.sa-1)),
_xlpm.x,VALUE(MID(GI22,_xlpm.sb+1,_xlpm.sc-_xlpm.sb-1)),
_xlpm.y,VALUE(MID(GI22,_xlpm.sc+1,_xlpm.sd-_xlpm.sc-1)),
_xlpm.R,(MID(GI22,_xlpm.sd+1,1)),
_xlfn.IFS(
$G22="","",
OR(LEFT(GI22,1)="X",GI22=""),"",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2" t="str" cm="1">
        <f t="array" ref="GK22">_xlfn.LET(
_xlpm.sa,FIND(";",GJ22),_xlpm.sb,FIND(";",GJ22,_xlpm.sa+1),_xlpm.sc,FIND(";",GJ22,_xlpm.sb+1),_xlpm.sd,FIND(";",GJ22,_xlpm.sc+1),
_xlpm.vx,VALUE(LEFT(GJ22,_xlpm.sa-1)),
_xlpm.vy,VALUE(MID(GJ22,_xlpm.sa+1,_xlpm.sb-_xlpm.sa-1)),
_xlpm.x,VALUE(MID(GJ22,_xlpm.sb+1,_xlpm.sc-_xlpm.sb-1)),
_xlpm.y,VALUE(MID(GJ22,_xlpm.sc+1,_xlpm.sd-_xlpm.sc-1)),
_xlpm.R,(MID(GJ22,_xlpm.sd+1,1)),
_xlfn.IFS(
$G22="","",
OR(LEFT(GJ22,1)="X",GJ22=""),"",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2" t="str" cm="1">
        <f t="array" ref="GL22">_xlfn.LET(
_xlpm.sa,FIND(";",GK22),_xlpm.sb,FIND(";",GK22,_xlpm.sa+1),_xlpm.sc,FIND(";",GK22,_xlpm.sb+1),_xlpm.sd,FIND(";",GK22,_xlpm.sc+1),
_xlpm.vx,VALUE(LEFT(GK22,_xlpm.sa-1)),
_xlpm.vy,VALUE(MID(GK22,_xlpm.sa+1,_xlpm.sb-_xlpm.sa-1)),
_xlpm.x,VALUE(MID(GK22,_xlpm.sb+1,_xlpm.sc-_xlpm.sb-1)),
_xlpm.y,VALUE(MID(GK22,_xlpm.sc+1,_xlpm.sd-_xlpm.sc-1)),
_xlpm.R,(MID(GK22,_xlpm.sd+1,1)),
_xlfn.IFS(
$G22="","",
OR(LEFT(GK22,1)="X",GK22=""),"",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2" t="str" cm="1">
        <f t="array" ref="GM22">_xlfn.LET(
_xlpm.sa,FIND(";",GL22),_xlpm.sb,FIND(";",GL22,_xlpm.sa+1),_xlpm.sc,FIND(";",GL22,_xlpm.sb+1),_xlpm.sd,FIND(";",GL22,_xlpm.sc+1),
_xlpm.vx,VALUE(LEFT(GL22,_xlpm.sa-1)),
_xlpm.vy,VALUE(MID(GL22,_xlpm.sa+1,_xlpm.sb-_xlpm.sa-1)),
_xlpm.x,VALUE(MID(GL22,_xlpm.sb+1,_xlpm.sc-_xlpm.sb-1)),
_xlpm.y,VALUE(MID(GL22,_xlpm.sc+1,_xlpm.sd-_xlpm.sc-1)),
_xlpm.R,(MID(GL22,_xlpm.sd+1,1)),
_xlfn.IFS(
$G22="","",
OR(LEFT(GL22,1)="X",GL22=""),"",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2" t="str" cm="1">
        <f t="array" ref="GN22">_xlfn.LET(
_xlpm.sa,FIND(";",GM22),_xlpm.sb,FIND(";",GM22,_xlpm.sa+1),_xlpm.sc,FIND(";",GM22,_xlpm.sb+1),_xlpm.sd,FIND(";",GM22,_xlpm.sc+1),
_xlpm.vx,VALUE(LEFT(GM22,_xlpm.sa-1)),
_xlpm.vy,VALUE(MID(GM22,_xlpm.sa+1,_xlpm.sb-_xlpm.sa-1)),
_xlpm.x,VALUE(MID(GM22,_xlpm.sb+1,_xlpm.sc-_xlpm.sb-1)),
_xlpm.y,VALUE(MID(GM22,_xlpm.sc+1,_xlpm.sd-_xlpm.sc-1)),
_xlpm.R,(MID(GM22,_xlpm.sd+1,1)),
_xlfn.IFS(
$G22="","",
OR(LEFT(GM22,1)="X",GM22=""),"",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2" t="str" cm="1">
        <f t="array" ref="GO22">_xlfn.LET(
_xlpm.sa,FIND(";",GN22),_xlpm.sb,FIND(";",GN22,_xlpm.sa+1),_xlpm.sc,FIND(";",GN22,_xlpm.sb+1),_xlpm.sd,FIND(";",GN22,_xlpm.sc+1),
_xlpm.vx,VALUE(LEFT(GN22,_xlpm.sa-1)),
_xlpm.vy,VALUE(MID(GN22,_xlpm.sa+1,_xlpm.sb-_xlpm.sa-1)),
_xlpm.x,VALUE(MID(GN22,_xlpm.sb+1,_xlpm.sc-_xlpm.sb-1)),
_xlpm.y,VALUE(MID(GN22,_xlpm.sc+1,_xlpm.sd-_xlpm.sc-1)),
_xlpm.R,(MID(GN22,_xlpm.sd+1,1)),
_xlfn.IFS(
$G22="","",
OR(LEFT(GN22,1)="X",GN22=""),"",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2" t="str" cm="1">
        <f t="array" ref="GP22">_xlfn.LET(
_xlpm.sa,FIND(";",GO22),_xlpm.sb,FIND(";",GO22,_xlpm.sa+1),_xlpm.sc,FIND(";",GO22,_xlpm.sb+1),_xlpm.sd,FIND(";",GO22,_xlpm.sc+1),
_xlpm.vx,VALUE(LEFT(GO22,_xlpm.sa-1)),
_xlpm.vy,VALUE(MID(GO22,_xlpm.sa+1,_xlpm.sb-_xlpm.sa-1)),
_xlpm.x,VALUE(MID(GO22,_xlpm.sb+1,_xlpm.sc-_xlpm.sb-1)),
_xlpm.y,VALUE(MID(GO22,_xlpm.sc+1,_xlpm.sd-_xlpm.sc-1)),
_xlpm.R,(MID(GO22,_xlpm.sd+1,1)),
_xlfn.IFS(
$G22="","",
OR(LEFT(GO22,1)="X",GO22=""),"",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2" t="str" cm="1">
        <f t="array" ref="GQ22">_xlfn.LET(
_xlpm.sa,FIND(";",GP22),_xlpm.sb,FIND(";",GP22,_xlpm.sa+1),_xlpm.sc,FIND(";",GP22,_xlpm.sb+1),_xlpm.sd,FIND(";",GP22,_xlpm.sc+1),
_xlpm.vx,VALUE(LEFT(GP22,_xlpm.sa-1)),
_xlpm.vy,VALUE(MID(GP22,_xlpm.sa+1,_xlpm.sb-_xlpm.sa-1)),
_xlpm.x,VALUE(MID(GP22,_xlpm.sb+1,_xlpm.sc-_xlpm.sb-1)),
_xlpm.y,VALUE(MID(GP22,_xlpm.sc+1,_xlpm.sd-_xlpm.sc-1)),
_xlpm.R,(MID(GP22,_xlpm.sd+1,1)),
_xlfn.IFS(
$G22="","",
OR(LEFT(GP22,1)="X",GP22=""),"",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2" t="str" cm="1">
        <f t="array" ref="GR22">_xlfn.LET(
_xlpm.sa,FIND(";",GQ22),_xlpm.sb,FIND(";",GQ22,_xlpm.sa+1),_xlpm.sc,FIND(";",GQ22,_xlpm.sb+1),_xlpm.sd,FIND(";",GQ22,_xlpm.sc+1),
_xlpm.vx,VALUE(LEFT(GQ22,_xlpm.sa-1)),
_xlpm.vy,VALUE(MID(GQ22,_xlpm.sa+1,_xlpm.sb-_xlpm.sa-1)),
_xlpm.x,VALUE(MID(GQ22,_xlpm.sb+1,_xlpm.sc-_xlpm.sb-1)),
_xlpm.y,VALUE(MID(GQ22,_xlpm.sc+1,_xlpm.sd-_xlpm.sc-1)),
_xlpm.R,(MID(GQ22,_xlpm.sd+1,1)),
_xlfn.IFS(
$G22="","",
OR(LEFT(GQ22,1)="X",GQ22=""),"",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2" t="str" cm="1">
        <f t="array" ref="GS22">_xlfn.LET(
_xlpm.sa,FIND(";",GR22),_xlpm.sb,FIND(";",GR22,_xlpm.sa+1),_xlpm.sc,FIND(";",GR22,_xlpm.sb+1),_xlpm.sd,FIND(";",GR22,_xlpm.sc+1),
_xlpm.vx,VALUE(LEFT(GR22,_xlpm.sa-1)),
_xlpm.vy,VALUE(MID(GR22,_xlpm.sa+1,_xlpm.sb-_xlpm.sa-1)),
_xlpm.x,VALUE(MID(GR22,_xlpm.sb+1,_xlpm.sc-_xlpm.sb-1)),
_xlpm.y,VALUE(MID(GR22,_xlpm.sc+1,_xlpm.sd-_xlpm.sc-1)),
_xlpm.R,(MID(GR22,_xlpm.sd+1,1)),
_xlfn.IFS(
$G22="","",
OR(LEFT(GR22,1)="X",GR22=""),"",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2" t="str" cm="1">
        <f t="array" ref="GT22">_xlfn.LET(
_xlpm.sa,FIND(";",GS22),_xlpm.sb,FIND(";",GS22,_xlpm.sa+1),_xlpm.sc,FIND(";",GS22,_xlpm.sb+1),_xlpm.sd,FIND(";",GS22,_xlpm.sc+1),
_xlpm.vx,VALUE(LEFT(GS22,_xlpm.sa-1)),
_xlpm.vy,VALUE(MID(GS22,_xlpm.sa+1,_xlpm.sb-_xlpm.sa-1)),
_xlpm.x,VALUE(MID(GS22,_xlpm.sb+1,_xlpm.sc-_xlpm.sb-1)),
_xlpm.y,VALUE(MID(GS22,_xlpm.sc+1,_xlpm.sd-_xlpm.sc-1)),
_xlpm.R,(MID(GS22,_xlpm.sd+1,1)),
_xlfn.IFS(
$G22="","",
OR(LEFT(GS22,1)="X",GS22=""),"",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2" t="str" cm="1">
        <f t="array" ref="GU22">_xlfn.LET(
_xlpm.sa,FIND(";",GT22),_xlpm.sb,FIND(";",GT22,_xlpm.sa+1),_xlpm.sc,FIND(";",GT22,_xlpm.sb+1),_xlpm.sd,FIND(";",GT22,_xlpm.sc+1),
_xlpm.vx,VALUE(LEFT(GT22,_xlpm.sa-1)),
_xlpm.vy,VALUE(MID(GT22,_xlpm.sa+1,_xlpm.sb-_xlpm.sa-1)),
_xlpm.x,VALUE(MID(GT22,_xlpm.sb+1,_xlpm.sc-_xlpm.sb-1)),
_xlpm.y,VALUE(MID(GT22,_xlpm.sc+1,_xlpm.sd-_xlpm.sc-1)),
_xlpm.R,(MID(GT22,_xlpm.sd+1,1)),
_xlfn.IFS(
$G22="","",
OR(LEFT(GT22,1)="X",GT22=""),"",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2" t="str" cm="1">
        <f t="array" ref="GV22">_xlfn.LET(
_xlpm.sa,FIND(";",GU22),_xlpm.sb,FIND(";",GU22,_xlpm.sa+1),_xlpm.sc,FIND(";",GU22,_xlpm.sb+1),_xlpm.sd,FIND(";",GU22,_xlpm.sc+1),
_xlpm.vx,VALUE(LEFT(GU22,_xlpm.sa-1)),
_xlpm.vy,VALUE(MID(GU22,_xlpm.sa+1,_xlpm.sb-_xlpm.sa-1)),
_xlpm.x,VALUE(MID(GU22,_xlpm.sb+1,_xlpm.sc-_xlpm.sb-1)),
_xlpm.y,VALUE(MID(GU22,_xlpm.sc+1,_xlpm.sd-_xlpm.sc-1)),
_xlpm.R,(MID(GU22,_xlpm.sd+1,1)),
_xlfn.IFS(
$G22="","",
OR(LEFT(GU22,1)="X",GU22=""),"",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2" t="str" cm="1">
        <f t="array" ref="GW22">_xlfn.LET(
_xlpm.sa,FIND(";",GV22),_xlpm.sb,FIND(";",GV22,_xlpm.sa+1),_xlpm.sc,FIND(";",GV22,_xlpm.sb+1),_xlpm.sd,FIND(";",GV22,_xlpm.sc+1),
_xlpm.vx,VALUE(LEFT(GV22,_xlpm.sa-1)),
_xlpm.vy,VALUE(MID(GV22,_xlpm.sa+1,_xlpm.sb-_xlpm.sa-1)),
_xlpm.x,VALUE(MID(GV22,_xlpm.sb+1,_xlpm.sc-_xlpm.sb-1)),
_xlpm.y,VALUE(MID(GV22,_xlpm.sc+1,_xlpm.sd-_xlpm.sc-1)),
_xlpm.R,(MID(GV22,_xlpm.sd+1,1)),
_xlfn.IFS(
$G22="","",
OR(LEFT(GV22,1)="X",GV22=""),"",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2" t="str" cm="1">
        <f t="array" ref="GX22">_xlfn.LET(
_xlpm.sa,FIND(";",GW22),_xlpm.sb,FIND(";",GW22,_xlpm.sa+1),_xlpm.sc,FIND(";",GW22,_xlpm.sb+1),_xlpm.sd,FIND(";",GW22,_xlpm.sc+1),
_xlpm.vx,VALUE(LEFT(GW22,_xlpm.sa-1)),
_xlpm.vy,VALUE(MID(GW22,_xlpm.sa+1,_xlpm.sb-_xlpm.sa-1)),
_xlpm.x,VALUE(MID(GW22,_xlpm.sb+1,_xlpm.sc-_xlpm.sb-1)),
_xlpm.y,VALUE(MID(GW22,_xlpm.sc+1,_xlpm.sd-_xlpm.sc-1)),
_xlpm.R,(MID(GW22,_xlpm.sd+1,1)),
_xlfn.IFS(
$G22="","",
OR(LEFT(GW22,1)="X",GW22=""),"",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2" t="str" cm="1">
        <f t="array" ref="GY22">_xlfn.LET(
_xlpm.sa,FIND(";",GX22),_xlpm.sb,FIND(";",GX22,_xlpm.sa+1),_xlpm.sc,FIND(";",GX22,_xlpm.sb+1),_xlpm.sd,FIND(";",GX22,_xlpm.sc+1),
_xlpm.vx,VALUE(LEFT(GX22,_xlpm.sa-1)),
_xlpm.vy,VALUE(MID(GX22,_xlpm.sa+1,_xlpm.sb-_xlpm.sa-1)),
_xlpm.x,VALUE(MID(GX22,_xlpm.sb+1,_xlpm.sc-_xlpm.sb-1)),
_xlpm.y,VALUE(MID(GX22,_xlpm.sc+1,_xlpm.sd-_xlpm.sc-1)),
_xlpm.R,(MID(GX22,_xlpm.sd+1,1)),
_xlfn.IFS(
$G22="","",
OR(LEFT(GX22,1)="X",GX22=""),"",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2" t="str" cm="1">
        <f t="array" ref="GZ22">_xlfn.LET(
_xlpm.sa,FIND(";",GY22),_xlpm.sb,FIND(";",GY22,_xlpm.sa+1),_xlpm.sc,FIND(";",GY22,_xlpm.sb+1),_xlpm.sd,FIND(";",GY22,_xlpm.sc+1),
_xlpm.vx,VALUE(LEFT(GY22,_xlpm.sa-1)),
_xlpm.vy,VALUE(MID(GY22,_xlpm.sa+1,_xlpm.sb-_xlpm.sa-1)),
_xlpm.x,VALUE(MID(GY22,_xlpm.sb+1,_xlpm.sc-_xlpm.sb-1)),
_xlpm.y,VALUE(MID(GY22,_xlpm.sc+1,_xlpm.sd-_xlpm.sc-1)),
_xlpm.R,(MID(GY22,_xlpm.sd+1,1)),
_xlfn.IFS(
$G22="","",
OR(LEFT(GY22,1)="X",GY22=""),"",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2" t="str" cm="1">
        <f t="array" ref="HA22">_xlfn.LET(
_xlpm.sa,FIND(";",GZ22),_xlpm.sb,FIND(";",GZ22,_xlpm.sa+1),_xlpm.sc,FIND(";",GZ22,_xlpm.sb+1),_xlpm.sd,FIND(";",GZ22,_xlpm.sc+1),
_xlpm.vx,VALUE(LEFT(GZ22,_xlpm.sa-1)),
_xlpm.vy,VALUE(MID(GZ22,_xlpm.sa+1,_xlpm.sb-_xlpm.sa-1)),
_xlpm.x,VALUE(MID(GZ22,_xlpm.sb+1,_xlpm.sc-_xlpm.sb-1)),
_xlpm.y,VALUE(MID(GZ22,_xlpm.sc+1,_xlpm.sd-_xlpm.sc-1)),
_xlpm.R,(MID(GZ22,_xlpm.sd+1,1)),
_xlfn.IFS(
$G22="","",
OR(LEFT(GZ22,1)="X",GZ22=""),"",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2" t="str" cm="1">
        <f t="array" ref="HB22">_xlfn.LET(
_xlpm.sa,FIND(";",HA22),_xlpm.sb,FIND(";",HA22,_xlpm.sa+1),_xlpm.sc,FIND(";",HA22,_xlpm.sb+1),_xlpm.sd,FIND(";",HA22,_xlpm.sc+1),
_xlpm.vx,VALUE(LEFT(HA22,_xlpm.sa-1)),
_xlpm.vy,VALUE(MID(HA22,_xlpm.sa+1,_xlpm.sb-_xlpm.sa-1)),
_xlpm.x,VALUE(MID(HA22,_xlpm.sb+1,_xlpm.sc-_xlpm.sb-1)),
_xlpm.y,VALUE(MID(HA22,_xlpm.sc+1,_xlpm.sd-_xlpm.sc-1)),
_xlpm.R,(MID(HA22,_xlpm.sd+1,1)),
_xlfn.IFS(
$G22="","",
OR(LEFT(HA22,1)="X",HA22=""),"",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2" t="str" cm="1">
        <f t="array" ref="HC22">_xlfn.LET(
_xlpm.sa,FIND(";",HB22),_xlpm.sb,FIND(";",HB22,_xlpm.sa+1),_xlpm.sc,FIND(";",HB22,_xlpm.sb+1),_xlpm.sd,FIND(";",HB22,_xlpm.sc+1),
_xlpm.vx,VALUE(LEFT(HB22,_xlpm.sa-1)),
_xlpm.vy,VALUE(MID(HB22,_xlpm.sa+1,_xlpm.sb-_xlpm.sa-1)),
_xlpm.x,VALUE(MID(HB22,_xlpm.sb+1,_xlpm.sc-_xlpm.sb-1)),
_xlpm.y,VALUE(MID(HB22,_xlpm.sc+1,_xlpm.sd-_xlpm.sc-1)),
_xlpm.R,(MID(HB22,_xlpm.sd+1,1)),
_xlfn.IFS(
$G22="","",
OR(LEFT(HB22,1)="X",HB22=""),"",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2" t="str" cm="1">
        <f t="array" ref="HD22">_xlfn.LET(
_xlpm.sa,FIND(";",HC22),_xlpm.sb,FIND(";",HC22,_xlpm.sa+1),_xlpm.sc,FIND(";",HC22,_xlpm.sb+1),_xlpm.sd,FIND(";",HC22,_xlpm.sc+1),
_xlpm.vx,VALUE(LEFT(HC22,_xlpm.sa-1)),
_xlpm.vy,VALUE(MID(HC22,_xlpm.sa+1,_xlpm.sb-_xlpm.sa-1)),
_xlpm.x,VALUE(MID(HC22,_xlpm.sb+1,_xlpm.sc-_xlpm.sb-1)),
_xlpm.y,VALUE(MID(HC22,_xlpm.sc+1,_xlpm.sd-_xlpm.sc-1)),
_xlpm.R,(MID(HC22,_xlpm.sd+1,1)),
_xlfn.IFS(
$G22="","",
OR(LEFT(HC22,1)="X",HC22=""),"",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2" t="str" cm="1">
        <f t="array" ref="HE22">_xlfn.LET(
_xlpm.sa,FIND(";",HD22),_xlpm.sb,FIND(";",HD22,_xlpm.sa+1),_xlpm.sc,FIND(";",HD22,_xlpm.sb+1),_xlpm.sd,FIND(";",HD22,_xlpm.sc+1),
_xlpm.vx,VALUE(LEFT(HD22,_xlpm.sa-1)),
_xlpm.vy,VALUE(MID(HD22,_xlpm.sa+1,_xlpm.sb-_xlpm.sa-1)),
_xlpm.x,VALUE(MID(HD22,_xlpm.sb+1,_xlpm.sc-_xlpm.sb-1)),
_xlpm.y,VALUE(MID(HD22,_xlpm.sc+1,_xlpm.sd-_xlpm.sc-1)),
_xlpm.R,(MID(HD22,_xlpm.sd+1,1)),
_xlfn.IFS(
$G22="","",
OR(LEFT(HD22,1)="X",HD22=""),"",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2" t="str" cm="1">
        <f t="array" ref="HF22">_xlfn.LET(
_xlpm.sa,FIND(";",HE22),_xlpm.sb,FIND(";",HE22,_xlpm.sa+1),_xlpm.sc,FIND(";",HE22,_xlpm.sb+1),_xlpm.sd,FIND(";",HE22,_xlpm.sc+1),
_xlpm.vx,VALUE(LEFT(HE22,_xlpm.sa-1)),
_xlpm.vy,VALUE(MID(HE22,_xlpm.sa+1,_xlpm.sb-_xlpm.sa-1)),
_xlpm.x,VALUE(MID(HE22,_xlpm.sb+1,_xlpm.sc-_xlpm.sb-1)),
_xlpm.y,VALUE(MID(HE22,_xlpm.sc+1,_xlpm.sd-_xlpm.sc-1)),
_xlpm.R,(MID(HE22,_xlpm.sd+1,1)),
_xlfn.IFS(
$G22="","",
OR(LEFT(HE22,1)="X",HE22=""),"",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2" t="str" cm="1">
        <f t="array" ref="HG22">_xlfn.LET(
_xlpm.sa,FIND(";",HF22),_xlpm.sb,FIND(";",HF22,_xlpm.sa+1),_xlpm.sc,FIND(";",HF22,_xlpm.sb+1),_xlpm.sd,FIND(";",HF22,_xlpm.sc+1),
_xlpm.vx,VALUE(LEFT(HF22,_xlpm.sa-1)),
_xlpm.vy,VALUE(MID(HF22,_xlpm.sa+1,_xlpm.sb-_xlpm.sa-1)),
_xlpm.x,VALUE(MID(HF22,_xlpm.sb+1,_xlpm.sc-_xlpm.sb-1)),
_xlpm.y,VALUE(MID(HF22,_xlpm.sc+1,_xlpm.sd-_xlpm.sc-1)),
_xlpm.R,(MID(HF22,_xlpm.sd+1,1)),
_xlfn.IFS(
$G22="","",
OR(LEFT(HF22,1)="X",HF22=""),"",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2" t="str" cm="1">
        <f t="array" ref="HH22">_xlfn.LET(
_xlpm.sa,FIND(";",HG22),_xlpm.sb,FIND(";",HG22,_xlpm.sa+1),_xlpm.sc,FIND(";",HG22,_xlpm.sb+1),_xlpm.sd,FIND(";",HG22,_xlpm.sc+1),
_xlpm.vx,VALUE(LEFT(HG22,_xlpm.sa-1)),
_xlpm.vy,VALUE(MID(HG22,_xlpm.sa+1,_xlpm.sb-_xlpm.sa-1)),
_xlpm.x,VALUE(MID(HG22,_xlpm.sb+1,_xlpm.sc-_xlpm.sb-1)),
_xlpm.y,VALUE(MID(HG22,_xlpm.sc+1,_xlpm.sd-_xlpm.sc-1)),
_xlpm.R,(MID(HG22,_xlpm.sd+1,1)),
_xlfn.IFS(
$G22="","",
OR(LEFT(HG22,1)="X",HG22=""),"",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2" t="str" cm="1">
        <f t="array" ref="HI22">_xlfn.LET(
_xlpm.sa,FIND(";",HH22),_xlpm.sb,FIND(";",HH22,_xlpm.sa+1),_xlpm.sc,FIND(";",HH22,_xlpm.sb+1),_xlpm.sd,FIND(";",HH22,_xlpm.sc+1),
_xlpm.vx,VALUE(LEFT(HH22,_xlpm.sa-1)),
_xlpm.vy,VALUE(MID(HH22,_xlpm.sa+1,_xlpm.sb-_xlpm.sa-1)),
_xlpm.x,VALUE(MID(HH22,_xlpm.sb+1,_xlpm.sc-_xlpm.sb-1)),
_xlpm.y,VALUE(MID(HH22,_xlpm.sc+1,_xlpm.sd-_xlpm.sc-1)),
_xlpm.R,(MID(HH22,_xlpm.sd+1,1)),
_xlfn.IFS(
$G22="","",
OR(LEFT(HH22,1)="X",HH22=""),"",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2" t="str" cm="1">
        <f t="array" ref="HJ22">_xlfn.LET(
_xlpm.sa,FIND(";",HI22),_xlpm.sb,FIND(";",HI22,_xlpm.sa+1),_xlpm.sc,FIND(";",HI22,_xlpm.sb+1),_xlpm.sd,FIND(";",HI22,_xlpm.sc+1),
_xlpm.vx,VALUE(LEFT(HI22,_xlpm.sa-1)),
_xlpm.vy,VALUE(MID(HI22,_xlpm.sa+1,_xlpm.sb-_xlpm.sa-1)),
_xlpm.x,VALUE(MID(HI22,_xlpm.sb+1,_xlpm.sc-_xlpm.sb-1)),
_xlpm.y,VALUE(MID(HI22,_xlpm.sc+1,_xlpm.sd-_xlpm.sc-1)),
_xlpm.R,(MID(HI22,_xlpm.sd+1,1)),
_xlfn.IFS(
$G22="","",
OR(LEFT(HI22,1)="X",HI22=""),"",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2" t="str" cm="1">
        <f t="array" ref="HK22">_xlfn.LET(
_xlpm.sa,FIND(";",HJ22),_xlpm.sb,FIND(";",HJ22,_xlpm.sa+1),_xlpm.sc,FIND(";",HJ22,_xlpm.sb+1),_xlpm.sd,FIND(";",HJ22,_xlpm.sc+1),
_xlpm.vx,VALUE(LEFT(HJ22,_xlpm.sa-1)),
_xlpm.vy,VALUE(MID(HJ22,_xlpm.sa+1,_xlpm.sb-_xlpm.sa-1)),
_xlpm.x,VALUE(MID(HJ22,_xlpm.sb+1,_xlpm.sc-_xlpm.sb-1)),
_xlpm.y,VALUE(MID(HJ22,_xlpm.sc+1,_xlpm.sd-_xlpm.sc-1)),
_xlpm.R,(MID(HJ22,_xlpm.sd+1,1)),
_xlfn.IFS(
$G22="","",
OR(LEFT(HJ22,1)="X",HJ22=""),"",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2" t="str" cm="1">
        <f t="array" ref="HL22">_xlfn.LET(
_xlpm.sa,FIND(";",HK22),_xlpm.sb,FIND(";",HK22,_xlpm.sa+1),_xlpm.sc,FIND(";",HK22,_xlpm.sb+1),_xlpm.sd,FIND(";",HK22,_xlpm.sc+1),
_xlpm.vx,VALUE(LEFT(HK22,_xlpm.sa-1)),
_xlpm.vy,VALUE(MID(HK22,_xlpm.sa+1,_xlpm.sb-_xlpm.sa-1)),
_xlpm.x,VALUE(MID(HK22,_xlpm.sb+1,_xlpm.sc-_xlpm.sb-1)),
_xlpm.y,VALUE(MID(HK22,_xlpm.sc+1,_xlpm.sd-_xlpm.sc-1)),
_xlpm.R,(MID(HK22,_xlpm.sd+1,1)),
_xlfn.IFS(
$G22="","",
OR(LEFT(HK22,1)="X",HK22=""),"",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2" t="str" cm="1">
        <f t="array" ref="HM22">_xlfn.LET(
_xlpm.sa,FIND(";",HL22),_xlpm.sb,FIND(";",HL22,_xlpm.sa+1),_xlpm.sc,FIND(";",HL22,_xlpm.sb+1),_xlpm.sd,FIND(";",HL22,_xlpm.sc+1),
_xlpm.vx,VALUE(LEFT(HL22,_xlpm.sa-1)),
_xlpm.vy,VALUE(MID(HL22,_xlpm.sa+1,_xlpm.sb-_xlpm.sa-1)),
_xlpm.x,VALUE(MID(HL22,_xlpm.sb+1,_xlpm.sc-_xlpm.sb-1)),
_xlpm.y,VALUE(MID(HL22,_xlpm.sc+1,_xlpm.sd-_xlpm.sc-1)),
_xlpm.R,(MID(HL22,_xlpm.sd+1,1)),
_xlfn.IFS(
$G22="","",
OR(LEFT(HL22,1)="X",HL22=""),"",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2" t="str" cm="1">
        <f t="array" ref="HN22">_xlfn.LET(
_xlpm.sa,FIND(";",HM22),_xlpm.sb,FIND(";",HM22,_xlpm.sa+1),_xlpm.sc,FIND(";",HM22,_xlpm.sb+1),_xlpm.sd,FIND(";",HM22,_xlpm.sc+1),
_xlpm.vx,VALUE(LEFT(HM22,_xlpm.sa-1)),
_xlpm.vy,VALUE(MID(HM22,_xlpm.sa+1,_xlpm.sb-_xlpm.sa-1)),
_xlpm.x,VALUE(MID(HM22,_xlpm.sb+1,_xlpm.sc-_xlpm.sb-1)),
_xlpm.y,VALUE(MID(HM22,_xlpm.sc+1,_xlpm.sd-_xlpm.sc-1)),
_xlpm.R,(MID(HM22,_xlpm.sd+1,1)),
_xlfn.IFS(
$G22="","",
OR(LEFT(HM22,1)="X",HM22=""),"",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2" t="str" cm="1">
        <f t="array" ref="HO22">_xlfn.LET(
_xlpm.sa,FIND(";",HN22),_xlpm.sb,FIND(";",HN22,_xlpm.sa+1),_xlpm.sc,FIND(";",HN22,_xlpm.sb+1),_xlpm.sd,FIND(";",HN22,_xlpm.sc+1),
_xlpm.vx,VALUE(LEFT(HN22,_xlpm.sa-1)),
_xlpm.vy,VALUE(MID(HN22,_xlpm.sa+1,_xlpm.sb-_xlpm.sa-1)),
_xlpm.x,VALUE(MID(HN22,_xlpm.sb+1,_xlpm.sc-_xlpm.sb-1)),
_xlpm.y,VALUE(MID(HN22,_xlpm.sc+1,_xlpm.sd-_xlpm.sc-1)),
_xlpm.R,(MID(HN22,_xlpm.sd+1,1)),
_xlfn.IFS(
$G22="","",
OR(LEFT(HN22,1)="X",HN22=""),"",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2" t="str" cm="1">
        <f t="array" ref="HP22">_xlfn.LET(
_xlpm.sa,FIND(";",HO22),_xlpm.sb,FIND(";",HO22,_xlpm.sa+1),_xlpm.sc,FIND(";",HO22,_xlpm.sb+1),_xlpm.sd,FIND(";",HO22,_xlpm.sc+1),
_xlpm.vx,VALUE(LEFT(HO22,_xlpm.sa-1)),
_xlpm.vy,VALUE(MID(HO22,_xlpm.sa+1,_xlpm.sb-_xlpm.sa-1)),
_xlpm.x,VALUE(MID(HO22,_xlpm.sb+1,_xlpm.sc-_xlpm.sb-1)),
_xlpm.y,VALUE(MID(HO22,_xlpm.sc+1,_xlpm.sd-_xlpm.sc-1)),
_xlpm.R,(MID(HO22,_xlpm.sd+1,1)),
_xlfn.IFS(
$G22="","",
OR(LEFT(HO22,1)="X",HO22=""),"",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2" t="str" cm="1">
        <f t="array" ref="HQ22">_xlfn.LET(
_xlpm.sa,FIND(";",HP22),_xlpm.sb,FIND(";",HP22,_xlpm.sa+1),_xlpm.sc,FIND(";",HP22,_xlpm.sb+1),_xlpm.sd,FIND(";",HP22,_xlpm.sc+1),
_xlpm.vx,VALUE(LEFT(HP22,_xlpm.sa-1)),
_xlpm.vy,VALUE(MID(HP22,_xlpm.sa+1,_xlpm.sb-_xlpm.sa-1)),
_xlpm.x,VALUE(MID(HP22,_xlpm.sb+1,_xlpm.sc-_xlpm.sb-1)),
_xlpm.y,VALUE(MID(HP22,_xlpm.sc+1,_xlpm.sd-_xlpm.sc-1)),
_xlpm.R,(MID(HP22,_xlpm.sd+1,1)),
_xlfn.IFS(
$G22="","",
OR(LEFT(HP22,1)="X",HP22=""),"",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2" t="str" cm="1">
        <f t="array" ref="HR22">_xlfn.LET(
_xlpm.sa,FIND(";",HQ22),_xlpm.sb,FIND(";",HQ22,_xlpm.sa+1),_xlpm.sc,FIND(";",HQ22,_xlpm.sb+1),_xlpm.sd,FIND(";",HQ22,_xlpm.sc+1),
_xlpm.vx,VALUE(LEFT(HQ22,_xlpm.sa-1)),
_xlpm.vy,VALUE(MID(HQ22,_xlpm.sa+1,_xlpm.sb-_xlpm.sa-1)),
_xlpm.x,VALUE(MID(HQ22,_xlpm.sb+1,_xlpm.sc-_xlpm.sb-1)),
_xlpm.y,VALUE(MID(HQ22,_xlpm.sc+1,_xlpm.sd-_xlpm.sc-1)),
_xlpm.R,(MID(HQ22,_xlpm.sd+1,1)),
_xlfn.IFS(
$G22="","",
OR(LEFT(HQ22,1)="X",HQ22=""),"",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2" t="str" cm="1">
        <f t="array" ref="HS22">_xlfn.LET(
_xlpm.sa,FIND(";",HR22),_xlpm.sb,FIND(";",HR22,_xlpm.sa+1),_xlpm.sc,FIND(";",HR22,_xlpm.sb+1),_xlpm.sd,FIND(";",HR22,_xlpm.sc+1),
_xlpm.vx,VALUE(LEFT(HR22,_xlpm.sa-1)),
_xlpm.vy,VALUE(MID(HR22,_xlpm.sa+1,_xlpm.sb-_xlpm.sa-1)),
_xlpm.x,VALUE(MID(HR22,_xlpm.sb+1,_xlpm.sc-_xlpm.sb-1)),
_xlpm.y,VALUE(MID(HR22,_xlpm.sc+1,_xlpm.sd-_xlpm.sc-1)),
_xlpm.R,(MID(HR22,_xlpm.sd+1,1)),
_xlfn.IFS(
$G22="","",
OR(LEFT(HR22,1)="X",HR22=""),"",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2" t="str" cm="1">
        <f t="array" ref="HT22">_xlfn.LET(
_xlpm.sa,FIND(";",HS22),_xlpm.sb,FIND(";",HS22,_xlpm.sa+1),_xlpm.sc,FIND(";",HS22,_xlpm.sb+1),_xlpm.sd,FIND(";",HS22,_xlpm.sc+1),
_xlpm.vx,VALUE(LEFT(HS22,_xlpm.sa-1)),
_xlpm.vy,VALUE(MID(HS22,_xlpm.sa+1,_xlpm.sb-_xlpm.sa-1)),
_xlpm.x,VALUE(MID(HS22,_xlpm.sb+1,_xlpm.sc-_xlpm.sb-1)),
_xlpm.y,VALUE(MID(HS22,_xlpm.sc+1,_xlpm.sd-_xlpm.sc-1)),
_xlpm.R,(MID(HS22,_xlpm.sd+1,1)),
_xlfn.IFS(
$G22="","",
OR(LEFT(HS22,1)="X",HS22=""),"",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2" t="str" cm="1">
        <f t="array" ref="HU22">_xlfn.LET(
_xlpm.sa,FIND(";",HT22),_xlpm.sb,FIND(";",HT22,_xlpm.sa+1),_xlpm.sc,FIND(";",HT22,_xlpm.sb+1),_xlpm.sd,FIND(";",HT22,_xlpm.sc+1),
_xlpm.vx,VALUE(LEFT(HT22,_xlpm.sa-1)),
_xlpm.vy,VALUE(MID(HT22,_xlpm.sa+1,_xlpm.sb-_xlpm.sa-1)),
_xlpm.x,VALUE(MID(HT22,_xlpm.sb+1,_xlpm.sc-_xlpm.sb-1)),
_xlpm.y,VALUE(MID(HT22,_xlpm.sc+1,_xlpm.sd-_xlpm.sc-1)),
_xlpm.R,(MID(HT22,_xlpm.sd+1,1)),
_xlfn.IFS(
$G22="","",
OR(LEFT(HT22,1)="X",HT22=""),"",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2" t="str" cm="1">
        <f t="array" ref="HV22">_xlfn.LET(
_xlpm.sa,FIND(";",HU22),_xlpm.sb,FIND(";",HU22,_xlpm.sa+1),_xlpm.sc,FIND(";",HU22,_xlpm.sb+1),_xlpm.sd,FIND(";",HU22,_xlpm.sc+1),
_xlpm.vx,VALUE(LEFT(HU22,_xlpm.sa-1)),
_xlpm.vy,VALUE(MID(HU22,_xlpm.sa+1,_xlpm.sb-_xlpm.sa-1)),
_xlpm.x,VALUE(MID(HU22,_xlpm.sb+1,_xlpm.sc-_xlpm.sb-1)),
_xlpm.y,VALUE(MID(HU22,_xlpm.sc+1,_xlpm.sd-_xlpm.sc-1)),
_xlpm.R,(MID(HU22,_xlpm.sd+1,1)),
_xlfn.IFS(
$G22="","",
OR(LEFT(HU22,1)="X",HU22=""),"",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2" t="str" cm="1">
        <f t="array" ref="HW22">_xlfn.LET(
_xlpm.sa,FIND(";",HV22),_xlpm.sb,FIND(";",HV22,_xlpm.sa+1),_xlpm.sc,FIND(";",HV22,_xlpm.sb+1),_xlpm.sd,FIND(";",HV22,_xlpm.sc+1),
_xlpm.vx,VALUE(LEFT(HV22,_xlpm.sa-1)),
_xlpm.vy,VALUE(MID(HV22,_xlpm.sa+1,_xlpm.sb-_xlpm.sa-1)),
_xlpm.x,VALUE(MID(HV22,_xlpm.sb+1,_xlpm.sc-_xlpm.sb-1)),
_xlpm.y,VALUE(MID(HV22,_xlpm.sc+1,_xlpm.sd-_xlpm.sc-1)),
_xlpm.R,(MID(HV22,_xlpm.sd+1,1)),
_xlfn.IFS(
$G22="","",
OR(LEFT(HV22,1)="X",HV22=""),"",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2" t="str" cm="1">
        <f t="array" ref="HX22">_xlfn.LET(
_xlpm.sa,FIND(";",HW22),_xlpm.sb,FIND(";",HW22,_xlpm.sa+1),_xlpm.sc,FIND(";",HW22,_xlpm.sb+1),_xlpm.sd,FIND(";",HW22,_xlpm.sc+1),
_xlpm.vx,VALUE(LEFT(HW22,_xlpm.sa-1)),
_xlpm.vy,VALUE(MID(HW22,_xlpm.sa+1,_xlpm.sb-_xlpm.sa-1)),
_xlpm.x,VALUE(MID(HW22,_xlpm.sb+1,_xlpm.sc-_xlpm.sb-1)),
_xlpm.y,VALUE(MID(HW22,_xlpm.sc+1,_xlpm.sd-_xlpm.sc-1)),
_xlpm.R,(MID(HW22,_xlpm.sd+1,1)),
_xlfn.IFS(
$G22="","",
OR(LEFT(HW22,1)="X",HW22=""),"",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2" t="str" cm="1">
        <f t="array" ref="HY22">_xlfn.LET(
_xlpm.sa,FIND(";",HX22),_xlpm.sb,FIND(";",HX22,_xlpm.sa+1),_xlpm.sc,FIND(";",HX22,_xlpm.sb+1),_xlpm.sd,FIND(";",HX22,_xlpm.sc+1),
_xlpm.vx,VALUE(LEFT(HX22,_xlpm.sa-1)),
_xlpm.vy,VALUE(MID(HX22,_xlpm.sa+1,_xlpm.sb-_xlpm.sa-1)),
_xlpm.x,VALUE(MID(HX22,_xlpm.sb+1,_xlpm.sc-_xlpm.sb-1)),
_xlpm.y,VALUE(MID(HX22,_xlpm.sc+1,_xlpm.sd-_xlpm.sc-1)),
_xlpm.R,(MID(HX22,_xlpm.sd+1,1)),
_xlfn.IFS(
$G22="","",
OR(LEFT(HX22,1)="X",HX22=""),"",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2" t="str" cm="1">
        <f t="array" ref="HZ22">_xlfn.LET(
_xlpm.sa,FIND(";",HY22),_xlpm.sb,FIND(";",HY22,_xlpm.sa+1),_xlpm.sc,FIND(";",HY22,_xlpm.sb+1),_xlpm.sd,FIND(";",HY22,_xlpm.sc+1),
_xlpm.vx,VALUE(LEFT(HY22,_xlpm.sa-1)),
_xlpm.vy,VALUE(MID(HY22,_xlpm.sa+1,_xlpm.sb-_xlpm.sa-1)),
_xlpm.x,VALUE(MID(HY22,_xlpm.sb+1,_xlpm.sc-_xlpm.sb-1)),
_xlpm.y,VALUE(MID(HY22,_xlpm.sc+1,_xlpm.sd-_xlpm.sc-1)),
_xlpm.R,(MID(HY22,_xlpm.sd+1,1)),
_xlfn.IFS(
$G22="","",
OR(LEFT(HY22,1)="X",HY22=""),"",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2" t="str" cm="1">
        <f t="array" ref="IA22">_xlfn.LET(
_xlpm.sa,FIND(";",HZ22),_xlpm.sb,FIND(";",HZ22,_xlpm.sa+1),_xlpm.sc,FIND(";",HZ22,_xlpm.sb+1),_xlpm.sd,FIND(";",HZ22,_xlpm.sc+1),
_xlpm.vx,VALUE(LEFT(HZ22,_xlpm.sa-1)),
_xlpm.vy,VALUE(MID(HZ22,_xlpm.sa+1,_xlpm.sb-_xlpm.sa-1)),
_xlpm.x,VALUE(MID(HZ22,_xlpm.sb+1,_xlpm.sc-_xlpm.sb-1)),
_xlpm.y,VALUE(MID(HZ22,_xlpm.sc+1,_xlpm.sd-_xlpm.sc-1)),
_xlpm.R,(MID(HZ22,_xlpm.sd+1,1)),
_xlfn.IFS(
$G22="","",
OR(LEFT(HZ22,1)="X",HZ22=""),"",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2" t="str" cm="1">
        <f t="array" ref="IB22">_xlfn.LET(
_xlpm.sa,FIND(";",IA22),_xlpm.sb,FIND(";",IA22,_xlpm.sa+1),_xlpm.sc,FIND(";",IA22,_xlpm.sb+1),_xlpm.sd,FIND(";",IA22,_xlpm.sc+1),
_xlpm.vx,VALUE(LEFT(IA22,_xlpm.sa-1)),
_xlpm.vy,VALUE(MID(IA22,_xlpm.sa+1,_xlpm.sb-_xlpm.sa-1)),
_xlpm.x,VALUE(MID(IA22,_xlpm.sb+1,_xlpm.sc-_xlpm.sb-1)),
_xlpm.y,VALUE(MID(IA22,_xlpm.sc+1,_xlpm.sd-_xlpm.sc-1)),
_xlpm.R,(MID(IA22,_xlpm.sd+1,1)),
_xlfn.IFS(
$G22="","",
OR(LEFT(IA22,1)="X",IA22=""),"",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2" t="str" cm="1">
        <f t="array" ref="IC22">_xlfn.LET(
_xlpm.sa,FIND(";",IB22),_xlpm.sb,FIND(";",IB22,_xlpm.sa+1),_xlpm.sc,FIND(";",IB22,_xlpm.sb+1),_xlpm.sd,FIND(";",IB22,_xlpm.sc+1),
_xlpm.vx,VALUE(LEFT(IB22,_xlpm.sa-1)),
_xlpm.vy,VALUE(MID(IB22,_xlpm.sa+1,_xlpm.sb-_xlpm.sa-1)),
_xlpm.x,VALUE(MID(IB22,_xlpm.sb+1,_xlpm.sc-_xlpm.sb-1)),
_xlpm.y,VALUE(MID(IB22,_xlpm.sc+1,_xlpm.sd-_xlpm.sc-1)),
_xlpm.R,(MID(IB22,_xlpm.sd+1,1)),
_xlfn.IFS(
$G22="","",
OR(LEFT(IB22,1)="X",IB22=""),"",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2" t="str" cm="1">
        <f t="array" ref="ID22">_xlfn.LET(
_xlpm.sa,FIND(";",IC22),_xlpm.sb,FIND(";",IC22,_xlpm.sa+1),_xlpm.sc,FIND(";",IC22,_xlpm.sb+1),_xlpm.sd,FIND(";",IC22,_xlpm.sc+1),
_xlpm.vx,VALUE(LEFT(IC22,_xlpm.sa-1)),
_xlpm.vy,VALUE(MID(IC22,_xlpm.sa+1,_xlpm.sb-_xlpm.sa-1)),
_xlpm.x,VALUE(MID(IC22,_xlpm.sb+1,_xlpm.sc-_xlpm.sb-1)),
_xlpm.y,VALUE(MID(IC22,_xlpm.sc+1,_xlpm.sd-_xlpm.sc-1)),
_xlpm.R,(MID(IC22,_xlpm.sd+1,1)),
_xlfn.IFS(
$G22="","",
OR(LEFT(IC22,1)="X",IC22=""),"",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2" t="str" cm="1">
        <f t="array" ref="IE22">_xlfn.LET(
_xlpm.sa,FIND(";",ID22),_xlpm.sb,FIND(";",ID22,_xlpm.sa+1),_xlpm.sc,FIND(";",ID22,_xlpm.sb+1),_xlpm.sd,FIND(";",ID22,_xlpm.sc+1),
_xlpm.vx,VALUE(LEFT(ID22,_xlpm.sa-1)),
_xlpm.vy,VALUE(MID(ID22,_xlpm.sa+1,_xlpm.sb-_xlpm.sa-1)),
_xlpm.x,VALUE(MID(ID22,_xlpm.sb+1,_xlpm.sc-_xlpm.sb-1)),
_xlpm.y,VALUE(MID(ID22,_xlpm.sc+1,_xlpm.sd-_xlpm.sc-1)),
_xlpm.R,(MID(ID22,_xlpm.sd+1,1)),
_xlfn.IFS(
$G22="","",
OR(LEFT(ID22,1)="X",ID22=""),"",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2" t="str" cm="1">
        <f t="array" ref="IF22">_xlfn.LET(
_xlpm.sa,FIND(";",IE22),_xlpm.sb,FIND(";",IE22,_xlpm.sa+1),_xlpm.sc,FIND(";",IE22,_xlpm.sb+1),_xlpm.sd,FIND(";",IE22,_xlpm.sc+1),
_xlpm.vx,VALUE(LEFT(IE22,_xlpm.sa-1)),
_xlpm.vy,VALUE(MID(IE22,_xlpm.sa+1,_xlpm.sb-_xlpm.sa-1)),
_xlpm.x,VALUE(MID(IE22,_xlpm.sb+1,_xlpm.sc-_xlpm.sb-1)),
_xlpm.y,VALUE(MID(IE22,_xlpm.sc+1,_xlpm.sd-_xlpm.sc-1)),
_xlpm.R,(MID(IE22,_xlpm.sd+1,1)),
_xlfn.IFS(
$G22="","",
OR(LEFT(IE22,1)="X",IE22=""),"",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2" t="str" cm="1">
        <f t="array" ref="IG22">_xlfn.LET(
_xlpm.sa,FIND(";",IF22),_xlpm.sb,FIND(";",IF22,_xlpm.sa+1),_xlpm.sc,FIND(";",IF22,_xlpm.sb+1),_xlpm.sd,FIND(";",IF22,_xlpm.sc+1),
_xlpm.vx,VALUE(LEFT(IF22,_xlpm.sa-1)),
_xlpm.vy,VALUE(MID(IF22,_xlpm.sa+1,_xlpm.sb-_xlpm.sa-1)),
_xlpm.x,VALUE(MID(IF22,_xlpm.sb+1,_xlpm.sc-_xlpm.sb-1)),
_xlpm.y,VALUE(MID(IF22,_xlpm.sc+1,_xlpm.sd-_xlpm.sc-1)),
_xlpm.R,(MID(IF22,_xlpm.sd+1,1)),
_xlfn.IFS(
$G22="","",
OR(LEFT(IF22,1)="X",IF22=""),"",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2" t="str" cm="1">
        <f t="array" ref="IH22">_xlfn.LET(
_xlpm.sa,FIND(";",IG22),_xlpm.sb,FIND(";",IG22,_xlpm.sa+1),_xlpm.sc,FIND(";",IG22,_xlpm.sb+1),_xlpm.sd,FIND(";",IG22,_xlpm.sc+1),
_xlpm.vx,VALUE(LEFT(IG22,_xlpm.sa-1)),
_xlpm.vy,VALUE(MID(IG22,_xlpm.sa+1,_xlpm.sb-_xlpm.sa-1)),
_xlpm.x,VALUE(MID(IG22,_xlpm.sb+1,_xlpm.sc-_xlpm.sb-1)),
_xlpm.y,VALUE(MID(IG22,_xlpm.sc+1,_xlpm.sd-_xlpm.sc-1)),
_xlpm.R,(MID(IG22,_xlpm.sd+1,1)),
_xlfn.IFS(
$G22="","",
OR(LEFT(IG22,1)="X",IG22=""),"",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2" t="str" cm="1">
        <f t="array" ref="II22">_xlfn.LET(
_xlpm.sa,FIND(";",IH22),_xlpm.sb,FIND(";",IH22,_xlpm.sa+1),_xlpm.sc,FIND(";",IH22,_xlpm.sb+1),_xlpm.sd,FIND(";",IH22,_xlpm.sc+1),
_xlpm.vx,VALUE(LEFT(IH22,_xlpm.sa-1)),
_xlpm.vy,VALUE(MID(IH22,_xlpm.sa+1,_xlpm.sb-_xlpm.sa-1)),
_xlpm.x,VALUE(MID(IH22,_xlpm.sb+1,_xlpm.sc-_xlpm.sb-1)),
_xlpm.y,VALUE(MID(IH22,_xlpm.sc+1,_xlpm.sd-_xlpm.sc-1)),
_xlpm.R,(MID(IH22,_xlpm.sd+1,1)),
_xlfn.IFS(
$G22="","",
OR(LEFT(IH22,1)="X",IH22=""),"",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2" t="str" cm="1">
        <f t="array" ref="IJ22">_xlfn.LET(
_xlpm.sa,FIND(";",II22),_xlpm.sb,FIND(";",II22,_xlpm.sa+1),_xlpm.sc,FIND(";",II22,_xlpm.sb+1),_xlpm.sd,FIND(";",II22,_xlpm.sc+1),
_xlpm.vx,VALUE(LEFT(II22,_xlpm.sa-1)),
_xlpm.vy,VALUE(MID(II22,_xlpm.sa+1,_xlpm.sb-_xlpm.sa-1)),
_xlpm.x,VALUE(MID(II22,_xlpm.sb+1,_xlpm.sc-_xlpm.sb-1)),
_xlpm.y,VALUE(MID(II22,_xlpm.sc+1,_xlpm.sd-_xlpm.sc-1)),
_xlpm.R,(MID(II22,_xlpm.sd+1,1)),
_xlfn.IFS(
$G22="","",
OR(LEFT(II22,1)="X",II22=""),"",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2" t="str" cm="1">
        <f t="array" ref="IK22">_xlfn.LET(
_xlpm.sa,FIND(";",IJ22),_xlpm.sb,FIND(";",IJ22,_xlpm.sa+1),_xlpm.sc,FIND(";",IJ22,_xlpm.sb+1),_xlpm.sd,FIND(";",IJ22,_xlpm.sc+1),
_xlpm.vx,VALUE(LEFT(IJ22,_xlpm.sa-1)),
_xlpm.vy,VALUE(MID(IJ22,_xlpm.sa+1,_xlpm.sb-_xlpm.sa-1)),
_xlpm.x,VALUE(MID(IJ22,_xlpm.sb+1,_xlpm.sc-_xlpm.sb-1)),
_xlpm.y,VALUE(MID(IJ22,_xlpm.sc+1,_xlpm.sd-_xlpm.sc-1)),
_xlpm.R,(MID(IJ22,_xlpm.sd+1,1)),
_xlfn.IFS(
$G22="","",
OR(LEFT(IJ22,1)="X",IJ22=""),"",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2" t="str" cm="1">
        <f t="array" ref="IL22">_xlfn.LET(
_xlpm.sa,FIND(";",IK22),_xlpm.sb,FIND(";",IK22,_xlpm.sa+1),_xlpm.sc,FIND(";",IK22,_xlpm.sb+1),_xlpm.sd,FIND(";",IK22,_xlpm.sc+1),
_xlpm.vx,VALUE(LEFT(IK22,_xlpm.sa-1)),
_xlpm.vy,VALUE(MID(IK22,_xlpm.sa+1,_xlpm.sb-_xlpm.sa-1)),
_xlpm.x,VALUE(MID(IK22,_xlpm.sb+1,_xlpm.sc-_xlpm.sb-1)),
_xlpm.y,VALUE(MID(IK22,_xlpm.sc+1,_xlpm.sd-_xlpm.sc-1)),
_xlpm.R,(MID(IK22,_xlpm.sd+1,1)),
_xlfn.IFS(
$G22="","",
OR(LEFT(IK22,1)="X",IK22=""),"",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2" t="str" cm="1">
        <f t="array" ref="IM22">_xlfn.LET(
_xlpm.sa,FIND(";",IL22),_xlpm.sb,FIND(";",IL22,_xlpm.sa+1),_xlpm.sc,FIND(";",IL22,_xlpm.sb+1),_xlpm.sd,FIND(";",IL22,_xlpm.sc+1),
_xlpm.vx,VALUE(LEFT(IL22,_xlpm.sa-1)),
_xlpm.vy,VALUE(MID(IL22,_xlpm.sa+1,_xlpm.sb-_xlpm.sa-1)),
_xlpm.x,VALUE(MID(IL22,_xlpm.sb+1,_xlpm.sc-_xlpm.sb-1)),
_xlpm.y,VALUE(MID(IL22,_xlpm.sc+1,_xlpm.sd-_xlpm.sc-1)),
_xlpm.R,(MID(IL22,_xlpm.sd+1,1)),
_xlfn.IFS(
$G22="","",
OR(LEFT(IL22,1)="X",IL22=""),"",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2" t="str" cm="1">
        <f t="array" ref="IN22">_xlfn.LET(
_xlpm.sa,FIND(";",IM22),_xlpm.sb,FIND(";",IM22,_xlpm.sa+1),_xlpm.sc,FIND(";",IM22,_xlpm.sb+1),_xlpm.sd,FIND(";",IM22,_xlpm.sc+1),
_xlpm.vx,VALUE(LEFT(IM22,_xlpm.sa-1)),
_xlpm.vy,VALUE(MID(IM22,_xlpm.sa+1,_xlpm.sb-_xlpm.sa-1)),
_xlpm.x,VALUE(MID(IM22,_xlpm.sb+1,_xlpm.sc-_xlpm.sb-1)),
_xlpm.y,VALUE(MID(IM22,_xlpm.sc+1,_xlpm.sd-_xlpm.sc-1)),
_xlpm.R,(MID(IM22,_xlpm.sd+1,1)),
_xlfn.IFS(
$G22="","",
OR(LEFT(IM22,1)="X",IM22=""),"",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2" t="str" cm="1">
        <f t="array" ref="IO22">_xlfn.LET(
_xlpm.sa,FIND(";",IN22),_xlpm.sb,FIND(";",IN22,_xlpm.sa+1),_xlpm.sc,FIND(";",IN22,_xlpm.sb+1),_xlpm.sd,FIND(";",IN22,_xlpm.sc+1),
_xlpm.vx,VALUE(LEFT(IN22,_xlpm.sa-1)),
_xlpm.vy,VALUE(MID(IN22,_xlpm.sa+1,_xlpm.sb-_xlpm.sa-1)),
_xlpm.x,VALUE(MID(IN22,_xlpm.sb+1,_xlpm.sc-_xlpm.sb-1)),
_xlpm.y,VALUE(MID(IN22,_xlpm.sc+1,_xlpm.sd-_xlpm.sc-1)),
_xlpm.R,(MID(IN22,_xlpm.sd+1,1)),
_xlfn.IFS(
$G22="","",
OR(LEFT(IN22,1)="X",IN22=""),"",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2" t="str" cm="1">
        <f t="array" ref="IP22">_xlfn.LET(
_xlpm.sa,FIND(";",IO22),_xlpm.sb,FIND(";",IO22,_xlpm.sa+1),_xlpm.sc,FIND(";",IO22,_xlpm.sb+1),_xlpm.sd,FIND(";",IO22,_xlpm.sc+1),
_xlpm.vx,VALUE(LEFT(IO22,_xlpm.sa-1)),
_xlpm.vy,VALUE(MID(IO22,_xlpm.sa+1,_xlpm.sb-_xlpm.sa-1)),
_xlpm.x,VALUE(MID(IO22,_xlpm.sb+1,_xlpm.sc-_xlpm.sb-1)),
_xlpm.y,VALUE(MID(IO22,_xlpm.sc+1,_xlpm.sd-_xlpm.sc-1)),
_xlpm.R,(MID(IO22,_xlpm.sd+1,1)),
_xlfn.IFS(
$G22="","",
OR(LEFT(IO22,1)="X",IO22=""),"",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2" t="str" cm="1">
        <f t="array" ref="IQ22">_xlfn.LET(
_xlpm.sa,FIND(";",IP22),_xlpm.sb,FIND(";",IP22,_xlpm.sa+1),_xlpm.sc,FIND(";",IP22,_xlpm.sb+1),_xlpm.sd,FIND(";",IP22,_xlpm.sc+1),
_xlpm.vx,VALUE(LEFT(IP22,_xlpm.sa-1)),
_xlpm.vy,VALUE(MID(IP22,_xlpm.sa+1,_xlpm.sb-_xlpm.sa-1)),
_xlpm.x,VALUE(MID(IP22,_xlpm.sb+1,_xlpm.sc-_xlpm.sb-1)),
_xlpm.y,VALUE(MID(IP22,_xlpm.sc+1,_xlpm.sd-_xlpm.sc-1)),
_xlpm.R,(MID(IP22,_xlpm.sd+1,1)),
_xlfn.IFS(
$G22="","",
OR(LEFT(IP22,1)="X",IP22=""),"",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2" t="str" cm="1">
        <f t="array" ref="IR22">_xlfn.LET(
_xlpm.sa,FIND(";",IQ22),_xlpm.sb,FIND(";",IQ22,_xlpm.sa+1),_xlpm.sc,FIND(";",IQ22,_xlpm.sb+1),_xlpm.sd,FIND(";",IQ22,_xlpm.sc+1),
_xlpm.vx,VALUE(LEFT(IQ22,_xlpm.sa-1)),
_xlpm.vy,VALUE(MID(IQ22,_xlpm.sa+1,_xlpm.sb-_xlpm.sa-1)),
_xlpm.x,VALUE(MID(IQ22,_xlpm.sb+1,_xlpm.sc-_xlpm.sb-1)),
_xlpm.y,VALUE(MID(IQ22,_xlpm.sc+1,_xlpm.sd-_xlpm.sc-1)),
_xlpm.R,(MID(IQ22,_xlpm.sd+1,1)),
_xlfn.IFS(
$G22="","",
OR(LEFT(IQ22,1)="X",IQ22=""),"",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2" t="str" cm="1">
        <f t="array" ref="IS22">_xlfn.LET(
_xlpm.sa,FIND(";",IR22),_xlpm.sb,FIND(";",IR22,_xlpm.sa+1),_xlpm.sc,FIND(";",IR22,_xlpm.sb+1),_xlpm.sd,FIND(";",IR22,_xlpm.sc+1),
_xlpm.vx,VALUE(LEFT(IR22,_xlpm.sa-1)),
_xlpm.vy,VALUE(MID(IR22,_xlpm.sa+1,_xlpm.sb-_xlpm.sa-1)),
_xlpm.x,VALUE(MID(IR22,_xlpm.sb+1,_xlpm.sc-_xlpm.sb-1)),
_xlpm.y,VALUE(MID(IR22,_xlpm.sc+1,_xlpm.sd-_xlpm.sc-1)),
_xlpm.R,(MID(IR22,_xlpm.sd+1,1)),
_xlfn.IFS(
$G22="","",
OR(LEFT(IR22,1)="X",IR22=""),"",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2" t="str" cm="1">
        <f t="array" ref="IT22">_xlfn.LET(
_xlpm.sa,FIND(";",IS22),_xlpm.sb,FIND(";",IS22,_xlpm.sa+1),_xlpm.sc,FIND(";",IS22,_xlpm.sb+1),_xlpm.sd,FIND(";",IS22,_xlpm.sc+1),
_xlpm.vx,VALUE(LEFT(IS22,_xlpm.sa-1)),
_xlpm.vy,VALUE(MID(IS22,_xlpm.sa+1,_xlpm.sb-_xlpm.sa-1)),
_xlpm.x,VALUE(MID(IS22,_xlpm.sb+1,_xlpm.sc-_xlpm.sb-1)),
_xlpm.y,VALUE(MID(IS22,_xlpm.sc+1,_xlpm.sd-_xlpm.sc-1)),
_xlpm.R,(MID(IS22,_xlpm.sd+1,1)),
_xlfn.IFS(
$G22="","",
OR(LEFT(IS22,1)="X",IS22=""),"",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2" t="str" cm="1">
        <f t="array" ref="IU22">_xlfn.LET(
_xlpm.sa,FIND(";",IT22),_xlpm.sb,FIND(";",IT22,_xlpm.sa+1),_xlpm.sc,FIND(";",IT22,_xlpm.sb+1),_xlpm.sd,FIND(";",IT22,_xlpm.sc+1),
_xlpm.vx,VALUE(LEFT(IT22,_xlpm.sa-1)),
_xlpm.vy,VALUE(MID(IT22,_xlpm.sa+1,_xlpm.sb-_xlpm.sa-1)),
_xlpm.x,VALUE(MID(IT22,_xlpm.sb+1,_xlpm.sc-_xlpm.sb-1)),
_xlpm.y,VALUE(MID(IT22,_xlpm.sc+1,_xlpm.sd-_xlpm.sc-1)),
_xlpm.R,(MID(IT22,_xlpm.sd+1,1)),
_xlfn.IFS(
$G22="","",
OR(LEFT(IT22,1)="X",IT22=""),"",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2" t="str" cm="1">
        <f t="array" ref="IV22">_xlfn.LET(
_xlpm.sa,FIND(";",IU22),_xlpm.sb,FIND(";",IU22,_xlpm.sa+1),_xlpm.sc,FIND(";",IU22,_xlpm.sb+1),_xlpm.sd,FIND(";",IU22,_xlpm.sc+1),
_xlpm.vx,VALUE(LEFT(IU22,_xlpm.sa-1)),
_xlpm.vy,VALUE(MID(IU22,_xlpm.sa+1,_xlpm.sb-_xlpm.sa-1)),
_xlpm.x,VALUE(MID(IU22,_xlpm.sb+1,_xlpm.sc-_xlpm.sb-1)),
_xlpm.y,VALUE(MID(IU22,_xlpm.sc+1,_xlpm.sd-_xlpm.sc-1)),
_xlpm.R,(MID(IU22,_xlpm.sd+1,1)),
_xlfn.IFS(
$G22="","",
OR(LEFT(IU22,1)="X",IU22=""),"",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2" t="str" cm="1">
        <f t="array" ref="IW22">_xlfn.LET(
_xlpm.sa,FIND(";",IV22),_xlpm.sb,FIND(";",IV22,_xlpm.sa+1),_xlpm.sc,FIND(";",IV22,_xlpm.sb+1),_xlpm.sd,FIND(";",IV22,_xlpm.sc+1),
_xlpm.vx,VALUE(LEFT(IV22,_xlpm.sa-1)),
_xlpm.vy,VALUE(MID(IV22,_xlpm.sa+1,_xlpm.sb-_xlpm.sa-1)),
_xlpm.x,VALUE(MID(IV22,_xlpm.sb+1,_xlpm.sc-_xlpm.sb-1)),
_xlpm.y,VALUE(MID(IV22,_xlpm.sc+1,_xlpm.sd-_xlpm.sc-1)),
_xlpm.R,(MID(IV22,_xlpm.sd+1,1)),
_xlfn.IFS(
$G22="","",
OR(LEFT(IV22,1)="X",IV22=""),"",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2" t="str" cm="1">
        <f t="array" ref="IX22">_xlfn.LET(
_xlpm.sa,FIND(";",IW22),_xlpm.sb,FIND(";",IW22,_xlpm.sa+1),_xlpm.sc,FIND(";",IW22,_xlpm.sb+1),_xlpm.sd,FIND(";",IW22,_xlpm.sc+1),
_xlpm.vx,VALUE(LEFT(IW22,_xlpm.sa-1)),
_xlpm.vy,VALUE(MID(IW22,_xlpm.sa+1,_xlpm.sb-_xlpm.sa-1)),
_xlpm.x,VALUE(MID(IW22,_xlpm.sb+1,_xlpm.sc-_xlpm.sb-1)),
_xlpm.y,VALUE(MID(IW22,_xlpm.sc+1,_xlpm.sd-_xlpm.sc-1)),
_xlpm.R,(MID(IW22,_xlpm.sd+1,1)),
_xlfn.IFS(
$G22="","",
OR(LEFT(IW22,1)="X",IW22=""),"",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2" t="str" cm="1">
        <f t="array" ref="IY22">_xlfn.LET(
_xlpm.sa,FIND(";",IX22),_xlpm.sb,FIND(";",IX22,_xlpm.sa+1),_xlpm.sc,FIND(";",IX22,_xlpm.sb+1),_xlpm.sd,FIND(";",IX22,_xlpm.sc+1),
_xlpm.vx,VALUE(LEFT(IX22,_xlpm.sa-1)),
_xlpm.vy,VALUE(MID(IX22,_xlpm.sa+1,_xlpm.sb-_xlpm.sa-1)),
_xlpm.x,VALUE(MID(IX22,_xlpm.sb+1,_xlpm.sc-_xlpm.sb-1)),
_xlpm.y,VALUE(MID(IX22,_xlpm.sc+1,_xlpm.sd-_xlpm.sc-1)),
_xlpm.R,(MID(IX22,_xlpm.sd+1,1)),
_xlfn.IFS(
$G22="","",
OR(LEFT(IX22,1)="X",IX22=""),"",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2" t="str" cm="1">
        <f t="array" ref="IZ22">_xlfn.LET(
_xlpm.sa,FIND(";",IY22),_xlpm.sb,FIND(";",IY22,_xlpm.sa+1),_xlpm.sc,FIND(";",IY22,_xlpm.sb+1),_xlpm.sd,FIND(";",IY22,_xlpm.sc+1),
_xlpm.vx,VALUE(LEFT(IY22,_xlpm.sa-1)),
_xlpm.vy,VALUE(MID(IY22,_xlpm.sa+1,_xlpm.sb-_xlpm.sa-1)),
_xlpm.x,VALUE(MID(IY22,_xlpm.sb+1,_xlpm.sc-_xlpm.sb-1)),
_xlpm.y,VALUE(MID(IY22,_xlpm.sc+1,_xlpm.sd-_xlpm.sc-1)),
_xlpm.R,(MID(IY22,_xlpm.sd+1,1)),
_xlfn.IFS(
$G22="","",
OR(LEFT(IY22,1)="X",IY22=""),"",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2" t="str" cm="1">
        <f t="array" ref="JA22">_xlfn.LET(
_xlpm.sa,FIND(";",IZ22),_xlpm.sb,FIND(";",IZ22,_xlpm.sa+1),_xlpm.sc,FIND(";",IZ22,_xlpm.sb+1),_xlpm.sd,FIND(";",IZ22,_xlpm.sc+1),
_xlpm.vx,VALUE(LEFT(IZ22,_xlpm.sa-1)),
_xlpm.vy,VALUE(MID(IZ22,_xlpm.sa+1,_xlpm.sb-_xlpm.sa-1)),
_xlpm.x,VALUE(MID(IZ22,_xlpm.sb+1,_xlpm.sc-_xlpm.sb-1)),
_xlpm.y,VALUE(MID(IZ22,_xlpm.sc+1,_xlpm.sd-_xlpm.sc-1)),
_xlpm.R,(MID(IZ22,_xlpm.sd+1,1)),
_xlfn.IFS(
$G22="","",
OR(LEFT(IZ22,1)="X",IZ22=""),"",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2" t="str" cm="1">
        <f t="array" ref="JB22">_xlfn.LET(
_xlpm.sa,FIND(";",JA22),_xlpm.sb,FIND(";",JA22,_xlpm.sa+1),_xlpm.sc,FIND(";",JA22,_xlpm.sb+1),_xlpm.sd,FIND(";",JA22,_xlpm.sc+1),
_xlpm.vx,VALUE(LEFT(JA22,_xlpm.sa-1)),
_xlpm.vy,VALUE(MID(JA22,_xlpm.sa+1,_xlpm.sb-_xlpm.sa-1)),
_xlpm.x,VALUE(MID(JA22,_xlpm.sb+1,_xlpm.sc-_xlpm.sb-1)),
_xlpm.y,VALUE(MID(JA22,_xlpm.sc+1,_xlpm.sd-_xlpm.sc-1)),
_xlpm.R,(MID(JA22,_xlpm.sd+1,1)),
_xlfn.IFS(
$G22="","",
OR(LEFT(JA22,1)="X",JA22=""),"",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2" t="str" cm="1">
        <f t="array" ref="JC22">_xlfn.LET(
_xlpm.sa,FIND(";",JB22),_xlpm.sb,FIND(";",JB22,_xlpm.sa+1),_xlpm.sc,FIND(";",JB22,_xlpm.sb+1),_xlpm.sd,FIND(";",JB22,_xlpm.sc+1),
_xlpm.vx,VALUE(LEFT(JB22,_xlpm.sa-1)),
_xlpm.vy,VALUE(MID(JB22,_xlpm.sa+1,_xlpm.sb-_xlpm.sa-1)),
_xlpm.x,VALUE(MID(JB22,_xlpm.sb+1,_xlpm.sc-_xlpm.sb-1)),
_xlpm.y,VALUE(MID(JB22,_xlpm.sc+1,_xlpm.sd-_xlpm.sc-1)),
_xlpm.R,(MID(JB22,_xlpm.sd+1,1)),
_xlfn.IFS(
$G22="","",
OR(LEFT(JB22,1)="X",JB22=""),"",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2" t="str" cm="1">
        <f t="array" ref="JD22">_xlfn.LET(
_xlpm.sa,FIND(";",JC22),_xlpm.sb,FIND(";",JC22,_xlpm.sa+1),_xlpm.sc,FIND(";",JC22,_xlpm.sb+1),_xlpm.sd,FIND(";",JC22,_xlpm.sc+1),
_xlpm.vx,VALUE(LEFT(JC22,_xlpm.sa-1)),
_xlpm.vy,VALUE(MID(JC22,_xlpm.sa+1,_xlpm.sb-_xlpm.sa-1)),
_xlpm.x,VALUE(MID(JC22,_xlpm.sb+1,_xlpm.sc-_xlpm.sb-1)),
_xlpm.y,VALUE(MID(JC22,_xlpm.sc+1,_xlpm.sd-_xlpm.sc-1)),
_xlpm.R,(MID(JC22,_xlpm.sd+1,1)),
_xlfn.IFS(
$G22="","",
OR(LEFT(JC22,1)="X",JC22=""),"",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2" t="str" cm="1">
        <f t="array" ref="JE22">_xlfn.LET(
_xlpm.sa,FIND(";",JD22),_xlpm.sb,FIND(";",JD22,_xlpm.sa+1),_xlpm.sc,FIND(";",JD22,_xlpm.sb+1),_xlpm.sd,FIND(";",JD22,_xlpm.sc+1),
_xlpm.vx,VALUE(LEFT(JD22,_xlpm.sa-1)),
_xlpm.vy,VALUE(MID(JD22,_xlpm.sa+1,_xlpm.sb-_xlpm.sa-1)),
_xlpm.x,VALUE(MID(JD22,_xlpm.sb+1,_xlpm.sc-_xlpm.sb-1)),
_xlpm.y,VALUE(MID(JD22,_xlpm.sc+1,_xlpm.sd-_xlpm.sc-1)),
_xlpm.R,(MID(JD22,_xlpm.sd+1,1)),
_xlfn.IFS(
$G22="","",
OR(LEFT(JD22,1)="X",JD22=""),"",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2" t="str" cm="1">
        <f t="array" ref="JF22">_xlfn.LET(
_xlpm.sa,FIND(";",JE22),_xlpm.sb,FIND(";",JE22,_xlpm.sa+1),_xlpm.sc,FIND(";",JE22,_xlpm.sb+1),_xlpm.sd,FIND(";",JE22,_xlpm.sc+1),
_xlpm.vx,VALUE(LEFT(JE22,_xlpm.sa-1)),
_xlpm.vy,VALUE(MID(JE22,_xlpm.sa+1,_xlpm.sb-_xlpm.sa-1)),
_xlpm.x,VALUE(MID(JE22,_xlpm.sb+1,_xlpm.sc-_xlpm.sb-1)),
_xlpm.y,VALUE(MID(JE22,_xlpm.sc+1,_xlpm.sd-_xlpm.sc-1)),
_xlpm.R,(MID(JE22,_xlpm.sd+1,1)),
_xlfn.IFS(
$G22="","",
OR(LEFT(JE22,1)="X",JE22=""),"",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2" t="str" cm="1">
        <f t="array" ref="JG22">_xlfn.LET(
_xlpm.sa,FIND(";",JF22),_xlpm.sb,FIND(";",JF22,_xlpm.sa+1),_xlpm.sc,FIND(";",JF22,_xlpm.sb+1),_xlpm.sd,FIND(";",JF22,_xlpm.sc+1),
_xlpm.vx,VALUE(LEFT(JF22,_xlpm.sa-1)),
_xlpm.vy,VALUE(MID(JF22,_xlpm.sa+1,_xlpm.sb-_xlpm.sa-1)),
_xlpm.x,VALUE(MID(JF22,_xlpm.sb+1,_xlpm.sc-_xlpm.sb-1)),
_xlpm.y,VALUE(MID(JF22,_xlpm.sc+1,_xlpm.sd-_xlpm.sc-1)),
_xlpm.R,(MID(JF22,_xlpm.sd+1,1)),
_xlfn.IFS(
$G22="","",
OR(LEFT(JF22,1)="X",JF22=""),"",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2" t="str" cm="1">
        <f t="array" ref="JH22">_xlfn.LET(
_xlpm.sa,FIND(";",JG22),_xlpm.sb,FIND(";",JG22,_xlpm.sa+1),_xlpm.sc,FIND(";",JG22,_xlpm.sb+1),_xlpm.sd,FIND(";",JG22,_xlpm.sc+1),
_xlpm.vx,VALUE(LEFT(JG22,_xlpm.sa-1)),
_xlpm.vy,VALUE(MID(JG22,_xlpm.sa+1,_xlpm.sb-_xlpm.sa-1)),
_xlpm.x,VALUE(MID(JG22,_xlpm.sb+1,_xlpm.sc-_xlpm.sb-1)),
_xlpm.y,VALUE(MID(JG22,_xlpm.sc+1,_xlpm.sd-_xlpm.sc-1)),
_xlpm.R,(MID(JG22,_xlpm.sd+1,1)),
_xlfn.IFS(
$G22="","",
OR(LEFT(JG22,1)="X",JG22=""),"",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2" t="str" cm="1">
        <f t="array" ref="JI22">_xlfn.LET(
_xlpm.sa,FIND(";",JH22),_xlpm.sb,FIND(";",JH22,_xlpm.sa+1),_xlpm.sc,FIND(";",JH22,_xlpm.sb+1),_xlpm.sd,FIND(";",JH22,_xlpm.sc+1),
_xlpm.vx,VALUE(LEFT(JH22,_xlpm.sa-1)),
_xlpm.vy,VALUE(MID(JH22,_xlpm.sa+1,_xlpm.sb-_xlpm.sa-1)),
_xlpm.x,VALUE(MID(JH22,_xlpm.sb+1,_xlpm.sc-_xlpm.sb-1)),
_xlpm.y,VALUE(MID(JH22,_xlpm.sc+1,_xlpm.sd-_xlpm.sc-1)),
_xlpm.R,(MID(JH22,_xlpm.sd+1,1)),
_xlfn.IFS(
$G22="","",
OR(LEFT(JH22,1)="X",JH22=""),"",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2" t="str" cm="1">
        <f t="array" ref="JJ22">_xlfn.LET(
_xlpm.sa,FIND(";",JI22),_xlpm.sb,FIND(";",JI22,_xlpm.sa+1),_xlpm.sc,FIND(";",JI22,_xlpm.sb+1),_xlpm.sd,FIND(";",JI22,_xlpm.sc+1),
_xlpm.vx,VALUE(LEFT(JI22,_xlpm.sa-1)),
_xlpm.vy,VALUE(MID(JI22,_xlpm.sa+1,_xlpm.sb-_xlpm.sa-1)),
_xlpm.x,VALUE(MID(JI22,_xlpm.sb+1,_xlpm.sc-_xlpm.sb-1)),
_xlpm.y,VALUE(MID(JI22,_xlpm.sc+1,_xlpm.sd-_xlpm.sc-1)),
_xlpm.R,(MID(JI22,_xlpm.sd+1,1)),
_xlfn.IFS(
$G22="","",
OR(LEFT(JI22,1)="X",JI22=""),"",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2" t="str" cm="1">
        <f t="array" ref="JK22">_xlfn.LET(
_xlpm.sa,FIND(";",JJ22),_xlpm.sb,FIND(";",JJ22,_xlpm.sa+1),_xlpm.sc,FIND(";",JJ22,_xlpm.sb+1),_xlpm.sd,FIND(";",JJ22,_xlpm.sc+1),
_xlpm.vx,VALUE(LEFT(JJ22,_xlpm.sa-1)),
_xlpm.vy,VALUE(MID(JJ22,_xlpm.sa+1,_xlpm.sb-_xlpm.sa-1)),
_xlpm.x,VALUE(MID(JJ22,_xlpm.sb+1,_xlpm.sc-_xlpm.sb-1)),
_xlpm.y,VALUE(MID(JJ22,_xlpm.sc+1,_xlpm.sd-_xlpm.sc-1)),
_xlpm.R,(MID(JJ22,_xlpm.sd+1,1)),
_xlfn.IFS(
$G22="","",
OR(LEFT(JJ22,1)="X",JJ22=""),"",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2" t="str" cm="1">
        <f t="array" ref="JL22">_xlfn.LET(
_xlpm.sa,FIND(";",JK22),_xlpm.sb,FIND(";",JK22,_xlpm.sa+1),_xlpm.sc,FIND(";",JK22,_xlpm.sb+1),_xlpm.sd,FIND(";",JK22,_xlpm.sc+1),
_xlpm.vx,VALUE(LEFT(JK22,_xlpm.sa-1)),
_xlpm.vy,VALUE(MID(JK22,_xlpm.sa+1,_xlpm.sb-_xlpm.sa-1)),
_xlpm.x,VALUE(MID(JK22,_xlpm.sb+1,_xlpm.sc-_xlpm.sb-1)),
_xlpm.y,VALUE(MID(JK22,_xlpm.sc+1,_xlpm.sd-_xlpm.sc-1)),
_xlpm.R,(MID(JK22,_xlpm.sd+1,1)),
_xlfn.IFS(
$G22="","",
OR(LEFT(JK22,1)="X",JK22=""),"",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2" t="str" cm="1">
        <f t="array" ref="JM22">_xlfn.LET(
_xlpm.sa,FIND(";",JL22),_xlpm.sb,FIND(";",JL22,_xlpm.sa+1),_xlpm.sc,FIND(";",JL22,_xlpm.sb+1),_xlpm.sd,FIND(";",JL22,_xlpm.sc+1),
_xlpm.vx,VALUE(LEFT(JL22,_xlpm.sa-1)),
_xlpm.vy,VALUE(MID(JL22,_xlpm.sa+1,_xlpm.sb-_xlpm.sa-1)),
_xlpm.x,VALUE(MID(JL22,_xlpm.sb+1,_xlpm.sc-_xlpm.sb-1)),
_xlpm.y,VALUE(MID(JL22,_xlpm.sc+1,_xlpm.sd-_xlpm.sc-1)),
_xlpm.R,(MID(JL22,_xlpm.sd+1,1)),
_xlfn.IFS(
$G22="","",
OR(LEFT(JL22,1)="X",JL22=""),"",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2" t="str" cm="1">
        <f t="array" ref="JN22">_xlfn.LET(
_xlpm.sa,FIND(";",JM22),_xlpm.sb,FIND(";",JM22,_xlpm.sa+1),_xlpm.sc,FIND(";",JM22,_xlpm.sb+1),_xlpm.sd,FIND(";",JM22,_xlpm.sc+1),
_xlpm.vx,VALUE(LEFT(JM22,_xlpm.sa-1)),
_xlpm.vy,VALUE(MID(JM22,_xlpm.sa+1,_xlpm.sb-_xlpm.sa-1)),
_xlpm.x,VALUE(MID(JM22,_xlpm.sb+1,_xlpm.sc-_xlpm.sb-1)),
_xlpm.y,VALUE(MID(JM22,_xlpm.sc+1,_xlpm.sd-_xlpm.sc-1)),
_xlpm.R,(MID(JM22,_xlpm.sd+1,1)),
_xlfn.IFS(
$G22="","",
OR(LEFT(JM22,1)="X",JM22=""),"",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2" t="str" cm="1">
        <f t="array" ref="JO22">_xlfn.LET(
_xlpm.sa,FIND(";",JN22),_xlpm.sb,FIND(";",JN22,_xlpm.sa+1),_xlpm.sc,FIND(";",JN22,_xlpm.sb+1),_xlpm.sd,FIND(";",JN22,_xlpm.sc+1),
_xlpm.vx,VALUE(LEFT(JN22,_xlpm.sa-1)),
_xlpm.vy,VALUE(MID(JN22,_xlpm.sa+1,_xlpm.sb-_xlpm.sa-1)),
_xlpm.x,VALUE(MID(JN22,_xlpm.sb+1,_xlpm.sc-_xlpm.sb-1)),
_xlpm.y,VALUE(MID(JN22,_xlpm.sc+1,_xlpm.sd-_xlpm.sc-1)),
_xlpm.R,(MID(JN22,_xlpm.sd+1,1)),
_xlfn.IFS(
$G22="","",
OR(LEFT(JN22,1)="X",JN22=""),"",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2" t="str" cm="1">
        <f t="array" ref="JP22">_xlfn.LET(
_xlpm.sa,FIND(";",JO22),_xlpm.sb,FIND(";",JO22,_xlpm.sa+1),_xlpm.sc,FIND(";",JO22,_xlpm.sb+1),_xlpm.sd,FIND(";",JO22,_xlpm.sc+1),
_xlpm.vx,VALUE(LEFT(JO22,_xlpm.sa-1)),
_xlpm.vy,VALUE(MID(JO22,_xlpm.sa+1,_xlpm.sb-_xlpm.sa-1)),
_xlpm.x,VALUE(MID(JO22,_xlpm.sb+1,_xlpm.sc-_xlpm.sb-1)),
_xlpm.y,VALUE(MID(JO22,_xlpm.sc+1,_xlpm.sd-_xlpm.sc-1)),
_xlpm.R,(MID(JO22,_xlpm.sd+1,1)),
_xlfn.IFS(
$G22="","",
OR(LEFT(JO22,1)="X",JO22=""),"",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2" t="str" cm="1">
        <f t="array" ref="JQ22">_xlfn.LET(
_xlpm.sa,FIND(";",JP22),_xlpm.sb,FIND(";",JP22,_xlpm.sa+1),_xlpm.sc,FIND(";",JP22,_xlpm.sb+1),_xlpm.sd,FIND(";",JP22,_xlpm.sc+1),
_xlpm.vx,VALUE(LEFT(JP22,_xlpm.sa-1)),
_xlpm.vy,VALUE(MID(JP22,_xlpm.sa+1,_xlpm.sb-_xlpm.sa-1)),
_xlpm.x,VALUE(MID(JP22,_xlpm.sb+1,_xlpm.sc-_xlpm.sb-1)),
_xlpm.y,VALUE(MID(JP22,_xlpm.sc+1,_xlpm.sd-_xlpm.sc-1)),
_xlpm.R,(MID(JP22,_xlpm.sd+1,1)),
_xlfn.IFS(
$G22="","",
OR(LEFT(JP22,1)="X",JP22=""),"",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2" t="str" cm="1">
        <f t="array" ref="JR22">_xlfn.LET(
_xlpm.sa,FIND(";",JQ22),_xlpm.sb,FIND(";",JQ22,_xlpm.sa+1),_xlpm.sc,FIND(";",JQ22,_xlpm.sb+1),_xlpm.sd,FIND(";",JQ22,_xlpm.sc+1),
_xlpm.vx,VALUE(LEFT(JQ22,_xlpm.sa-1)),
_xlpm.vy,VALUE(MID(JQ22,_xlpm.sa+1,_xlpm.sb-_xlpm.sa-1)),
_xlpm.x,VALUE(MID(JQ22,_xlpm.sb+1,_xlpm.sc-_xlpm.sb-1)),
_xlpm.y,VALUE(MID(JQ22,_xlpm.sc+1,_xlpm.sd-_xlpm.sc-1)),
_xlpm.R,(MID(JQ22,_xlpm.sd+1,1)),
_xlfn.IFS(
$G22="","",
OR(LEFT(JQ22,1)="X",JQ22=""),"",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2" t="str" cm="1">
        <f t="array" ref="JS22">_xlfn.LET(
_xlpm.sa,FIND(";",JR22),_xlpm.sb,FIND(";",JR22,_xlpm.sa+1),_xlpm.sc,FIND(";",JR22,_xlpm.sb+1),_xlpm.sd,FIND(";",JR22,_xlpm.sc+1),
_xlpm.vx,VALUE(LEFT(JR22,_xlpm.sa-1)),
_xlpm.vy,VALUE(MID(JR22,_xlpm.sa+1,_xlpm.sb-_xlpm.sa-1)),
_xlpm.x,VALUE(MID(JR22,_xlpm.sb+1,_xlpm.sc-_xlpm.sb-1)),
_xlpm.y,VALUE(MID(JR22,_xlpm.sc+1,_xlpm.sd-_xlpm.sc-1)),
_xlpm.R,(MID(JR22,_xlpm.sd+1,1)),
_xlfn.IFS(
$G22="","",
OR(LEFT(JR22,1)="X",JR22=""),"",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2" t="str" cm="1">
        <f t="array" ref="JT22">_xlfn.LET(
_xlpm.sa,FIND(";",JS22),_xlpm.sb,FIND(";",JS22,_xlpm.sa+1),_xlpm.sc,FIND(";",JS22,_xlpm.sb+1),_xlpm.sd,FIND(";",JS22,_xlpm.sc+1),
_xlpm.vx,VALUE(LEFT(JS22,_xlpm.sa-1)),
_xlpm.vy,VALUE(MID(JS22,_xlpm.sa+1,_xlpm.sb-_xlpm.sa-1)),
_xlpm.x,VALUE(MID(JS22,_xlpm.sb+1,_xlpm.sc-_xlpm.sb-1)),
_xlpm.y,VALUE(MID(JS22,_xlpm.sc+1,_xlpm.sd-_xlpm.sc-1)),
_xlpm.R,(MID(JS22,_xlpm.sd+1,1)),
_xlfn.IFS(
$G22="","",
OR(LEFT(JS22,1)="X",JS22=""),"",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2" t="str" cm="1">
        <f t="array" ref="JU22">_xlfn.LET(
_xlpm.sa,FIND(";",JT22),_xlpm.sb,FIND(";",JT22,_xlpm.sa+1),_xlpm.sc,FIND(";",JT22,_xlpm.sb+1),_xlpm.sd,FIND(";",JT22,_xlpm.sc+1),
_xlpm.vx,VALUE(LEFT(JT22,_xlpm.sa-1)),
_xlpm.vy,VALUE(MID(JT22,_xlpm.sa+1,_xlpm.sb-_xlpm.sa-1)),
_xlpm.x,VALUE(MID(JT22,_xlpm.sb+1,_xlpm.sc-_xlpm.sb-1)),
_xlpm.y,VALUE(MID(JT22,_xlpm.sc+1,_xlpm.sd-_xlpm.sc-1)),
_xlpm.R,(MID(JT22,_xlpm.sd+1,1)),
_xlfn.IFS(
$G22="","",
OR(LEFT(JT22,1)="X",JT22=""),"",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2" t="str" cm="1">
        <f t="array" ref="JV22">_xlfn.LET(
_xlpm.sa,FIND(";",JU22),_xlpm.sb,FIND(";",JU22,_xlpm.sa+1),_xlpm.sc,FIND(";",JU22,_xlpm.sb+1),_xlpm.sd,FIND(";",JU22,_xlpm.sc+1),
_xlpm.vx,VALUE(LEFT(JU22,_xlpm.sa-1)),
_xlpm.vy,VALUE(MID(JU22,_xlpm.sa+1,_xlpm.sb-_xlpm.sa-1)),
_xlpm.x,VALUE(MID(JU22,_xlpm.sb+1,_xlpm.sc-_xlpm.sb-1)),
_xlpm.y,VALUE(MID(JU22,_xlpm.sc+1,_xlpm.sd-_xlpm.sc-1)),
_xlpm.R,(MID(JU22,_xlpm.sd+1,1)),
_xlfn.IFS(
$G22="","",
OR(LEFT(JU22,1)="X",JU22=""),"",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2" t="str" cm="1">
        <f t="array" ref="JW22">_xlfn.LET(
_xlpm.sa,FIND(";",JV22),_xlpm.sb,FIND(";",JV22,_xlpm.sa+1),_xlpm.sc,FIND(";",JV22,_xlpm.sb+1),_xlpm.sd,FIND(";",JV22,_xlpm.sc+1),
_xlpm.vx,VALUE(LEFT(JV22,_xlpm.sa-1)),
_xlpm.vy,VALUE(MID(JV22,_xlpm.sa+1,_xlpm.sb-_xlpm.sa-1)),
_xlpm.x,VALUE(MID(JV22,_xlpm.sb+1,_xlpm.sc-_xlpm.sb-1)),
_xlpm.y,VALUE(MID(JV22,_xlpm.sc+1,_xlpm.sd-_xlpm.sc-1)),
_xlpm.R,(MID(JV22,_xlpm.sd+1,1)),
_xlfn.IFS(
$G22="","",
OR(LEFT(JV22,1)="X",JV22=""),"",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2" t="str" cm="1">
        <f t="array" ref="JX22">_xlfn.LET(
_xlpm.sa,FIND(";",JW22),_xlpm.sb,FIND(";",JW22,_xlpm.sa+1),_xlpm.sc,FIND(";",JW22,_xlpm.sb+1),_xlpm.sd,FIND(";",JW22,_xlpm.sc+1),
_xlpm.vx,VALUE(LEFT(JW22,_xlpm.sa-1)),
_xlpm.vy,VALUE(MID(JW22,_xlpm.sa+1,_xlpm.sb-_xlpm.sa-1)),
_xlpm.x,VALUE(MID(JW22,_xlpm.sb+1,_xlpm.sc-_xlpm.sb-1)),
_xlpm.y,VALUE(MID(JW22,_xlpm.sc+1,_xlpm.sd-_xlpm.sc-1)),
_xlpm.R,(MID(JW22,_xlpm.sd+1,1)),
_xlfn.IFS(
$G22="","",
OR(LEFT(JW22,1)="X",JW22=""),"",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2" t="str" cm="1">
        <f t="array" ref="JY22">_xlfn.LET(
_xlpm.sa,FIND(";",JX22),_xlpm.sb,FIND(";",JX22,_xlpm.sa+1),_xlpm.sc,FIND(";",JX22,_xlpm.sb+1),_xlpm.sd,FIND(";",JX22,_xlpm.sc+1),
_xlpm.vx,VALUE(LEFT(JX22,_xlpm.sa-1)),
_xlpm.vy,VALUE(MID(JX22,_xlpm.sa+1,_xlpm.sb-_xlpm.sa-1)),
_xlpm.x,VALUE(MID(JX22,_xlpm.sb+1,_xlpm.sc-_xlpm.sb-1)),
_xlpm.y,VALUE(MID(JX22,_xlpm.sc+1,_xlpm.sd-_xlpm.sc-1)),
_xlpm.R,(MID(JX22,_xlpm.sd+1,1)),
_xlfn.IFS(
$G22="","",
OR(LEFT(JX22,1)="X",JX22=""),"",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2" t="str" cm="1">
        <f t="array" ref="JZ22">_xlfn.LET(
_xlpm.sa,FIND(";",JY22),_xlpm.sb,FIND(";",JY22,_xlpm.sa+1),_xlpm.sc,FIND(";",JY22,_xlpm.sb+1),_xlpm.sd,FIND(";",JY22,_xlpm.sc+1),
_xlpm.vx,VALUE(LEFT(JY22,_xlpm.sa-1)),
_xlpm.vy,VALUE(MID(JY22,_xlpm.sa+1,_xlpm.sb-_xlpm.sa-1)),
_xlpm.x,VALUE(MID(JY22,_xlpm.sb+1,_xlpm.sc-_xlpm.sb-1)),
_xlpm.y,VALUE(MID(JY22,_xlpm.sc+1,_xlpm.sd-_xlpm.sc-1)),
_xlpm.R,(MID(JY22,_xlpm.sd+1,1)),
_xlfn.IFS(
$G22="","",
OR(LEFT(JY22,1)="X",JY22=""),"",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2" t="str" cm="1">
        <f t="array" ref="KA22">_xlfn.LET(
_xlpm.sa,FIND(";",JZ22),_xlpm.sb,FIND(";",JZ22,_xlpm.sa+1),_xlpm.sc,FIND(";",JZ22,_xlpm.sb+1),_xlpm.sd,FIND(";",JZ22,_xlpm.sc+1),
_xlpm.vx,VALUE(LEFT(JZ22,_xlpm.sa-1)),
_xlpm.vy,VALUE(MID(JZ22,_xlpm.sa+1,_xlpm.sb-_xlpm.sa-1)),
_xlpm.x,VALUE(MID(JZ22,_xlpm.sb+1,_xlpm.sc-_xlpm.sb-1)),
_xlpm.y,VALUE(MID(JZ22,_xlpm.sc+1,_xlpm.sd-_xlpm.sc-1)),
_xlpm.R,(MID(JZ22,_xlpm.sd+1,1)),
_xlfn.IFS(
$G22="","",
OR(LEFT(JZ22,1)="X",JZ22=""),"",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2" t="str" cm="1">
        <f t="array" ref="KB22">_xlfn.LET(
_xlpm.sa,FIND(";",KA22),_xlpm.sb,FIND(";",KA22,_xlpm.sa+1),_xlpm.sc,FIND(";",KA22,_xlpm.sb+1),_xlpm.sd,FIND(";",KA22,_xlpm.sc+1),
_xlpm.vx,VALUE(LEFT(KA22,_xlpm.sa-1)),
_xlpm.vy,VALUE(MID(KA22,_xlpm.sa+1,_xlpm.sb-_xlpm.sa-1)),
_xlpm.x,VALUE(MID(KA22,_xlpm.sb+1,_xlpm.sc-_xlpm.sb-1)),
_xlpm.y,VALUE(MID(KA22,_xlpm.sc+1,_xlpm.sd-_xlpm.sc-1)),
_xlpm.R,(MID(KA22,_xlpm.sd+1,1)),
_xlfn.IFS(
$G22="","",
OR(LEFT(KA22,1)="X",KA22=""),"",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2" t="str" cm="1">
        <f t="array" ref="KC22">_xlfn.LET(
_xlpm.sa,FIND(";",KB22),_xlpm.sb,FIND(";",KB22,_xlpm.sa+1),_xlpm.sc,FIND(";",KB22,_xlpm.sb+1),_xlpm.sd,FIND(";",KB22,_xlpm.sc+1),
_xlpm.vx,VALUE(LEFT(KB22,_xlpm.sa-1)),
_xlpm.vy,VALUE(MID(KB22,_xlpm.sa+1,_xlpm.sb-_xlpm.sa-1)),
_xlpm.x,VALUE(MID(KB22,_xlpm.sb+1,_xlpm.sc-_xlpm.sb-1)),
_xlpm.y,VALUE(MID(KB22,_xlpm.sc+1,_xlpm.sd-_xlpm.sc-1)),
_xlpm.R,(MID(KB22,_xlpm.sd+1,1)),
_xlfn.IFS(
$G22="","",
OR(LEFT(KB22,1)="X",KB22=""),"",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2" t="str" cm="1">
        <f t="array" ref="KD22">_xlfn.LET(
_xlpm.sa,FIND(";",KC22),_xlpm.sb,FIND(";",KC22,_xlpm.sa+1),_xlpm.sc,FIND(";",KC22,_xlpm.sb+1),_xlpm.sd,FIND(";",KC22,_xlpm.sc+1),
_xlpm.vx,VALUE(LEFT(KC22,_xlpm.sa-1)),
_xlpm.vy,VALUE(MID(KC22,_xlpm.sa+1,_xlpm.sb-_xlpm.sa-1)),
_xlpm.x,VALUE(MID(KC22,_xlpm.sb+1,_xlpm.sc-_xlpm.sb-1)),
_xlpm.y,VALUE(MID(KC22,_xlpm.sc+1,_xlpm.sd-_xlpm.sc-1)),
_xlpm.R,(MID(KC22,_xlpm.sd+1,1)),
_xlfn.IFS(
$G22="","",
OR(LEFT(KC22,1)="X",KC22=""),"",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2" t="str" cm="1">
        <f t="array" ref="KE22">_xlfn.LET(
_xlpm.sa,FIND(";",KD22),_xlpm.sb,FIND(";",KD22,_xlpm.sa+1),_xlpm.sc,FIND(";",KD22,_xlpm.sb+1),_xlpm.sd,FIND(";",KD22,_xlpm.sc+1),
_xlpm.vx,VALUE(LEFT(KD22,_xlpm.sa-1)),
_xlpm.vy,VALUE(MID(KD22,_xlpm.sa+1,_xlpm.sb-_xlpm.sa-1)),
_xlpm.x,VALUE(MID(KD22,_xlpm.sb+1,_xlpm.sc-_xlpm.sb-1)),
_xlpm.y,VALUE(MID(KD22,_xlpm.sc+1,_xlpm.sd-_xlpm.sc-1)),
_xlpm.R,(MID(KD22,_xlpm.sd+1,1)),
_xlfn.IFS(
$G22="","",
OR(LEFT(KD22,1)="X",KD22=""),"",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2" t="str" cm="1">
        <f t="array" ref="KF22">_xlfn.LET(
_xlpm.sa,FIND(";",KE22),_xlpm.sb,FIND(";",KE22,_xlpm.sa+1),_xlpm.sc,FIND(";",KE22,_xlpm.sb+1),_xlpm.sd,FIND(";",KE22,_xlpm.sc+1),
_xlpm.vx,VALUE(LEFT(KE22,_xlpm.sa-1)),
_xlpm.vy,VALUE(MID(KE22,_xlpm.sa+1,_xlpm.sb-_xlpm.sa-1)),
_xlpm.x,VALUE(MID(KE22,_xlpm.sb+1,_xlpm.sc-_xlpm.sb-1)),
_xlpm.y,VALUE(MID(KE22,_xlpm.sc+1,_xlpm.sd-_xlpm.sc-1)),
_xlpm.R,(MID(KE22,_xlpm.sd+1,1)),
_xlfn.IFS(
$G22="","",
OR(LEFT(KE22,1)="X",KE22=""),"",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2" t="str" cm="1">
        <f t="array" ref="KG22">_xlfn.LET(
_xlpm.sa,FIND(";",KF22),_xlpm.sb,FIND(";",KF22,_xlpm.sa+1),_xlpm.sc,FIND(";",KF22,_xlpm.sb+1),_xlpm.sd,FIND(";",KF22,_xlpm.sc+1),
_xlpm.vx,VALUE(LEFT(KF22,_xlpm.sa-1)),
_xlpm.vy,VALUE(MID(KF22,_xlpm.sa+1,_xlpm.sb-_xlpm.sa-1)),
_xlpm.x,VALUE(MID(KF22,_xlpm.sb+1,_xlpm.sc-_xlpm.sb-1)),
_xlpm.y,VALUE(MID(KF22,_xlpm.sc+1,_xlpm.sd-_xlpm.sc-1)),
_xlpm.R,(MID(KF22,_xlpm.sd+1,1)),
_xlfn.IFS(
$G22="","",
OR(LEFT(KF22,1)="X",KF22=""),"",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2" t="str" cm="1">
        <f t="array" ref="KH22">_xlfn.LET(
_xlpm.sa,FIND(";",KG22),_xlpm.sb,FIND(";",KG22,_xlpm.sa+1),_xlpm.sc,FIND(";",KG22,_xlpm.sb+1),_xlpm.sd,FIND(";",KG22,_xlpm.sc+1),
_xlpm.vx,VALUE(LEFT(KG22,_xlpm.sa-1)),
_xlpm.vy,VALUE(MID(KG22,_xlpm.sa+1,_xlpm.sb-_xlpm.sa-1)),
_xlpm.x,VALUE(MID(KG22,_xlpm.sb+1,_xlpm.sc-_xlpm.sb-1)),
_xlpm.y,VALUE(MID(KG22,_xlpm.sc+1,_xlpm.sd-_xlpm.sc-1)),
_xlpm.R,(MID(KG22,_xlpm.sd+1,1)),
_xlfn.IFS(
$G22="","",
OR(LEFT(KG22,1)="X",KG22=""),"",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2" t="str" cm="1">
        <f t="array" ref="KI22">_xlfn.LET(
_xlpm.sa,FIND(";",KH22),_xlpm.sb,FIND(";",KH22,_xlpm.sa+1),_xlpm.sc,FIND(";",KH22,_xlpm.sb+1),_xlpm.sd,FIND(";",KH22,_xlpm.sc+1),
_xlpm.vx,VALUE(LEFT(KH22,_xlpm.sa-1)),
_xlpm.vy,VALUE(MID(KH22,_xlpm.sa+1,_xlpm.sb-_xlpm.sa-1)),
_xlpm.x,VALUE(MID(KH22,_xlpm.sb+1,_xlpm.sc-_xlpm.sb-1)),
_xlpm.y,VALUE(MID(KH22,_xlpm.sc+1,_xlpm.sd-_xlpm.sc-1)),
_xlpm.R,(MID(KH22,_xlpm.sd+1,1)),
_xlfn.IFS(
$G22="","",
OR(LEFT(KH22,1)="X",KH22=""),"",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2" t="str" cm="1">
        <f t="array" ref="KJ22">_xlfn.LET(
_xlpm.sa,FIND(";",KI22),_xlpm.sb,FIND(";",KI22,_xlpm.sa+1),_xlpm.sc,FIND(";",KI22,_xlpm.sb+1),_xlpm.sd,FIND(";",KI22,_xlpm.sc+1),
_xlpm.vx,VALUE(LEFT(KI22,_xlpm.sa-1)),
_xlpm.vy,VALUE(MID(KI22,_xlpm.sa+1,_xlpm.sb-_xlpm.sa-1)),
_xlpm.x,VALUE(MID(KI22,_xlpm.sb+1,_xlpm.sc-_xlpm.sb-1)),
_xlpm.y,VALUE(MID(KI22,_xlpm.sc+1,_xlpm.sd-_xlpm.sc-1)),
_xlpm.R,(MID(KI22,_xlpm.sd+1,1)),
_xlfn.IFS(
$G22="","",
OR(LEFT(KI22,1)="X",KI22=""),"",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2" t="str" cm="1">
        <f t="array" ref="KK22">_xlfn.LET(
_xlpm.sa,FIND(";",KJ22),_xlpm.sb,FIND(";",KJ22,_xlpm.sa+1),_xlpm.sc,FIND(";",KJ22,_xlpm.sb+1),_xlpm.sd,FIND(";",KJ22,_xlpm.sc+1),
_xlpm.vx,VALUE(LEFT(KJ22,_xlpm.sa-1)),
_xlpm.vy,VALUE(MID(KJ22,_xlpm.sa+1,_xlpm.sb-_xlpm.sa-1)),
_xlpm.x,VALUE(MID(KJ22,_xlpm.sb+1,_xlpm.sc-_xlpm.sb-1)),
_xlpm.y,VALUE(MID(KJ22,_xlpm.sc+1,_xlpm.sd-_xlpm.sc-1)),
_xlpm.R,(MID(KJ22,_xlpm.sd+1,1)),
_xlfn.IFS(
$G22="","",
OR(LEFT(KJ22,1)="X",KJ22=""),"",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2" t="str" cm="1">
        <f t="array" ref="KL22">_xlfn.LET(
_xlpm.sa,FIND(";",KK22),_xlpm.sb,FIND(";",KK22,_xlpm.sa+1),_xlpm.sc,FIND(";",KK22,_xlpm.sb+1),_xlpm.sd,FIND(";",KK22,_xlpm.sc+1),
_xlpm.vx,VALUE(LEFT(KK22,_xlpm.sa-1)),
_xlpm.vy,VALUE(MID(KK22,_xlpm.sa+1,_xlpm.sb-_xlpm.sa-1)),
_xlpm.x,VALUE(MID(KK22,_xlpm.sb+1,_xlpm.sc-_xlpm.sb-1)),
_xlpm.y,VALUE(MID(KK22,_xlpm.sc+1,_xlpm.sd-_xlpm.sc-1)),
_xlpm.R,(MID(KK22,_xlpm.sd+1,1)),
_xlfn.IFS(
$G22="","",
OR(LEFT(KK22,1)="X",KK22=""),"",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2" t="str" cm="1">
        <f t="array" ref="KM22">_xlfn.LET(
_xlpm.sa,FIND(";",KL22),_xlpm.sb,FIND(";",KL22,_xlpm.sa+1),_xlpm.sc,FIND(";",KL22,_xlpm.sb+1),_xlpm.sd,FIND(";",KL22,_xlpm.sc+1),
_xlpm.vx,VALUE(LEFT(KL22,_xlpm.sa-1)),
_xlpm.vy,VALUE(MID(KL22,_xlpm.sa+1,_xlpm.sb-_xlpm.sa-1)),
_xlpm.x,VALUE(MID(KL22,_xlpm.sb+1,_xlpm.sc-_xlpm.sb-1)),
_xlpm.y,VALUE(MID(KL22,_xlpm.sc+1,_xlpm.sd-_xlpm.sc-1)),
_xlpm.R,(MID(KL22,_xlpm.sd+1,1)),
_xlfn.IFS(
$G22="","",
OR(LEFT(KL22,1)="X",KL22=""),"",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2" t="str" cm="1">
        <f t="array" ref="KN22">_xlfn.LET(
_xlpm.sa,FIND(";",KM22),_xlpm.sb,FIND(";",KM22,_xlpm.sa+1),_xlpm.sc,FIND(";",KM22,_xlpm.sb+1),_xlpm.sd,FIND(";",KM22,_xlpm.sc+1),
_xlpm.vx,VALUE(LEFT(KM22,_xlpm.sa-1)),
_xlpm.vy,VALUE(MID(KM22,_xlpm.sa+1,_xlpm.sb-_xlpm.sa-1)),
_xlpm.x,VALUE(MID(KM22,_xlpm.sb+1,_xlpm.sc-_xlpm.sb-1)),
_xlpm.y,VALUE(MID(KM22,_xlpm.sc+1,_xlpm.sd-_xlpm.sc-1)),
_xlpm.R,(MID(KM22,_xlpm.sd+1,1)),
_xlfn.IFS(
$G22="","",
OR(LEFT(KM22,1)="X",KM22=""),"",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2" t="str" cm="1">
        <f t="array" ref="KO22">_xlfn.LET(
_xlpm.sa,FIND(";",KN22),_xlpm.sb,FIND(";",KN22,_xlpm.sa+1),_xlpm.sc,FIND(";",KN22,_xlpm.sb+1),_xlpm.sd,FIND(";",KN22,_xlpm.sc+1),
_xlpm.vx,VALUE(LEFT(KN22,_xlpm.sa-1)),
_xlpm.vy,VALUE(MID(KN22,_xlpm.sa+1,_xlpm.sb-_xlpm.sa-1)),
_xlpm.x,VALUE(MID(KN22,_xlpm.sb+1,_xlpm.sc-_xlpm.sb-1)),
_xlpm.y,VALUE(MID(KN22,_xlpm.sc+1,_xlpm.sd-_xlpm.sc-1)),
_xlpm.R,(MID(KN22,_xlpm.sd+1,1)),
_xlfn.IFS(
$G22="","",
OR(LEFT(KN22,1)="X",KN22=""),"",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2" t="str" cm="1">
        <f t="array" ref="KP22">_xlfn.LET(
_xlpm.sa,FIND(";",KO22),_xlpm.sb,FIND(";",KO22,_xlpm.sa+1),_xlpm.sc,FIND(";",KO22,_xlpm.sb+1),_xlpm.sd,FIND(";",KO22,_xlpm.sc+1),
_xlpm.vx,VALUE(LEFT(KO22,_xlpm.sa-1)),
_xlpm.vy,VALUE(MID(KO22,_xlpm.sa+1,_xlpm.sb-_xlpm.sa-1)),
_xlpm.x,VALUE(MID(KO22,_xlpm.sb+1,_xlpm.sc-_xlpm.sb-1)),
_xlpm.y,VALUE(MID(KO22,_xlpm.sc+1,_xlpm.sd-_xlpm.sc-1)),
_xlpm.R,(MID(KO22,_xlpm.sd+1,1)),
_xlfn.IFS(
$G22="","",
OR(LEFT(KO22,1)="X",KO22=""),"",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2" t="str" cm="1">
        <f t="array" ref="KQ22">_xlfn.LET(
_xlpm.sa,FIND(";",KP22),_xlpm.sb,FIND(";",KP22,_xlpm.sa+1),_xlpm.sc,FIND(";",KP22,_xlpm.sb+1),_xlpm.sd,FIND(";",KP22,_xlpm.sc+1),
_xlpm.vx,VALUE(LEFT(KP22,_xlpm.sa-1)),
_xlpm.vy,VALUE(MID(KP22,_xlpm.sa+1,_xlpm.sb-_xlpm.sa-1)),
_xlpm.x,VALUE(MID(KP22,_xlpm.sb+1,_xlpm.sc-_xlpm.sb-1)),
_xlpm.y,VALUE(MID(KP22,_xlpm.sc+1,_xlpm.sd-_xlpm.sc-1)),
_xlpm.R,(MID(KP22,_xlpm.sd+1,1)),
_xlfn.IFS(
$G22="","",
OR(LEFT(KP22,1)="X",KP22=""),"",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2" t="str" cm="1">
        <f t="array" ref="KR22">_xlfn.LET(
_xlpm.sa,FIND(";",KQ22),_xlpm.sb,FIND(";",KQ22,_xlpm.sa+1),_xlpm.sc,FIND(";",KQ22,_xlpm.sb+1),_xlpm.sd,FIND(";",KQ22,_xlpm.sc+1),
_xlpm.vx,VALUE(LEFT(KQ22,_xlpm.sa-1)),
_xlpm.vy,VALUE(MID(KQ22,_xlpm.sa+1,_xlpm.sb-_xlpm.sa-1)),
_xlpm.x,VALUE(MID(KQ22,_xlpm.sb+1,_xlpm.sc-_xlpm.sb-1)),
_xlpm.y,VALUE(MID(KQ22,_xlpm.sc+1,_xlpm.sd-_xlpm.sc-1)),
_xlpm.R,(MID(KQ22,_xlpm.sd+1,1)),
_xlfn.IFS(
$G22="","",
OR(LEFT(KQ22,1)="X",KQ22=""),"",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2" t="str" cm="1">
        <f t="array" ref="KS22">_xlfn.LET(
_xlpm.sa,FIND(";",KR22),_xlpm.sb,FIND(";",KR22,_xlpm.sa+1),_xlpm.sc,FIND(";",KR22,_xlpm.sb+1),_xlpm.sd,FIND(";",KR22,_xlpm.sc+1),
_xlpm.vx,VALUE(LEFT(KR22,_xlpm.sa-1)),
_xlpm.vy,VALUE(MID(KR22,_xlpm.sa+1,_xlpm.sb-_xlpm.sa-1)),
_xlpm.x,VALUE(MID(KR22,_xlpm.sb+1,_xlpm.sc-_xlpm.sb-1)),
_xlpm.y,VALUE(MID(KR22,_xlpm.sc+1,_xlpm.sd-_xlpm.sc-1)),
_xlpm.R,(MID(KR22,_xlpm.sd+1,1)),
_xlfn.IFS(
$G22="","",
OR(LEFT(KR22,1)="X",KR22=""),"",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2" t="str" cm="1">
        <f t="array" ref="KT22">_xlfn.LET(
_xlpm.sa,FIND(";",KS22),_xlpm.sb,FIND(";",KS22,_xlpm.sa+1),_xlpm.sc,FIND(";",KS22,_xlpm.sb+1),_xlpm.sd,FIND(";",KS22,_xlpm.sc+1),
_xlpm.vx,VALUE(LEFT(KS22,_xlpm.sa-1)),
_xlpm.vy,VALUE(MID(KS22,_xlpm.sa+1,_xlpm.sb-_xlpm.sa-1)),
_xlpm.x,VALUE(MID(KS22,_xlpm.sb+1,_xlpm.sc-_xlpm.sb-1)),
_xlpm.y,VALUE(MID(KS22,_xlpm.sc+1,_xlpm.sd-_xlpm.sc-1)),
_xlpm.R,(MID(KS22,_xlpm.sd+1,1)),
_xlfn.IFS(
$G22="","",
OR(LEFT(KS22,1)="X",KS22=""),"",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2" t="str" cm="1">
        <f t="array" ref="KU22">_xlfn.LET(
_xlpm.sa,FIND(";",KT22),_xlpm.sb,FIND(";",KT22,_xlpm.sa+1),_xlpm.sc,FIND(";",KT22,_xlpm.sb+1),_xlpm.sd,FIND(";",KT22,_xlpm.sc+1),
_xlpm.vx,VALUE(LEFT(KT22,_xlpm.sa-1)),
_xlpm.vy,VALUE(MID(KT22,_xlpm.sa+1,_xlpm.sb-_xlpm.sa-1)),
_xlpm.x,VALUE(MID(KT22,_xlpm.sb+1,_xlpm.sc-_xlpm.sb-1)),
_xlpm.y,VALUE(MID(KT22,_xlpm.sc+1,_xlpm.sd-_xlpm.sc-1)),
_xlpm.R,(MID(KT22,_xlpm.sd+1,1)),
_xlfn.IFS(
$G22="","",
OR(LEFT(KT22,1)="X",KT22=""),"",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2" t="str" cm="1">
        <f t="array" ref="KV22">_xlfn.LET(
_xlpm.sa,FIND(";",KU22),_xlpm.sb,FIND(";",KU22,_xlpm.sa+1),_xlpm.sc,FIND(";",KU22,_xlpm.sb+1),_xlpm.sd,FIND(";",KU22,_xlpm.sc+1),
_xlpm.vx,VALUE(LEFT(KU22,_xlpm.sa-1)),
_xlpm.vy,VALUE(MID(KU22,_xlpm.sa+1,_xlpm.sb-_xlpm.sa-1)),
_xlpm.x,VALUE(MID(KU22,_xlpm.sb+1,_xlpm.sc-_xlpm.sb-1)),
_xlpm.y,VALUE(MID(KU22,_xlpm.sc+1,_xlpm.sd-_xlpm.sc-1)),
_xlpm.R,(MID(KU22,_xlpm.sd+1,1)),
_xlfn.IFS(
$G22="","",
OR(LEFT(KU22,1)="X",KU22=""),"",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2" t="str" cm="1">
        <f t="array" ref="KW22">_xlfn.LET(
_xlpm.sa,FIND(";",KV22),_xlpm.sb,FIND(";",KV22,_xlpm.sa+1),_xlpm.sc,FIND(";",KV22,_xlpm.sb+1),_xlpm.sd,FIND(";",KV22,_xlpm.sc+1),
_xlpm.vx,VALUE(LEFT(KV22,_xlpm.sa-1)),
_xlpm.vy,VALUE(MID(KV22,_xlpm.sa+1,_xlpm.sb-_xlpm.sa-1)),
_xlpm.x,VALUE(MID(KV22,_xlpm.sb+1,_xlpm.sc-_xlpm.sb-1)),
_xlpm.y,VALUE(MID(KV22,_xlpm.sc+1,_xlpm.sd-_xlpm.sc-1)),
_xlpm.R,(MID(KV22,_xlpm.sd+1,1)),
_xlfn.IFS(
$G22="","",
OR(LEFT(KV22,1)="X",KV22=""),"",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2" t="str" cm="1">
        <f t="array" ref="KX22">_xlfn.LET(
_xlpm.sa,FIND(";",KW22),_xlpm.sb,FIND(";",KW22,_xlpm.sa+1),_xlpm.sc,FIND(";",KW22,_xlpm.sb+1),_xlpm.sd,FIND(";",KW22,_xlpm.sc+1),
_xlpm.vx,VALUE(LEFT(KW22,_xlpm.sa-1)),
_xlpm.vy,VALUE(MID(KW22,_xlpm.sa+1,_xlpm.sb-_xlpm.sa-1)),
_xlpm.x,VALUE(MID(KW22,_xlpm.sb+1,_xlpm.sc-_xlpm.sb-1)),
_xlpm.y,VALUE(MID(KW22,_xlpm.sc+1,_xlpm.sd-_xlpm.sc-1)),
_xlpm.R,(MID(KW22,_xlpm.sd+1,1)),
_xlfn.IFS(
$G22="","",
OR(LEFT(KW22,1)="X",KW22=""),"",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2" t="str" cm="1">
        <f t="array" ref="KY22">_xlfn.LET(
_xlpm.sa,FIND(";",KX22),_xlpm.sb,FIND(";",KX22,_xlpm.sa+1),_xlpm.sc,FIND(";",KX22,_xlpm.sb+1),_xlpm.sd,FIND(";",KX22,_xlpm.sc+1),
_xlpm.vx,VALUE(LEFT(KX22,_xlpm.sa-1)),
_xlpm.vy,VALUE(MID(KX22,_xlpm.sa+1,_xlpm.sb-_xlpm.sa-1)),
_xlpm.x,VALUE(MID(KX22,_xlpm.sb+1,_xlpm.sc-_xlpm.sb-1)),
_xlpm.y,VALUE(MID(KX22,_xlpm.sc+1,_xlpm.sd-_xlpm.sc-1)),
_xlpm.R,(MID(KX22,_xlpm.sd+1,1)),
_xlfn.IFS(
$G22="","",
OR(LEFT(KX22,1)="X",KX22=""),"",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2" t="str" cm="1">
        <f t="array" ref="KZ22">_xlfn.LET(
_xlpm.sa,FIND(";",KY22),_xlpm.sb,FIND(";",KY22,_xlpm.sa+1),_xlpm.sc,FIND(";",KY22,_xlpm.sb+1),_xlpm.sd,FIND(";",KY22,_xlpm.sc+1),
_xlpm.vx,VALUE(LEFT(KY22,_xlpm.sa-1)),
_xlpm.vy,VALUE(MID(KY22,_xlpm.sa+1,_xlpm.sb-_xlpm.sa-1)),
_xlpm.x,VALUE(MID(KY22,_xlpm.sb+1,_xlpm.sc-_xlpm.sb-1)),
_xlpm.y,VALUE(MID(KY22,_xlpm.sc+1,_xlpm.sd-_xlpm.sc-1)),
_xlpm.R,(MID(KY22,_xlpm.sd+1,1)),
_xlfn.IFS(
$G22="","",
OR(LEFT(KY22,1)="X",KY22=""),"",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2" t="str" cm="1">
        <f t="array" ref="LA22">_xlfn.LET(
_xlpm.sa,FIND(";",KZ22),_xlpm.sb,FIND(";",KZ22,_xlpm.sa+1),_xlpm.sc,FIND(";",KZ22,_xlpm.sb+1),_xlpm.sd,FIND(";",KZ22,_xlpm.sc+1),
_xlpm.vx,VALUE(LEFT(KZ22,_xlpm.sa-1)),
_xlpm.vy,VALUE(MID(KZ22,_xlpm.sa+1,_xlpm.sb-_xlpm.sa-1)),
_xlpm.x,VALUE(MID(KZ22,_xlpm.sb+1,_xlpm.sc-_xlpm.sb-1)),
_xlpm.y,VALUE(MID(KZ22,_xlpm.sc+1,_xlpm.sd-_xlpm.sc-1)),
_xlpm.R,(MID(KZ22,_xlpm.sd+1,1)),
_xlfn.IFS(
$G22="","",
OR(LEFT(KZ22,1)="X",KZ22=""),"",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2" t="str" cm="1">
        <f t="array" ref="LB22">_xlfn.LET(
_xlpm.sa,FIND(";",LA22),_xlpm.sb,FIND(";",LA22,_xlpm.sa+1),_xlpm.sc,FIND(";",LA22,_xlpm.sb+1),_xlpm.sd,FIND(";",LA22,_xlpm.sc+1),
_xlpm.vx,VALUE(LEFT(LA22,_xlpm.sa-1)),
_xlpm.vy,VALUE(MID(LA22,_xlpm.sa+1,_xlpm.sb-_xlpm.sa-1)),
_xlpm.x,VALUE(MID(LA22,_xlpm.sb+1,_xlpm.sc-_xlpm.sb-1)),
_xlpm.y,VALUE(MID(LA22,_xlpm.sc+1,_xlpm.sd-_xlpm.sc-1)),
_xlpm.R,(MID(LA22,_xlpm.sd+1,1)),
_xlfn.IFS(
$G22="","",
OR(LEFT(LA22,1)="X",LA22=""),"",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2" t="str" cm="1">
        <f t="array" ref="LC22">_xlfn.LET(
_xlpm.sa,FIND(";",LB22),_xlpm.sb,FIND(";",LB22,_xlpm.sa+1),_xlpm.sc,FIND(";",LB22,_xlpm.sb+1),_xlpm.sd,FIND(";",LB22,_xlpm.sc+1),
_xlpm.vx,VALUE(LEFT(LB22,_xlpm.sa-1)),
_xlpm.vy,VALUE(MID(LB22,_xlpm.sa+1,_xlpm.sb-_xlpm.sa-1)),
_xlpm.x,VALUE(MID(LB22,_xlpm.sb+1,_xlpm.sc-_xlpm.sb-1)),
_xlpm.y,VALUE(MID(LB22,_xlpm.sc+1,_xlpm.sd-_xlpm.sc-1)),
_xlpm.R,(MID(LB22,_xlpm.sd+1,1)),
_xlfn.IFS(
$G22="","",
OR(LEFT(LB22,1)="X",LB22=""),"",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2" t="str" cm="1">
        <f t="array" ref="LD22">_xlfn.LET(
_xlpm.sa,FIND(";",LC22),_xlpm.sb,FIND(";",LC22,_xlpm.sa+1),_xlpm.sc,FIND(";",LC22,_xlpm.sb+1),_xlpm.sd,FIND(";",LC22,_xlpm.sc+1),
_xlpm.vx,VALUE(LEFT(LC22,_xlpm.sa-1)),
_xlpm.vy,VALUE(MID(LC22,_xlpm.sa+1,_xlpm.sb-_xlpm.sa-1)),
_xlpm.x,VALUE(MID(LC22,_xlpm.sb+1,_xlpm.sc-_xlpm.sb-1)),
_xlpm.y,VALUE(MID(LC22,_xlpm.sc+1,_xlpm.sd-_xlpm.sc-1)),
_xlpm.R,(MID(LC22,_xlpm.sd+1,1)),
_xlfn.IFS(
$G22="","",
OR(LEFT(LC22,1)="X",LC22=""),"",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2" t="str" cm="1">
        <f t="array" ref="LE22">_xlfn.LET(
_xlpm.sa,FIND(";",LD22),_xlpm.sb,FIND(";",LD22,_xlpm.sa+1),_xlpm.sc,FIND(";",LD22,_xlpm.sb+1),_xlpm.sd,FIND(";",LD22,_xlpm.sc+1),
_xlpm.vx,VALUE(LEFT(LD22,_xlpm.sa-1)),
_xlpm.vy,VALUE(MID(LD22,_xlpm.sa+1,_xlpm.sb-_xlpm.sa-1)),
_xlpm.x,VALUE(MID(LD22,_xlpm.sb+1,_xlpm.sc-_xlpm.sb-1)),
_xlpm.y,VALUE(MID(LD22,_xlpm.sc+1,_xlpm.sd-_xlpm.sc-1)),
_xlpm.R,(MID(LD22,_xlpm.sd+1,1)),
_xlfn.IFS(
$G22="","",
OR(LEFT(LD22,1)="X",LD22=""),"",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2" t="str" cm="1">
        <f t="array" ref="LF22">_xlfn.LET(
_xlpm.sa,FIND(";",LE22),_xlpm.sb,FIND(";",LE22,_xlpm.sa+1),_xlpm.sc,FIND(";",LE22,_xlpm.sb+1),_xlpm.sd,FIND(";",LE22,_xlpm.sc+1),
_xlpm.vx,VALUE(LEFT(LE22,_xlpm.sa-1)),
_xlpm.vy,VALUE(MID(LE22,_xlpm.sa+1,_xlpm.sb-_xlpm.sa-1)),
_xlpm.x,VALUE(MID(LE22,_xlpm.sb+1,_xlpm.sc-_xlpm.sb-1)),
_xlpm.y,VALUE(MID(LE22,_xlpm.sc+1,_xlpm.sd-_xlpm.sc-1)),
_xlpm.R,(MID(LE22,_xlpm.sd+1,1)),
_xlfn.IFS(
$G22="","",
OR(LEFT(LE22,1)="X",LE22=""),"",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2" t="str" cm="1">
        <f t="array" ref="LG22">_xlfn.LET(
_xlpm.sa,FIND(";",LF22),_xlpm.sb,FIND(";",LF22,_xlpm.sa+1),_xlpm.sc,FIND(";",LF22,_xlpm.sb+1),_xlpm.sd,FIND(";",LF22,_xlpm.sc+1),
_xlpm.vx,VALUE(LEFT(LF22,_xlpm.sa-1)),
_xlpm.vy,VALUE(MID(LF22,_xlpm.sa+1,_xlpm.sb-_xlpm.sa-1)),
_xlpm.x,VALUE(MID(LF22,_xlpm.sb+1,_xlpm.sc-_xlpm.sb-1)),
_xlpm.y,VALUE(MID(LF22,_xlpm.sc+1,_xlpm.sd-_xlpm.sc-1)),
_xlpm.R,(MID(LF22,_xlpm.sd+1,1)),
_xlfn.IFS(
$G22="","",
OR(LEFT(LF22,1)="X",LF22=""),"",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2" t="str" cm="1">
        <f t="array" ref="LH22">_xlfn.LET(
_xlpm.sa,FIND(";",LG22),_xlpm.sb,FIND(";",LG22,_xlpm.sa+1),_xlpm.sc,FIND(";",LG22,_xlpm.sb+1),_xlpm.sd,FIND(";",LG22,_xlpm.sc+1),
_xlpm.vx,VALUE(LEFT(LG22,_xlpm.sa-1)),
_xlpm.vy,VALUE(MID(LG22,_xlpm.sa+1,_xlpm.sb-_xlpm.sa-1)),
_xlpm.x,VALUE(MID(LG22,_xlpm.sb+1,_xlpm.sc-_xlpm.sb-1)),
_xlpm.y,VALUE(MID(LG22,_xlpm.sc+1,_xlpm.sd-_xlpm.sc-1)),
_xlpm.R,(MID(LG22,_xlpm.sd+1,1)),
_xlfn.IFS(
$G22="","",
OR(LEFT(LG22,1)="X",LG22=""),"",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2" t="str" cm="1">
        <f t="array" ref="LI22">_xlfn.LET(
_xlpm.sa,FIND(";",LH22),_xlpm.sb,FIND(";",LH22,_xlpm.sa+1),_xlpm.sc,FIND(";",LH22,_xlpm.sb+1),_xlpm.sd,FIND(";",LH22,_xlpm.sc+1),
_xlpm.vx,VALUE(LEFT(LH22,_xlpm.sa-1)),
_xlpm.vy,VALUE(MID(LH22,_xlpm.sa+1,_xlpm.sb-_xlpm.sa-1)),
_xlpm.x,VALUE(MID(LH22,_xlpm.sb+1,_xlpm.sc-_xlpm.sb-1)),
_xlpm.y,VALUE(MID(LH22,_xlpm.sc+1,_xlpm.sd-_xlpm.sc-1)),
_xlpm.R,(MID(LH22,_xlpm.sd+1,1)),
_xlfn.IFS(
$G22="","",
OR(LEFT(LH22,1)="X",LH22=""),"",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2" t="str" cm="1">
        <f t="array" ref="LJ22">_xlfn.LET(
_xlpm.sa,FIND(";",LI22),_xlpm.sb,FIND(";",LI22,_xlpm.sa+1),_xlpm.sc,FIND(";",LI22,_xlpm.sb+1),_xlpm.sd,FIND(";",LI22,_xlpm.sc+1),
_xlpm.vx,VALUE(LEFT(LI22,_xlpm.sa-1)),
_xlpm.vy,VALUE(MID(LI22,_xlpm.sa+1,_xlpm.sb-_xlpm.sa-1)),
_xlpm.x,VALUE(MID(LI22,_xlpm.sb+1,_xlpm.sc-_xlpm.sb-1)),
_xlpm.y,VALUE(MID(LI22,_xlpm.sc+1,_xlpm.sd-_xlpm.sc-1)),
_xlpm.R,(MID(LI22,_xlpm.sd+1,1)),
_xlfn.IFS(
$G22="","",
OR(LEFT(LI22,1)="X",LI22=""),"",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2" t="str" cm="1">
        <f t="array" ref="LK22">_xlfn.LET(
_xlpm.sa,FIND(";",LJ22),_xlpm.sb,FIND(";",LJ22,_xlpm.sa+1),_xlpm.sc,FIND(";",LJ22,_xlpm.sb+1),_xlpm.sd,FIND(";",LJ22,_xlpm.sc+1),
_xlpm.vx,VALUE(LEFT(LJ22,_xlpm.sa-1)),
_xlpm.vy,VALUE(MID(LJ22,_xlpm.sa+1,_xlpm.sb-_xlpm.sa-1)),
_xlpm.x,VALUE(MID(LJ22,_xlpm.sb+1,_xlpm.sc-_xlpm.sb-1)),
_xlpm.y,VALUE(MID(LJ22,_xlpm.sc+1,_xlpm.sd-_xlpm.sc-1)),
_xlpm.R,(MID(LJ22,_xlpm.sd+1,1)),
_xlfn.IFS(
$G22="","",
OR(LEFT(LJ22,1)="X",LJ22=""),"",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2" t="str" cm="1">
        <f t="array" ref="LL22">_xlfn.LET(
_xlpm.sa,FIND(";",LK22),_xlpm.sb,FIND(";",LK22,_xlpm.sa+1),_xlpm.sc,FIND(";",LK22,_xlpm.sb+1),_xlpm.sd,FIND(";",LK22,_xlpm.sc+1),
_xlpm.vx,VALUE(LEFT(LK22,_xlpm.sa-1)),
_xlpm.vy,VALUE(MID(LK22,_xlpm.sa+1,_xlpm.sb-_xlpm.sa-1)),
_xlpm.x,VALUE(MID(LK22,_xlpm.sb+1,_xlpm.sc-_xlpm.sb-1)),
_xlpm.y,VALUE(MID(LK22,_xlpm.sc+1,_xlpm.sd-_xlpm.sc-1)),
_xlpm.R,(MID(LK22,_xlpm.sd+1,1)),
_xlfn.IFS(
$G22="","",
OR(LEFT(LK22,1)="X",LK22=""),"",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2" t="str" cm="1">
        <f t="array" ref="LM22">_xlfn.LET(
_xlpm.sa,FIND(";",LL22),_xlpm.sb,FIND(";",LL22,_xlpm.sa+1),_xlpm.sc,FIND(";",LL22,_xlpm.sb+1),_xlpm.sd,FIND(";",LL22,_xlpm.sc+1),
_xlpm.vx,VALUE(LEFT(LL22,_xlpm.sa-1)),
_xlpm.vy,VALUE(MID(LL22,_xlpm.sa+1,_xlpm.sb-_xlpm.sa-1)),
_xlpm.x,VALUE(MID(LL22,_xlpm.sb+1,_xlpm.sc-_xlpm.sb-1)),
_xlpm.y,VALUE(MID(LL22,_xlpm.sc+1,_xlpm.sd-_xlpm.sc-1)),
_xlpm.R,(MID(LL22,_xlpm.sd+1,1)),
_xlfn.IFS(
$G22="","",
OR(LEFT(LL22,1)="X",LL22=""),"",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2" t="str" cm="1">
        <f t="array" ref="LN22">_xlfn.LET(
_xlpm.sa,FIND(";",LM22),_xlpm.sb,FIND(";",LM22,_xlpm.sa+1),_xlpm.sc,FIND(";",LM22,_xlpm.sb+1),_xlpm.sd,FIND(";",LM22,_xlpm.sc+1),
_xlpm.vx,VALUE(LEFT(LM22,_xlpm.sa-1)),
_xlpm.vy,VALUE(MID(LM22,_xlpm.sa+1,_xlpm.sb-_xlpm.sa-1)),
_xlpm.x,VALUE(MID(LM22,_xlpm.sb+1,_xlpm.sc-_xlpm.sb-1)),
_xlpm.y,VALUE(MID(LM22,_xlpm.sc+1,_xlpm.sd-_xlpm.sc-1)),
_xlpm.R,(MID(LM22,_xlpm.sd+1,1)),
_xlfn.IFS(
$G22="","",
OR(LEFT(LM22,1)="X",LM22=""),"",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2" t="str" cm="1">
        <f t="array" ref="LO22">_xlfn.LET(
_xlpm.sa,FIND(";",LN22),_xlpm.sb,FIND(";",LN22,_xlpm.sa+1),_xlpm.sc,FIND(";",LN22,_xlpm.sb+1),_xlpm.sd,FIND(";",LN22,_xlpm.sc+1),
_xlpm.vx,VALUE(LEFT(LN22,_xlpm.sa-1)),
_xlpm.vy,VALUE(MID(LN22,_xlpm.sa+1,_xlpm.sb-_xlpm.sa-1)),
_xlpm.x,VALUE(MID(LN22,_xlpm.sb+1,_xlpm.sc-_xlpm.sb-1)),
_xlpm.y,VALUE(MID(LN22,_xlpm.sc+1,_xlpm.sd-_xlpm.sc-1)),
_xlpm.R,(MID(LN22,_xlpm.sd+1,1)),
_xlfn.IFS(
$G22="","",
OR(LEFT(LN22,1)="X",LN22=""),"",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2" t="str" cm="1">
        <f t="array" ref="LP22">_xlfn.LET(
_xlpm.sa,FIND(";",LO22),_xlpm.sb,FIND(";",LO22,_xlpm.sa+1),_xlpm.sc,FIND(";",LO22,_xlpm.sb+1),_xlpm.sd,FIND(";",LO22,_xlpm.sc+1),
_xlpm.vx,VALUE(LEFT(LO22,_xlpm.sa-1)),
_xlpm.vy,VALUE(MID(LO22,_xlpm.sa+1,_xlpm.sb-_xlpm.sa-1)),
_xlpm.x,VALUE(MID(LO22,_xlpm.sb+1,_xlpm.sc-_xlpm.sb-1)),
_xlpm.y,VALUE(MID(LO22,_xlpm.sc+1,_xlpm.sd-_xlpm.sc-1)),
_xlpm.R,(MID(LO22,_xlpm.sd+1,1)),
_xlfn.IFS(
$G22="","",
OR(LEFT(LO22,1)="X",LO22=""),"",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2" t="str" cm="1">
        <f t="array" ref="LQ22">_xlfn.LET(
_xlpm.sa,FIND(";",LP22),_xlpm.sb,FIND(";",LP22,_xlpm.sa+1),_xlpm.sc,FIND(";",LP22,_xlpm.sb+1),_xlpm.sd,FIND(";",LP22,_xlpm.sc+1),
_xlpm.vx,VALUE(LEFT(LP22,_xlpm.sa-1)),
_xlpm.vy,VALUE(MID(LP22,_xlpm.sa+1,_xlpm.sb-_xlpm.sa-1)),
_xlpm.x,VALUE(MID(LP22,_xlpm.sb+1,_xlpm.sc-_xlpm.sb-1)),
_xlpm.y,VALUE(MID(LP22,_xlpm.sc+1,_xlpm.sd-_xlpm.sc-1)),
_xlpm.R,(MID(LP22,_xlpm.sd+1,1)),
_xlfn.IFS(
$G22="","",
OR(LEFT(LP22,1)="X",LP22=""),"",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2" t="str" cm="1">
        <f t="array" ref="LR22">_xlfn.LET(
_xlpm.sa,FIND(";",LQ22),_xlpm.sb,FIND(";",LQ22,_xlpm.sa+1),_xlpm.sc,FIND(";",LQ22,_xlpm.sb+1),_xlpm.sd,FIND(";",LQ22,_xlpm.sc+1),
_xlpm.vx,VALUE(LEFT(LQ22,_xlpm.sa-1)),
_xlpm.vy,VALUE(MID(LQ22,_xlpm.sa+1,_xlpm.sb-_xlpm.sa-1)),
_xlpm.x,VALUE(MID(LQ22,_xlpm.sb+1,_xlpm.sc-_xlpm.sb-1)),
_xlpm.y,VALUE(MID(LQ22,_xlpm.sc+1,_xlpm.sd-_xlpm.sc-1)),
_xlpm.R,(MID(LQ22,_xlpm.sd+1,1)),
_xlfn.IFS(
$G22="","",
OR(LEFT(LQ22,1)="X",LQ22=""),"",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2" t="str" cm="1">
        <f t="array" ref="LS22">_xlfn.LET(
_xlpm.sa,FIND(";",LR22),_xlpm.sb,FIND(";",LR22,_xlpm.sa+1),_xlpm.sc,FIND(";",LR22,_xlpm.sb+1),_xlpm.sd,FIND(";",LR22,_xlpm.sc+1),
_xlpm.vx,VALUE(LEFT(LR22,_xlpm.sa-1)),
_xlpm.vy,VALUE(MID(LR22,_xlpm.sa+1,_xlpm.sb-_xlpm.sa-1)),
_xlpm.x,VALUE(MID(LR22,_xlpm.sb+1,_xlpm.sc-_xlpm.sb-1)),
_xlpm.y,VALUE(MID(LR22,_xlpm.sc+1,_xlpm.sd-_xlpm.sc-1)),
_xlpm.R,(MID(LR22,_xlpm.sd+1,1)),
_xlfn.IFS(
$G22="","",
OR(LEFT(LR22,1)="X",LR22=""),"",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2" t="str" cm="1">
        <f t="array" ref="LT22">_xlfn.LET(
_xlpm.sa,FIND(";",LS22),_xlpm.sb,FIND(";",LS22,_xlpm.sa+1),_xlpm.sc,FIND(";",LS22,_xlpm.sb+1),_xlpm.sd,FIND(";",LS22,_xlpm.sc+1),
_xlpm.vx,VALUE(LEFT(LS22,_xlpm.sa-1)),
_xlpm.vy,VALUE(MID(LS22,_xlpm.sa+1,_xlpm.sb-_xlpm.sa-1)),
_xlpm.x,VALUE(MID(LS22,_xlpm.sb+1,_xlpm.sc-_xlpm.sb-1)),
_xlpm.y,VALUE(MID(LS22,_xlpm.sc+1,_xlpm.sd-_xlpm.sc-1)),
_xlpm.R,(MID(LS22,_xlpm.sd+1,1)),
_xlfn.IFS(
$G22="","",
OR(LEFT(LS22,1)="X",LS22=""),"",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2" t="str" cm="1">
        <f t="array" ref="LU22">_xlfn.LET(
_xlpm.sa,FIND(";",LT22),_xlpm.sb,FIND(";",LT22,_xlpm.sa+1),_xlpm.sc,FIND(";",LT22,_xlpm.sb+1),_xlpm.sd,FIND(";",LT22,_xlpm.sc+1),
_xlpm.vx,VALUE(LEFT(LT22,_xlpm.sa-1)),
_xlpm.vy,VALUE(MID(LT22,_xlpm.sa+1,_xlpm.sb-_xlpm.sa-1)),
_xlpm.x,VALUE(MID(LT22,_xlpm.sb+1,_xlpm.sc-_xlpm.sb-1)),
_xlpm.y,VALUE(MID(LT22,_xlpm.sc+1,_xlpm.sd-_xlpm.sc-1)),
_xlpm.R,(MID(LT22,_xlpm.sd+1,1)),
_xlfn.IFS(
$G22="","",
OR(LEFT(LT22,1)="X",LT22=""),"",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2" t="str" cm="1">
        <f t="array" ref="LV22">_xlfn.LET(
_xlpm.sa,FIND(";",LU22),_xlpm.sb,FIND(";",LU22,_xlpm.sa+1),_xlpm.sc,FIND(";",LU22,_xlpm.sb+1),_xlpm.sd,FIND(";",LU22,_xlpm.sc+1),
_xlpm.vx,VALUE(LEFT(LU22,_xlpm.sa-1)),
_xlpm.vy,VALUE(MID(LU22,_xlpm.sa+1,_xlpm.sb-_xlpm.sa-1)),
_xlpm.x,VALUE(MID(LU22,_xlpm.sb+1,_xlpm.sc-_xlpm.sb-1)),
_xlpm.y,VALUE(MID(LU22,_xlpm.sc+1,_xlpm.sd-_xlpm.sc-1)),
_xlpm.R,(MID(LU22,_xlpm.sd+1,1)),
_xlfn.IFS(
$G22="","",
OR(LEFT(LU22,1)="X",LU22=""),"",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2" t="str" cm="1">
        <f t="array" ref="LW22">_xlfn.LET(
_xlpm.sa,FIND(";",LV22),_xlpm.sb,FIND(";",LV22,_xlpm.sa+1),_xlpm.sc,FIND(";",LV22,_xlpm.sb+1),_xlpm.sd,FIND(";",LV22,_xlpm.sc+1),
_xlpm.vx,VALUE(LEFT(LV22,_xlpm.sa-1)),
_xlpm.vy,VALUE(MID(LV22,_xlpm.sa+1,_xlpm.sb-_xlpm.sa-1)),
_xlpm.x,VALUE(MID(LV22,_xlpm.sb+1,_xlpm.sc-_xlpm.sb-1)),
_xlpm.y,VALUE(MID(LV22,_xlpm.sc+1,_xlpm.sd-_xlpm.sc-1)),
_xlpm.R,(MID(LV22,_xlpm.sd+1,1)),
_xlfn.IFS(
$G22="","",
OR(LEFT(LV22,1)="X",LV22=""),"",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2" t="str" cm="1">
        <f t="array" ref="LX22">_xlfn.LET(
_xlpm.sa,FIND(";",LW22),_xlpm.sb,FIND(";",LW22,_xlpm.sa+1),_xlpm.sc,FIND(";",LW22,_xlpm.sb+1),_xlpm.sd,FIND(";",LW22,_xlpm.sc+1),
_xlpm.vx,VALUE(LEFT(LW22,_xlpm.sa-1)),
_xlpm.vy,VALUE(MID(LW22,_xlpm.sa+1,_xlpm.sb-_xlpm.sa-1)),
_xlpm.x,VALUE(MID(LW22,_xlpm.sb+1,_xlpm.sc-_xlpm.sb-1)),
_xlpm.y,VALUE(MID(LW22,_xlpm.sc+1,_xlpm.sd-_xlpm.sc-1)),
_xlpm.R,(MID(LW22,_xlpm.sd+1,1)),
_xlfn.IFS(
$G22="","",
OR(LEFT(LW22,1)="X",LW22=""),"",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2" t="str" cm="1">
        <f t="array" ref="LY22">_xlfn.LET(
_xlpm.sa,FIND(";",LX22),_xlpm.sb,FIND(";",LX22,_xlpm.sa+1),_xlpm.sc,FIND(";",LX22,_xlpm.sb+1),_xlpm.sd,FIND(";",LX22,_xlpm.sc+1),
_xlpm.vx,VALUE(LEFT(LX22,_xlpm.sa-1)),
_xlpm.vy,VALUE(MID(LX22,_xlpm.sa+1,_xlpm.sb-_xlpm.sa-1)),
_xlpm.x,VALUE(MID(LX22,_xlpm.sb+1,_xlpm.sc-_xlpm.sb-1)),
_xlpm.y,VALUE(MID(LX22,_xlpm.sc+1,_xlpm.sd-_xlpm.sc-1)),
_xlpm.R,(MID(LX22,_xlpm.sd+1,1)),
_xlfn.IFS(
$G22="","",
OR(LEFT(LX22,1)="X",LX22=""),"",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2" t="str" cm="1">
        <f t="array" ref="LZ22">_xlfn.LET(
_xlpm.sa,FIND(";",LY22),_xlpm.sb,FIND(";",LY22,_xlpm.sa+1),_xlpm.sc,FIND(";",LY22,_xlpm.sb+1),_xlpm.sd,FIND(";",LY22,_xlpm.sc+1),
_xlpm.vx,VALUE(LEFT(LY22,_xlpm.sa-1)),
_xlpm.vy,VALUE(MID(LY22,_xlpm.sa+1,_xlpm.sb-_xlpm.sa-1)),
_xlpm.x,VALUE(MID(LY22,_xlpm.sb+1,_xlpm.sc-_xlpm.sb-1)),
_xlpm.y,VALUE(MID(LY22,_xlpm.sc+1,_xlpm.sd-_xlpm.sc-1)),
_xlpm.R,(MID(LY22,_xlpm.sd+1,1)),
_xlfn.IFS(
$G22="","",
OR(LEFT(LY22,1)="X",LY22=""),"",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2" t="str" cm="1">
        <f t="array" ref="MA22">_xlfn.LET(
_xlpm.sa,FIND(";",LZ22),_xlpm.sb,FIND(";",LZ22,_xlpm.sa+1),_xlpm.sc,FIND(";",LZ22,_xlpm.sb+1),_xlpm.sd,FIND(";",LZ22,_xlpm.sc+1),
_xlpm.vx,VALUE(LEFT(LZ22,_xlpm.sa-1)),
_xlpm.vy,VALUE(MID(LZ22,_xlpm.sa+1,_xlpm.sb-_xlpm.sa-1)),
_xlpm.x,VALUE(MID(LZ22,_xlpm.sb+1,_xlpm.sc-_xlpm.sb-1)),
_xlpm.y,VALUE(MID(LZ22,_xlpm.sc+1,_xlpm.sd-_xlpm.sc-1)),
_xlpm.R,(MID(LZ22,_xlpm.sd+1,1)),
_xlfn.IFS(
$G22="","",
OR(LEFT(LZ22,1)="X",LZ22=""),"",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2" t="str" cm="1">
        <f t="array" ref="MB22">_xlfn.LET(
_xlpm.sa,FIND(";",MA22),_xlpm.sb,FIND(";",MA22,_xlpm.sa+1),_xlpm.sc,FIND(";",MA22,_xlpm.sb+1),_xlpm.sd,FIND(";",MA22,_xlpm.sc+1),
_xlpm.vx,VALUE(LEFT(MA22,_xlpm.sa-1)),
_xlpm.vy,VALUE(MID(MA22,_xlpm.sa+1,_xlpm.sb-_xlpm.sa-1)),
_xlpm.x,VALUE(MID(MA22,_xlpm.sb+1,_xlpm.sc-_xlpm.sb-1)),
_xlpm.y,VALUE(MID(MA22,_xlpm.sc+1,_xlpm.sd-_xlpm.sc-1)),
_xlpm.R,(MID(MA22,_xlpm.sd+1,1)),
_xlfn.IFS(
$G22="","",
OR(LEFT(MA22,1)="X",MA22=""),"",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2" t="str" cm="1">
        <f t="array" ref="MC22">_xlfn.LET(
_xlpm.sa,FIND(";",MB22),_xlpm.sb,FIND(";",MB22,_xlpm.sa+1),_xlpm.sc,FIND(";",MB22,_xlpm.sb+1),_xlpm.sd,FIND(";",MB22,_xlpm.sc+1),
_xlpm.vx,VALUE(LEFT(MB22,_xlpm.sa-1)),
_xlpm.vy,VALUE(MID(MB22,_xlpm.sa+1,_xlpm.sb-_xlpm.sa-1)),
_xlpm.x,VALUE(MID(MB22,_xlpm.sb+1,_xlpm.sc-_xlpm.sb-1)),
_xlpm.y,VALUE(MID(MB22,_xlpm.sc+1,_xlpm.sd-_xlpm.sc-1)),
_xlpm.R,(MID(MB22,_xlpm.sd+1,1)),
_xlfn.IFS(
$G22="","",
OR(LEFT(MB22,1)="X",MB22=""),"",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2" t="str" cm="1">
        <f t="array" ref="MD22">_xlfn.LET(
_xlpm.sa,FIND(";",MC22),_xlpm.sb,FIND(";",MC22,_xlpm.sa+1),_xlpm.sc,FIND(";",MC22,_xlpm.sb+1),_xlpm.sd,FIND(";",MC22,_xlpm.sc+1),
_xlpm.vx,VALUE(LEFT(MC22,_xlpm.sa-1)),
_xlpm.vy,VALUE(MID(MC22,_xlpm.sa+1,_xlpm.sb-_xlpm.sa-1)),
_xlpm.x,VALUE(MID(MC22,_xlpm.sb+1,_xlpm.sc-_xlpm.sb-1)),
_xlpm.y,VALUE(MID(MC22,_xlpm.sc+1,_xlpm.sd-_xlpm.sc-1)),
_xlpm.R,(MID(MC22,_xlpm.sd+1,1)),
_xlfn.IFS(
$G22="","",
OR(LEFT(MC22,1)="X",MC22=""),"",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2" t="str" cm="1">
        <f t="array" ref="ME22">_xlfn.LET(
_xlpm.sa,FIND(";",MD22),_xlpm.sb,FIND(";",MD22,_xlpm.sa+1),_xlpm.sc,FIND(";",MD22,_xlpm.sb+1),_xlpm.sd,FIND(";",MD22,_xlpm.sc+1),
_xlpm.vx,VALUE(LEFT(MD22,_xlpm.sa-1)),
_xlpm.vy,VALUE(MID(MD22,_xlpm.sa+1,_xlpm.sb-_xlpm.sa-1)),
_xlpm.x,VALUE(MID(MD22,_xlpm.sb+1,_xlpm.sc-_xlpm.sb-1)),
_xlpm.y,VALUE(MID(MD22,_xlpm.sc+1,_xlpm.sd-_xlpm.sc-1)),
_xlpm.R,(MID(MD22,_xlpm.sd+1,1)),
_xlfn.IFS(
$G22="","",
OR(LEFT(MD22,1)="X",MD22=""),"",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2" t="str" cm="1">
        <f t="array" ref="MF22">_xlfn.LET(
_xlpm.sa,FIND(";",ME22),_xlpm.sb,FIND(";",ME22,_xlpm.sa+1),_xlpm.sc,FIND(";",ME22,_xlpm.sb+1),_xlpm.sd,FIND(";",ME22,_xlpm.sc+1),
_xlpm.vx,VALUE(LEFT(ME22,_xlpm.sa-1)),
_xlpm.vy,VALUE(MID(ME22,_xlpm.sa+1,_xlpm.sb-_xlpm.sa-1)),
_xlpm.x,VALUE(MID(ME22,_xlpm.sb+1,_xlpm.sc-_xlpm.sb-1)),
_xlpm.y,VALUE(MID(ME22,_xlpm.sc+1,_xlpm.sd-_xlpm.sc-1)),
_xlpm.R,(MID(ME22,_xlpm.sd+1,1)),
_xlfn.IFS(
$G22="","",
OR(LEFT(ME22,1)="X",ME22=""),"",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2" t="str" cm="1">
        <f t="array" ref="MG22">_xlfn.LET(
_xlpm.sa,FIND(";",MF22),_xlpm.sb,FIND(";",MF22,_xlpm.sa+1),_xlpm.sc,FIND(";",MF22,_xlpm.sb+1),_xlpm.sd,FIND(";",MF22,_xlpm.sc+1),
_xlpm.vx,VALUE(LEFT(MF22,_xlpm.sa-1)),
_xlpm.vy,VALUE(MID(MF22,_xlpm.sa+1,_xlpm.sb-_xlpm.sa-1)),
_xlpm.x,VALUE(MID(MF22,_xlpm.sb+1,_xlpm.sc-_xlpm.sb-1)),
_xlpm.y,VALUE(MID(MF22,_xlpm.sc+1,_xlpm.sd-_xlpm.sc-1)),
_xlpm.R,(MID(MF22,_xlpm.sd+1,1)),
_xlfn.IFS(
$G22="","",
OR(LEFT(MF22,1)="X",MF22=""),"",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2" t="str" cm="1">
        <f t="array" ref="MH22">_xlfn.LET(
_xlpm.sa,FIND(";",MG22),_xlpm.sb,FIND(";",MG22,_xlpm.sa+1),_xlpm.sc,FIND(";",MG22,_xlpm.sb+1),_xlpm.sd,FIND(";",MG22,_xlpm.sc+1),
_xlpm.vx,VALUE(LEFT(MG22,_xlpm.sa-1)),
_xlpm.vy,VALUE(MID(MG22,_xlpm.sa+1,_xlpm.sb-_xlpm.sa-1)),
_xlpm.x,VALUE(MID(MG22,_xlpm.sb+1,_xlpm.sc-_xlpm.sb-1)),
_xlpm.y,VALUE(MID(MG22,_xlpm.sc+1,_xlpm.sd-_xlpm.sc-1)),
_xlpm.R,(MID(MG22,_xlpm.sd+1,1)),
_xlfn.IFS(
$G22="","",
OR(LEFT(MG22,1)="X",MG22=""),"",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2" t="str" cm="1">
        <f t="array" ref="MI22">_xlfn.LET(
_xlpm.sa,FIND(";",MH22),_xlpm.sb,FIND(";",MH22,_xlpm.sa+1),_xlpm.sc,FIND(";",MH22,_xlpm.sb+1),_xlpm.sd,FIND(";",MH22,_xlpm.sc+1),
_xlpm.vx,VALUE(LEFT(MH22,_xlpm.sa-1)),
_xlpm.vy,VALUE(MID(MH22,_xlpm.sa+1,_xlpm.sb-_xlpm.sa-1)),
_xlpm.x,VALUE(MID(MH22,_xlpm.sb+1,_xlpm.sc-_xlpm.sb-1)),
_xlpm.y,VALUE(MID(MH22,_xlpm.sc+1,_xlpm.sd-_xlpm.sc-1)),
_xlpm.R,(MID(MH22,_xlpm.sd+1,1)),
_xlfn.IFS(
$G22="","",
OR(LEFT(MH22,1)="X",MH22=""),"",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2" t="str" cm="1">
        <f t="array" ref="MJ22">_xlfn.LET(
_xlpm.sa,FIND(";",MI22),_xlpm.sb,FIND(";",MI22,_xlpm.sa+1),_xlpm.sc,FIND(";",MI22,_xlpm.sb+1),_xlpm.sd,FIND(";",MI22,_xlpm.sc+1),
_xlpm.vx,VALUE(LEFT(MI22,_xlpm.sa-1)),
_xlpm.vy,VALUE(MID(MI22,_xlpm.sa+1,_xlpm.sb-_xlpm.sa-1)),
_xlpm.x,VALUE(MID(MI22,_xlpm.sb+1,_xlpm.sc-_xlpm.sb-1)),
_xlpm.y,VALUE(MID(MI22,_xlpm.sc+1,_xlpm.sd-_xlpm.sc-1)),
_xlpm.R,(MID(MI22,_xlpm.sd+1,1)),
_xlfn.IFS(
$G22="","",
OR(LEFT(MI22,1)="X",MI22=""),"",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2" t="str" cm="1">
        <f t="array" ref="MK22">_xlfn.LET(
_xlpm.sa,FIND(";",MJ22),_xlpm.sb,FIND(";",MJ22,_xlpm.sa+1),_xlpm.sc,FIND(";",MJ22,_xlpm.sb+1),_xlpm.sd,FIND(";",MJ22,_xlpm.sc+1),
_xlpm.vx,VALUE(LEFT(MJ22,_xlpm.sa-1)),
_xlpm.vy,VALUE(MID(MJ22,_xlpm.sa+1,_xlpm.sb-_xlpm.sa-1)),
_xlpm.x,VALUE(MID(MJ22,_xlpm.sb+1,_xlpm.sc-_xlpm.sb-1)),
_xlpm.y,VALUE(MID(MJ22,_xlpm.sc+1,_xlpm.sd-_xlpm.sc-1)),
_xlpm.R,(MID(MJ22,_xlpm.sd+1,1)),
_xlfn.IFS(
$G22="","",
OR(LEFT(MJ22,1)="X",MJ22=""),"",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2" t="str" cm="1">
        <f t="array" ref="ML22">_xlfn.LET(
_xlpm.sa,FIND(";",MK22),_xlpm.sb,FIND(";",MK22,_xlpm.sa+1),_xlpm.sc,FIND(";",MK22,_xlpm.sb+1),_xlpm.sd,FIND(";",MK22,_xlpm.sc+1),
_xlpm.vx,VALUE(LEFT(MK22,_xlpm.sa-1)),
_xlpm.vy,VALUE(MID(MK22,_xlpm.sa+1,_xlpm.sb-_xlpm.sa-1)),
_xlpm.x,VALUE(MID(MK22,_xlpm.sb+1,_xlpm.sc-_xlpm.sb-1)),
_xlpm.y,VALUE(MID(MK22,_xlpm.sc+1,_xlpm.sd-_xlpm.sc-1)),
_xlpm.R,(MID(MK22,_xlpm.sd+1,1)),
_xlfn.IFS(
$G22="","",
OR(LEFT(MK22,1)="X",MK22=""),"",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2" t="str" cm="1">
        <f t="array" ref="MM22">_xlfn.LET(
_xlpm.sa,FIND(";",ML22),_xlpm.sb,FIND(";",ML22,_xlpm.sa+1),_xlpm.sc,FIND(";",ML22,_xlpm.sb+1),_xlpm.sd,FIND(";",ML22,_xlpm.sc+1),
_xlpm.vx,VALUE(LEFT(ML22,_xlpm.sa-1)),
_xlpm.vy,VALUE(MID(ML22,_xlpm.sa+1,_xlpm.sb-_xlpm.sa-1)),
_xlpm.x,VALUE(MID(ML22,_xlpm.sb+1,_xlpm.sc-_xlpm.sb-1)),
_xlpm.y,VALUE(MID(ML22,_xlpm.sc+1,_xlpm.sd-_xlpm.sc-1)),
_xlpm.R,(MID(ML22,_xlpm.sd+1,1)),
_xlfn.IFS(
$G22="","",
OR(LEFT(ML22,1)="X",ML22=""),"",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2" t="str" cm="1">
        <f t="array" ref="MN22">_xlfn.LET(
_xlpm.sa,FIND(";",MM22),_xlpm.sb,FIND(";",MM22,_xlpm.sa+1),_xlpm.sc,FIND(";",MM22,_xlpm.sb+1),_xlpm.sd,FIND(";",MM22,_xlpm.sc+1),
_xlpm.vx,VALUE(LEFT(MM22,_xlpm.sa-1)),
_xlpm.vy,VALUE(MID(MM22,_xlpm.sa+1,_xlpm.sb-_xlpm.sa-1)),
_xlpm.x,VALUE(MID(MM22,_xlpm.sb+1,_xlpm.sc-_xlpm.sb-1)),
_xlpm.y,VALUE(MID(MM22,_xlpm.sc+1,_xlpm.sd-_xlpm.sc-1)),
_xlpm.R,(MID(MM22,_xlpm.sd+1,1)),
_xlfn.IFS(
$G22="","",
OR(LEFT(MM22,1)="X",MM22=""),"",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2" t="str" cm="1">
        <f t="array" ref="MO22">_xlfn.LET(
_xlpm.sa,FIND(";",MN22),_xlpm.sb,FIND(";",MN22,_xlpm.sa+1),_xlpm.sc,FIND(";",MN22,_xlpm.sb+1),_xlpm.sd,FIND(";",MN22,_xlpm.sc+1),
_xlpm.vx,VALUE(LEFT(MN22,_xlpm.sa-1)),
_xlpm.vy,VALUE(MID(MN22,_xlpm.sa+1,_xlpm.sb-_xlpm.sa-1)),
_xlpm.x,VALUE(MID(MN22,_xlpm.sb+1,_xlpm.sc-_xlpm.sb-1)),
_xlpm.y,VALUE(MID(MN22,_xlpm.sc+1,_xlpm.sd-_xlpm.sc-1)),
_xlpm.R,(MID(MN22,_xlpm.sd+1,1)),
_xlfn.IFS(
$G22="","",
OR(LEFT(MN22,1)="X",MN22=""),"",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2" t="str" cm="1">
        <f t="array" ref="MP22">_xlfn.LET(
_xlpm.sa,FIND(";",MO22),_xlpm.sb,FIND(";",MO22,_xlpm.sa+1),_xlpm.sc,FIND(";",MO22,_xlpm.sb+1),_xlpm.sd,FIND(";",MO22,_xlpm.sc+1),
_xlpm.vx,VALUE(LEFT(MO22,_xlpm.sa-1)),
_xlpm.vy,VALUE(MID(MO22,_xlpm.sa+1,_xlpm.sb-_xlpm.sa-1)),
_xlpm.x,VALUE(MID(MO22,_xlpm.sb+1,_xlpm.sc-_xlpm.sb-1)),
_xlpm.y,VALUE(MID(MO22,_xlpm.sc+1,_xlpm.sd-_xlpm.sc-1)),
_xlpm.R,(MID(MO22,_xlpm.sd+1,1)),
_xlfn.IFS(
$G22="","",
OR(LEFT(MO22,1)="X",MO22=""),"",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2" t="str" cm="1">
        <f t="array" ref="MQ22">_xlfn.LET(
_xlpm.sa,FIND(";",MP22),_xlpm.sb,FIND(";",MP22,_xlpm.sa+1),_xlpm.sc,FIND(";",MP22,_xlpm.sb+1),_xlpm.sd,FIND(";",MP22,_xlpm.sc+1),
_xlpm.vx,VALUE(LEFT(MP22,_xlpm.sa-1)),
_xlpm.vy,VALUE(MID(MP22,_xlpm.sa+1,_xlpm.sb-_xlpm.sa-1)),
_xlpm.x,VALUE(MID(MP22,_xlpm.sb+1,_xlpm.sc-_xlpm.sb-1)),
_xlpm.y,VALUE(MID(MP22,_xlpm.sc+1,_xlpm.sd-_xlpm.sc-1)),
_xlpm.R,(MID(MP22,_xlpm.sd+1,1)),
_xlfn.IFS(
$G22="","",
OR(LEFT(MP22,1)="X",MP22=""),"",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2" t="str" cm="1">
        <f t="array" ref="MR22">_xlfn.LET(
_xlpm.sa,FIND(";",MQ22),_xlpm.sb,FIND(";",MQ22,_xlpm.sa+1),_xlpm.sc,FIND(";",MQ22,_xlpm.sb+1),_xlpm.sd,FIND(";",MQ22,_xlpm.sc+1),
_xlpm.vx,VALUE(LEFT(MQ22,_xlpm.sa-1)),
_xlpm.vy,VALUE(MID(MQ22,_xlpm.sa+1,_xlpm.sb-_xlpm.sa-1)),
_xlpm.x,VALUE(MID(MQ22,_xlpm.sb+1,_xlpm.sc-_xlpm.sb-1)),
_xlpm.y,VALUE(MID(MQ22,_xlpm.sc+1,_xlpm.sd-_xlpm.sc-1)),
_xlpm.R,(MID(MQ22,_xlpm.sd+1,1)),
_xlfn.IFS(
$G22="","",
OR(LEFT(MQ22,1)="X",MQ22=""),"",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2" t="str" cm="1">
        <f t="array" ref="MS22">_xlfn.LET(
_xlpm.sa,FIND(";",MR22),_xlpm.sb,FIND(";",MR22,_xlpm.sa+1),_xlpm.sc,FIND(";",MR22,_xlpm.sb+1),_xlpm.sd,FIND(";",MR22,_xlpm.sc+1),
_xlpm.vx,VALUE(LEFT(MR22,_xlpm.sa-1)),
_xlpm.vy,VALUE(MID(MR22,_xlpm.sa+1,_xlpm.sb-_xlpm.sa-1)),
_xlpm.x,VALUE(MID(MR22,_xlpm.sb+1,_xlpm.sc-_xlpm.sb-1)),
_xlpm.y,VALUE(MID(MR22,_xlpm.sc+1,_xlpm.sd-_xlpm.sc-1)),
_xlpm.R,(MID(MR22,_xlpm.sd+1,1)),
_xlfn.IFS(
$G22="","",
OR(LEFT(MR22,1)="X",MR22=""),"",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2" t="str" cm="1">
        <f t="array" ref="MT22">_xlfn.LET(
_xlpm.sa,FIND(";",MS22),_xlpm.sb,FIND(";",MS22,_xlpm.sa+1),_xlpm.sc,FIND(";",MS22,_xlpm.sb+1),_xlpm.sd,FIND(";",MS22,_xlpm.sc+1),
_xlpm.vx,VALUE(LEFT(MS22,_xlpm.sa-1)),
_xlpm.vy,VALUE(MID(MS22,_xlpm.sa+1,_xlpm.sb-_xlpm.sa-1)),
_xlpm.x,VALUE(MID(MS22,_xlpm.sb+1,_xlpm.sc-_xlpm.sb-1)),
_xlpm.y,VALUE(MID(MS22,_xlpm.sc+1,_xlpm.sd-_xlpm.sc-1)),
_xlpm.R,(MID(MS22,_xlpm.sd+1,1)),
_xlfn.IFS(
$G22="","",
OR(LEFT(MS22,1)="X",MS22=""),"",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2" t="str" cm="1">
        <f t="array" ref="MU22">IFERROR(_xlfn.XMATCH("Y",RIGHT(INDEX(RUN,ROW()-ROW($MU$9),0))),"")</f>
        <v/>
      </c>
    </row>
    <row r="23" spans="1:359" x14ac:dyDescent="0.3">
      <c r="D23">
        <f t="shared" si="9"/>
        <v>13</v>
      </c>
      <c r="E23">
        <v>32</v>
      </c>
      <c r="F23">
        <f t="shared" si="7"/>
        <v>-30</v>
      </c>
      <c r="G23" s="1">
        <v>50</v>
      </c>
      <c r="H23">
        <v>-63</v>
      </c>
      <c r="I23">
        <v>0</v>
      </c>
      <c r="J23">
        <v>0</v>
      </c>
      <c r="K23" s="18" t="str">
        <f t="shared" si="10"/>
        <v>50;-63;0;0;N</v>
      </c>
      <c r="L23" t="str" cm="1">
        <f t="array" ref="L23">_xlfn.LET(
_xlpm.sa,FIND(";",K23),_xlpm.sb,FIND(";",K23,_xlpm.sa+1),_xlpm.sc,FIND(";",K23,_xlpm.sb+1),_xlpm.sd,FIND(";",K23,_xlpm.sc+1),
_xlpm.vx,VALUE(LEFT(K23,_xlpm.sa-1)),
_xlpm.vy,VALUE(MID(K23,_xlpm.sa+1,_xlpm.sb-_xlpm.sa-1)),
_xlpm.x,VALUE(MID(K23,_xlpm.sb+1,_xlpm.sc-_xlpm.sb-1)),
_xlpm.y,VALUE(MID(K23,_xlpm.sc+1,_xlpm.sd-_xlpm.sc-1)),
_xlpm.R,(MID(K23,_xlpm.sd+1,1)),
_xlfn.IFS(
$G23="","",
OR(LEFT(K23,1)="X",K23=""),"",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3" t="str" cm="1">
        <f t="array" ref="M23">_xlfn.LET(
_xlpm.sa,FIND(";",L23),_xlpm.sb,FIND(";",L23,_xlpm.sa+1),_xlpm.sc,FIND(";",L23,_xlpm.sb+1),_xlpm.sd,FIND(";",L23,_xlpm.sc+1),
_xlpm.vx,VALUE(LEFT(L23,_xlpm.sa-1)),
_xlpm.vy,VALUE(MID(L23,_xlpm.sa+1,_xlpm.sb-_xlpm.sa-1)),
_xlpm.x,VALUE(MID(L23,_xlpm.sb+1,_xlpm.sc-_xlpm.sb-1)),
_xlpm.y,VALUE(MID(L23,_xlpm.sc+1,_xlpm.sd-_xlpm.sc-1)),
_xlpm.R,(MID(L23,_xlpm.sd+1,1)),
_xlfn.IFS(
$G23="","",
OR(LEFT(L23,1)="X",L23=""),"",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3" t="str" cm="1">
        <f t="array" ref="N23">_xlfn.LET(
_xlpm.sa,FIND(";",M23),_xlpm.sb,FIND(";",M23,_xlpm.sa+1),_xlpm.sc,FIND(";",M23,_xlpm.sb+1),_xlpm.sd,FIND(";",M23,_xlpm.sc+1),
_xlpm.vx,VALUE(LEFT(M23,_xlpm.sa-1)),
_xlpm.vy,VALUE(MID(M23,_xlpm.sa+1,_xlpm.sb-_xlpm.sa-1)),
_xlpm.x,VALUE(MID(M23,_xlpm.sb+1,_xlpm.sc-_xlpm.sb-1)),
_xlpm.y,VALUE(MID(M23,_xlpm.sc+1,_xlpm.sd-_xlpm.sc-1)),
_xlpm.R,(MID(M23,_xlpm.sd+1,1)),
_xlfn.IFS(
$G23="","",
OR(LEFT(M23,1)="X",M23=""),"",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3" t="str" cm="1">
        <f t="array" ref="O23">_xlfn.LET(
_xlpm.sa,FIND(";",N23),_xlpm.sb,FIND(";",N23,_xlpm.sa+1),_xlpm.sc,FIND(";",N23,_xlpm.sb+1),_xlpm.sd,FIND(";",N23,_xlpm.sc+1),
_xlpm.vx,VALUE(LEFT(N23,_xlpm.sa-1)),
_xlpm.vy,VALUE(MID(N23,_xlpm.sa+1,_xlpm.sb-_xlpm.sa-1)),
_xlpm.x,VALUE(MID(N23,_xlpm.sb+1,_xlpm.sc-_xlpm.sb-1)),
_xlpm.y,VALUE(MID(N23,_xlpm.sc+1,_xlpm.sd-_xlpm.sc-1)),
_xlpm.R,(MID(N23,_xlpm.sd+1,1)),
_xlfn.IFS(
$G23="","",
OR(LEFT(N23,1)="X",N23=""),"",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3" t="str" cm="1">
        <f t="array" ref="P23">_xlfn.LET(
_xlpm.sa,FIND(";",O23),_xlpm.sb,FIND(";",O23,_xlpm.sa+1),_xlpm.sc,FIND(";",O23,_xlpm.sb+1),_xlpm.sd,FIND(";",O23,_xlpm.sc+1),
_xlpm.vx,VALUE(LEFT(O23,_xlpm.sa-1)),
_xlpm.vy,VALUE(MID(O23,_xlpm.sa+1,_xlpm.sb-_xlpm.sa-1)),
_xlpm.x,VALUE(MID(O23,_xlpm.sb+1,_xlpm.sc-_xlpm.sb-1)),
_xlpm.y,VALUE(MID(O23,_xlpm.sc+1,_xlpm.sd-_xlpm.sc-1)),
_xlpm.R,(MID(O23,_xlpm.sd+1,1)),
_xlfn.IFS(
$G23="","",
OR(LEFT(O23,1)="X",O23=""),"",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3" t="str" cm="1">
        <f t="array" ref="Q23">_xlfn.LET(
_xlpm.sa,FIND(";",P23),_xlpm.sb,FIND(";",P23,_xlpm.sa+1),_xlpm.sc,FIND(";",P23,_xlpm.sb+1),_xlpm.sd,FIND(";",P23,_xlpm.sc+1),
_xlpm.vx,VALUE(LEFT(P23,_xlpm.sa-1)),
_xlpm.vy,VALUE(MID(P23,_xlpm.sa+1,_xlpm.sb-_xlpm.sa-1)),
_xlpm.x,VALUE(MID(P23,_xlpm.sb+1,_xlpm.sc-_xlpm.sb-1)),
_xlpm.y,VALUE(MID(P23,_xlpm.sc+1,_xlpm.sd-_xlpm.sc-1)),
_xlpm.R,(MID(P23,_xlpm.sd+1,1)),
_xlfn.IFS(
$G23="","",
OR(LEFT(P23,1)="X",P23=""),"",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3" t="str" cm="1">
        <f t="array" ref="R23">_xlfn.LET(
_xlpm.sa,FIND(";",Q23),_xlpm.sb,FIND(";",Q23,_xlpm.sa+1),_xlpm.sc,FIND(";",Q23,_xlpm.sb+1),_xlpm.sd,FIND(";",Q23,_xlpm.sc+1),
_xlpm.vx,VALUE(LEFT(Q23,_xlpm.sa-1)),
_xlpm.vy,VALUE(MID(Q23,_xlpm.sa+1,_xlpm.sb-_xlpm.sa-1)),
_xlpm.x,VALUE(MID(Q23,_xlpm.sb+1,_xlpm.sc-_xlpm.sb-1)),
_xlpm.y,VALUE(MID(Q23,_xlpm.sc+1,_xlpm.sd-_xlpm.sc-1)),
_xlpm.R,(MID(Q23,_xlpm.sd+1,1)),
_xlfn.IFS(
$G23="","",
OR(LEFT(Q23,1)="X",Q23=""),"",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3" t="str" cm="1">
        <f t="array" ref="S23">_xlfn.LET(
_xlpm.sa,FIND(";",R23),_xlpm.sb,FIND(";",R23,_xlpm.sa+1),_xlpm.sc,FIND(";",R23,_xlpm.sb+1),_xlpm.sd,FIND(";",R23,_xlpm.sc+1),
_xlpm.vx,VALUE(LEFT(R23,_xlpm.sa-1)),
_xlpm.vy,VALUE(MID(R23,_xlpm.sa+1,_xlpm.sb-_xlpm.sa-1)),
_xlpm.x,VALUE(MID(R23,_xlpm.sb+1,_xlpm.sc-_xlpm.sb-1)),
_xlpm.y,VALUE(MID(R23,_xlpm.sc+1,_xlpm.sd-_xlpm.sc-1)),
_xlpm.R,(MID(R23,_xlpm.sd+1,1)),
_xlfn.IFS(
$G23="","",
OR(LEFT(R23,1)="X",R23=""),"",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3" t="str" cm="1">
        <f t="array" ref="T23">_xlfn.LET(
_xlpm.sa,FIND(";",S23),_xlpm.sb,FIND(";",S23,_xlpm.sa+1),_xlpm.sc,FIND(";",S23,_xlpm.sb+1),_xlpm.sd,FIND(";",S23,_xlpm.sc+1),
_xlpm.vx,VALUE(LEFT(S23,_xlpm.sa-1)),
_xlpm.vy,VALUE(MID(S23,_xlpm.sa+1,_xlpm.sb-_xlpm.sa-1)),
_xlpm.x,VALUE(MID(S23,_xlpm.sb+1,_xlpm.sc-_xlpm.sb-1)),
_xlpm.y,VALUE(MID(S23,_xlpm.sc+1,_xlpm.sd-_xlpm.sc-1)),
_xlpm.R,(MID(S23,_xlpm.sd+1,1)),
_xlfn.IFS(
$G23="","",
OR(LEFT(S23,1)="X",S23=""),"",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3" t="str" cm="1">
        <f t="array" ref="U23">_xlfn.LET(
_xlpm.sa,FIND(";",T23),_xlpm.sb,FIND(";",T23,_xlpm.sa+1),_xlpm.sc,FIND(";",T23,_xlpm.sb+1),_xlpm.sd,FIND(";",T23,_xlpm.sc+1),
_xlpm.vx,VALUE(LEFT(T23,_xlpm.sa-1)),
_xlpm.vy,VALUE(MID(T23,_xlpm.sa+1,_xlpm.sb-_xlpm.sa-1)),
_xlpm.x,VALUE(MID(T23,_xlpm.sb+1,_xlpm.sc-_xlpm.sb-1)),
_xlpm.y,VALUE(MID(T23,_xlpm.sc+1,_xlpm.sd-_xlpm.sc-1)),
_xlpm.R,(MID(T23,_xlpm.sd+1,1)),
_xlfn.IFS(
$G23="","",
OR(LEFT(T23,1)="X",T23=""),"",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3" t="str" cm="1">
        <f t="array" ref="V23">_xlfn.LET(
_xlpm.sa,FIND(";",U23),_xlpm.sb,FIND(";",U23,_xlpm.sa+1),_xlpm.sc,FIND(";",U23,_xlpm.sb+1),_xlpm.sd,FIND(";",U23,_xlpm.sc+1),
_xlpm.vx,VALUE(LEFT(U23,_xlpm.sa-1)),
_xlpm.vy,VALUE(MID(U23,_xlpm.sa+1,_xlpm.sb-_xlpm.sa-1)),
_xlpm.x,VALUE(MID(U23,_xlpm.sb+1,_xlpm.sc-_xlpm.sb-1)),
_xlpm.y,VALUE(MID(U23,_xlpm.sc+1,_xlpm.sd-_xlpm.sc-1)),
_xlpm.R,(MID(U23,_xlpm.sd+1,1)),
_xlfn.IFS(
$G23="","",
OR(LEFT(U23,1)="X",U23=""),"",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3" t="str" cm="1">
        <f t="array" ref="W23">_xlfn.LET(
_xlpm.sa,FIND(";",V23),_xlpm.sb,FIND(";",V23,_xlpm.sa+1),_xlpm.sc,FIND(";",V23,_xlpm.sb+1),_xlpm.sd,FIND(";",V23,_xlpm.sc+1),
_xlpm.vx,VALUE(LEFT(V23,_xlpm.sa-1)),
_xlpm.vy,VALUE(MID(V23,_xlpm.sa+1,_xlpm.sb-_xlpm.sa-1)),
_xlpm.x,VALUE(MID(V23,_xlpm.sb+1,_xlpm.sc-_xlpm.sb-1)),
_xlpm.y,VALUE(MID(V23,_xlpm.sc+1,_xlpm.sd-_xlpm.sc-1)),
_xlpm.R,(MID(V23,_xlpm.sd+1,1)),
_xlfn.IFS(
$G23="","",
OR(LEFT(V23,1)="X",V23=""),"",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3" t="str" cm="1">
        <f t="array" ref="X23">_xlfn.LET(
_xlpm.sa,FIND(";",W23),_xlpm.sb,FIND(";",W23,_xlpm.sa+1),_xlpm.sc,FIND(";",W23,_xlpm.sb+1),_xlpm.sd,FIND(";",W23,_xlpm.sc+1),
_xlpm.vx,VALUE(LEFT(W23,_xlpm.sa-1)),
_xlpm.vy,VALUE(MID(W23,_xlpm.sa+1,_xlpm.sb-_xlpm.sa-1)),
_xlpm.x,VALUE(MID(W23,_xlpm.sb+1,_xlpm.sc-_xlpm.sb-1)),
_xlpm.y,VALUE(MID(W23,_xlpm.sc+1,_xlpm.sd-_xlpm.sc-1)),
_xlpm.R,(MID(W23,_xlpm.sd+1,1)),
_xlfn.IFS(
$G23="","",
OR(LEFT(W23,1)="X",W23=""),"",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3" t="str" cm="1">
        <f t="array" ref="Y23">_xlfn.LET(
_xlpm.sa,FIND(";",X23),_xlpm.sb,FIND(";",X23,_xlpm.sa+1),_xlpm.sc,FIND(";",X23,_xlpm.sb+1),_xlpm.sd,FIND(";",X23,_xlpm.sc+1),
_xlpm.vx,VALUE(LEFT(X23,_xlpm.sa-1)),
_xlpm.vy,VALUE(MID(X23,_xlpm.sa+1,_xlpm.sb-_xlpm.sa-1)),
_xlpm.x,VALUE(MID(X23,_xlpm.sb+1,_xlpm.sc-_xlpm.sb-1)),
_xlpm.y,VALUE(MID(X23,_xlpm.sc+1,_xlpm.sd-_xlpm.sc-1)),
_xlpm.R,(MID(X23,_xlpm.sd+1,1)),
_xlfn.IFS(
$G23="","",
OR(LEFT(X23,1)="X",X23=""),"",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3" t="str" cm="1">
        <f t="array" ref="Z23">_xlfn.LET(
_xlpm.sa,FIND(";",Y23),_xlpm.sb,FIND(";",Y23,_xlpm.sa+1),_xlpm.sc,FIND(";",Y23,_xlpm.sb+1),_xlpm.sd,FIND(";",Y23,_xlpm.sc+1),
_xlpm.vx,VALUE(LEFT(Y23,_xlpm.sa-1)),
_xlpm.vy,VALUE(MID(Y23,_xlpm.sa+1,_xlpm.sb-_xlpm.sa-1)),
_xlpm.x,VALUE(MID(Y23,_xlpm.sb+1,_xlpm.sc-_xlpm.sb-1)),
_xlpm.y,VALUE(MID(Y23,_xlpm.sc+1,_xlpm.sd-_xlpm.sc-1)),
_xlpm.R,(MID(Y23,_xlpm.sd+1,1)),
_xlfn.IFS(
$G23="","",
OR(LEFT(Y23,1)="X",Y23=""),"",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3" t="str" cm="1">
        <f t="array" ref="AA23">_xlfn.LET(
_xlpm.sa,FIND(";",Z23),_xlpm.sb,FIND(";",Z23,_xlpm.sa+1),_xlpm.sc,FIND(";",Z23,_xlpm.sb+1),_xlpm.sd,FIND(";",Z23,_xlpm.sc+1),
_xlpm.vx,VALUE(LEFT(Z23,_xlpm.sa-1)),
_xlpm.vy,VALUE(MID(Z23,_xlpm.sa+1,_xlpm.sb-_xlpm.sa-1)),
_xlpm.x,VALUE(MID(Z23,_xlpm.sb+1,_xlpm.sc-_xlpm.sb-1)),
_xlpm.y,VALUE(MID(Z23,_xlpm.sc+1,_xlpm.sd-_xlpm.sc-1)),
_xlpm.R,(MID(Z23,_xlpm.sd+1,1)),
_xlfn.IFS(
$G23="","",
OR(LEFT(Z23,1)="X",Z23=""),"",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3" t="str" cm="1">
        <f t="array" ref="AB23">_xlfn.LET(
_xlpm.sa,FIND(";",AA23),_xlpm.sb,FIND(";",AA23,_xlpm.sa+1),_xlpm.sc,FIND(";",AA23,_xlpm.sb+1),_xlpm.sd,FIND(";",AA23,_xlpm.sc+1),
_xlpm.vx,VALUE(LEFT(AA23,_xlpm.sa-1)),
_xlpm.vy,VALUE(MID(AA23,_xlpm.sa+1,_xlpm.sb-_xlpm.sa-1)),
_xlpm.x,VALUE(MID(AA23,_xlpm.sb+1,_xlpm.sc-_xlpm.sb-1)),
_xlpm.y,VALUE(MID(AA23,_xlpm.sc+1,_xlpm.sd-_xlpm.sc-1)),
_xlpm.R,(MID(AA23,_xlpm.sd+1,1)),
_xlfn.IFS(
$G23="","",
OR(LEFT(AA23,1)="X",AA23=""),"",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3" t="str" cm="1">
        <f t="array" ref="AC23">_xlfn.LET(
_xlpm.sa,FIND(";",AB23),_xlpm.sb,FIND(";",AB23,_xlpm.sa+1),_xlpm.sc,FIND(";",AB23,_xlpm.sb+1),_xlpm.sd,FIND(";",AB23,_xlpm.sc+1),
_xlpm.vx,VALUE(LEFT(AB23,_xlpm.sa-1)),
_xlpm.vy,VALUE(MID(AB23,_xlpm.sa+1,_xlpm.sb-_xlpm.sa-1)),
_xlpm.x,VALUE(MID(AB23,_xlpm.sb+1,_xlpm.sc-_xlpm.sb-1)),
_xlpm.y,VALUE(MID(AB23,_xlpm.sc+1,_xlpm.sd-_xlpm.sc-1)),
_xlpm.R,(MID(AB23,_xlpm.sd+1,1)),
_xlfn.IFS(
$G23="","",
OR(LEFT(AB23,1)="X",AB23=""),"",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3" t="str" cm="1">
        <f t="array" ref="AD23">_xlfn.LET(
_xlpm.sa,FIND(";",AC23),_xlpm.sb,FIND(";",AC23,_xlpm.sa+1),_xlpm.sc,FIND(";",AC23,_xlpm.sb+1),_xlpm.sd,FIND(";",AC23,_xlpm.sc+1),
_xlpm.vx,VALUE(LEFT(AC23,_xlpm.sa-1)),
_xlpm.vy,VALUE(MID(AC23,_xlpm.sa+1,_xlpm.sb-_xlpm.sa-1)),
_xlpm.x,VALUE(MID(AC23,_xlpm.sb+1,_xlpm.sc-_xlpm.sb-1)),
_xlpm.y,VALUE(MID(AC23,_xlpm.sc+1,_xlpm.sd-_xlpm.sc-1)),
_xlpm.R,(MID(AC23,_xlpm.sd+1,1)),
_xlfn.IFS(
$G23="","",
OR(LEFT(AC23,1)="X",AC23=""),"",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3" t="str" cm="1">
        <f t="array" ref="AE23">_xlfn.LET(
_xlpm.sa,FIND(";",AD23),_xlpm.sb,FIND(";",AD23,_xlpm.sa+1),_xlpm.sc,FIND(";",AD23,_xlpm.sb+1),_xlpm.sd,FIND(";",AD23,_xlpm.sc+1),
_xlpm.vx,VALUE(LEFT(AD23,_xlpm.sa-1)),
_xlpm.vy,VALUE(MID(AD23,_xlpm.sa+1,_xlpm.sb-_xlpm.sa-1)),
_xlpm.x,VALUE(MID(AD23,_xlpm.sb+1,_xlpm.sc-_xlpm.sb-1)),
_xlpm.y,VALUE(MID(AD23,_xlpm.sc+1,_xlpm.sd-_xlpm.sc-1)),
_xlpm.R,(MID(AD23,_xlpm.sd+1,1)),
_xlfn.IFS(
$G23="","",
OR(LEFT(AD23,1)="X",AD23=""),"",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3" t="str" cm="1">
        <f t="array" ref="AF23">_xlfn.LET(
_xlpm.sa,FIND(";",AE23),_xlpm.sb,FIND(";",AE23,_xlpm.sa+1),_xlpm.sc,FIND(";",AE23,_xlpm.sb+1),_xlpm.sd,FIND(";",AE23,_xlpm.sc+1),
_xlpm.vx,VALUE(LEFT(AE23,_xlpm.sa-1)),
_xlpm.vy,VALUE(MID(AE23,_xlpm.sa+1,_xlpm.sb-_xlpm.sa-1)),
_xlpm.x,VALUE(MID(AE23,_xlpm.sb+1,_xlpm.sc-_xlpm.sb-1)),
_xlpm.y,VALUE(MID(AE23,_xlpm.sc+1,_xlpm.sd-_xlpm.sc-1)),
_xlpm.R,(MID(AE23,_xlpm.sd+1,1)),
_xlfn.IFS(
$G23="","",
OR(LEFT(AE23,1)="X",AE23=""),"",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3" t="str" cm="1">
        <f t="array" ref="AG23">_xlfn.LET(
_xlpm.sa,FIND(";",AF23),_xlpm.sb,FIND(";",AF23,_xlpm.sa+1),_xlpm.sc,FIND(";",AF23,_xlpm.sb+1),_xlpm.sd,FIND(";",AF23,_xlpm.sc+1),
_xlpm.vx,VALUE(LEFT(AF23,_xlpm.sa-1)),
_xlpm.vy,VALUE(MID(AF23,_xlpm.sa+1,_xlpm.sb-_xlpm.sa-1)),
_xlpm.x,VALUE(MID(AF23,_xlpm.sb+1,_xlpm.sc-_xlpm.sb-1)),
_xlpm.y,VALUE(MID(AF23,_xlpm.sc+1,_xlpm.sd-_xlpm.sc-1)),
_xlpm.R,(MID(AF23,_xlpm.sd+1,1)),
_xlfn.IFS(
$G23="","",
OR(LEFT(AF23,1)="X",AF23=""),"",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3" t="str" cm="1">
        <f t="array" ref="AH23">_xlfn.LET(
_xlpm.sa,FIND(";",AG23),_xlpm.sb,FIND(";",AG23,_xlpm.sa+1),_xlpm.sc,FIND(";",AG23,_xlpm.sb+1),_xlpm.sd,FIND(";",AG23,_xlpm.sc+1),
_xlpm.vx,VALUE(LEFT(AG23,_xlpm.sa-1)),
_xlpm.vy,VALUE(MID(AG23,_xlpm.sa+1,_xlpm.sb-_xlpm.sa-1)),
_xlpm.x,VALUE(MID(AG23,_xlpm.sb+1,_xlpm.sc-_xlpm.sb-1)),
_xlpm.y,VALUE(MID(AG23,_xlpm.sc+1,_xlpm.sd-_xlpm.sc-1)),
_xlpm.R,(MID(AG23,_xlpm.sd+1,1)),
_xlfn.IFS(
$G23="","",
OR(LEFT(AG23,1)="X",AG23=""),"",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3" t="str" cm="1">
        <f t="array" ref="AI23">_xlfn.LET(
_xlpm.sa,FIND(";",AH23),_xlpm.sb,FIND(";",AH23,_xlpm.sa+1),_xlpm.sc,FIND(";",AH23,_xlpm.sb+1),_xlpm.sd,FIND(";",AH23,_xlpm.sc+1),
_xlpm.vx,VALUE(LEFT(AH23,_xlpm.sa-1)),
_xlpm.vy,VALUE(MID(AH23,_xlpm.sa+1,_xlpm.sb-_xlpm.sa-1)),
_xlpm.x,VALUE(MID(AH23,_xlpm.sb+1,_xlpm.sc-_xlpm.sb-1)),
_xlpm.y,VALUE(MID(AH23,_xlpm.sc+1,_xlpm.sd-_xlpm.sc-1)),
_xlpm.R,(MID(AH23,_xlpm.sd+1,1)),
_xlfn.IFS(
$G23="","",
OR(LEFT(AH23,1)="X",AH23=""),"",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3" t="str" cm="1">
        <f t="array" ref="AJ23">_xlfn.LET(
_xlpm.sa,FIND(";",AI23),_xlpm.sb,FIND(";",AI23,_xlpm.sa+1),_xlpm.sc,FIND(";",AI23,_xlpm.sb+1),_xlpm.sd,FIND(";",AI23,_xlpm.sc+1),
_xlpm.vx,VALUE(LEFT(AI23,_xlpm.sa-1)),
_xlpm.vy,VALUE(MID(AI23,_xlpm.sa+1,_xlpm.sb-_xlpm.sa-1)),
_xlpm.x,VALUE(MID(AI23,_xlpm.sb+1,_xlpm.sc-_xlpm.sb-1)),
_xlpm.y,VALUE(MID(AI23,_xlpm.sc+1,_xlpm.sd-_xlpm.sc-1)),
_xlpm.R,(MID(AI23,_xlpm.sd+1,1)),
_xlfn.IFS(
$G23="","",
OR(LEFT(AI23,1)="X",AI23=""),"",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3" t="str" cm="1">
        <f t="array" ref="AK23">_xlfn.LET(
_xlpm.sa,FIND(";",AJ23),_xlpm.sb,FIND(";",AJ23,_xlpm.sa+1),_xlpm.sc,FIND(";",AJ23,_xlpm.sb+1),_xlpm.sd,FIND(";",AJ23,_xlpm.sc+1),
_xlpm.vx,VALUE(LEFT(AJ23,_xlpm.sa-1)),
_xlpm.vy,VALUE(MID(AJ23,_xlpm.sa+1,_xlpm.sb-_xlpm.sa-1)),
_xlpm.x,VALUE(MID(AJ23,_xlpm.sb+1,_xlpm.sc-_xlpm.sb-1)),
_xlpm.y,VALUE(MID(AJ23,_xlpm.sc+1,_xlpm.sd-_xlpm.sc-1)),
_xlpm.R,(MID(AJ23,_xlpm.sd+1,1)),
_xlfn.IFS(
$G23="","",
OR(LEFT(AJ23,1)="X",AJ23=""),"",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3" t="str" cm="1">
        <f t="array" ref="AL23">_xlfn.LET(
_xlpm.sa,FIND(";",AK23),_xlpm.sb,FIND(";",AK23,_xlpm.sa+1),_xlpm.sc,FIND(";",AK23,_xlpm.sb+1),_xlpm.sd,FIND(";",AK23,_xlpm.sc+1),
_xlpm.vx,VALUE(LEFT(AK23,_xlpm.sa-1)),
_xlpm.vy,VALUE(MID(AK23,_xlpm.sa+1,_xlpm.sb-_xlpm.sa-1)),
_xlpm.x,VALUE(MID(AK23,_xlpm.sb+1,_xlpm.sc-_xlpm.sb-1)),
_xlpm.y,VALUE(MID(AK23,_xlpm.sc+1,_xlpm.sd-_xlpm.sc-1)),
_xlpm.R,(MID(AK23,_xlpm.sd+1,1)),
_xlfn.IFS(
$G23="","",
OR(LEFT(AK23,1)="X",AK23=""),"",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3" t="str" cm="1">
        <f t="array" ref="AM23">_xlfn.LET(
_xlpm.sa,FIND(";",AL23),_xlpm.sb,FIND(";",AL23,_xlpm.sa+1),_xlpm.sc,FIND(";",AL23,_xlpm.sb+1),_xlpm.sd,FIND(";",AL23,_xlpm.sc+1),
_xlpm.vx,VALUE(LEFT(AL23,_xlpm.sa-1)),
_xlpm.vy,VALUE(MID(AL23,_xlpm.sa+1,_xlpm.sb-_xlpm.sa-1)),
_xlpm.x,VALUE(MID(AL23,_xlpm.sb+1,_xlpm.sc-_xlpm.sb-1)),
_xlpm.y,VALUE(MID(AL23,_xlpm.sc+1,_xlpm.sd-_xlpm.sc-1)),
_xlpm.R,(MID(AL23,_xlpm.sd+1,1)),
_xlfn.IFS(
$G23="","",
OR(LEFT(AL23,1)="X",AL23=""),"",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3" t="str" cm="1">
        <f t="array" ref="AN23">_xlfn.LET(
_xlpm.sa,FIND(";",AM23),_xlpm.sb,FIND(";",AM23,_xlpm.sa+1),_xlpm.sc,FIND(";",AM23,_xlpm.sb+1),_xlpm.sd,FIND(";",AM23,_xlpm.sc+1),
_xlpm.vx,VALUE(LEFT(AM23,_xlpm.sa-1)),
_xlpm.vy,VALUE(MID(AM23,_xlpm.sa+1,_xlpm.sb-_xlpm.sa-1)),
_xlpm.x,VALUE(MID(AM23,_xlpm.sb+1,_xlpm.sc-_xlpm.sb-1)),
_xlpm.y,VALUE(MID(AM23,_xlpm.sc+1,_xlpm.sd-_xlpm.sc-1)),
_xlpm.R,(MID(AM23,_xlpm.sd+1,1)),
_xlfn.IFS(
$G23="","",
OR(LEFT(AM23,1)="X",AM23=""),"",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3" t="str" cm="1">
        <f t="array" ref="AO23">_xlfn.LET(
_xlpm.sa,FIND(";",AN23),_xlpm.sb,FIND(";",AN23,_xlpm.sa+1),_xlpm.sc,FIND(";",AN23,_xlpm.sb+1),_xlpm.sd,FIND(";",AN23,_xlpm.sc+1),
_xlpm.vx,VALUE(LEFT(AN23,_xlpm.sa-1)),
_xlpm.vy,VALUE(MID(AN23,_xlpm.sa+1,_xlpm.sb-_xlpm.sa-1)),
_xlpm.x,VALUE(MID(AN23,_xlpm.sb+1,_xlpm.sc-_xlpm.sb-1)),
_xlpm.y,VALUE(MID(AN23,_xlpm.sc+1,_xlpm.sd-_xlpm.sc-1)),
_xlpm.R,(MID(AN23,_xlpm.sd+1,1)),
_xlfn.IFS(
$G23="","",
OR(LEFT(AN23,1)="X",AN23=""),"",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3" t="str" cm="1">
        <f t="array" ref="AP23">_xlfn.LET(
_xlpm.sa,FIND(";",AO23),_xlpm.sb,FIND(";",AO23,_xlpm.sa+1),_xlpm.sc,FIND(";",AO23,_xlpm.sb+1),_xlpm.sd,FIND(";",AO23,_xlpm.sc+1),
_xlpm.vx,VALUE(LEFT(AO23,_xlpm.sa-1)),
_xlpm.vy,VALUE(MID(AO23,_xlpm.sa+1,_xlpm.sb-_xlpm.sa-1)),
_xlpm.x,VALUE(MID(AO23,_xlpm.sb+1,_xlpm.sc-_xlpm.sb-1)),
_xlpm.y,VALUE(MID(AO23,_xlpm.sc+1,_xlpm.sd-_xlpm.sc-1)),
_xlpm.R,(MID(AO23,_xlpm.sd+1,1)),
_xlfn.IFS(
$G23="","",
OR(LEFT(AO23,1)="X",AO23=""),"",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3" t="str" cm="1">
        <f t="array" ref="AQ23">_xlfn.LET(
_xlpm.sa,FIND(";",AP23),_xlpm.sb,FIND(";",AP23,_xlpm.sa+1),_xlpm.sc,FIND(";",AP23,_xlpm.sb+1),_xlpm.sd,FIND(";",AP23,_xlpm.sc+1),
_xlpm.vx,VALUE(LEFT(AP23,_xlpm.sa-1)),
_xlpm.vy,VALUE(MID(AP23,_xlpm.sa+1,_xlpm.sb-_xlpm.sa-1)),
_xlpm.x,VALUE(MID(AP23,_xlpm.sb+1,_xlpm.sc-_xlpm.sb-1)),
_xlpm.y,VALUE(MID(AP23,_xlpm.sc+1,_xlpm.sd-_xlpm.sc-1)),
_xlpm.R,(MID(AP23,_xlpm.sd+1,1)),
_xlfn.IFS(
$G23="","",
OR(LEFT(AP23,1)="X",AP23=""),"",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3" t="str" cm="1">
        <f t="array" ref="AR23">_xlfn.LET(
_xlpm.sa,FIND(";",AQ23),_xlpm.sb,FIND(";",AQ23,_xlpm.sa+1),_xlpm.sc,FIND(";",AQ23,_xlpm.sb+1),_xlpm.sd,FIND(";",AQ23,_xlpm.sc+1),
_xlpm.vx,VALUE(LEFT(AQ23,_xlpm.sa-1)),
_xlpm.vy,VALUE(MID(AQ23,_xlpm.sa+1,_xlpm.sb-_xlpm.sa-1)),
_xlpm.x,VALUE(MID(AQ23,_xlpm.sb+1,_xlpm.sc-_xlpm.sb-1)),
_xlpm.y,VALUE(MID(AQ23,_xlpm.sc+1,_xlpm.sd-_xlpm.sc-1)),
_xlpm.R,(MID(AQ23,_xlpm.sd+1,1)),
_xlfn.IFS(
$G23="","",
OR(LEFT(AQ23,1)="X",AQ23=""),"",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3" t="str" cm="1">
        <f t="array" ref="AS23">_xlfn.LET(
_xlpm.sa,FIND(";",AR23),_xlpm.sb,FIND(";",AR23,_xlpm.sa+1),_xlpm.sc,FIND(";",AR23,_xlpm.sb+1),_xlpm.sd,FIND(";",AR23,_xlpm.sc+1),
_xlpm.vx,VALUE(LEFT(AR23,_xlpm.sa-1)),
_xlpm.vy,VALUE(MID(AR23,_xlpm.sa+1,_xlpm.sb-_xlpm.sa-1)),
_xlpm.x,VALUE(MID(AR23,_xlpm.sb+1,_xlpm.sc-_xlpm.sb-1)),
_xlpm.y,VALUE(MID(AR23,_xlpm.sc+1,_xlpm.sd-_xlpm.sc-1)),
_xlpm.R,(MID(AR23,_xlpm.sd+1,1)),
_xlfn.IFS(
$G23="","",
OR(LEFT(AR23,1)="X",AR23=""),"",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3" t="str" cm="1">
        <f t="array" ref="AT23">_xlfn.LET(
_xlpm.sa,FIND(";",AS23),_xlpm.sb,FIND(";",AS23,_xlpm.sa+1),_xlpm.sc,FIND(";",AS23,_xlpm.sb+1),_xlpm.sd,FIND(";",AS23,_xlpm.sc+1),
_xlpm.vx,VALUE(LEFT(AS23,_xlpm.sa-1)),
_xlpm.vy,VALUE(MID(AS23,_xlpm.sa+1,_xlpm.sb-_xlpm.sa-1)),
_xlpm.x,VALUE(MID(AS23,_xlpm.sb+1,_xlpm.sc-_xlpm.sb-1)),
_xlpm.y,VALUE(MID(AS23,_xlpm.sc+1,_xlpm.sd-_xlpm.sc-1)),
_xlpm.R,(MID(AS23,_xlpm.sd+1,1)),
_xlfn.IFS(
$G23="","",
OR(LEFT(AS23,1)="X",AS23=""),"",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3" t="str" cm="1">
        <f t="array" ref="AU23">_xlfn.LET(
_xlpm.sa,FIND(";",AT23),_xlpm.sb,FIND(";",AT23,_xlpm.sa+1),_xlpm.sc,FIND(";",AT23,_xlpm.sb+1),_xlpm.sd,FIND(";",AT23,_xlpm.sc+1),
_xlpm.vx,VALUE(LEFT(AT23,_xlpm.sa-1)),
_xlpm.vy,VALUE(MID(AT23,_xlpm.sa+1,_xlpm.sb-_xlpm.sa-1)),
_xlpm.x,VALUE(MID(AT23,_xlpm.sb+1,_xlpm.sc-_xlpm.sb-1)),
_xlpm.y,VALUE(MID(AT23,_xlpm.sc+1,_xlpm.sd-_xlpm.sc-1)),
_xlpm.R,(MID(AT23,_xlpm.sd+1,1)),
_xlfn.IFS(
$G23="","",
OR(LEFT(AT23,1)="X",AT23=""),"",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3" t="str" cm="1">
        <f t="array" ref="AV23">_xlfn.LET(
_xlpm.sa,FIND(";",AU23),_xlpm.sb,FIND(";",AU23,_xlpm.sa+1),_xlpm.sc,FIND(";",AU23,_xlpm.sb+1),_xlpm.sd,FIND(";",AU23,_xlpm.sc+1),
_xlpm.vx,VALUE(LEFT(AU23,_xlpm.sa-1)),
_xlpm.vy,VALUE(MID(AU23,_xlpm.sa+1,_xlpm.sb-_xlpm.sa-1)),
_xlpm.x,VALUE(MID(AU23,_xlpm.sb+1,_xlpm.sc-_xlpm.sb-1)),
_xlpm.y,VALUE(MID(AU23,_xlpm.sc+1,_xlpm.sd-_xlpm.sc-1)),
_xlpm.R,(MID(AU23,_xlpm.sd+1,1)),
_xlfn.IFS(
$G23="","",
OR(LEFT(AU23,1)="X",AU23=""),"",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3" t="str" cm="1">
        <f t="array" ref="AW23">_xlfn.LET(
_xlpm.sa,FIND(";",AV23),_xlpm.sb,FIND(";",AV23,_xlpm.sa+1),_xlpm.sc,FIND(";",AV23,_xlpm.sb+1),_xlpm.sd,FIND(";",AV23,_xlpm.sc+1),
_xlpm.vx,VALUE(LEFT(AV23,_xlpm.sa-1)),
_xlpm.vy,VALUE(MID(AV23,_xlpm.sa+1,_xlpm.sb-_xlpm.sa-1)),
_xlpm.x,VALUE(MID(AV23,_xlpm.sb+1,_xlpm.sc-_xlpm.sb-1)),
_xlpm.y,VALUE(MID(AV23,_xlpm.sc+1,_xlpm.sd-_xlpm.sc-1)),
_xlpm.R,(MID(AV23,_xlpm.sd+1,1)),
_xlfn.IFS(
$G23="","",
OR(LEFT(AV23,1)="X",AV23=""),"",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3" t="str" cm="1">
        <f t="array" ref="AX23">_xlfn.LET(
_xlpm.sa,FIND(";",AW23),_xlpm.sb,FIND(";",AW23,_xlpm.sa+1),_xlpm.sc,FIND(";",AW23,_xlpm.sb+1),_xlpm.sd,FIND(";",AW23,_xlpm.sc+1),
_xlpm.vx,VALUE(LEFT(AW23,_xlpm.sa-1)),
_xlpm.vy,VALUE(MID(AW23,_xlpm.sa+1,_xlpm.sb-_xlpm.sa-1)),
_xlpm.x,VALUE(MID(AW23,_xlpm.sb+1,_xlpm.sc-_xlpm.sb-1)),
_xlpm.y,VALUE(MID(AW23,_xlpm.sc+1,_xlpm.sd-_xlpm.sc-1)),
_xlpm.R,(MID(AW23,_xlpm.sd+1,1)),
_xlfn.IFS(
$G23="","",
OR(LEFT(AW23,1)="X",AW23=""),"",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3" t="str" cm="1">
        <f t="array" ref="AY23">_xlfn.LET(
_xlpm.sa,FIND(";",AX23),_xlpm.sb,FIND(";",AX23,_xlpm.sa+1),_xlpm.sc,FIND(";",AX23,_xlpm.sb+1),_xlpm.sd,FIND(";",AX23,_xlpm.sc+1),
_xlpm.vx,VALUE(LEFT(AX23,_xlpm.sa-1)),
_xlpm.vy,VALUE(MID(AX23,_xlpm.sa+1,_xlpm.sb-_xlpm.sa-1)),
_xlpm.x,VALUE(MID(AX23,_xlpm.sb+1,_xlpm.sc-_xlpm.sb-1)),
_xlpm.y,VALUE(MID(AX23,_xlpm.sc+1,_xlpm.sd-_xlpm.sc-1)),
_xlpm.R,(MID(AX23,_xlpm.sd+1,1)),
_xlfn.IFS(
$G23="","",
OR(LEFT(AX23,1)="X",AX23=""),"",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3" t="str" cm="1">
        <f t="array" ref="AZ23">_xlfn.LET(
_xlpm.sa,FIND(";",AY23),_xlpm.sb,FIND(";",AY23,_xlpm.sa+1),_xlpm.sc,FIND(";",AY23,_xlpm.sb+1),_xlpm.sd,FIND(";",AY23,_xlpm.sc+1),
_xlpm.vx,VALUE(LEFT(AY23,_xlpm.sa-1)),
_xlpm.vy,VALUE(MID(AY23,_xlpm.sa+1,_xlpm.sb-_xlpm.sa-1)),
_xlpm.x,VALUE(MID(AY23,_xlpm.sb+1,_xlpm.sc-_xlpm.sb-1)),
_xlpm.y,VALUE(MID(AY23,_xlpm.sc+1,_xlpm.sd-_xlpm.sc-1)),
_xlpm.R,(MID(AY23,_xlpm.sd+1,1)),
_xlfn.IFS(
$G23="","",
OR(LEFT(AY23,1)="X",AY23=""),"",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3" t="str" cm="1">
        <f t="array" ref="BA23">_xlfn.LET(
_xlpm.sa,FIND(";",AZ23),_xlpm.sb,FIND(";",AZ23,_xlpm.sa+1),_xlpm.sc,FIND(";",AZ23,_xlpm.sb+1),_xlpm.sd,FIND(";",AZ23,_xlpm.sc+1),
_xlpm.vx,VALUE(LEFT(AZ23,_xlpm.sa-1)),
_xlpm.vy,VALUE(MID(AZ23,_xlpm.sa+1,_xlpm.sb-_xlpm.sa-1)),
_xlpm.x,VALUE(MID(AZ23,_xlpm.sb+1,_xlpm.sc-_xlpm.sb-1)),
_xlpm.y,VALUE(MID(AZ23,_xlpm.sc+1,_xlpm.sd-_xlpm.sc-1)),
_xlpm.R,(MID(AZ23,_xlpm.sd+1,1)),
_xlfn.IFS(
$G23="","",
OR(LEFT(AZ23,1)="X",AZ23=""),"",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3" t="str" cm="1">
        <f t="array" ref="BB23">_xlfn.LET(
_xlpm.sa,FIND(";",BA23),_xlpm.sb,FIND(";",BA23,_xlpm.sa+1),_xlpm.sc,FIND(";",BA23,_xlpm.sb+1),_xlpm.sd,FIND(";",BA23,_xlpm.sc+1),
_xlpm.vx,VALUE(LEFT(BA23,_xlpm.sa-1)),
_xlpm.vy,VALUE(MID(BA23,_xlpm.sa+1,_xlpm.sb-_xlpm.sa-1)),
_xlpm.x,VALUE(MID(BA23,_xlpm.sb+1,_xlpm.sc-_xlpm.sb-1)),
_xlpm.y,VALUE(MID(BA23,_xlpm.sc+1,_xlpm.sd-_xlpm.sc-1)),
_xlpm.R,(MID(BA23,_xlpm.sd+1,1)),
_xlfn.IFS(
$G23="","",
OR(LEFT(BA23,1)="X",BA23=""),"",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3" t="str" cm="1">
        <f t="array" ref="BC23">_xlfn.LET(
_xlpm.sa,FIND(";",BB23),_xlpm.sb,FIND(";",BB23,_xlpm.sa+1),_xlpm.sc,FIND(";",BB23,_xlpm.sb+1),_xlpm.sd,FIND(";",BB23,_xlpm.sc+1),
_xlpm.vx,VALUE(LEFT(BB23,_xlpm.sa-1)),
_xlpm.vy,VALUE(MID(BB23,_xlpm.sa+1,_xlpm.sb-_xlpm.sa-1)),
_xlpm.x,VALUE(MID(BB23,_xlpm.sb+1,_xlpm.sc-_xlpm.sb-1)),
_xlpm.y,VALUE(MID(BB23,_xlpm.sc+1,_xlpm.sd-_xlpm.sc-1)),
_xlpm.R,(MID(BB23,_xlpm.sd+1,1)),
_xlfn.IFS(
$G23="","",
OR(LEFT(BB23,1)="X",BB23=""),"",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3" t="str" cm="1">
        <f t="array" ref="BD23">_xlfn.LET(
_xlpm.sa,FIND(";",BC23),_xlpm.sb,FIND(";",BC23,_xlpm.sa+1),_xlpm.sc,FIND(";",BC23,_xlpm.sb+1),_xlpm.sd,FIND(";",BC23,_xlpm.sc+1),
_xlpm.vx,VALUE(LEFT(BC23,_xlpm.sa-1)),
_xlpm.vy,VALUE(MID(BC23,_xlpm.sa+1,_xlpm.sb-_xlpm.sa-1)),
_xlpm.x,VALUE(MID(BC23,_xlpm.sb+1,_xlpm.sc-_xlpm.sb-1)),
_xlpm.y,VALUE(MID(BC23,_xlpm.sc+1,_xlpm.sd-_xlpm.sc-1)),
_xlpm.R,(MID(BC23,_xlpm.sd+1,1)),
_xlfn.IFS(
$G23="","",
OR(LEFT(BC23,1)="X",BC23=""),"",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3" t="str" cm="1">
        <f t="array" ref="BE23">_xlfn.LET(
_xlpm.sa,FIND(";",BD23),_xlpm.sb,FIND(";",BD23,_xlpm.sa+1),_xlpm.sc,FIND(";",BD23,_xlpm.sb+1),_xlpm.sd,FIND(";",BD23,_xlpm.sc+1),
_xlpm.vx,VALUE(LEFT(BD23,_xlpm.sa-1)),
_xlpm.vy,VALUE(MID(BD23,_xlpm.sa+1,_xlpm.sb-_xlpm.sa-1)),
_xlpm.x,VALUE(MID(BD23,_xlpm.sb+1,_xlpm.sc-_xlpm.sb-1)),
_xlpm.y,VALUE(MID(BD23,_xlpm.sc+1,_xlpm.sd-_xlpm.sc-1)),
_xlpm.R,(MID(BD23,_xlpm.sd+1,1)),
_xlfn.IFS(
$G23="","",
OR(LEFT(BD23,1)="X",BD23=""),"",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3" t="str" cm="1">
        <f t="array" ref="BF23">_xlfn.LET(
_xlpm.sa,FIND(";",BE23),_xlpm.sb,FIND(";",BE23,_xlpm.sa+1),_xlpm.sc,FIND(";",BE23,_xlpm.sb+1),_xlpm.sd,FIND(";",BE23,_xlpm.sc+1),
_xlpm.vx,VALUE(LEFT(BE23,_xlpm.sa-1)),
_xlpm.vy,VALUE(MID(BE23,_xlpm.sa+1,_xlpm.sb-_xlpm.sa-1)),
_xlpm.x,VALUE(MID(BE23,_xlpm.sb+1,_xlpm.sc-_xlpm.sb-1)),
_xlpm.y,VALUE(MID(BE23,_xlpm.sc+1,_xlpm.sd-_xlpm.sc-1)),
_xlpm.R,(MID(BE23,_xlpm.sd+1,1)),
_xlfn.IFS(
$G23="","",
OR(LEFT(BE23,1)="X",BE23=""),"",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3" t="str" cm="1">
        <f t="array" ref="BG23">_xlfn.LET(
_xlpm.sa,FIND(";",BF23),_xlpm.sb,FIND(";",BF23,_xlpm.sa+1),_xlpm.sc,FIND(";",BF23,_xlpm.sb+1),_xlpm.sd,FIND(";",BF23,_xlpm.sc+1),
_xlpm.vx,VALUE(LEFT(BF23,_xlpm.sa-1)),
_xlpm.vy,VALUE(MID(BF23,_xlpm.sa+1,_xlpm.sb-_xlpm.sa-1)),
_xlpm.x,VALUE(MID(BF23,_xlpm.sb+1,_xlpm.sc-_xlpm.sb-1)),
_xlpm.y,VALUE(MID(BF23,_xlpm.sc+1,_xlpm.sd-_xlpm.sc-1)),
_xlpm.R,(MID(BF23,_xlpm.sd+1,1)),
_xlfn.IFS(
$G23="","",
OR(LEFT(BF23,1)="X",BF23=""),"",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3" t="str" cm="1">
        <f t="array" ref="BH23">_xlfn.LET(
_xlpm.sa,FIND(";",BG23),_xlpm.sb,FIND(";",BG23,_xlpm.sa+1),_xlpm.sc,FIND(";",BG23,_xlpm.sb+1),_xlpm.sd,FIND(";",BG23,_xlpm.sc+1),
_xlpm.vx,VALUE(LEFT(BG23,_xlpm.sa-1)),
_xlpm.vy,VALUE(MID(BG23,_xlpm.sa+1,_xlpm.sb-_xlpm.sa-1)),
_xlpm.x,VALUE(MID(BG23,_xlpm.sb+1,_xlpm.sc-_xlpm.sb-1)),
_xlpm.y,VALUE(MID(BG23,_xlpm.sc+1,_xlpm.sd-_xlpm.sc-1)),
_xlpm.R,(MID(BG23,_xlpm.sd+1,1)),
_xlfn.IFS(
$G23="","",
OR(LEFT(BG23,1)="X",BG23=""),"",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3" t="str" cm="1">
        <f t="array" ref="BI23">_xlfn.LET(
_xlpm.sa,FIND(";",BH23),_xlpm.sb,FIND(";",BH23,_xlpm.sa+1),_xlpm.sc,FIND(";",BH23,_xlpm.sb+1),_xlpm.sd,FIND(";",BH23,_xlpm.sc+1),
_xlpm.vx,VALUE(LEFT(BH23,_xlpm.sa-1)),
_xlpm.vy,VALUE(MID(BH23,_xlpm.sa+1,_xlpm.sb-_xlpm.sa-1)),
_xlpm.x,VALUE(MID(BH23,_xlpm.sb+1,_xlpm.sc-_xlpm.sb-1)),
_xlpm.y,VALUE(MID(BH23,_xlpm.sc+1,_xlpm.sd-_xlpm.sc-1)),
_xlpm.R,(MID(BH23,_xlpm.sd+1,1)),
_xlfn.IFS(
$G23="","",
OR(LEFT(BH23,1)="X",BH23=""),"",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3" t="str" cm="1">
        <f t="array" ref="BJ23">_xlfn.LET(
_xlpm.sa,FIND(";",BI23),_xlpm.sb,FIND(";",BI23,_xlpm.sa+1),_xlpm.sc,FIND(";",BI23,_xlpm.sb+1),_xlpm.sd,FIND(";",BI23,_xlpm.sc+1),
_xlpm.vx,VALUE(LEFT(BI23,_xlpm.sa-1)),
_xlpm.vy,VALUE(MID(BI23,_xlpm.sa+1,_xlpm.sb-_xlpm.sa-1)),
_xlpm.x,VALUE(MID(BI23,_xlpm.sb+1,_xlpm.sc-_xlpm.sb-1)),
_xlpm.y,VALUE(MID(BI23,_xlpm.sc+1,_xlpm.sd-_xlpm.sc-1)),
_xlpm.R,(MID(BI23,_xlpm.sd+1,1)),
_xlfn.IFS(
$G23="","",
OR(LEFT(BI23,1)="X",BI23=""),"",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3" t="str" cm="1">
        <f t="array" ref="BK23">_xlfn.LET(
_xlpm.sa,FIND(";",BJ23),_xlpm.sb,FIND(";",BJ23,_xlpm.sa+1),_xlpm.sc,FIND(";",BJ23,_xlpm.sb+1),_xlpm.sd,FIND(";",BJ23,_xlpm.sc+1),
_xlpm.vx,VALUE(LEFT(BJ23,_xlpm.sa-1)),
_xlpm.vy,VALUE(MID(BJ23,_xlpm.sa+1,_xlpm.sb-_xlpm.sa-1)),
_xlpm.x,VALUE(MID(BJ23,_xlpm.sb+1,_xlpm.sc-_xlpm.sb-1)),
_xlpm.y,VALUE(MID(BJ23,_xlpm.sc+1,_xlpm.sd-_xlpm.sc-1)),
_xlpm.R,(MID(BJ23,_xlpm.sd+1,1)),
_xlfn.IFS(
$G23="","",
OR(LEFT(BJ23,1)="X",BJ23=""),"",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3" t="str" cm="1">
        <f t="array" ref="BL23">_xlfn.LET(
_xlpm.sa,FIND(";",BK23),_xlpm.sb,FIND(";",BK23,_xlpm.sa+1),_xlpm.sc,FIND(";",BK23,_xlpm.sb+1),_xlpm.sd,FIND(";",BK23,_xlpm.sc+1),
_xlpm.vx,VALUE(LEFT(BK23,_xlpm.sa-1)),
_xlpm.vy,VALUE(MID(BK23,_xlpm.sa+1,_xlpm.sb-_xlpm.sa-1)),
_xlpm.x,VALUE(MID(BK23,_xlpm.sb+1,_xlpm.sc-_xlpm.sb-1)),
_xlpm.y,VALUE(MID(BK23,_xlpm.sc+1,_xlpm.sd-_xlpm.sc-1)),
_xlpm.R,(MID(BK23,_xlpm.sd+1,1)),
_xlfn.IFS(
$G23="","",
OR(LEFT(BK23,1)="X",BK23=""),"",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3" t="str" cm="1">
        <f t="array" ref="BM23">_xlfn.LET(
_xlpm.sa,FIND(";",BL23),_xlpm.sb,FIND(";",BL23,_xlpm.sa+1),_xlpm.sc,FIND(";",BL23,_xlpm.sb+1),_xlpm.sd,FIND(";",BL23,_xlpm.sc+1),
_xlpm.vx,VALUE(LEFT(BL23,_xlpm.sa-1)),
_xlpm.vy,VALUE(MID(BL23,_xlpm.sa+1,_xlpm.sb-_xlpm.sa-1)),
_xlpm.x,VALUE(MID(BL23,_xlpm.sb+1,_xlpm.sc-_xlpm.sb-1)),
_xlpm.y,VALUE(MID(BL23,_xlpm.sc+1,_xlpm.sd-_xlpm.sc-1)),
_xlpm.R,(MID(BL23,_xlpm.sd+1,1)),
_xlfn.IFS(
$G23="","",
OR(LEFT(BL23,1)="X",BL23=""),"",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3" t="str" cm="1">
        <f t="array" ref="BN23">_xlfn.LET(
_xlpm.sa,FIND(";",BM23),_xlpm.sb,FIND(";",BM23,_xlpm.sa+1),_xlpm.sc,FIND(";",BM23,_xlpm.sb+1),_xlpm.sd,FIND(";",BM23,_xlpm.sc+1),
_xlpm.vx,VALUE(LEFT(BM23,_xlpm.sa-1)),
_xlpm.vy,VALUE(MID(BM23,_xlpm.sa+1,_xlpm.sb-_xlpm.sa-1)),
_xlpm.x,VALUE(MID(BM23,_xlpm.sb+1,_xlpm.sc-_xlpm.sb-1)),
_xlpm.y,VALUE(MID(BM23,_xlpm.sc+1,_xlpm.sd-_xlpm.sc-1)),
_xlpm.R,(MID(BM23,_xlpm.sd+1,1)),
_xlfn.IFS(
$G23="","",
OR(LEFT(BM23,1)="X",BM23=""),"",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3" t="str" cm="1">
        <f t="array" ref="BO23">_xlfn.LET(
_xlpm.sa,FIND(";",BN23),_xlpm.sb,FIND(";",BN23,_xlpm.sa+1),_xlpm.sc,FIND(";",BN23,_xlpm.sb+1),_xlpm.sd,FIND(";",BN23,_xlpm.sc+1),
_xlpm.vx,VALUE(LEFT(BN23,_xlpm.sa-1)),
_xlpm.vy,VALUE(MID(BN23,_xlpm.sa+1,_xlpm.sb-_xlpm.sa-1)),
_xlpm.x,VALUE(MID(BN23,_xlpm.sb+1,_xlpm.sc-_xlpm.sb-1)),
_xlpm.y,VALUE(MID(BN23,_xlpm.sc+1,_xlpm.sd-_xlpm.sc-1)),
_xlpm.R,(MID(BN23,_xlpm.sd+1,1)),
_xlfn.IFS(
$G23="","",
OR(LEFT(BN23,1)="X",BN23=""),"",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3" t="str" cm="1">
        <f t="array" ref="BP23">_xlfn.LET(
_xlpm.sa,FIND(";",BO23),_xlpm.sb,FIND(";",BO23,_xlpm.sa+1),_xlpm.sc,FIND(";",BO23,_xlpm.sb+1),_xlpm.sd,FIND(";",BO23,_xlpm.sc+1),
_xlpm.vx,VALUE(LEFT(BO23,_xlpm.sa-1)),
_xlpm.vy,VALUE(MID(BO23,_xlpm.sa+1,_xlpm.sb-_xlpm.sa-1)),
_xlpm.x,VALUE(MID(BO23,_xlpm.sb+1,_xlpm.sc-_xlpm.sb-1)),
_xlpm.y,VALUE(MID(BO23,_xlpm.sc+1,_xlpm.sd-_xlpm.sc-1)),
_xlpm.R,(MID(BO23,_xlpm.sd+1,1)),
_xlfn.IFS(
$G23="","",
OR(LEFT(BO23,1)="X",BO23=""),"",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3" t="str" cm="1">
        <f t="array" ref="BQ23">_xlfn.LET(
_xlpm.sa,FIND(";",BP23),_xlpm.sb,FIND(";",BP23,_xlpm.sa+1),_xlpm.sc,FIND(";",BP23,_xlpm.sb+1),_xlpm.sd,FIND(";",BP23,_xlpm.sc+1),
_xlpm.vx,VALUE(LEFT(BP23,_xlpm.sa-1)),
_xlpm.vy,VALUE(MID(BP23,_xlpm.sa+1,_xlpm.sb-_xlpm.sa-1)),
_xlpm.x,VALUE(MID(BP23,_xlpm.sb+1,_xlpm.sc-_xlpm.sb-1)),
_xlpm.y,VALUE(MID(BP23,_xlpm.sc+1,_xlpm.sd-_xlpm.sc-1)),
_xlpm.R,(MID(BP23,_xlpm.sd+1,1)),
_xlfn.IFS(
$G23="","",
OR(LEFT(BP23,1)="X",BP23=""),"",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3" t="str" cm="1">
        <f t="array" ref="BR23">_xlfn.LET(
_xlpm.sa,FIND(";",BQ23),_xlpm.sb,FIND(";",BQ23,_xlpm.sa+1),_xlpm.sc,FIND(";",BQ23,_xlpm.sb+1),_xlpm.sd,FIND(";",BQ23,_xlpm.sc+1),
_xlpm.vx,VALUE(LEFT(BQ23,_xlpm.sa-1)),
_xlpm.vy,VALUE(MID(BQ23,_xlpm.sa+1,_xlpm.sb-_xlpm.sa-1)),
_xlpm.x,VALUE(MID(BQ23,_xlpm.sb+1,_xlpm.sc-_xlpm.sb-1)),
_xlpm.y,VALUE(MID(BQ23,_xlpm.sc+1,_xlpm.sd-_xlpm.sc-1)),
_xlpm.R,(MID(BQ23,_xlpm.sd+1,1)),
_xlfn.IFS(
$G23="","",
OR(LEFT(BQ23,1)="X",BQ23=""),"",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3" t="str" cm="1">
        <f t="array" ref="BS23">_xlfn.LET(
_xlpm.sa,FIND(";",BR23),_xlpm.sb,FIND(";",BR23,_xlpm.sa+1),_xlpm.sc,FIND(";",BR23,_xlpm.sb+1),_xlpm.sd,FIND(";",BR23,_xlpm.sc+1),
_xlpm.vx,VALUE(LEFT(BR23,_xlpm.sa-1)),
_xlpm.vy,VALUE(MID(BR23,_xlpm.sa+1,_xlpm.sb-_xlpm.sa-1)),
_xlpm.x,VALUE(MID(BR23,_xlpm.sb+1,_xlpm.sc-_xlpm.sb-1)),
_xlpm.y,VALUE(MID(BR23,_xlpm.sc+1,_xlpm.sd-_xlpm.sc-1)),
_xlpm.R,(MID(BR23,_xlpm.sd+1,1)),
_xlfn.IFS(
$G23="","",
OR(LEFT(BR23,1)="X",BR23=""),"",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3" t="str" cm="1">
        <f t="array" ref="BT23">_xlfn.LET(
_xlpm.sa,FIND(";",BS23),_xlpm.sb,FIND(";",BS23,_xlpm.sa+1),_xlpm.sc,FIND(";",BS23,_xlpm.sb+1),_xlpm.sd,FIND(";",BS23,_xlpm.sc+1),
_xlpm.vx,VALUE(LEFT(BS23,_xlpm.sa-1)),
_xlpm.vy,VALUE(MID(BS23,_xlpm.sa+1,_xlpm.sb-_xlpm.sa-1)),
_xlpm.x,VALUE(MID(BS23,_xlpm.sb+1,_xlpm.sc-_xlpm.sb-1)),
_xlpm.y,VALUE(MID(BS23,_xlpm.sc+1,_xlpm.sd-_xlpm.sc-1)),
_xlpm.R,(MID(BS23,_xlpm.sd+1,1)),
_xlfn.IFS(
$G23="","",
OR(LEFT(BS23,1)="X",BS23=""),"",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3" t="str" cm="1">
        <f t="array" ref="BU23">_xlfn.LET(
_xlpm.sa,FIND(";",BT23),_xlpm.sb,FIND(";",BT23,_xlpm.sa+1),_xlpm.sc,FIND(";",BT23,_xlpm.sb+1),_xlpm.sd,FIND(";",BT23,_xlpm.sc+1),
_xlpm.vx,VALUE(LEFT(BT23,_xlpm.sa-1)),
_xlpm.vy,VALUE(MID(BT23,_xlpm.sa+1,_xlpm.sb-_xlpm.sa-1)),
_xlpm.x,VALUE(MID(BT23,_xlpm.sb+1,_xlpm.sc-_xlpm.sb-1)),
_xlpm.y,VALUE(MID(BT23,_xlpm.sc+1,_xlpm.sd-_xlpm.sc-1)),
_xlpm.R,(MID(BT23,_xlpm.sd+1,1)),
_xlfn.IFS(
$G23="","",
OR(LEFT(BT23,1)="X",BT23=""),"",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3" t="str" cm="1">
        <f t="array" ref="BV23">_xlfn.LET(
_xlpm.sa,FIND(";",BU23),_xlpm.sb,FIND(";",BU23,_xlpm.sa+1),_xlpm.sc,FIND(";",BU23,_xlpm.sb+1),_xlpm.sd,FIND(";",BU23,_xlpm.sc+1),
_xlpm.vx,VALUE(LEFT(BU23,_xlpm.sa-1)),
_xlpm.vy,VALUE(MID(BU23,_xlpm.sa+1,_xlpm.sb-_xlpm.sa-1)),
_xlpm.x,VALUE(MID(BU23,_xlpm.sb+1,_xlpm.sc-_xlpm.sb-1)),
_xlpm.y,VALUE(MID(BU23,_xlpm.sc+1,_xlpm.sd-_xlpm.sc-1)),
_xlpm.R,(MID(BU23,_xlpm.sd+1,1)),
_xlfn.IFS(
$G23="","",
OR(LEFT(BU23,1)="X",BU23=""),"",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3" t="str" cm="1">
        <f t="array" ref="BW23">_xlfn.LET(
_xlpm.sa,FIND(";",BV23),_xlpm.sb,FIND(";",BV23,_xlpm.sa+1),_xlpm.sc,FIND(";",BV23,_xlpm.sb+1),_xlpm.sd,FIND(";",BV23,_xlpm.sc+1),
_xlpm.vx,VALUE(LEFT(BV23,_xlpm.sa-1)),
_xlpm.vy,VALUE(MID(BV23,_xlpm.sa+1,_xlpm.sb-_xlpm.sa-1)),
_xlpm.x,VALUE(MID(BV23,_xlpm.sb+1,_xlpm.sc-_xlpm.sb-1)),
_xlpm.y,VALUE(MID(BV23,_xlpm.sc+1,_xlpm.sd-_xlpm.sc-1)),
_xlpm.R,(MID(BV23,_xlpm.sd+1,1)),
_xlfn.IFS(
$G23="","",
OR(LEFT(BV23,1)="X",BV23=""),"",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3" t="str" cm="1">
        <f t="array" ref="BX23">_xlfn.LET(
_xlpm.sa,FIND(";",BW23),_xlpm.sb,FIND(";",BW23,_xlpm.sa+1),_xlpm.sc,FIND(";",BW23,_xlpm.sb+1),_xlpm.sd,FIND(";",BW23,_xlpm.sc+1),
_xlpm.vx,VALUE(LEFT(BW23,_xlpm.sa-1)),
_xlpm.vy,VALUE(MID(BW23,_xlpm.sa+1,_xlpm.sb-_xlpm.sa-1)),
_xlpm.x,VALUE(MID(BW23,_xlpm.sb+1,_xlpm.sc-_xlpm.sb-1)),
_xlpm.y,VALUE(MID(BW23,_xlpm.sc+1,_xlpm.sd-_xlpm.sc-1)),
_xlpm.R,(MID(BW23,_xlpm.sd+1,1)),
_xlfn.IFS(
$G23="","",
OR(LEFT(BW23,1)="X",BW23=""),"",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3" t="str" cm="1">
        <f t="array" ref="BY23">_xlfn.LET(
_xlpm.sa,FIND(";",BX23),_xlpm.sb,FIND(";",BX23,_xlpm.sa+1),_xlpm.sc,FIND(";",BX23,_xlpm.sb+1),_xlpm.sd,FIND(";",BX23,_xlpm.sc+1),
_xlpm.vx,VALUE(LEFT(BX23,_xlpm.sa-1)),
_xlpm.vy,VALUE(MID(BX23,_xlpm.sa+1,_xlpm.sb-_xlpm.sa-1)),
_xlpm.x,VALUE(MID(BX23,_xlpm.sb+1,_xlpm.sc-_xlpm.sb-1)),
_xlpm.y,VALUE(MID(BX23,_xlpm.sc+1,_xlpm.sd-_xlpm.sc-1)),
_xlpm.R,(MID(BX23,_xlpm.sd+1,1)),
_xlfn.IFS(
$G23="","",
OR(LEFT(BX23,1)="X",BX23=""),"",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3" t="str" cm="1">
        <f t="array" ref="BZ23">_xlfn.LET(
_xlpm.sa,FIND(";",BY23),_xlpm.sb,FIND(";",BY23,_xlpm.sa+1),_xlpm.sc,FIND(";",BY23,_xlpm.sb+1),_xlpm.sd,FIND(";",BY23,_xlpm.sc+1),
_xlpm.vx,VALUE(LEFT(BY23,_xlpm.sa-1)),
_xlpm.vy,VALUE(MID(BY23,_xlpm.sa+1,_xlpm.sb-_xlpm.sa-1)),
_xlpm.x,VALUE(MID(BY23,_xlpm.sb+1,_xlpm.sc-_xlpm.sb-1)),
_xlpm.y,VALUE(MID(BY23,_xlpm.sc+1,_xlpm.sd-_xlpm.sc-1)),
_xlpm.R,(MID(BY23,_xlpm.sd+1,1)),
_xlfn.IFS(
$G23="","",
OR(LEFT(BY23,1)="X",BY23=""),"",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3" t="str" cm="1">
        <f t="array" ref="CA23">_xlfn.LET(
_xlpm.sa,FIND(";",BZ23),_xlpm.sb,FIND(";",BZ23,_xlpm.sa+1),_xlpm.sc,FIND(";",BZ23,_xlpm.sb+1),_xlpm.sd,FIND(";",BZ23,_xlpm.sc+1),
_xlpm.vx,VALUE(LEFT(BZ23,_xlpm.sa-1)),
_xlpm.vy,VALUE(MID(BZ23,_xlpm.sa+1,_xlpm.sb-_xlpm.sa-1)),
_xlpm.x,VALUE(MID(BZ23,_xlpm.sb+1,_xlpm.sc-_xlpm.sb-1)),
_xlpm.y,VALUE(MID(BZ23,_xlpm.sc+1,_xlpm.sd-_xlpm.sc-1)),
_xlpm.R,(MID(BZ23,_xlpm.sd+1,1)),
_xlfn.IFS(
$G23="","",
OR(LEFT(BZ23,1)="X",BZ23=""),"",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3" t="str" cm="1">
        <f t="array" ref="CB23">_xlfn.LET(
_xlpm.sa,FIND(";",CA23),_xlpm.sb,FIND(";",CA23,_xlpm.sa+1),_xlpm.sc,FIND(";",CA23,_xlpm.sb+1),_xlpm.sd,FIND(";",CA23,_xlpm.sc+1),
_xlpm.vx,VALUE(LEFT(CA23,_xlpm.sa-1)),
_xlpm.vy,VALUE(MID(CA23,_xlpm.sa+1,_xlpm.sb-_xlpm.sa-1)),
_xlpm.x,VALUE(MID(CA23,_xlpm.sb+1,_xlpm.sc-_xlpm.sb-1)),
_xlpm.y,VALUE(MID(CA23,_xlpm.sc+1,_xlpm.sd-_xlpm.sc-1)),
_xlpm.R,(MID(CA23,_xlpm.sd+1,1)),
_xlfn.IFS(
$G23="","",
OR(LEFT(CA23,1)="X",CA23=""),"",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3" t="str" cm="1">
        <f t="array" ref="CC23">_xlfn.LET(
_xlpm.sa,FIND(";",CB23),_xlpm.sb,FIND(";",CB23,_xlpm.sa+1),_xlpm.sc,FIND(";",CB23,_xlpm.sb+1),_xlpm.sd,FIND(";",CB23,_xlpm.sc+1),
_xlpm.vx,VALUE(LEFT(CB23,_xlpm.sa-1)),
_xlpm.vy,VALUE(MID(CB23,_xlpm.sa+1,_xlpm.sb-_xlpm.sa-1)),
_xlpm.x,VALUE(MID(CB23,_xlpm.sb+1,_xlpm.sc-_xlpm.sb-1)),
_xlpm.y,VALUE(MID(CB23,_xlpm.sc+1,_xlpm.sd-_xlpm.sc-1)),
_xlpm.R,(MID(CB23,_xlpm.sd+1,1)),
_xlfn.IFS(
$G23="","",
OR(LEFT(CB23,1)="X",CB23=""),"",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3" t="str" cm="1">
        <f t="array" ref="CD23">_xlfn.LET(
_xlpm.sa,FIND(";",CC23),_xlpm.sb,FIND(";",CC23,_xlpm.sa+1),_xlpm.sc,FIND(";",CC23,_xlpm.sb+1),_xlpm.sd,FIND(";",CC23,_xlpm.sc+1),
_xlpm.vx,VALUE(LEFT(CC23,_xlpm.sa-1)),
_xlpm.vy,VALUE(MID(CC23,_xlpm.sa+1,_xlpm.sb-_xlpm.sa-1)),
_xlpm.x,VALUE(MID(CC23,_xlpm.sb+1,_xlpm.sc-_xlpm.sb-1)),
_xlpm.y,VALUE(MID(CC23,_xlpm.sc+1,_xlpm.sd-_xlpm.sc-1)),
_xlpm.R,(MID(CC23,_xlpm.sd+1,1)),
_xlfn.IFS(
$G23="","",
OR(LEFT(CC23,1)="X",CC23=""),"",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3" t="str" cm="1">
        <f t="array" ref="CE23">_xlfn.LET(
_xlpm.sa,FIND(";",CD23),_xlpm.sb,FIND(";",CD23,_xlpm.sa+1),_xlpm.sc,FIND(";",CD23,_xlpm.sb+1),_xlpm.sd,FIND(";",CD23,_xlpm.sc+1),
_xlpm.vx,VALUE(LEFT(CD23,_xlpm.sa-1)),
_xlpm.vy,VALUE(MID(CD23,_xlpm.sa+1,_xlpm.sb-_xlpm.sa-1)),
_xlpm.x,VALUE(MID(CD23,_xlpm.sb+1,_xlpm.sc-_xlpm.sb-1)),
_xlpm.y,VALUE(MID(CD23,_xlpm.sc+1,_xlpm.sd-_xlpm.sc-1)),
_xlpm.R,(MID(CD23,_xlpm.sd+1,1)),
_xlfn.IFS(
$G23="","",
OR(LEFT(CD23,1)="X",CD23=""),"",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3" t="str" cm="1">
        <f t="array" ref="CF23">_xlfn.LET(
_xlpm.sa,FIND(";",CE23),_xlpm.sb,FIND(";",CE23,_xlpm.sa+1),_xlpm.sc,FIND(";",CE23,_xlpm.sb+1),_xlpm.sd,FIND(";",CE23,_xlpm.sc+1),
_xlpm.vx,VALUE(LEFT(CE23,_xlpm.sa-1)),
_xlpm.vy,VALUE(MID(CE23,_xlpm.sa+1,_xlpm.sb-_xlpm.sa-1)),
_xlpm.x,VALUE(MID(CE23,_xlpm.sb+1,_xlpm.sc-_xlpm.sb-1)),
_xlpm.y,VALUE(MID(CE23,_xlpm.sc+1,_xlpm.sd-_xlpm.sc-1)),
_xlpm.R,(MID(CE23,_xlpm.sd+1,1)),
_xlfn.IFS(
$G23="","",
OR(LEFT(CE23,1)="X",CE23=""),"",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3" t="str" cm="1">
        <f t="array" ref="CG23">_xlfn.LET(
_xlpm.sa,FIND(";",CF23),_xlpm.sb,FIND(";",CF23,_xlpm.sa+1),_xlpm.sc,FIND(";",CF23,_xlpm.sb+1),_xlpm.sd,FIND(";",CF23,_xlpm.sc+1),
_xlpm.vx,VALUE(LEFT(CF23,_xlpm.sa-1)),
_xlpm.vy,VALUE(MID(CF23,_xlpm.sa+1,_xlpm.sb-_xlpm.sa-1)),
_xlpm.x,VALUE(MID(CF23,_xlpm.sb+1,_xlpm.sc-_xlpm.sb-1)),
_xlpm.y,VALUE(MID(CF23,_xlpm.sc+1,_xlpm.sd-_xlpm.sc-1)),
_xlpm.R,(MID(CF23,_xlpm.sd+1,1)),
_xlfn.IFS(
$G23="","",
OR(LEFT(CF23,1)="X",CF23=""),"",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3" t="str" cm="1">
        <f t="array" ref="CH23">_xlfn.LET(
_xlpm.sa,FIND(";",CG23),_xlpm.sb,FIND(";",CG23,_xlpm.sa+1),_xlpm.sc,FIND(";",CG23,_xlpm.sb+1),_xlpm.sd,FIND(";",CG23,_xlpm.sc+1),
_xlpm.vx,VALUE(LEFT(CG23,_xlpm.sa-1)),
_xlpm.vy,VALUE(MID(CG23,_xlpm.sa+1,_xlpm.sb-_xlpm.sa-1)),
_xlpm.x,VALUE(MID(CG23,_xlpm.sb+1,_xlpm.sc-_xlpm.sb-1)),
_xlpm.y,VALUE(MID(CG23,_xlpm.sc+1,_xlpm.sd-_xlpm.sc-1)),
_xlpm.R,(MID(CG23,_xlpm.sd+1,1)),
_xlfn.IFS(
$G23="","",
OR(LEFT(CG23,1)="X",CG23=""),"",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3" t="str" cm="1">
        <f t="array" ref="CI23">_xlfn.LET(
_xlpm.sa,FIND(";",CH23),_xlpm.sb,FIND(";",CH23,_xlpm.sa+1),_xlpm.sc,FIND(";",CH23,_xlpm.sb+1),_xlpm.sd,FIND(";",CH23,_xlpm.sc+1),
_xlpm.vx,VALUE(LEFT(CH23,_xlpm.sa-1)),
_xlpm.vy,VALUE(MID(CH23,_xlpm.sa+1,_xlpm.sb-_xlpm.sa-1)),
_xlpm.x,VALUE(MID(CH23,_xlpm.sb+1,_xlpm.sc-_xlpm.sb-1)),
_xlpm.y,VALUE(MID(CH23,_xlpm.sc+1,_xlpm.sd-_xlpm.sc-1)),
_xlpm.R,(MID(CH23,_xlpm.sd+1,1)),
_xlfn.IFS(
$G23="","",
OR(LEFT(CH23,1)="X",CH23=""),"",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3" t="str" cm="1">
        <f t="array" ref="CJ23">_xlfn.LET(
_xlpm.sa,FIND(";",CI23),_xlpm.sb,FIND(";",CI23,_xlpm.sa+1),_xlpm.sc,FIND(";",CI23,_xlpm.sb+1),_xlpm.sd,FIND(";",CI23,_xlpm.sc+1),
_xlpm.vx,VALUE(LEFT(CI23,_xlpm.sa-1)),
_xlpm.vy,VALUE(MID(CI23,_xlpm.sa+1,_xlpm.sb-_xlpm.sa-1)),
_xlpm.x,VALUE(MID(CI23,_xlpm.sb+1,_xlpm.sc-_xlpm.sb-1)),
_xlpm.y,VALUE(MID(CI23,_xlpm.sc+1,_xlpm.sd-_xlpm.sc-1)),
_xlpm.R,(MID(CI23,_xlpm.sd+1,1)),
_xlfn.IFS(
$G23="","",
OR(LEFT(CI23,1)="X",CI23=""),"",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3" t="str" cm="1">
        <f t="array" ref="CK23">_xlfn.LET(
_xlpm.sa,FIND(";",CJ23),_xlpm.sb,FIND(";",CJ23,_xlpm.sa+1),_xlpm.sc,FIND(";",CJ23,_xlpm.sb+1),_xlpm.sd,FIND(";",CJ23,_xlpm.sc+1),
_xlpm.vx,VALUE(LEFT(CJ23,_xlpm.sa-1)),
_xlpm.vy,VALUE(MID(CJ23,_xlpm.sa+1,_xlpm.sb-_xlpm.sa-1)),
_xlpm.x,VALUE(MID(CJ23,_xlpm.sb+1,_xlpm.sc-_xlpm.sb-1)),
_xlpm.y,VALUE(MID(CJ23,_xlpm.sc+1,_xlpm.sd-_xlpm.sc-1)),
_xlpm.R,(MID(CJ23,_xlpm.sd+1,1)),
_xlfn.IFS(
$G23="","",
OR(LEFT(CJ23,1)="X",CJ23=""),"",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3" t="str" cm="1">
        <f t="array" ref="CL23">_xlfn.LET(
_xlpm.sa,FIND(";",CK23),_xlpm.sb,FIND(";",CK23,_xlpm.sa+1),_xlpm.sc,FIND(";",CK23,_xlpm.sb+1),_xlpm.sd,FIND(";",CK23,_xlpm.sc+1),
_xlpm.vx,VALUE(LEFT(CK23,_xlpm.sa-1)),
_xlpm.vy,VALUE(MID(CK23,_xlpm.sa+1,_xlpm.sb-_xlpm.sa-1)),
_xlpm.x,VALUE(MID(CK23,_xlpm.sb+1,_xlpm.sc-_xlpm.sb-1)),
_xlpm.y,VALUE(MID(CK23,_xlpm.sc+1,_xlpm.sd-_xlpm.sc-1)),
_xlpm.R,(MID(CK23,_xlpm.sd+1,1)),
_xlfn.IFS(
$G23="","",
OR(LEFT(CK23,1)="X",CK23=""),"",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3" t="str" cm="1">
        <f t="array" ref="CM23">_xlfn.LET(
_xlpm.sa,FIND(";",CL23),_xlpm.sb,FIND(";",CL23,_xlpm.sa+1),_xlpm.sc,FIND(";",CL23,_xlpm.sb+1),_xlpm.sd,FIND(";",CL23,_xlpm.sc+1),
_xlpm.vx,VALUE(LEFT(CL23,_xlpm.sa-1)),
_xlpm.vy,VALUE(MID(CL23,_xlpm.sa+1,_xlpm.sb-_xlpm.sa-1)),
_xlpm.x,VALUE(MID(CL23,_xlpm.sb+1,_xlpm.sc-_xlpm.sb-1)),
_xlpm.y,VALUE(MID(CL23,_xlpm.sc+1,_xlpm.sd-_xlpm.sc-1)),
_xlpm.R,(MID(CL23,_xlpm.sd+1,1)),
_xlfn.IFS(
$G23="","",
OR(LEFT(CL23,1)="X",CL23=""),"",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3" t="str" cm="1">
        <f t="array" ref="CN23">_xlfn.LET(
_xlpm.sa,FIND(";",CM23),_xlpm.sb,FIND(";",CM23,_xlpm.sa+1),_xlpm.sc,FIND(";",CM23,_xlpm.sb+1),_xlpm.sd,FIND(";",CM23,_xlpm.sc+1),
_xlpm.vx,VALUE(LEFT(CM23,_xlpm.sa-1)),
_xlpm.vy,VALUE(MID(CM23,_xlpm.sa+1,_xlpm.sb-_xlpm.sa-1)),
_xlpm.x,VALUE(MID(CM23,_xlpm.sb+1,_xlpm.sc-_xlpm.sb-1)),
_xlpm.y,VALUE(MID(CM23,_xlpm.sc+1,_xlpm.sd-_xlpm.sc-1)),
_xlpm.R,(MID(CM23,_xlpm.sd+1,1)),
_xlfn.IFS(
$G23="","",
OR(LEFT(CM23,1)="X",CM23=""),"",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3" t="str" cm="1">
        <f t="array" ref="CO23">_xlfn.LET(
_xlpm.sa,FIND(";",CN23),_xlpm.sb,FIND(";",CN23,_xlpm.sa+1),_xlpm.sc,FIND(";",CN23,_xlpm.sb+1),_xlpm.sd,FIND(";",CN23,_xlpm.sc+1),
_xlpm.vx,VALUE(LEFT(CN23,_xlpm.sa-1)),
_xlpm.vy,VALUE(MID(CN23,_xlpm.sa+1,_xlpm.sb-_xlpm.sa-1)),
_xlpm.x,VALUE(MID(CN23,_xlpm.sb+1,_xlpm.sc-_xlpm.sb-1)),
_xlpm.y,VALUE(MID(CN23,_xlpm.sc+1,_xlpm.sd-_xlpm.sc-1)),
_xlpm.R,(MID(CN23,_xlpm.sd+1,1)),
_xlfn.IFS(
$G23="","",
OR(LEFT(CN23,1)="X",CN23=""),"",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3" t="str" cm="1">
        <f t="array" ref="CP23">_xlfn.LET(
_xlpm.sa,FIND(";",CO23),_xlpm.sb,FIND(";",CO23,_xlpm.sa+1),_xlpm.sc,FIND(";",CO23,_xlpm.sb+1),_xlpm.sd,FIND(";",CO23,_xlpm.sc+1),
_xlpm.vx,VALUE(LEFT(CO23,_xlpm.sa-1)),
_xlpm.vy,VALUE(MID(CO23,_xlpm.sa+1,_xlpm.sb-_xlpm.sa-1)),
_xlpm.x,VALUE(MID(CO23,_xlpm.sb+1,_xlpm.sc-_xlpm.sb-1)),
_xlpm.y,VALUE(MID(CO23,_xlpm.sc+1,_xlpm.sd-_xlpm.sc-1)),
_xlpm.R,(MID(CO23,_xlpm.sd+1,1)),
_xlfn.IFS(
$G23="","",
OR(LEFT(CO23,1)="X",CO23=""),"",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3" t="str" cm="1">
        <f t="array" ref="CQ23">_xlfn.LET(
_xlpm.sa,FIND(";",CP23),_xlpm.sb,FIND(";",CP23,_xlpm.sa+1),_xlpm.sc,FIND(";",CP23,_xlpm.sb+1),_xlpm.sd,FIND(";",CP23,_xlpm.sc+1),
_xlpm.vx,VALUE(LEFT(CP23,_xlpm.sa-1)),
_xlpm.vy,VALUE(MID(CP23,_xlpm.sa+1,_xlpm.sb-_xlpm.sa-1)),
_xlpm.x,VALUE(MID(CP23,_xlpm.sb+1,_xlpm.sc-_xlpm.sb-1)),
_xlpm.y,VALUE(MID(CP23,_xlpm.sc+1,_xlpm.sd-_xlpm.sc-1)),
_xlpm.R,(MID(CP23,_xlpm.sd+1,1)),
_xlfn.IFS(
$G23="","",
OR(LEFT(CP23,1)="X",CP23=""),"",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3" t="str" cm="1">
        <f t="array" ref="CR23">_xlfn.LET(
_xlpm.sa,FIND(";",CQ23),_xlpm.sb,FIND(";",CQ23,_xlpm.sa+1),_xlpm.sc,FIND(";",CQ23,_xlpm.sb+1),_xlpm.sd,FIND(";",CQ23,_xlpm.sc+1),
_xlpm.vx,VALUE(LEFT(CQ23,_xlpm.sa-1)),
_xlpm.vy,VALUE(MID(CQ23,_xlpm.sa+1,_xlpm.sb-_xlpm.sa-1)),
_xlpm.x,VALUE(MID(CQ23,_xlpm.sb+1,_xlpm.sc-_xlpm.sb-1)),
_xlpm.y,VALUE(MID(CQ23,_xlpm.sc+1,_xlpm.sd-_xlpm.sc-1)),
_xlpm.R,(MID(CQ23,_xlpm.sd+1,1)),
_xlfn.IFS(
$G23="","",
OR(LEFT(CQ23,1)="X",CQ23=""),"",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3" t="str" cm="1">
        <f t="array" ref="CS23">_xlfn.LET(
_xlpm.sa,FIND(";",CR23),_xlpm.sb,FIND(";",CR23,_xlpm.sa+1),_xlpm.sc,FIND(";",CR23,_xlpm.sb+1),_xlpm.sd,FIND(";",CR23,_xlpm.sc+1),
_xlpm.vx,VALUE(LEFT(CR23,_xlpm.sa-1)),
_xlpm.vy,VALUE(MID(CR23,_xlpm.sa+1,_xlpm.sb-_xlpm.sa-1)),
_xlpm.x,VALUE(MID(CR23,_xlpm.sb+1,_xlpm.sc-_xlpm.sb-1)),
_xlpm.y,VALUE(MID(CR23,_xlpm.sc+1,_xlpm.sd-_xlpm.sc-1)),
_xlpm.R,(MID(CR23,_xlpm.sd+1,1)),
_xlfn.IFS(
$G23="","",
OR(LEFT(CR23,1)="X",CR23=""),"",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3" t="str" cm="1">
        <f t="array" ref="CT23">_xlfn.LET(
_xlpm.sa,FIND(";",CS23),_xlpm.sb,FIND(";",CS23,_xlpm.sa+1),_xlpm.sc,FIND(";",CS23,_xlpm.sb+1),_xlpm.sd,FIND(";",CS23,_xlpm.sc+1),
_xlpm.vx,VALUE(LEFT(CS23,_xlpm.sa-1)),
_xlpm.vy,VALUE(MID(CS23,_xlpm.sa+1,_xlpm.sb-_xlpm.sa-1)),
_xlpm.x,VALUE(MID(CS23,_xlpm.sb+1,_xlpm.sc-_xlpm.sb-1)),
_xlpm.y,VALUE(MID(CS23,_xlpm.sc+1,_xlpm.sd-_xlpm.sc-1)),
_xlpm.R,(MID(CS23,_xlpm.sd+1,1)),
_xlfn.IFS(
$G23="","",
OR(LEFT(CS23,1)="X",CS23=""),"",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3" t="str" cm="1">
        <f t="array" ref="CU23">_xlfn.LET(
_xlpm.sa,FIND(";",CT23),_xlpm.sb,FIND(";",CT23,_xlpm.sa+1),_xlpm.sc,FIND(";",CT23,_xlpm.sb+1),_xlpm.sd,FIND(";",CT23,_xlpm.sc+1),
_xlpm.vx,VALUE(LEFT(CT23,_xlpm.sa-1)),
_xlpm.vy,VALUE(MID(CT23,_xlpm.sa+1,_xlpm.sb-_xlpm.sa-1)),
_xlpm.x,VALUE(MID(CT23,_xlpm.sb+1,_xlpm.sc-_xlpm.sb-1)),
_xlpm.y,VALUE(MID(CT23,_xlpm.sc+1,_xlpm.sd-_xlpm.sc-1)),
_xlpm.R,(MID(CT23,_xlpm.sd+1,1)),
_xlfn.IFS(
$G23="","",
OR(LEFT(CT23,1)="X",CT23=""),"",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3" t="str" cm="1">
        <f t="array" ref="CV23">_xlfn.LET(
_xlpm.sa,FIND(";",CU23),_xlpm.sb,FIND(";",CU23,_xlpm.sa+1),_xlpm.sc,FIND(";",CU23,_xlpm.sb+1),_xlpm.sd,FIND(";",CU23,_xlpm.sc+1),
_xlpm.vx,VALUE(LEFT(CU23,_xlpm.sa-1)),
_xlpm.vy,VALUE(MID(CU23,_xlpm.sa+1,_xlpm.sb-_xlpm.sa-1)),
_xlpm.x,VALUE(MID(CU23,_xlpm.sb+1,_xlpm.sc-_xlpm.sb-1)),
_xlpm.y,VALUE(MID(CU23,_xlpm.sc+1,_xlpm.sd-_xlpm.sc-1)),
_xlpm.R,(MID(CU23,_xlpm.sd+1,1)),
_xlfn.IFS(
$G23="","",
OR(LEFT(CU23,1)="X",CU23=""),"",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3" t="str" cm="1">
        <f t="array" ref="CW23">_xlfn.LET(
_xlpm.sa,FIND(";",CV23),_xlpm.sb,FIND(";",CV23,_xlpm.sa+1),_xlpm.sc,FIND(";",CV23,_xlpm.sb+1),_xlpm.sd,FIND(";",CV23,_xlpm.sc+1),
_xlpm.vx,VALUE(LEFT(CV23,_xlpm.sa-1)),
_xlpm.vy,VALUE(MID(CV23,_xlpm.sa+1,_xlpm.sb-_xlpm.sa-1)),
_xlpm.x,VALUE(MID(CV23,_xlpm.sb+1,_xlpm.sc-_xlpm.sb-1)),
_xlpm.y,VALUE(MID(CV23,_xlpm.sc+1,_xlpm.sd-_xlpm.sc-1)),
_xlpm.R,(MID(CV23,_xlpm.sd+1,1)),
_xlfn.IFS(
$G23="","",
OR(LEFT(CV23,1)="X",CV23=""),"",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3" t="str" cm="1">
        <f t="array" ref="CX23">_xlfn.LET(
_xlpm.sa,FIND(";",CW23),_xlpm.sb,FIND(";",CW23,_xlpm.sa+1),_xlpm.sc,FIND(";",CW23,_xlpm.sb+1),_xlpm.sd,FIND(";",CW23,_xlpm.sc+1),
_xlpm.vx,VALUE(LEFT(CW23,_xlpm.sa-1)),
_xlpm.vy,VALUE(MID(CW23,_xlpm.sa+1,_xlpm.sb-_xlpm.sa-1)),
_xlpm.x,VALUE(MID(CW23,_xlpm.sb+1,_xlpm.sc-_xlpm.sb-1)),
_xlpm.y,VALUE(MID(CW23,_xlpm.sc+1,_xlpm.sd-_xlpm.sc-1)),
_xlpm.R,(MID(CW23,_xlpm.sd+1,1)),
_xlfn.IFS(
$G23="","",
OR(LEFT(CW23,1)="X",CW23=""),"",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3" t="str" cm="1">
        <f t="array" ref="CY23">_xlfn.LET(
_xlpm.sa,FIND(";",CX23),_xlpm.sb,FIND(";",CX23,_xlpm.sa+1),_xlpm.sc,FIND(";",CX23,_xlpm.sb+1),_xlpm.sd,FIND(";",CX23,_xlpm.sc+1),
_xlpm.vx,VALUE(LEFT(CX23,_xlpm.sa-1)),
_xlpm.vy,VALUE(MID(CX23,_xlpm.sa+1,_xlpm.sb-_xlpm.sa-1)),
_xlpm.x,VALUE(MID(CX23,_xlpm.sb+1,_xlpm.sc-_xlpm.sb-1)),
_xlpm.y,VALUE(MID(CX23,_xlpm.sc+1,_xlpm.sd-_xlpm.sc-1)),
_xlpm.R,(MID(CX23,_xlpm.sd+1,1)),
_xlfn.IFS(
$G23="","",
OR(LEFT(CX23,1)="X",CX23=""),"",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3" t="str" cm="1">
        <f t="array" ref="CZ23">_xlfn.LET(
_xlpm.sa,FIND(";",CY23),_xlpm.sb,FIND(";",CY23,_xlpm.sa+1),_xlpm.sc,FIND(";",CY23,_xlpm.sb+1),_xlpm.sd,FIND(";",CY23,_xlpm.sc+1),
_xlpm.vx,VALUE(LEFT(CY23,_xlpm.sa-1)),
_xlpm.vy,VALUE(MID(CY23,_xlpm.sa+1,_xlpm.sb-_xlpm.sa-1)),
_xlpm.x,VALUE(MID(CY23,_xlpm.sb+1,_xlpm.sc-_xlpm.sb-1)),
_xlpm.y,VALUE(MID(CY23,_xlpm.sc+1,_xlpm.sd-_xlpm.sc-1)),
_xlpm.R,(MID(CY23,_xlpm.sd+1,1)),
_xlfn.IFS(
$G23="","",
OR(LEFT(CY23,1)="X",CY23=""),"",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3" t="str" cm="1">
        <f t="array" ref="DA23">_xlfn.LET(
_xlpm.sa,FIND(";",CZ23),_xlpm.sb,FIND(";",CZ23,_xlpm.sa+1),_xlpm.sc,FIND(";",CZ23,_xlpm.sb+1),_xlpm.sd,FIND(";",CZ23,_xlpm.sc+1),
_xlpm.vx,VALUE(LEFT(CZ23,_xlpm.sa-1)),
_xlpm.vy,VALUE(MID(CZ23,_xlpm.sa+1,_xlpm.sb-_xlpm.sa-1)),
_xlpm.x,VALUE(MID(CZ23,_xlpm.sb+1,_xlpm.sc-_xlpm.sb-1)),
_xlpm.y,VALUE(MID(CZ23,_xlpm.sc+1,_xlpm.sd-_xlpm.sc-1)),
_xlpm.R,(MID(CZ23,_xlpm.sd+1,1)),
_xlfn.IFS(
$G23="","",
OR(LEFT(CZ23,1)="X",CZ23=""),"",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3" t="str" cm="1">
        <f t="array" ref="DB23">_xlfn.LET(
_xlpm.sa,FIND(";",DA23),_xlpm.sb,FIND(";",DA23,_xlpm.sa+1),_xlpm.sc,FIND(";",DA23,_xlpm.sb+1),_xlpm.sd,FIND(";",DA23,_xlpm.sc+1),
_xlpm.vx,VALUE(LEFT(DA23,_xlpm.sa-1)),
_xlpm.vy,VALUE(MID(DA23,_xlpm.sa+1,_xlpm.sb-_xlpm.sa-1)),
_xlpm.x,VALUE(MID(DA23,_xlpm.sb+1,_xlpm.sc-_xlpm.sb-1)),
_xlpm.y,VALUE(MID(DA23,_xlpm.sc+1,_xlpm.sd-_xlpm.sc-1)),
_xlpm.R,(MID(DA23,_xlpm.sd+1,1)),
_xlfn.IFS(
$G23="","",
OR(LEFT(DA23,1)="X",DA23=""),"",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3" t="str" cm="1">
        <f t="array" ref="DC23">_xlfn.LET(
_xlpm.sa,FIND(";",DB23),_xlpm.sb,FIND(";",DB23,_xlpm.sa+1),_xlpm.sc,FIND(";",DB23,_xlpm.sb+1),_xlpm.sd,FIND(";",DB23,_xlpm.sc+1),
_xlpm.vx,VALUE(LEFT(DB23,_xlpm.sa-1)),
_xlpm.vy,VALUE(MID(DB23,_xlpm.sa+1,_xlpm.sb-_xlpm.sa-1)),
_xlpm.x,VALUE(MID(DB23,_xlpm.sb+1,_xlpm.sc-_xlpm.sb-1)),
_xlpm.y,VALUE(MID(DB23,_xlpm.sc+1,_xlpm.sd-_xlpm.sc-1)),
_xlpm.R,(MID(DB23,_xlpm.sd+1,1)),
_xlfn.IFS(
$G23="","",
OR(LEFT(DB23,1)="X",DB23=""),"",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3" t="str" cm="1">
        <f t="array" ref="DD23">_xlfn.LET(
_xlpm.sa,FIND(";",DC23),_xlpm.sb,FIND(";",DC23,_xlpm.sa+1),_xlpm.sc,FIND(";",DC23,_xlpm.sb+1),_xlpm.sd,FIND(";",DC23,_xlpm.sc+1),
_xlpm.vx,VALUE(LEFT(DC23,_xlpm.sa-1)),
_xlpm.vy,VALUE(MID(DC23,_xlpm.sa+1,_xlpm.sb-_xlpm.sa-1)),
_xlpm.x,VALUE(MID(DC23,_xlpm.sb+1,_xlpm.sc-_xlpm.sb-1)),
_xlpm.y,VALUE(MID(DC23,_xlpm.sc+1,_xlpm.sd-_xlpm.sc-1)),
_xlpm.R,(MID(DC23,_xlpm.sd+1,1)),
_xlfn.IFS(
$G23="","",
OR(LEFT(DC23,1)="X",DC23=""),"",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3" t="str" cm="1">
        <f t="array" ref="DE23">_xlfn.LET(
_xlpm.sa,FIND(";",DD23),_xlpm.sb,FIND(";",DD23,_xlpm.sa+1),_xlpm.sc,FIND(";",DD23,_xlpm.sb+1),_xlpm.sd,FIND(";",DD23,_xlpm.sc+1),
_xlpm.vx,VALUE(LEFT(DD23,_xlpm.sa-1)),
_xlpm.vy,VALUE(MID(DD23,_xlpm.sa+1,_xlpm.sb-_xlpm.sa-1)),
_xlpm.x,VALUE(MID(DD23,_xlpm.sb+1,_xlpm.sc-_xlpm.sb-1)),
_xlpm.y,VALUE(MID(DD23,_xlpm.sc+1,_xlpm.sd-_xlpm.sc-1)),
_xlpm.R,(MID(DD23,_xlpm.sd+1,1)),
_xlfn.IFS(
$G23="","",
OR(LEFT(DD23,1)="X",DD23=""),"",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3" t="str" cm="1">
        <f t="array" ref="DF23">_xlfn.LET(
_xlpm.sa,FIND(";",DE23),_xlpm.sb,FIND(";",DE23,_xlpm.sa+1),_xlpm.sc,FIND(";",DE23,_xlpm.sb+1),_xlpm.sd,FIND(";",DE23,_xlpm.sc+1),
_xlpm.vx,VALUE(LEFT(DE23,_xlpm.sa-1)),
_xlpm.vy,VALUE(MID(DE23,_xlpm.sa+1,_xlpm.sb-_xlpm.sa-1)),
_xlpm.x,VALUE(MID(DE23,_xlpm.sb+1,_xlpm.sc-_xlpm.sb-1)),
_xlpm.y,VALUE(MID(DE23,_xlpm.sc+1,_xlpm.sd-_xlpm.sc-1)),
_xlpm.R,(MID(DE23,_xlpm.sd+1,1)),
_xlfn.IFS(
$G23="","",
OR(LEFT(DE23,1)="X",DE23=""),"",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3" t="str" cm="1">
        <f t="array" ref="DG23">_xlfn.LET(
_xlpm.sa,FIND(";",DF23),_xlpm.sb,FIND(";",DF23,_xlpm.sa+1),_xlpm.sc,FIND(";",DF23,_xlpm.sb+1),_xlpm.sd,FIND(";",DF23,_xlpm.sc+1),
_xlpm.vx,VALUE(LEFT(DF23,_xlpm.sa-1)),
_xlpm.vy,VALUE(MID(DF23,_xlpm.sa+1,_xlpm.sb-_xlpm.sa-1)),
_xlpm.x,VALUE(MID(DF23,_xlpm.sb+1,_xlpm.sc-_xlpm.sb-1)),
_xlpm.y,VALUE(MID(DF23,_xlpm.sc+1,_xlpm.sd-_xlpm.sc-1)),
_xlpm.R,(MID(DF23,_xlpm.sd+1,1)),
_xlfn.IFS(
$G23="","",
OR(LEFT(DF23,1)="X",DF23=""),"",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3" t="str" cm="1">
        <f t="array" ref="DH23">_xlfn.LET(
_xlpm.sa,FIND(";",DG23),_xlpm.sb,FIND(";",DG23,_xlpm.sa+1),_xlpm.sc,FIND(";",DG23,_xlpm.sb+1),_xlpm.sd,FIND(";",DG23,_xlpm.sc+1),
_xlpm.vx,VALUE(LEFT(DG23,_xlpm.sa-1)),
_xlpm.vy,VALUE(MID(DG23,_xlpm.sa+1,_xlpm.sb-_xlpm.sa-1)),
_xlpm.x,VALUE(MID(DG23,_xlpm.sb+1,_xlpm.sc-_xlpm.sb-1)),
_xlpm.y,VALUE(MID(DG23,_xlpm.sc+1,_xlpm.sd-_xlpm.sc-1)),
_xlpm.R,(MID(DG23,_xlpm.sd+1,1)),
_xlfn.IFS(
$G23="","",
OR(LEFT(DG23,1)="X",DG23=""),"",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3" t="str" cm="1">
        <f t="array" ref="DI23">_xlfn.LET(
_xlpm.sa,FIND(";",DH23),_xlpm.sb,FIND(";",DH23,_xlpm.sa+1),_xlpm.sc,FIND(";",DH23,_xlpm.sb+1),_xlpm.sd,FIND(";",DH23,_xlpm.sc+1),
_xlpm.vx,VALUE(LEFT(DH23,_xlpm.sa-1)),
_xlpm.vy,VALUE(MID(DH23,_xlpm.sa+1,_xlpm.sb-_xlpm.sa-1)),
_xlpm.x,VALUE(MID(DH23,_xlpm.sb+1,_xlpm.sc-_xlpm.sb-1)),
_xlpm.y,VALUE(MID(DH23,_xlpm.sc+1,_xlpm.sd-_xlpm.sc-1)),
_xlpm.R,(MID(DH23,_xlpm.sd+1,1)),
_xlfn.IFS(
$G23="","",
OR(LEFT(DH23,1)="X",DH23=""),"",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3" t="str" cm="1">
        <f t="array" ref="DJ23">_xlfn.LET(
_xlpm.sa,FIND(";",DI23),_xlpm.sb,FIND(";",DI23,_xlpm.sa+1),_xlpm.sc,FIND(";",DI23,_xlpm.sb+1),_xlpm.sd,FIND(";",DI23,_xlpm.sc+1),
_xlpm.vx,VALUE(LEFT(DI23,_xlpm.sa-1)),
_xlpm.vy,VALUE(MID(DI23,_xlpm.sa+1,_xlpm.sb-_xlpm.sa-1)),
_xlpm.x,VALUE(MID(DI23,_xlpm.sb+1,_xlpm.sc-_xlpm.sb-1)),
_xlpm.y,VALUE(MID(DI23,_xlpm.sc+1,_xlpm.sd-_xlpm.sc-1)),
_xlpm.R,(MID(DI23,_xlpm.sd+1,1)),
_xlfn.IFS(
$G23="","",
OR(LEFT(DI23,1)="X",DI23=""),"",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3" t="str" cm="1">
        <f t="array" ref="DK23">_xlfn.LET(
_xlpm.sa,FIND(";",DJ23),_xlpm.sb,FIND(";",DJ23,_xlpm.sa+1),_xlpm.sc,FIND(";",DJ23,_xlpm.sb+1),_xlpm.sd,FIND(";",DJ23,_xlpm.sc+1),
_xlpm.vx,VALUE(LEFT(DJ23,_xlpm.sa-1)),
_xlpm.vy,VALUE(MID(DJ23,_xlpm.sa+1,_xlpm.sb-_xlpm.sa-1)),
_xlpm.x,VALUE(MID(DJ23,_xlpm.sb+1,_xlpm.sc-_xlpm.sb-1)),
_xlpm.y,VALUE(MID(DJ23,_xlpm.sc+1,_xlpm.sd-_xlpm.sc-1)),
_xlpm.R,(MID(DJ23,_xlpm.sd+1,1)),
_xlfn.IFS(
$G23="","",
OR(LEFT(DJ23,1)="X",DJ23=""),"",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3" t="str" cm="1">
        <f t="array" ref="DL23">_xlfn.LET(
_xlpm.sa,FIND(";",DK23),_xlpm.sb,FIND(";",DK23,_xlpm.sa+1),_xlpm.sc,FIND(";",DK23,_xlpm.sb+1),_xlpm.sd,FIND(";",DK23,_xlpm.sc+1),
_xlpm.vx,VALUE(LEFT(DK23,_xlpm.sa-1)),
_xlpm.vy,VALUE(MID(DK23,_xlpm.sa+1,_xlpm.sb-_xlpm.sa-1)),
_xlpm.x,VALUE(MID(DK23,_xlpm.sb+1,_xlpm.sc-_xlpm.sb-1)),
_xlpm.y,VALUE(MID(DK23,_xlpm.sc+1,_xlpm.sd-_xlpm.sc-1)),
_xlpm.R,(MID(DK23,_xlpm.sd+1,1)),
_xlfn.IFS(
$G23="","",
OR(LEFT(DK23,1)="X",DK23=""),"",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3" t="str" cm="1">
        <f t="array" ref="DM23">_xlfn.LET(
_xlpm.sa,FIND(";",DL23),_xlpm.sb,FIND(";",DL23,_xlpm.sa+1),_xlpm.sc,FIND(";",DL23,_xlpm.sb+1),_xlpm.sd,FIND(";",DL23,_xlpm.sc+1),
_xlpm.vx,VALUE(LEFT(DL23,_xlpm.sa-1)),
_xlpm.vy,VALUE(MID(DL23,_xlpm.sa+1,_xlpm.sb-_xlpm.sa-1)),
_xlpm.x,VALUE(MID(DL23,_xlpm.sb+1,_xlpm.sc-_xlpm.sb-1)),
_xlpm.y,VALUE(MID(DL23,_xlpm.sc+1,_xlpm.sd-_xlpm.sc-1)),
_xlpm.R,(MID(DL23,_xlpm.sd+1,1)),
_xlfn.IFS(
$G23="","",
OR(LEFT(DL23,1)="X",DL23=""),"",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3" t="str" cm="1">
        <f t="array" ref="DN23">_xlfn.LET(
_xlpm.sa,FIND(";",DM23),_xlpm.sb,FIND(";",DM23,_xlpm.sa+1),_xlpm.sc,FIND(";",DM23,_xlpm.sb+1),_xlpm.sd,FIND(";",DM23,_xlpm.sc+1),
_xlpm.vx,VALUE(LEFT(DM23,_xlpm.sa-1)),
_xlpm.vy,VALUE(MID(DM23,_xlpm.sa+1,_xlpm.sb-_xlpm.sa-1)),
_xlpm.x,VALUE(MID(DM23,_xlpm.sb+1,_xlpm.sc-_xlpm.sb-1)),
_xlpm.y,VALUE(MID(DM23,_xlpm.sc+1,_xlpm.sd-_xlpm.sc-1)),
_xlpm.R,(MID(DM23,_xlpm.sd+1,1)),
_xlfn.IFS(
$G23="","",
OR(LEFT(DM23,1)="X",DM23=""),"",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3" t="str" cm="1">
        <f t="array" ref="DO23">_xlfn.LET(
_xlpm.sa,FIND(";",DN23),_xlpm.sb,FIND(";",DN23,_xlpm.sa+1),_xlpm.sc,FIND(";",DN23,_xlpm.sb+1),_xlpm.sd,FIND(";",DN23,_xlpm.sc+1),
_xlpm.vx,VALUE(LEFT(DN23,_xlpm.sa-1)),
_xlpm.vy,VALUE(MID(DN23,_xlpm.sa+1,_xlpm.sb-_xlpm.sa-1)),
_xlpm.x,VALUE(MID(DN23,_xlpm.sb+1,_xlpm.sc-_xlpm.sb-1)),
_xlpm.y,VALUE(MID(DN23,_xlpm.sc+1,_xlpm.sd-_xlpm.sc-1)),
_xlpm.R,(MID(DN23,_xlpm.sd+1,1)),
_xlfn.IFS(
$G23="","",
OR(LEFT(DN23,1)="X",DN23=""),"",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3" t="str" cm="1">
        <f t="array" ref="DP23">_xlfn.LET(
_xlpm.sa,FIND(";",DO23),_xlpm.sb,FIND(";",DO23,_xlpm.sa+1),_xlpm.sc,FIND(";",DO23,_xlpm.sb+1),_xlpm.sd,FIND(";",DO23,_xlpm.sc+1),
_xlpm.vx,VALUE(LEFT(DO23,_xlpm.sa-1)),
_xlpm.vy,VALUE(MID(DO23,_xlpm.sa+1,_xlpm.sb-_xlpm.sa-1)),
_xlpm.x,VALUE(MID(DO23,_xlpm.sb+1,_xlpm.sc-_xlpm.sb-1)),
_xlpm.y,VALUE(MID(DO23,_xlpm.sc+1,_xlpm.sd-_xlpm.sc-1)),
_xlpm.R,(MID(DO23,_xlpm.sd+1,1)),
_xlfn.IFS(
$G23="","",
OR(LEFT(DO23,1)="X",DO23=""),"",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3" t="str" cm="1">
        <f t="array" ref="DQ23">_xlfn.LET(
_xlpm.sa,FIND(";",DP23),_xlpm.sb,FIND(";",DP23,_xlpm.sa+1),_xlpm.sc,FIND(";",DP23,_xlpm.sb+1),_xlpm.sd,FIND(";",DP23,_xlpm.sc+1),
_xlpm.vx,VALUE(LEFT(DP23,_xlpm.sa-1)),
_xlpm.vy,VALUE(MID(DP23,_xlpm.sa+1,_xlpm.sb-_xlpm.sa-1)),
_xlpm.x,VALUE(MID(DP23,_xlpm.sb+1,_xlpm.sc-_xlpm.sb-1)),
_xlpm.y,VALUE(MID(DP23,_xlpm.sc+1,_xlpm.sd-_xlpm.sc-1)),
_xlpm.R,(MID(DP23,_xlpm.sd+1,1)),
_xlfn.IFS(
$G23="","",
OR(LEFT(DP23,1)="X",DP23=""),"",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3" t="str" cm="1">
        <f t="array" ref="DR23">_xlfn.LET(
_xlpm.sa,FIND(";",DQ23),_xlpm.sb,FIND(";",DQ23,_xlpm.sa+1),_xlpm.sc,FIND(";",DQ23,_xlpm.sb+1),_xlpm.sd,FIND(";",DQ23,_xlpm.sc+1),
_xlpm.vx,VALUE(LEFT(DQ23,_xlpm.sa-1)),
_xlpm.vy,VALUE(MID(DQ23,_xlpm.sa+1,_xlpm.sb-_xlpm.sa-1)),
_xlpm.x,VALUE(MID(DQ23,_xlpm.sb+1,_xlpm.sc-_xlpm.sb-1)),
_xlpm.y,VALUE(MID(DQ23,_xlpm.sc+1,_xlpm.sd-_xlpm.sc-1)),
_xlpm.R,(MID(DQ23,_xlpm.sd+1,1)),
_xlfn.IFS(
$G23="","",
OR(LEFT(DQ23,1)="X",DQ23=""),"",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3" t="str" cm="1">
        <f t="array" ref="DS23">_xlfn.LET(
_xlpm.sa,FIND(";",DR23),_xlpm.sb,FIND(";",DR23,_xlpm.sa+1),_xlpm.sc,FIND(";",DR23,_xlpm.sb+1),_xlpm.sd,FIND(";",DR23,_xlpm.sc+1),
_xlpm.vx,VALUE(LEFT(DR23,_xlpm.sa-1)),
_xlpm.vy,VALUE(MID(DR23,_xlpm.sa+1,_xlpm.sb-_xlpm.sa-1)),
_xlpm.x,VALUE(MID(DR23,_xlpm.sb+1,_xlpm.sc-_xlpm.sb-1)),
_xlpm.y,VALUE(MID(DR23,_xlpm.sc+1,_xlpm.sd-_xlpm.sc-1)),
_xlpm.R,(MID(DR23,_xlpm.sd+1,1)),
_xlfn.IFS(
$G23="","",
OR(LEFT(DR23,1)="X",DR23=""),"",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3" t="str" cm="1">
        <f t="array" ref="DT23">_xlfn.LET(
_xlpm.sa,FIND(";",DS23),_xlpm.sb,FIND(";",DS23,_xlpm.sa+1),_xlpm.sc,FIND(";",DS23,_xlpm.sb+1),_xlpm.sd,FIND(";",DS23,_xlpm.sc+1),
_xlpm.vx,VALUE(LEFT(DS23,_xlpm.sa-1)),
_xlpm.vy,VALUE(MID(DS23,_xlpm.sa+1,_xlpm.sb-_xlpm.sa-1)),
_xlpm.x,VALUE(MID(DS23,_xlpm.sb+1,_xlpm.sc-_xlpm.sb-1)),
_xlpm.y,VALUE(MID(DS23,_xlpm.sc+1,_xlpm.sd-_xlpm.sc-1)),
_xlpm.R,(MID(DS23,_xlpm.sd+1,1)),
_xlfn.IFS(
$G23="","",
OR(LEFT(DS23,1)="X",DS23=""),"",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3" t="str" cm="1">
        <f t="array" ref="DU23">_xlfn.LET(
_xlpm.sa,FIND(";",DT23),_xlpm.sb,FIND(";",DT23,_xlpm.sa+1),_xlpm.sc,FIND(";",DT23,_xlpm.sb+1),_xlpm.sd,FIND(";",DT23,_xlpm.sc+1),
_xlpm.vx,VALUE(LEFT(DT23,_xlpm.sa-1)),
_xlpm.vy,VALUE(MID(DT23,_xlpm.sa+1,_xlpm.sb-_xlpm.sa-1)),
_xlpm.x,VALUE(MID(DT23,_xlpm.sb+1,_xlpm.sc-_xlpm.sb-1)),
_xlpm.y,VALUE(MID(DT23,_xlpm.sc+1,_xlpm.sd-_xlpm.sc-1)),
_xlpm.R,(MID(DT23,_xlpm.sd+1,1)),
_xlfn.IFS(
$G23="","",
OR(LEFT(DT23,1)="X",DT23=""),"",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3" t="str" cm="1">
        <f t="array" ref="DV23">_xlfn.LET(
_xlpm.sa,FIND(";",DU23),_xlpm.sb,FIND(";",DU23,_xlpm.sa+1),_xlpm.sc,FIND(";",DU23,_xlpm.sb+1),_xlpm.sd,FIND(";",DU23,_xlpm.sc+1),
_xlpm.vx,VALUE(LEFT(DU23,_xlpm.sa-1)),
_xlpm.vy,VALUE(MID(DU23,_xlpm.sa+1,_xlpm.sb-_xlpm.sa-1)),
_xlpm.x,VALUE(MID(DU23,_xlpm.sb+1,_xlpm.sc-_xlpm.sb-1)),
_xlpm.y,VALUE(MID(DU23,_xlpm.sc+1,_xlpm.sd-_xlpm.sc-1)),
_xlpm.R,(MID(DU23,_xlpm.sd+1,1)),
_xlfn.IFS(
$G23="","",
OR(LEFT(DU23,1)="X",DU23=""),"",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3" t="str" cm="1">
        <f t="array" ref="DW23">_xlfn.LET(
_xlpm.sa,FIND(";",DV23),_xlpm.sb,FIND(";",DV23,_xlpm.sa+1),_xlpm.sc,FIND(";",DV23,_xlpm.sb+1),_xlpm.sd,FIND(";",DV23,_xlpm.sc+1),
_xlpm.vx,VALUE(LEFT(DV23,_xlpm.sa-1)),
_xlpm.vy,VALUE(MID(DV23,_xlpm.sa+1,_xlpm.sb-_xlpm.sa-1)),
_xlpm.x,VALUE(MID(DV23,_xlpm.sb+1,_xlpm.sc-_xlpm.sb-1)),
_xlpm.y,VALUE(MID(DV23,_xlpm.sc+1,_xlpm.sd-_xlpm.sc-1)),
_xlpm.R,(MID(DV23,_xlpm.sd+1,1)),
_xlfn.IFS(
$G23="","",
OR(LEFT(DV23,1)="X",DV23=""),"",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3" t="str" cm="1">
        <f t="array" ref="DX23">_xlfn.LET(
_xlpm.sa,FIND(";",DW23),_xlpm.sb,FIND(";",DW23,_xlpm.sa+1),_xlpm.sc,FIND(";",DW23,_xlpm.sb+1),_xlpm.sd,FIND(";",DW23,_xlpm.sc+1),
_xlpm.vx,VALUE(LEFT(DW23,_xlpm.sa-1)),
_xlpm.vy,VALUE(MID(DW23,_xlpm.sa+1,_xlpm.sb-_xlpm.sa-1)),
_xlpm.x,VALUE(MID(DW23,_xlpm.sb+1,_xlpm.sc-_xlpm.sb-1)),
_xlpm.y,VALUE(MID(DW23,_xlpm.sc+1,_xlpm.sd-_xlpm.sc-1)),
_xlpm.R,(MID(DW23,_xlpm.sd+1,1)),
_xlfn.IFS(
$G23="","",
OR(LEFT(DW23,1)="X",DW23=""),"",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3" t="str" cm="1">
        <f t="array" ref="DY23">_xlfn.LET(
_xlpm.sa,FIND(";",DX23),_xlpm.sb,FIND(";",DX23,_xlpm.sa+1),_xlpm.sc,FIND(";",DX23,_xlpm.sb+1),_xlpm.sd,FIND(";",DX23,_xlpm.sc+1),
_xlpm.vx,VALUE(LEFT(DX23,_xlpm.sa-1)),
_xlpm.vy,VALUE(MID(DX23,_xlpm.sa+1,_xlpm.sb-_xlpm.sa-1)),
_xlpm.x,VALUE(MID(DX23,_xlpm.sb+1,_xlpm.sc-_xlpm.sb-1)),
_xlpm.y,VALUE(MID(DX23,_xlpm.sc+1,_xlpm.sd-_xlpm.sc-1)),
_xlpm.R,(MID(DX23,_xlpm.sd+1,1)),
_xlfn.IFS(
$G23="","",
OR(LEFT(DX23,1)="X",DX23=""),"",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3" t="str" cm="1">
        <f t="array" ref="DZ23">_xlfn.LET(
_xlpm.sa,FIND(";",DY23),_xlpm.sb,FIND(";",DY23,_xlpm.sa+1),_xlpm.sc,FIND(";",DY23,_xlpm.sb+1),_xlpm.sd,FIND(";",DY23,_xlpm.sc+1),
_xlpm.vx,VALUE(LEFT(DY23,_xlpm.sa-1)),
_xlpm.vy,VALUE(MID(DY23,_xlpm.sa+1,_xlpm.sb-_xlpm.sa-1)),
_xlpm.x,VALUE(MID(DY23,_xlpm.sb+1,_xlpm.sc-_xlpm.sb-1)),
_xlpm.y,VALUE(MID(DY23,_xlpm.sc+1,_xlpm.sd-_xlpm.sc-1)),
_xlpm.R,(MID(DY23,_xlpm.sd+1,1)),
_xlfn.IFS(
$G23="","",
OR(LEFT(DY23,1)="X",DY23=""),"",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3" t="str" cm="1">
        <f t="array" ref="EA23">_xlfn.LET(
_xlpm.sa,FIND(";",DZ23),_xlpm.sb,FIND(";",DZ23,_xlpm.sa+1),_xlpm.sc,FIND(";",DZ23,_xlpm.sb+1),_xlpm.sd,FIND(";",DZ23,_xlpm.sc+1),
_xlpm.vx,VALUE(LEFT(DZ23,_xlpm.sa-1)),
_xlpm.vy,VALUE(MID(DZ23,_xlpm.sa+1,_xlpm.sb-_xlpm.sa-1)),
_xlpm.x,VALUE(MID(DZ23,_xlpm.sb+1,_xlpm.sc-_xlpm.sb-1)),
_xlpm.y,VALUE(MID(DZ23,_xlpm.sc+1,_xlpm.sd-_xlpm.sc-1)),
_xlpm.R,(MID(DZ23,_xlpm.sd+1,1)),
_xlfn.IFS(
$G23="","",
OR(LEFT(DZ23,1)="X",DZ23=""),"",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3" t="str" cm="1">
        <f t="array" ref="EB23">_xlfn.LET(
_xlpm.sa,FIND(";",EA23),_xlpm.sb,FIND(";",EA23,_xlpm.sa+1),_xlpm.sc,FIND(";",EA23,_xlpm.sb+1),_xlpm.sd,FIND(";",EA23,_xlpm.sc+1),
_xlpm.vx,VALUE(LEFT(EA23,_xlpm.sa-1)),
_xlpm.vy,VALUE(MID(EA23,_xlpm.sa+1,_xlpm.sb-_xlpm.sa-1)),
_xlpm.x,VALUE(MID(EA23,_xlpm.sb+1,_xlpm.sc-_xlpm.sb-1)),
_xlpm.y,VALUE(MID(EA23,_xlpm.sc+1,_xlpm.sd-_xlpm.sc-1)),
_xlpm.R,(MID(EA23,_xlpm.sd+1,1)),
_xlfn.IFS(
$G23="","",
OR(LEFT(EA23,1)="X",EA23=""),"",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3" t="str" cm="1">
        <f t="array" ref="EC23">_xlfn.LET(
_xlpm.sa,FIND(";",EB23),_xlpm.sb,FIND(";",EB23,_xlpm.sa+1),_xlpm.sc,FIND(";",EB23,_xlpm.sb+1),_xlpm.sd,FIND(";",EB23,_xlpm.sc+1),
_xlpm.vx,VALUE(LEFT(EB23,_xlpm.sa-1)),
_xlpm.vy,VALUE(MID(EB23,_xlpm.sa+1,_xlpm.sb-_xlpm.sa-1)),
_xlpm.x,VALUE(MID(EB23,_xlpm.sb+1,_xlpm.sc-_xlpm.sb-1)),
_xlpm.y,VALUE(MID(EB23,_xlpm.sc+1,_xlpm.sd-_xlpm.sc-1)),
_xlpm.R,(MID(EB23,_xlpm.sd+1,1)),
_xlfn.IFS(
$G23="","",
OR(LEFT(EB23,1)="X",EB23=""),"",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3" t="str" cm="1">
        <f t="array" ref="ED23">_xlfn.LET(
_xlpm.sa,FIND(";",EC23),_xlpm.sb,FIND(";",EC23,_xlpm.sa+1),_xlpm.sc,FIND(";",EC23,_xlpm.sb+1),_xlpm.sd,FIND(";",EC23,_xlpm.sc+1),
_xlpm.vx,VALUE(LEFT(EC23,_xlpm.sa-1)),
_xlpm.vy,VALUE(MID(EC23,_xlpm.sa+1,_xlpm.sb-_xlpm.sa-1)),
_xlpm.x,VALUE(MID(EC23,_xlpm.sb+1,_xlpm.sc-_xlpm.sb-1)),
_xlpm.y,VALUE(MID(EC23,_xlpm.sc+1,_xlpm.sd-_xlpm.sc-1)),
_xlpm.R,(MID(EC23,_xlpm.sd+1,1)),
_xlfn.IFS(
$G23="","",
OR(LEFT(EC23,1)="X",EC23=""),"",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3" t="str" cm="1">
        <f t="array" ref="EE23">_xlfn.LET(
_xlpm.sa,FIND(";",ED23),_xlpm.sb,FIND(";",ED23,_xlpm.sa+1),_xlpm.sc,FIND(";",ED23,_xlpm.sb+1),_xlpm.sd,FIND(";",ED23,_xlpm.sc+1),
_xlpm.vx,VALUE(LEFT(ED23,_xlpm.sa-1)),
_xlpm.vy,VALUE(MID(ED23,_xlpm.sa+1,_xlpm.sb-_xlpm.sa-1)),
_xlpm.x,VALUE(MID(ED23,_xlpm.sb+1,_xlpm.sc-_xlpm.sb-1)),
_xlpm.y,VALUE(MID(ED23,_xlpm.sc+1,_xlpm.sd-_xlpm.sc-1)),
_xlpm.R,(MID(ED23,_xlpm.sd+1,1)),
_xlfn.IFS(
$G23="","",
OR(LEFT(ED23,1)="X",ED23=""),"",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3" t="str" cm="1">
        <f t="array" ref="EF23">_xlfn.LET(
_xlpm.sa,FIND(";",EE23),_xlpm.sb,FIND(";",EE23,_xlpm.sa+1),_xlpm.sc,FIND(";",EE23,_xlpm.sb+1),_xlpm.sd,FIND(";",EE23,_xlpm.sc+1),
_xlpm.vx,VALUE(LEFT(EE23,_xlpm.sa-1)),
_xlpm.vy,VALUE(MID(EE23,_xlpm.sa+1,_xlpm.sb-_xlpm.sa-1)),
_xlpm.x,VALUE(MID(EE23,_xlpm.sb+1,_xlpm.sc-_xlpm.sb-1)),
_xlpm.y,VALUE(MID(EE23,_xlpm.sc+1,_xlpm.sd-_xlpm.sc-1)),
_xlpm.R,(MID(EE23,_xlpm.sd+1,1)),
_xlfn.IFS(
$G23="","",
OR(LEFT(EE23,1)="X",EE23=""),"",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3" t="str" cm="1">
        <f t="array" ref="EG23">_xlfn.LET(
_xlpm.sa,FIND(";",EF23),_xlpm.sb,FIND(";",EF23,_xlpm.sa+1),_xlpm.sc,FIND(";",EF23,_xlpm.sb+1),_xlpm.sd,FIND(";",EF23,_xlpm.sc+1),
_xlpm.vx,VALUE(LEFT(EF23,_xlpm.sa-1)),
_xlpm.vy,VALUE(MID(EF23,_xlpm.sa+1,_xlpm.sb-_xlpm.sa-1)),
_xlpm.x,VALUE(MID(EF23,_xlpm.sb+1,_xlpm.sc-_xlpm.sb-1)),
_xlpm.y,VALUE(MID(EF23,_xlpm.sc+1,_xlpm.sd-_xlpm.sc-1)),
_xlpm.R,(MID(EF23,_xlpm.sd+1,1)),
_xlfn.IFS(
$G23="","",
OR(LEFT(EF23,1)="X",EF23=""),"",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3" t="str" cm="1">
        <f t="array" ref="EH23">_xlfn.LET(
_xlpm.sa,FIND(";",EG23),_xlpm.sb,FIND(";",EG23,_xlpm.sa+1),_xlpm.sc,FIND(";",EG23,_xlpm.sb+1),_xlpm.sd,FIND(";",EG23,_xlpm.sc+1),
_xlpm.vx,VALUE(LEFT(EG23,_xlpm.sa-1)),
_xlpm.vy,VALUE(MID(EG23,_xlpm.sa+1,_xlpm.sb-_xlpm.sa-1)),
_xlpm.x,VALUE(MID(EG23,_xlpm.sb+1,_xlpm.sc-_xlpm.sb-1)),
_xlpm.y,VALUE(MID(EG23,_xlpm.sc+1,_xlpm.sd-_xlpm.sc-1)),
_xlpm.R,(MID(EG23,_xlpm.sd+1,1)),
_xlfn.IFS(
$G23="","",
OR(LEFT(EG23,1)="X",EG23=""),"",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3" t="str" cm="1">
        <f t="array" ref="EI23">_xlfn.LET(
_xlpm.sa,FIND(";",EH23),_xlpm.sb,FIND(";",EH23,_xlpm.sa+1),_xlpm.sc,FIND(";",EH23,_xlpm.sb+1),_xlpm.sd,FIND(";",EH23,_xlpm.sc+1),
_xlpm.vx,VALUE(LEFT(EH23,_xlpm.sa-1)),
_xlpm.vy,VALUE(MID(EH23,_xlpm.sa+1,_xlpm.sb-_xlpm.sa-1)),
_xlpm.x,VALUE(MID(EH23,_xlpm.sb+1,_xlpm.sc-_xlpm.sb-1)),
_xlpm.y,VALUE(MID(EH23,_xlpm.sc+1,_xlpm.sd-_xlpm.sc-1)),
_xlpm.R,(MID(EH23,_xlpm.sd+1,1)),
_xlfn.IFS(
$G23="","",
OR(LEFT(EH23,1)="X",EH23=""),"",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3" t="str" cm="1">
        <f t="array" ref="EJ23">_xlfn.LET(
_xlpm.sa,FIND(";",EI23),_xlpm.sb,FIND(";",EI23,_xlpm.sa+1),_xlpm.sc,FIND(";",EI23,_xlpm.sb+1),_xlpm.sd,FIND(";",EI23,_xlpm.sc+1),
_xlpm.vx,VALUE(LEFT(EI23,_xlpm.sa-1)),
_xlpm.vy,VALUE(MID(EI23,_xlpm.sa+1,_xlpm.sb-_xlpm.sa-1)),
_xlpm.x,VALUE(MID(EI23,_xlpm.sb+1,_xlpm.sc-_xlpm.sb-1)),
_xlpm.y,VALUE(MID(EI23,_xlpm.sc+1,_xlpm.sd-_xlpm.sc-1)),
_xlpm.R,(MID(EI23,_xlpm.sd+1,1)),
_xlfn.IFS(
$G23="","",
OR(LEFT(EI23,1)="X",EI23=""),"",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3" t="str" cm="1">
        <f t="array" ref="EK23">_xlfn.LET(
_xlpm.sa,FIND(";",EJ23),_xlpm.sb,FIND(";",EJ23,_xlpm.sa+1),_xlpm.sc,FIND(";",EJ23,_xlpm.sb+1),_xlpm.sd,FIND(";",EJ23,_xlpm.sc+1),
_xlpm.vx,VALUE(LEFT(EJ23,_xlpm.sa-1)),
_xlpm.vy,VALUE(MID(EJ23,_xlpm.sa+1,_xlpm.sb-_xlpm.sa-1)),
_xlpm.x,VALUE(MID(EJ23,_xlpm.sb+1,_xlpm.sc-_xlpm.sb-1)),
_xlpm.y,VALUE(MID(EJ23,_xlpm.sc+1,_xlpm.sd-_xlpm.sc-1)),
_xlpm.R,(MID(EJ23,_xlpm.sd+1,1)),
_xlfn.IFS(
$G23="","",
OR(LEFT(EJ23,1)="X",EJ23=""),"",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3" t="str" cm="1">
        <f t="array" ref="EL23">_xlfn.LET(
_xlpm.sa,FIND(";",EK23),_xlpm.sb,FIND(";",EK23,_xlpm.sa+1),_xlpm.sc,FIND(";",EK23,_xlpm.sb+1),_xlpm.sd,FIND(";",EK23,_xlpm.sc+1),
_xlpm.vx,VALUE(LEFT(EK23,_xlpm.sa-1)),
_xlpm.vy,VALUE(MID(EK23,_xlpm.sa+1,_xlpm.sb-_xlpm.sa-1)),
_xlpm.x,VALUE(MID(EK23,_xlpm.sb+1,_xlpm.sc-_xlpm.sb-1)),
_xlpm.y,VALUE(MID(EK23,_xlpm.sc+1,_xlpm.sd-_xlpm.sc-1)),
_xlpm.R,(MID(EK23,_xlpm.sd+1,1)),
_xlfn.IFS(
$G23="","",
OR(LEFT(EK23,1)="X",EK23=""),"",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3" t="str" cm="1">
        <f t="array" ref="EM23">_xlfn.LET(
_xlpm.sa,FIND(";",EL23),_xlpm.sb,FIND(";",EL23,_xlpm.sa+1),_xlpm.sc,FIND(";",EL23,_xlpm.sb+1),_xlpm.sd,FIND(";",EL23,_xlpm.sc+1),
_xlpm.vx,VALUE(LEFT(EL23,_xlpm.sa-1)),
_xlpm.vy,VALUE(MID(EL23,_xlpm.sa+1,_xlpm.sb-_xlpm.sa-1)),
_xlpm.x,VALUE(MID(EL23,_xlpm.sb+1,_xlpm.sc-_xlpm.sb-1)),
_xlpm.y,VALUE(MID(EL23,_xlpm.sc+1,_xlpm.sd-_xlpm.sc-1)),
_xlpm.R,(MID(EL23,_xlpm.sd+1,1)),
_xlfn.IFS(
$G23="","",
OR(LEFT(EL23,1)="X",EL23=""),"",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3" t="str" cm="1">
        <f t="array" ref="EN23">_xlfn.LET(
_xlpm.sa,FIND(";",EM23),_xlpm.sb,FIND(";",EM23,_xlpm.sa+1),_xlpm.sc,FIND(";",EM23,_xlpm.sb+1),_xlpm.sd,FIND(";",EM23,_xlpm.sc+1),
_xlpm.vx,VALUE(LEFT(EM23,_xlpm.sa-1)),
_xlpm.vy,VALUE(MID(EM23,_xlpm.sa+1,_xlpm.sb-_xlpm.sa-1)),
_xlpm.x,VALUE(MID(EM23,_xlpm.sb+1,_xlpm.sc-_xlpm.sb-1)),
_xlpm.y,VALUE(MID(EM23,_xlpm.sc+1,_xlpm.sd-_xlpm.sc-1)),
_xlpm.R,(MID(EM23,_xlpm.sd+1,1)),
_xlfn.IFS(
$G23="","",
OR(LEFT(EM23,1)="X",EM23=""),"",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3" t="str" cm="1">
        <f t="array" ref="EO23">_xlfn.LET(
_xlpm.sa,FIND(";",EN23),_xlpm.sb,FIND(";",EN23,_xlpm.sa+1),_xlpm.sc,FIND(";",EN23,_xlpm.sb+1),_xlpm.sd,FIND(";",EN23,_xlpm.sc+1),
_xlpm.vx,VALUE(LEFT(EN23,_xlpm.sa-1)),
_xlpm.vy,VALUE(MID(EN23,_xlpm.sa+1,_xlpm.sb-_xlpm.sa-1)),
_xlpm.x,VALUE(MID(EN23,_xlpm.sb+1,_xlpm.sc-_xlpm.sb-1)),
_xlpm.y,VALUE(MID(EN23,_xlpm.sc+1,_xlpm.sd-_xlpm.sc-1)),
_xlpm.R,(MID(EN23,_xlpm.sd+1,1)),
_xlfn.IFS(
$G23="","",
OR(LEFT(EN23,1)="X",EN23=""),"",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3" t="str" cm="1">
        <f t="array" ref="EP23">_xlfn.LET(
_xlpm.sa,FIND(";",EO23),_xlpm.sb,FIND(";",EO23,_xlpm.sa+1),_xlpm.sc,FIND(";",EO23,_xlpm.sb+1),_xlpm.sd,FIND(";",EO23,_xlpm.sc+1),
_xlpm.vx,VALUE(LEFT(EO23,_xlpm.sa-1)),
_xlpm.vy,VALUE(MID(EO23,_xlpm.sa+1,_xlpm.sb-_xlpm.sa-1)),
_xlpm.x,VALUE(MID(EO23,_xlpm.sb+1,_xlpm.sc-_xlpm.sb-1)),
_xlpm.y,VALUE(MID(EO23,_xlpm.sc+1,_xlpm.sd-_xlpm.sc-1)),
_xlpm.R,(MID(EO23,_xlpm.sd+1,1)),
_xlfn.IFS(
$G23="","",
OR(LEFT(EO23,1)="X",EO23=""),"",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3" t="str" cm="1">
        <f t="array" ref="EQ23">_xlfn.LET(
_xlpm.sa,FIND(";",EP23),_xlpm.sb,FIND(";",EP23,_xlpm.sa+1),_xlpm.sc,FIND(";",EP23,_xlpm.sb+1),_xlpm.sd,FIND(";",EP23,_xlpm.sc+1),
_xlpm.vx,VALUE(LEFT(EP23,_xlpm.sa-1)),
_xlpm.vy,VALUE(MID(EP23,_xlpm.sa+1,_xlpm.sb-_xlpm.sa-1)),
_xlpm.x,VALUE(MID(EP23,_xlpm.sb+1,_xlpm.sc-_xlpm.sb-1)),
_xlpm.y,VALUE(MID(EP23,_xlpm.sc+1,_xlpm.sd-_xlpm.sc-1)),
_xlpm.R,(MID(EP23,_xlpm.sd+1,1)),
_xlfn.IFS(
$G23="","",
OR(LEFT(EP23,1)="X",EP23=""),"",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3" t="str" cm="1">
        <f t="array" ref="ER23">_xlfn.LET(
_xlpm.sa,FIND(";",EQ23),_xlpm.sb,FIND(";",EQ23,_xlpm.sa+1),_xlpm.sc,FIND(";",EQ23,_xlpm.sb+1),_xlpm.sd,FIND(";",EQ23,_xlpm.sc+1),
_xlpm.vx,VALUE(LEFT(EQ23,_xlpm.sa-1)),
_xlpm.vy,VALUE(MID(EQ23,_xlpm.sa+1,_xlpm.sb-_xlpm.sa-1)),
_xlpm.x,VALUE(MID(EQ23,_xlpm.sb+1,_xlpm.sc-_xlpm.sb-1)),
_xlpm.y,VALUE(MID(EQ23,_xlpm.sc+1,_xlpm.sd-_xlpm.sc-1)),
_xlpm.R,(MID(EQ23,_xlpm.sd+1,1)),
_xlfn.IFS(
$G23="","",
OR(LEFT(EQ23,1)="X",EQ23=""),"",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3" t="str" cm="1">
        <f t="array" ref="ES23">_xlfn.LET(
_xlpm.sa,FIND(";",ER23),_xlpm.sb,FIND(";",ER23,_xlpm.sa+1),_xlpm.sc,FIND(";",ER23,_xlpm.sb+1),_xlpm.sd,FIND(";",ER23,_xlpm.sc+1),
_xlpm.vx,VALUE(LEFT(ER23,_xlpm.sa-1)),
_xlpm.vy,VALUE(MID(ER23,_xlpm.sa+1,_xlpm.sb-_xlpm.sa-1)),
_xlpm.x,VALUE(MID(ER23,_xlpm.sb+1,_xlpm.sc-_xlpm.sb-1)),
_xlpm.y,VALUE(MID(ER23,_xlpm.sc+1,_xlpm.sd-_xlpm.sc-1)),
_xlpm.R,(MID(ER23,_xlpm.sd+1,1)),
_xlfn.IFS(
$G23="","",
OR(LEFT(ER23,1)="X",ER23=""),"",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3" t="str" cm="1">
        <f t="array" ref="ET23">_xlfn.LET(
_xlpm.sa,FIND(";",ES23),_xlpm.sb,FIND(";",ES23,_xlpm.sa+1),_xlpm.sc,FIND(";",ES23,_xlpm.sb+1),_xlpm.sd,FIND(";",ES23,_xlpm.sc+1),
_xlpm.vx,VALUE(LEFT(ES23,_xlpm.sa-1)),
_xlpm.vy,VALUE(MID(ES23,_xlpm.sa+1,_xlpm.sb-_xlpm.sa-1)),
_xlpm.x,VALUE(MID(ES23,_xlpm.sb+1,_xlpm.sc-_xlpm.sb-1)),
_xlpm.y,VALUE(MID(ES23,_xlpm.sc+1,_xlpm.sd-_xlpm.sc-1)),
_xlpm.R,(MID(ES23,_xlpm.sd+1,1)),
_xlfn.IFS(
$G23="","",
OR(LEFT(ES23,1)="X",ES23=""),"",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3" t="str" cm="1">
        <f t="array" ref="EU23">_xlfn.LET(
_xlpm.sa,FIND(";",ET23),_xlpm.sb,FIND(";",ET23,_xlpm.sa+1),_xlpm.sc,FIND(";",ET23,_xlpm.sb+1),_xlpm.sd,FIND(";",ET23,_xlpm.sc+1),
_xlpm.vx,VALUE(LEFT(ET23,_xlpm.sa-1)),
_xlpm.vy,VALUE(MID(ET23,_xlpm.sa+1,_xlpm.sb-_xlpm.sa-1)),
_xlpm.x,VALUE(MID(ET23,_xlpm.sb+1,_xlpm.sc-_xlpm.sb-1)),
_xlpm.y,VALUE(MID(ET23,_xlpm.sc+1,_xlpm.sd-_xlpm.sc-1)),
_xlpm.R,(MID(ET23,_xlpm.sd+1,1)),
_xlfn.IFS(
$G23="","",
OR(LEFT(ET23,1)="X",ET23=""),"",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3" t="str" cm="1">
        <f t="array" ref="EV23">_xlfn.LET(
_xlpm.sa,FIND(";",EU23),_xlpm.sb,FIND(";",EU23,_xlpm.sa+1),_xlpm.sc,FIND(";",EU23,_xlpm.sb+1),_xlpm.sd,FIND(";",EU23,_xlpm.sc+1),
_xlpm.vx,VALUE(LEFT(EU23,_xlpm.sa-1)),
_xlpm.vy,VALUE(MID(EU23,_xlpm.sa+1,_xlpm.sb-_xlpm.sa-1)),
_xlpm.x,VALUE(MID(EU23,_xlpm.sb+1,_xlpm.sc-_xlpm.sb-1)),
_xlpm.y,VALUE(MID(EU23,_xlpm.sc+1,_xlpm.sd-_xlpm.sc-1)),
_xlpm.R,(MID(EU23,_xlpm.sd+1,1)),
_xlfn.IFS(
$G23="","",
OR(LEFT(EU23,1)="X",EU23=""),"",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3" t="str" cm="1">
        <f t="array" ref="EW23">_xlfn.LET(
_xlpm.sa,FIND(";",EV23),_xlpm.sb,FIND(";",EV23,_xlpm.sa+1),_xlpm.sc,FIND(";",EV23,_xlpm.sb+1),_xlpm.sd,FIND(";",EV23,_xlpm.sc+1),
_xlpm.vx,VALUE(LEFT(EV23,_xlpm.sa-1)),
_xlpm.vy,VALUE(MID(EV23,_xlpm.sa+1,_xlpm.sb-_xlpm.sa-1)),
_xlpm.x,VALUE(MID(EV23,_xlpm.sb+1,_xlpm.sc-_xlpm.sb-1)),
_xlpm.y,VALUE(MID(EV23,_xlpm.sc+1,_xlpm.sd-_xlpm.sc-1)),
_xlpm.R,(MID(EV23,_xlpm.sd+1,1)),
_xlfn.IFS(
$G23="","",
OR(LEFT(EV23,1)="X",EV23=""),"",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3" t="str" cm="1">
        <f t="array" ref="EX23">_xlfn.LET(
_xlpm.sa,FIND(";",EW23),_xlpm.sb,FIND(";",EW23,_xlpm.sa+1),_xlpm.sc,FIND(";",EW23,_xlpm.sb+1),_xlpm.sd,FIND(";",EW23,_xlpm.sc+1),
_xlpm.vx,VALUE(LEFT(EW23,_xlpm.sa-1)),
_xlpm.vy,VALUE(MID(EW23,_xlpm.sa+1,_xlpm.sb-_xlpm.sa-1)),
_xlpm.x,VALUE(MID(EW23,_xlpm.sb+1,_xlpm.sc-_xlpm.sb-1)),
_xlpm.y,VALUE(MID(EW23,_xlpm.sc+1,_xlpm.sd-_xlpm.sc-1)),
_xlpm.R,(MID(EW23,_xlpm.sd+1,1)),
_xlfn.IFS(
$G23="","",
OR(LEFT(EW23,1)="X",EW23=""),"",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3" t="str" cm="1">
        <f t="array" ref="EY23">_xlfn.LET(
_xlpm.sa,FIND(";",EX23),_xlpm.sb,FIND(";",EX23,_xlpm.sa+1),_xlpm.sc,FIND(";",EX23,_xlpm.sb+1),_xlpm.sd,FIND(";",EX23,_xlpm.sc+1),
_xlpm.vx,VALUE(LEFT(EX23,_xlpm.sa-1)),
_xlpm.vy,VALUE(MID(EX23,_xlpm.sa+1,_xlpm.sb-_xlpm.sa-1)),
_xlpm.x,VALUE(MID(EX23,_xlpm.sb+1,_xlpm.sc-_xlpm.sb-1)),
_xlpm.y,VALUE(MID(EX23,_xlpm.sc+1,_xlpm.sd-_xlpm.sc-1)),
_xlpm.R,(MID(EX23,_xlpm.sd+1,1)),
_xlfn.IFS(
$G23="","",
OR(LEFT(EX23,1)="X",EX23=""),"",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3" t="str" cm="1">
        <f t="array" ref="EZ23">_xlfn.LET(
_xlpm.sa,FIND(";",EY23),_xlpm.sb,FIND(";",EY23,_xlpm.sa+1),_xlpm.sc,FIND(";",EY23,_xlpm.sb+1),_xlpm.sd,FIND(";",EY23,_xlpm.sc+1),
_xlpm.vx,VALUE(LEFT(EY23,_xlpm.sa-1)),
_xlpm.vy,VALUE(MID(EY23,_xlpm.sa+1,_xlpm.sb-_xlpm.sa-1)),
_xlpm.x,VALUE(MID(EY23,_xlpm.sb+1,_xlpm.sc-_xlpm.sb-1)),
_xlpm.y,VALUE(MID(EY23,_xlpm.sc+1,_xlpm.sd-_xlpm.sc-1)),
_xlpm.R,(MID(EY23,_xlpm.sd+1,1)),
_xlfn.IFS(
$G23="","",
OR(LEFT(EY23,1)="X",EY23=""),"",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3" t="str" cm="1">
        <f t="array" ref="FA23">_xlfn.LET(
_xlpm.sa,FIND(";",EZ23),_xlpm.sb,FIND(";",EZ23,_xlpm.sa+1),_xlpm.sc,FIND(";",EZ23,_xlpm.sb+1),_xlpm.sd,FIND(";",EZ23,_xlpm.sc+1),
_xlpm.vx,VALUE(LEFT(EZ23,_xlpm.sa-1)),
_xlpm.vy,VALUE(MID(EZ23,_xlpm.sa+1,_xlpm.sb-_xlpm.sa-1)),
_xlpm.x,VALUE(MID(EZ23,_xlpm.sb+1,_xlpm.sc-_xlpm.sb-1)),
_xlpm.y,VALUE(MID(EZ23,_xlpm.sc+1,_xlpm.sd-_xlpm.sc-1)),
_xlpm.R,(MID(EZ23,_xlpm.sd+1,1)),
_xlfn.IFS(
$G23="","",
OR(LEFT(EZ23,1)="X",EZ23=""),"",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3" t="str" cm="1">
        <f t="array" ref="FB23">_xlfn.LET(
_xlpm.sa,FIND(";",FA23),_xlpm.sb,FIND(";",FA23,_xlpm.sa+1),_xlpm.sc,FIND(";",FA23,_xlpm.sb+1),_xlpm.sd,FIND(";",FA23,_xlpm.sc+1),
_xlpm.vx,VALUE(LEFT(FA23,_xlpm.sa-1)),
_xlpm.vy,VALUE(MID(FA23,_xlpm.sa+1,_xlpm.sb-_xlpm.sa-1)),
_xlpm.x,VALUE(MID(FA23,_xlpm.sb+1,_xlpm.sc-_xlpm.sb-1)),
_xlpm.y,VALUE(MID(FA23,_xlpm.sc+1,_xlpm.sd-_xlpm.sc-1)),
_xlpm.R,(MID(FA23,_xlpm.sd+1,1)),
_xlfn.IFS(
$G23="","",
OR(LEFT(FA23,1)="X",FA23=""),"",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3" t="str" cm="1">
        <f t="array" ref="FC23">_xlfn.LET(
_xlpm.sa,FIND(";",FB23),_xlpm.sb,FIND(";",FB23,_xlpm.sa+1),_xlpm.sc,FIND(";",FB23,_xlpm.sb+1),_xlpm.sd,FIND(";",FB23,_xlpm.sc+1),
_xlpm.vx,VALUE(LEFT(FB23,_xlpm.sa-1)),
_xlpm.vy,VALUE(MID(FB23,_xlpm.sa+1,_xlpm.sb-_xlpm.sa-1)),
_xlpm.x,VALUE(MID(FB23,_xlpm.sb+1,_xlpm.sc-_xlpm.sb-1)),
_xlpm.y,VALUE(MID(FB23,_xlpm.sc+1,_xlpm.sd-_xlpm.sc-1)),
_xlpm.R,(MID(FB23,_xlpm.sd+1,1)),
_xlfn.IFS(
$G23="","",
OR(LEFT(FB23,1)="X",FB23=""),"",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3" t="str" cm="1">
        <f t="array" ref="FD23">_xlfn.LET(
_xlpm.sa,FIND(";",FC23),_xlpm.sb,FIND(";",FC23,_xlpm.sa+1),_xlpm.sc,FIND(";",FC23,_xlpm.sb+1),_xlpm.sd,FIND(";",FC23,_xlpm.sc+1),
_xlpm.vx,VALUE(LEFT(FC23,_xlpm.sa-1)),
_xlpm.vy,VALUE(MID(FC23,_xlpm.sa+1,_xlpm.sb-_xlpm.sa-1)),
_xlpm.x,VALUE(MID(FC23,_xlpm.sb+1,_xlpm.sc-_xlpm.sb-1)),
_xlpm.y,VALUE(MID(FC23,_xlpm.sc+1,_xlpm.sd-_xlpm.sc-1)),
_xlpm.R,(MID(FC23,_xlpm.sd+1,1)),
_xlfn.IFS(
$G23="","",
OR(LEFT(FC23,1)="X",FC23=""),"",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3" t="str" cm="1">
        <f t="array" ref="FE23">_xlfn.LET(
_xlpm.sa,FIND(";",FD23),_xlpm.sb,FIND(";",FD23,_xlpm.sa+1),_xlpm.sc,FIND(";",FD23,_xlpm.sb+1),_xlpm.sd,FIND(";",FD23,_xlpm.sc+1),
_xlpm.vx,VALUE(LEFT(FD23,_xlpm.sa-1)),
_xlpm.vy,VALUE(MID(FD23,_xlpm.sa+1,_xlpm.sb-_xlpm.sa-1)),
_xlpm.x,VALUE(MID(FD23,_xlpm.sb+1,_xlpm.sc-_xlpm.sb-1)),
_xlpm.y,VALUE(MID(FD23,_xlpm.sc+1,_xlpm.sd-_xlpm.sc-1)),
_xlpm.R,(MID(FD23,_xlpm.sd+1,1)),
_xlfn.IFS(
$G23="","",
OR(LEFT(FD23,1)="X",FD23=""),"",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3" t="str" cm="1">
        <f t="array" ref="FF23">_xlfn.LET(
_xlpm.sa,FIND(";",FE23),_xlpm.sb,FIND(";",FE23,_xlpm.sa+1),_xlpm.sc,FIND(";",FE23,_xlpm.sb+1),_xlpm.sd,FIND(";",FE23,_xlpm.sc+1),
_xlpm.vx,VALUE(LEFT(FE23,_xlpm.sa-1)),
_xlpm.vy,VALUE(MID(FE23,_xlpm.sa+1,_xlpm.sb-_xlpm.sa-1)),
_xlpm.x,VALUE(MID(FE23,_xlpm.sb+1,_xlpm.sc-_xlpm.sb-1)),
_xlpm.y,VALUE(MID(FE23,_xlpm.sc+1,_xlpm.sd-_xlpm.sc-1)),
_xlpm.R,(MID(FE23,_xlpm.sd+1,1)),
_xlfn.IFS(
$G23="","",
OR(LEFT(FE23,1)="X",FE23=""),"",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3" t="str" cm="1">
        <f t="array" ref="FG23">_xlfn.LET(
_xlpm.sa,FIND(";",FF23),_xlpm.sb,FIND(";",FF23,_xlpm.sa+1),_xlpm.sc,FIND(";",FF23,_xlpm.sb+1),_xlpm.sd,FIND(";",FF23,_xlpm.sc+1),
_xlpm.vx,VALUE(LEFT(FF23,_xlpm.sa-1)),
_xlpm.vy,VALUE(MID(FF23,_xlpm.sa+1,_xlpm.sb-_xlpm.sa-1)),
_xlpm.x,VALUE(MID(FF23,_xlpm.sb+1,_xlpm.sc-_xlpm.sb-1)),
_xlpm.y,VALUE(MID(FF23,_xlpm.sc+1,_xlpm.sd-_xlpm.sc-1)),
_xlpm.R,(MID(FF23,_xlpm.sd+1,1)),
_xlfn.IFS(
$G23="","",
OR(LEFT(FF23,1)="X",FF23=""),"",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3" t="str" cm="1">
        <f t="array" ref="FH23">_xlfn.LET(
_xlpm.sa,FIND(";",FG23),_xlpm.sb,FIND(";",FG23,_xlpm.sa+1),_xlpm.sc,FIND(";",FG23,_xlpm.sb+1),_xlpm.sd,FIND(";",FG23,_xlpm.sc+1),
_xlpm.vx,VALUE(LEFT(FG23,_xlpm.sa-1)),
_xlpm.vy,VALUE(MID(FG23,_xlpm.sa+1,_xlpm.sb-_xlpm.sa-1)),
_xlpm.x,VALUE(MID(FG23,_xlpm.sb+1,_xlpm.sc-_xlpm.sb-1)),
_xlpm.y,VALUE(MID(FG23,_xlpm.sc+1,_xlpm.sd-_xlpm.sc-1)),
_xlpm.R,(MID(FG23,_xlpm.sd+1,1)),
_xlfn.IFS(
$G23="","",
OR(LEFT(FG23,1)="X",FG23=""),"",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3" t="str" cm="1">
        <f t="array" ref="FI23">_xlfn.LET(
_xlpm.sa,FIND(";",FH23),_xlpm.sb,FIND(";",FH23,_xlpm.sa+1),_xlpm.sc,FIND(";",FH23,_xlpm.sb+1),_xlpm.sd,FIND(";",FH23,_xlpm.sc+1),
_xlpm.vx,VALUE(LEFT(FH23,_xlpm.sa-1)),
_xlpm.vy,VALUE(MID(FH23,_xlpm.sa+1,_xlpm.sb-_xlpm.sa-1)),
_xlpm.x,VALUE(MID(FH23,_xlpm.sb+1,_xlpm.sc-_xlpm.sb-1)),
_xlpm.y,VALUE(MID(FH23,_xlpm.sc+1,_xlpm.sd-_xlpm.sc-1)),
_xlpm.R,(MID(FH23,_xlpm.sd+1,1)),
_xlfn.IFS(
$G23="","",
OR(LEFT(FH23,1)="X",FH23=""),"",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3" t="str" cm="1">
        <f t="array" ref="FJ23">_xlfn.LET(
_xlpm.sa,FIND(";",FI23),_xlpm.sb,FIND(";",FI23,_xlpm.sa+1),_xlpm.sc,FIND(";",FI23,_xlpm.sb+1),_xlpm.sd,FIND(";",FI23,_xlpm.sc+1),
_xlpm.vx,VALUE(LEFT(FI23,_xlpm.sa-1)),
_xlpm.vy,VALUE(MID(FI23,_xlpm.sa+1,_xlpm.sb-_xlpm.sa-1)),
_xlpm.x,VALUE(MID(FI23,_xlpm.sb+1,_xlpm.sc-_xlpm.sb-1)),
_xlpm.y,VALUE(MID(FI23,_xlpm.sc+1,_xlpm.sd-_xlpm.sc-1)),
_xlpm.R,(MID(FI23,_xlpm.sd+1,1)),
_xlfn.IFS(
$G23="","",
OR(LEFT(FI23,1)="X",FI23=""),"",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3" t="str" cm="1">
        <f t="array" ref="FK23">_xlfn.LET(
_xlpm.sa,FIND(";",FJ23),_xlpm.sb,FIND(";",FJ23,_xlpm.sa+1),_xlpm.sc,FIND(";",FJ23,_xlpm.sb+1),_xlpm.sd,FIND(";",FJ23,_xlpm.sc+1),
_xlpm.vx,VALUE(LEFT(FJ23,_xlpm.sa-1)),
_xlpm.vy,VALUE(MID(FJ23,_xlpm.sa+1,_xlpm.sb-_xlpm.sa-1)),
_xlpm.x,VALUE(MID(FJ23,_xlpm.sb+1,_xlpm.sc-_xlpm.sb-1)),
_xlpm.y,VALUE(MID(FJ23,_xlpm.sc+1,_xlpm.sd-_xlpm.sc-1)),
_xlpm.R,(MID(FJ23,_xlpm.sd+1,1)),
_xlfn.IFS(
$G23="","",
OR(LEFT(FJ23,1)="X",FJ23=""),"",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3" t="str" cm="1">
        <f t="array" ref="FL23">_xlfn.LET(
_xlpm.sa,FIND(";",FK23),_xlpm.sb,FIND(";",FK23,_xlpm.sa+1),_xlpm.sc,FIND(";",FK23,_xlpm.sb+1),_xlpm.sd,FIND(";",FK23,_xlpm.sc+1),
_xlpm.vx,VALUE(LEFT(FK23,_xlpm.sa-1)),
_xlpm.vy,VALUE(MID(FK23,_xlpm.sa+1,_xlpm.sb-_xlpm.sa-1)),
_xlpm.x,VALUE(MID(FK23,_xlpm.sb+1,_xlpm.sc-_xlpm.sb-1)),
_xlpm.y,VALUE(MID(FK23,_xlpm.sc+1,_xlpm.sd-_xlpm.sc-1)),
_xlpm.R,(MID(FK23,_xlpm.sd+1,1)),
_xlfn.IFS(
$G23="","",
OR(LEFT(FK23,1)="X",FK23=""),"",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3" t="str" cm="1">
        <f t="array" ref="FM23">_xlfn.LET(
_xlpm.sa,FIND(";",FL23),_xlpm.sb,FIND(";",FL23,_xlpm.sa+1),_xlpm.sc,FIND(";",FL23,_xlpm.sb+1),_xlpm.sd,FIND(";",FL23,_xlpm.sc+1),
_xlpm.vx,VALUE(LEFT(FL23,_xlpm.sa-1)),
_xlpm.vy,VALUE(MID(FL23,_xlpm.sa+1,_xlpm.sb-_xlpm.sa-1)),
_xlpm.x,VALUE(MID(FL23,_xlpm.sb+1,_xlpm.sc-_xlpm.sb-1)),
_xlpm.y,VALUE(MID(FL23,_xlpm.sc+1,_xlpm.sd-_xlpm.sc-1)),
_xlpm.R,(MID(FL23,_xlpm.sd+1,1)),
_xlfn.IFS(
$G23="","",
OR(LEFT(FL23,1)="X",FL23=""),"",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3" t="str" cm="1">
        <f t="array" ref="FN23">_xlfn.LET(
_xlpm.sa,FIND(";",FM23),_xlpm.sb,FIND(";",FM23,_xlpm.sa+1),_xlpm.sc,FIND(";",FM23,_xlpm.sb+1),_xlpm.sd,FIND(";",FM23,_xlpm.sc+1),
_xlpm.vx,VALUE(LEFT(FM23,_xlpm.sa-1)),
_xlpm.vy,VALUE(MID(FM23,_xlpm.sa+1,_xlpm.sb-_xlpm.sa-1)),
_xlpm.x,VALUE(MID(FM23,_xlpm.sb+1,_xlpm.sc-_xlpm.sb-1)),
_xlpm.y,VALUE(MID(FM23,_xlpm.sc+1,_xlpm.sd-_xlpm.sc-1)),
_xlpm.R,(MID(FM23,_xlpm.sd+1,1)),
_xlfn.IFS(
$G23="","",
OR(LEFT(FM23,1)="X",FM23=""),"",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3" t="str" cm="1">
        <f t="array" ref="FO23">_xlfn.LET(
_xlpm.sa,FIND(";",FN23),_xlpm.sb,FIND(";",FN23,_xlpm.sa+1),_xlpm.sc,FIND(";",FN23,_xlpm.sb+1),_xlpm.sd,FIND(";",FN23,_xlpm.sc+1),
_xlpm.vx,VALUE(LEFT(FN23,_xlpm.sa-1)),
_xlpm.vy,VALUE(MID(FN23,_xlpm.sa+1,_xlpm.sb-_xlpm.sa-1)),
_xlpm.x,VALUE(MID(FN23,_xlpm.sb+1,_xlpm.sc-_xlpm.sb-1)),
_xlpm.y,VALUE(MID(FN23,_xlpm.sc+1,_xlpm.sd-_xlpm.sc-1)),
_xlpm.R,(MID(FN23,_xlpm.sd+1,1)),
_xlfn.IFS(
$G23="","",
OR(LEFT(FN23,1)="X",FN23=""),"",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3" t="str" cm="1">
        <f t="array" ref="FP23">_xlfn.LET(
_xlpm.sa,FIND(";",FO23),_xlpm.sb,FIND(";",FO23,_xlpm.sa+1),_xlpm.sc,FIND(";",FO23,_xlpm.sb+1),_xlpm.sd,FIND(";",FO23,_xlpm.sc+1),
_xlpm.vx,VALUE(LEFT(FO23,_xlpm.sa-1)),
_xlpm.vy,VALUE(MID(FO23,_xlpm.sa+1,_xlpm.sb-_xlpm.sa-1)),
_xlpm.x,VALUE(MID(FO23,_xlpm.sb+1,_xlpm.sc-_xlpm.sb-1)),
_xlpm.y,VALUE(MID(FO23,_xlpm.sc+1,_xlpm.sd-_xlpm.sc-1)),
_xlpm.R,(MID(FO23,_xlpm.sd+1,1)),
_xlfn.IFS(
$G23="","",
OR(LEFT(FO23,1)="X",FO23=""),"",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3" t="str" cm="1">
        <f t="array" ref="FQ23">_xlfn.LET(
_xlpm.sa,FIND(";",FP23),_xlpm.sb,FIND(";",FP23,_xlpm.sa+1),_xlpm.sc,FIND(";",FP23,_xlpm.sb+1),_xlpm.sd,FIND(";",FP23,_xlpm.sc+1),
_xlpm.vx,VALUE(LEFT(FP23,_xlpm.sa-1)),
_xlpm.vy,VALUE(MID(FP23,_xlpm.sa+1,_xlpm.sb-_xlpm.sa-1)),
_xlpm.x,VALUE(MID(FP23,_xlpm.sb+1,_xlpm.sc-_xlpm.sb-1)),
_xlpm.y,VALUE(MID(FP23,_xlpm.sc+1,_xlpm.sd-_xlpm.sc-1)),
_xlpm.R,(MID(FP23,_xlpm.sd+1,1)),
_xlfn.IFS(
$G23="","",
OR(LEFT(FP23,1)="X",FP23=""),"",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3" t="str" cm="1">
        <f t="array" ref="FR23">_xlfn.LET(
_xlpm.sa,FIND(";",FQ23),_xlpm.sb,FIND(";",FQ23,_xlpm.sa+1),_xlpm.sc,FIND(";",FQ23,_xlpm.sb+1),_xlpm.sd,FIND(";",FQ23,_xlpm.sc+1),
_xlpm.vx,VALUE(LEFT(FQ23,_xlpm.sa-1)),
_xlpm.vy,VALUE(MID(FQ23,_xlpm.sa+1,_xlpm.sb-_xlpm.sa-1)),
_xlpm.x,VALUE(MID(FQ23,_xlpm.sb+1,_xlpm.sc-_xlpm.sb-1)),
_xlpm.y,VALUE(MID(FQ23,_xlpm.sc+1,_xlpm.sd-_xlpm.sc-1)),
_xlpm.R,(MID(FQ23,_xlpm.sd+1,1)),
_xlfn.IFS(
$G23="","",
OR(LEFT(FQ23,1)="X",FQ23=""),"",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3" t="str" cm="1">
        <f t="array" ref="FS23">_xlfn.LET(
_xlpm.sa,FIND(";",FR23),_xlpm.sb,FIND(";",FR23,_xlpm.sa+1),_xlpm.sc,FIND(";",FR23,_xlpm.sb+1),_xlpm.sd,FIND(";",FR23,_xlpm.sc+1),
_xlpm.vx,VALUE(LEFT(FR23,_xlpm.sa-1)),
_xlpm.vy,VALUE(MID(FR23,_xlpm.sa+1,_xlpm.sb-_xlpm.sa-1)),
_xlpm.x,VALUE(MID(FR23,_xlpm.sb+1,_xlpm.sc-_xlpm.sb-1)),
_xlpm.y,VALUE(MID(FR23,_xlpm.sc+1,_xlpm.sd-_xlpm.sc-1)),
_xlpm.R,(MID(FR23,_xlpm.sd+1,1)),
_xlfn.IFS(
$G23="","",
OR(LEFT(FR23,1)="X",FR23=""),"",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3" t="str" cm="1">
        <f t="array" ref="FT23">_xlfn.LET(
_xlpm.sa,FIND(";",FS23),_xlpm.sb,FIND(";",FS23,_xlpm.sa+1),_xlpm.sc,FIND(";",FS23,_xlpm.sb+1),_xlpm.sd,FIND(";",FS23,_xlpm.sc+1),
_xlpm.vx,VALUE(LEFT(FS23,_xlpm.sa-1)),
_xlpm.vy,VALUE(MID(FS23,_xlpm.sa+1,_xlpm.sb-_xlpm.sa-1)),
_xlpm.x,VALUE(MID(FS23,_xlpm.sb+1,_xlpm.sc-_xlpm.sb-1)),
_xlpm.y,VALUE(MID(FS23,_xlpm.sc+1,_xlpm.sd-_xlpm.sc-1)),
_xlpm.R,(MID(FS23,_xlpm.sd+1,1)),
_xlfn.IFS(
$G23="","",
OR(LEFT(FS23,1)="X",FS23=""),"",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3" t="str" cm="1">
        <f t="array" ref="FU23">_xlfn.LET(
_xlpm.sa,FIND(";",FT23),_xlpm.sb,FIND(";",FT23,_xlpm.sa+1),_xlpm.sc,FIND(";",FT23,_xlpm.sb+1),_xlpm.sd,FIND(";",FT23,_xlpm.sc+1),
_xlpm.vx,VALUE(LEFT(FT23,_xlpm.sa-1)),
_xlpm.vy,VALUE(MID(FT23,_xlpm.sa+1,_xlpm.sb-_xlpm.sa-1)),
_xlpm.x,VALUE(MID(FT23,_xlpm.sb+1,_xlpm.sc-_xlpm.sb-1)),
_xlpm.y,VALUE(MID(FT23,_xlpm.sc+1,_xlpm.sd-_xlpm.sc-1)),
_xlpm.R,(MID(FT23,_xlpm.sd+1,1)),
_xlfn.IFS(
$G23="","",
OR(LEFT(FT23,1)="X",FT23=""),"",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3" t="str" cm="1">
        <f t="array" ref="FV23">_xlfn.LET(
_xlpm.sa,FIND(";",FU23),_xlpm.sb,FIND(";",FU23,_xlpm.sa+1),_xlpm.sc,FIND(";",FU23,_xlpm.sb+1),_xlpm.sd,FIND(";",FU23,_xlpm.sc+1),
_xlpm.vx,VALUE(LEFT(FU23,_xlpm.sa-1)),
_xlpm.vy,VALUE(MID(FU23,_xlpm.sa+1,_xlpm.sb-_xlpm.sa-1)),
_xlpm.x,VALUE(MID(FU23,_xlpm.sb+1,_xlpm.sc-_xlpm.sb-1)),
_xlpm.y,VALUE(MID(FU23,_xlpm.sc+1,_xlpm.sd-_xlpm.sc-1)),
_xlpm.R,(MID(FU23,_xlpm.sd+1,1)),
_xlfn.IFS(
$G23="","",
OR(LEFT(FU23,1)="X",FU23=""),"",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3" t="str" cm="1">
        <f t="array" ref="FW23">_xlfn.LET(
_xlpm.sa,FIND(";",FV23),_xlpm.sb,FIND(";",FV23,_xlpm.sa+1),_xlpm.sc,FIND(";",FV23,_xlpm.sb+1),_xlpm.sd,FIND(";",FV23,_xlpm.sc+1),
_xlpm.vx,VALUE(LEFT(FV23,_xlpm.sa-1)),
_xlpm.vy,VALUE(MID(FV23,_xlpm.sa+1,_xlpm.sb-_xlpm.sa-1)),
_xlpm.x,VALUE(MID(FV23,_xlpm.sb+1,_xlpm.sc-_xlpm.sb-1)),
_xlpm.y,VALUE(MID(FV23,_xlpm.sc+1,_xlpm.sd-_xlpm.sc-1)),
_xlpm.R,(MID(FV23,_xlpm.sd+1,1)),
_xlfn.IFS(
$G23="","",
OR(LEFT(FV23,1)="X",FV23=""),"",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3" t="str" cm="1">
        <f t="array" ref="FX23">_xlfn.LET(
_xlpm.sa,FIND(";",FW23),_xlpm.sb,FIND(";",FW23,_xlpm.sa+1),_xlpm.sc,FIND(";",FW23,_xlpm.sb+1),_xlpm.sd,FIND(";",FW23,_xlpm.sc+1),
_xlpm.vx,VALUE(LEFT(FW23,_xlpm.sa-1)),
_xlpm.vy,VALUE(MID(FW23,_xlpm.sa+1,_xlpm.sb-_xlpm.sa-1)),
_xlpm.x,VALUE(MID(FW23,_xlpm.sb+1,_xlpm.sc-_xlpm.sb-1)),
_xlpm.y,VALUE(MID(FW23,_xlpm.sc+1,_xlpm.sd-_xlpm.sc-1)),
_xlpm.R,(MID(FW23,_xlpm.sd+1,1)),
_xlfn.IFS(
$G23="","",
OR(LEFT(FW23,1)="X",FW23=""),"",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3" t="str" cm="1">
        <f t="array" ref="FY23">_xlfn.LET(
_xlpm.sa,FIND(";",FX23),_xlpm.sb,FIND(";",FX23,_xlpm.sa+1),_xlpm.sc,FIND(";",FX23,_xlpm.sb+1),_xlpm.sd,FIND(";",FX23,_xlpm.sc+1),
_xlpm.vx,VALUE(LEFT(FX23,_xlpm.sa-1)),
_xlpm.vy,VALUE(MID(FX23,_xlpm.sa+1,_xlpm.sb-_xlpm.sa-1)),
_xlpm.x,VALUE(MID(FX23,_xlpm.sb+1,_xlpm.sc-_xlpm.sb-1)),
_xlpm.y,VALUE(MID(FX23,_xlpm.sc+1,_xlpm.sd-_xlpm.sc-1)),
_xlpm.R,(MID(FX23,_xlpm.sd+1,1)),
_xlfn.IFS(
$G23="","",
OR(LEFT(FX23,1)="X",FX23=""),"",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3" t="str" cm="1">
        <f t="array" ref="FZ23">_xlfn.LET(
_xlpm.sa,FIND(";",FY23),_xlpm.sb,FIND(";",FY23,_xlpm.sa+1),_xlpm.sc,FIND(";",FY23,_xlpm.sb+1),_xlpm.sd,FIND(";",FY23,_xlpm.sc+1),
_xlpm.vx,VALUE(LEFT(FY23,_xlpm.sa-1)),
_xlpm.vy,VALUE(MID(FY23,_xlpm.sa+1,_xlpm.sb-_xlpm.sa-1)),
_xlpm.x,VALUE(MID(FY23,_xlpm.sb+1,_xlpm.sc-_xlpm.sb-1)),
_xlpm.y,VALUE(MID(FY23,_xlpm.sc+1,_xlpm.sd-_xlpm.sc-1)),
_xlpm.R,(MID(FY23,_xlpm.sd+1,1)),
_xlfn.IFS(
$G23="","",
OR(LEFT(FY23,1)="X",FY23=""),"",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3" t="str" cm="1">
        <f t="array" ref="GA23">_xlfn.LET(
_xlpm.sa,FIND(";",FZ23),_xlpm.sb,FIND(";",FZ23,_xlpm.sa+1),_xlpm.sc,FIND(";",FZ23,_xlpm.sb+1),_xlpm.sd,FIND(";",FZ23,_xlpm.sc+1),
_xlpm.vx,VALUE(LEFT(FZ23,_xlpm.sa-1)),
_xlpm.vy,VALUE(MID(FZ23,_xlpm.sa+1,_xlpm.sb-_xlpm.sa-1)),
_xlpm.x,VALUE(MID(FZ23,_xlpm.sb+1,_xlpm.sc-_xlpm.sb-1)),
_xlpm.y,VALUE(MID(FZ23,_xlpm.sc+1,_xlpm.sd-_xlpm.sc-1)),
_xlpm.R,(MID(FZ23,_xlpm.sd+1,1)),
_xlfn.IFS(
$G23="","",
OR(LEFT(FZ23,1)="X",FZ23=""),"",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3" t="str" cm="1">
        <f t="array" ref="GB23">_xlfn.LET(
_xlpm.sa,FIND(";",GA23),_xlpm.sb,FIND(";",GA23,_xlpm.sa+1),_xlpm.sc,FIND(";",GA23,_xlpm.sb+1),_xlpm.sd,FIND(";",GA23,_xlpm.sc+1),
_xlpm.vx,VALUE(LEFT(GA23,_xlpm.sa-1)),
_xlpm.vy,VALUE(MID(GA23,_xlpm.sa+1,_xlpm.sb-_xlpm.sa-1)),
_xlpm.x,VALUE(MID(GA23,_xlpm.sb+1,_xlpm.sc-_xlpm.sb-1)),
_xlpm.y,VALUE(MID(GA23,_xlpm.sc+1,_xlpm.sd-_xlpm.sc-1)),
_xlpm.R,(MID(GA23,_xlpm.sd+1,1)),
_xlfn.IFS(
$G23="","",
OR(LEFT(GA23,1)="X",GA23=""),"",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3" t="str" cm="1">
        <f t="array" ref="GC23">_xlfn.LET(
_xlpm.sa,FIND(";",GB23),_xlpm.sb,FIND(";",GB23,_xlpm.sa+1),_xlpm.sc,FIND(";",GB23,_xlpm.sb+1),_xlpm.sd,FIND(";",GB23,_xlpm.sc+1),
_xlpm.vx,VALUE(LEFT(GB23,_xlpm.sa-1)),
_xlpm.vy,VALUE(MID(GB23,_xlpm.sa+1,_xlpm.sb-_xlpm.sa-1)),
_xlpm.x,VALUE(MID(GB23,_xlpm.sb+1,_xlpm.sc-_xlpm.sb-1)),
_xlpm.y,VALUE(MID(GB23,_xlpm.sc+1,_xlpm.sd-_xlpm.sc-1)),
_xlpm.R,(MID(GB23,_xlpm.sd+1,1)),
_xlfn.IFS(
$G23="","",
OR(LEFT(GB23,1)="X",GB23=""),"",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3" t="str" cm="1">
        <f t="array" ref="GD23">_xlfn.LET(
_xlpm.sa,FIND(";",GC23),_xlpm.sb,FIND(";",GC23,_xlpm.sa+1),_xlpm.sc,FIND(";",GC23,_xlpm.sb+1),_xlpm.sd,FIND(";",GC23,_xlpm.sc+1),
_xlpm.vx,VALUE(LEFT(GC23,_xlpm.sa-1)),
_xlpm.vy,VALUE(MID(GC23,_xlpm.sa+1,_xlpm.sb-_xlpm.sa-1)),
_xlpm.x,VALUE(MID(GC23,_xlpm.sb+1,_xlpm.sc-_xlpm.sb-1)),
_xlpm.y,VALUE(MID(GC23,_xlpm.sc+1,_xlpm.sd-_xlpm.sc-1)),
_xlpm.R,(MID(GC23,_xlpm.sd+1,1)),
_xlfn.IFS(
$G23="","",
OR(LEFT(GC23,1)="X",GC23=""),"",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3" t="str" cm="1">
        <f t="array" ref="GE23">_xlfn.LET(
_xlpm.sa,FIND(";",GD23),_xlpm.sb,FIND(";",GD23,_xlpm.sa+1),_xlpm.sc,FIND(";",GD23,_xlpm.sb+1),_xlpm.sd,FIND(";",GD23,_xlpm.sc+1),
_xlpm.vx,VALUE(LEFT(GD23,_xlpm.sa-1)),
_xlpm.vy,VALUE(MID(GD23,_xlpm.sa+1,_xlpm.sb-_xlpm.sa-1)),
_xlpm.x,VALUE(MID(GD23,_xlpm.sb+1,_xlpm.sc-_xlpm.sb-1)),
_xlpm.y,VALUE(MID(GD23,_xlpm.sc+1,_xlpm.sd-_xlpm.sc-1)),
_xlpm.R,(MID(GD23,_xlpm.sd+1,1)),
_xlfn.IFS(
$G23="","",
OR(LEFT(GD23,1)="X",GD23=""),"",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3" t="str" cm="1">
        <f t="array" ref="GF23">_xlfn.LET(
_xlpm.sa,FIND(";",GE23),_xlpm.sb,FIND(";",GE23,_xlpm.sa+1),_xlpm.sc,FIND(";",GE23,_xlpm.sb+1),_xlpm.sd,FIND(";",GE23,_xlpm.sc+1),
_xlpm.vx,VALUE(LEFT(GE23,_xlpm.sa-1)),
_xlpm.vy,VALUE(MID(GE23,_xlpm.sa+1,_xlpm.sb-_xlpm.sa-1)),
_xlpm.x,VALUE(MID(GE23,_xlpm.sb+1,_xlpm.sc-_xlpm.sb-1)),
_xlpm.y,VALUE(MID(GE23,_xlpm.sc+1,_xlpm.sd-_xlpm.sc-1)),
_xlpm.R,(MID(GE23,_xlpm.sd+1,1)),
_xlfn.IFS(
$G23="","",
OR(LEFT(GE23,1)="X",GE23=""),"",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3" t="str" cm="1">
        <f t="array" ref="GG23">_xlfn.LET(
_xlpm.sa,FIND(";",GF23),_xlpm.sb,FIND(";",GF23,_xlpm.sa+1),_xlpm.sc,FIND(";",GF23,_xlpm.sb+1),_xlpm.sd,FIND(";",GF23,_xlpm.sc+1),
_xlpm.vx,VALUE(LEFT(GF23,_xlpm.sa-1)),
_xlpm.vy,VALUE(MID(GF23,_xlpm.sa+1,_xlpm.sb-_xlpm.sa-1)),
_xlpm.x,VALUE(MID(GF23,_xlpm.sb+1,_xlpm.sc-_xlpm.sb-1)),
_xlpm.y,VALUE(MID(GF23,_xlpm.sc+1,_xlpm.sd-_xlpm.sc-1)),
_xlpm.R,(MID(GF23,_xlpm.sd+1,1)),
_xlfn.IFS(
$G23="","",
OR(LEFT(GF23,1)="X",GF23=""),"",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3" t="str" cm="1">
        <f t="array" ref="GH23">_xlfn.LET(
_xlpm.sa,FIND(";",GG23),_xlpm.sb,FIND(";",GG23,_xlpm.sa+1),_xlpm.sc,FIND(";",GG23,_xlpm.sb+1),_xlpm.sd,FIND(";",GG23,_xlpm.sc+1),
_xlpm.vx,VALUE(LEFT(GG23,_xlpm.sa-1)),
_xlpm.vy,VALUE(MID(GG23,_xlpm.sa+1,_xlpm.sb-_xlpm.sa-1)),
_xlpm.x,VALUE(MID(GG23,_xlpm.sb+1,_xlpm.sc-_xlpm.sb-1)),
_xlpm.y,VALUE(MID(GG23,_xlpm.sc+1,_xlpm.sd-_xlpm.sc-1)),
_xlpm.R,(MID(GG23,_xlpm.sd+1,1)),
_xlfn.IFS(
$G23="","",
OR(LEFT(GG23,1)="X",GG23=""),"",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3" t="str" cm="1">
        <f t="array" ref="GI23">_xlfn.LET(
_xlpm.sa,FIND(";",GH23),_xlpm.sb,FIND(";",GH23,_xlpm.sa+1),_xlpm.sc,FIND(";",GH23,_xlpm.sb+1),_xlpm.sd,FIND(";",GH23,_xlpm.sc+1),
_xlpm.vx,VALUE(LEFT(GH23,_xlpm.sa-1)),
_xlpm.vy,VALUE(MID(GH23,_xlpm.sa+1,_xlpm.sb-_xlpm.sa-1)),
_xlpm.x,VALUE(MID(GH23,_xlpm.sb+1,_xlpm.sc-_xlpm.sb-1)),
_xlpm.y,VALUE(MID(GH23,_xlpm.sc+1,_xlpm.sd-_xlpm.sc-1)),
_xlpm.R,(MID(GH23,_xlpm.sd+1,1)),
_xlfn.IFS(
$G23="","",
OR(LEFT(GH23,1)="X",GH23=""),"",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3" t="str" cm="1">
        <f t="array" ref="GJ23">_xlfn.LET(
_xlpm.sa,FIND(";",GI23),_xlpm.sb,FIND(";",GI23,_xlpm.sa+1),_xlpm.sc,FIND(";",GI23,_xlpm.sb+1),_xlpm.sd,FIND(";",GI23,_xlpm.sc+1),
_xlpm.vx,VALUE(LEFT(GI23,_xlpm.sa-1)),
_xlpm.vy,VALUE(MID(GI23,_xlpm.sa+1,_xlpm.sb-_xlpm.sa-1)),
_xlpm.x,VALUE(MID(GI23,_xlpm.sb+1,_xlpm.sc-_xlpm.sb-1)),
_xlpm.y,VALUE(MID(GI23,_xlpm.sc+1,_xlpm.sd-_xlpm.sc-1)),
_xlpm.R,(MID(GI23,_xlpm.sd+1,1)),
_xlfn.IFS(
$G23="","",
OR(LEFT(GI23,1)="X",GI23=""),"",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3" t="str" cm="1">
        <f t="array" ref="GK23">_xlfn.LET(
_xlpm.sa,FIND(";",GJ23),_xlpm.sb,FIND(";",GJ23,_xlpm.sa+1),_xlpm.sc,FIND(";",GJ23,_xlpm.sb+1),_xlpm.sd,FIND(";",GJ23,_xlpm.sc+1),
_xlpm.vx,VALUE(LEFT(GJ23,_xlpm.sa-1)),
_xlpm.vy,VALUE(MID(GJ23,_xlpm.sa+1,_xlpm.sb-_xlpm.sa-1)),
_xlpm.x,VALUE(MID(GJ23,_xlpm.sb+1,_xlpm.sc-_xlpm.sb-1)),
_xlpm.y,VALUE(MID(GJ23,_xlpm.sc+1,_xlpm.sd-_xlpm.sc-1)),
_xlpm.R,(MID(GJ23,_xlpm.sd+1,1)),
_xlfn.IFS(
$G23="","",
OR(LEFT(GJ23,1)="X",GJ23=""),"",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3" t="str" cm="1">
        <f t="array" ref="GL23">_xlfn.LET(
_xlpm.sa,FIND(";",GK23),_xlpm.sb,FIND(";",GK23,_xlpm.sa+1),_xlpm.sc,FIND(";",GK23,_xlpm.sb+1),_xlpm.sd,FIND(";",GK23,_xlpm.sc+1),
_xlpm.vx,VALUE(LEFT(GK23,_xlpm.sa-1)),
_xlpm.vy,VALUE(MID(GK23,_xlpm.sa+1,_xlpm.sb-_xlpm.sa-1)),
_xlpm.x,VALUE(MID(GK23,_xlpm.sb+1,_xlpm.sc-_xlpm.sb-1)),
_xlpm.y,VALUE(MID(GK23,_xlpm.sc+1,_xlpm.sd-_xlpm.sc-1)),
_xlpm.R,(MID(GK23,_xlpm.sd+1,1)),
_xlfn.IFS(
$G23="","",
OR(LEFT(GK23,1)="X",GK23=""),"",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3" t="str" cm="1">
        <f t="array" ref="GM23">_xlfn.LET(
_xlpm.sa,FIND(";",GL23),_xlpm.sb,FIND(";",GL23,_xlpm.sa+1),_xlpm.sc,FIND(";",GL23,_xlpm.sb+1),_xlpm.sd,FIND(";",GL23,_xlpm.sc+1),
_xlpm.vx,VALUE(LEFT(GL23,_xlpm.sa-1)),
_xlpm.vy,VALUE(MID(GL23,_xlpm.sa+1,_xlpm.sb-_xlpm.sa-1)),
_xlpm.x,VALUE(MID(GL23,_xlpm.sb+1,_xlpm.sc-_xlpm.sb-1)),
_xlpm.y,VALUE(MID(GL23,_xlpm.sc+1,_xlpm.sd-_xlpm.sc-1)),
_xlpm.R,(MID(GL23,_xlpm.sd+1,1)),
_xlfn.IFS(
$G23="","",
OR(LEFT(GL23,1)="X",GL23=""),"",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3" t="str" cm="1">
        <f t="array" ref="GN23">_xlfn.LET(
_xlpm.sa,FIND(";",GM23),_xlpm.sb,FIND(";",GM23,_xlpm.sa+1),_xlpm.sc,FIND(";",GM23,_xlpm.sb+1),_xlpm.sd,FIND(";",GM23,_xlpm.sc+1),
_xlpm.vx,VALUE(LEFT(GM23,_xlpm.sa-1)),
_xlpm.vy,VALUE(MID(GM23,_xlpm.sa+1,_xlpm.sb-_xlpm.sa-1)),
_xlpm.x,VALUE(MID(GM23,_xlpm.sb+1,_xlpm.sc-_xlpm.sb-1)),
_xlpm.y,VALUE(MID(GM23,_xlpm.sc+1,_xlpm.sd-_xlpm.sc-1)),
_xlpm.R,(MID(GM23,_xlpm.sd+1,1)),
_xlfn.IFS(
$G23="","",
OR(LEFT(GM23,1)="X",GM23=""),"",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3" t="str" cm="1">
        <f t="array" ref="GO23">_xlfn.LET(
_xlpm.sa,FIND(";",GN23),_xlpm.sb,FIND(";",GN23,_xlpm.sa+1),_xlpm.sc,FIND(";",GN23,_xlpm.sb+1),_xlpm.sd,FIND(";",GN23,_xlpm.sc+1),
_xlpm.vx,VALUE(LEFT(GN23,_xlpm.sa-1)),
_xlpm.vy,VALUE(MID(GN23,_xlpm.sa+1,_xlpm.sb-_xlpm.sa-1)),
_xlpm.x,VALUE(MID(GN23,_xlpm.sb+1,_xlpm.sc-_xlpm.sb-1)),
_xlpm.y,VALUE(MID(GN23,_xlpm.sc+1,_xlpm.sd-_xlpm.sc-1)),
_xlpm.R,(MID(GN23,_xlpm.sd+1,1)),
_xlfn.IFS(
$G23="","",
OR(LEFT(GN23,1)="X",GN23=""),"",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3" t="str" cm="1">
        <f t="array" ref="GP23">_xlfn.LET(
_xlpm.sa,FIND(";",GO23),_xlpm.sb,FIND(";",GO23,_xlpm.sa+1),_xlpm.sc,FIND(";",GO23,_xlpm.sb+1),_xlpm.sd,FIND(";",GO23,_xlpm.sc+1),
_xlpm.vx,VALUE(LEFT(GO23,_xlpm.sa-1)),
_xlpm.vy,VALUE(MID(GO23,_xlpm.sa+1,_xlpm.sb-_xlpm.sa-1)),
_xlpm.x,VALUE(MID(GO23,_xlpm.sb+1,_xlpm.sc-_xlpm.sb-1)),
_xlpm.y,VALUE(MID(GO23,_xlpm.sc+1,_xlpm.sd-_xlpm.sc-1)),
_xlpm.R,(MID(GO23,_xlpm.sd+1,1)),
_xlfn.IFS(
$G23="","",
OR(LEFT(GO23,1)="X",GO23=""),"",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3" t="str" cm="1">
        <f t="array" ref="GQ23">_xlfn.LET(
_xlpm.sa,FIND(";",GP23),_xlpm.sb,FIND(";",GP23,_xlpm.sa+1),_xlpm.sc,FIND(";",GP23,_xlpm.sb+1),_xlpm.sd,FIND(";",GP23,_xlpm.sc+1),
_xlpm.vx,VALUE(LEFT(GP23,_xlpm.sa-1)),
_xlpm.vy,VALUE(MID(GP23,_xlpm.sa+1,_xlpm.sb-_xlpm.sa-1)),
_xlpm.x,VALUE(MID(GP23,_xlpm.sb+1,_xlpm.sc-_xlpm.sb-1)),
_xlpm.y,VALUE(MID(GP23,_xlpm.sc+1,_xlpm.sd-_xlpm.sc-1)),
_xlpm.R,(MID(GP23,_xlpm.sd+1,1)),
_xlfn.IFS(
$G23="","",
OR(LEFT(GP23,1)="X",GP23=""),"",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3" t="str" cm="1">
        <f t="array" ref="GR23">_xlfn.LET(
_xlpm.sa,FIND(";",GQ23),_xlpm.sb,FIND(";",GQ23,_xlpm.sa+1),_xlpm.sc,FIND(";",GQ23,_xlpm.sb+1),_xlpm.sd,FIND(";",GQ23,_xlpm.sc+1),
_xlpm.vx,VALUE(LEFT(GQ23,_xlpm.sa-1)),
_xlpm.vy,VALUE(MID(GQ23,_xlpm.sa+1,_xlpm.sb-_xlpm.sa-1)),
_xlpm.x,VALUE(MID(GQ23,_xlpm.sb+1,_xlpm.sc-_xlpm.sb-1)),
_xlpm.y,VALUE(MID(GQ23,_xlpm.sc+1,_xlpm.sd-_xlpm.sc-1)),
_xlpm.R,(MID(GQ23,_xlpm.sd+1,1)),
_xlfn.IFS(
$G23="","",
OR(LEFT(GQ23,1)="X",GQ23=""),"",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3" t="str" cm="1">
        <f t="array" ref="GS23">_xlfn.LET(
_xlpm.sa,FIND(";",GR23),_xlpm.sb,FIND(";",GR23,_xlpm.sa+1),_xlpm.sc,FIND(";",GR23,_xlpm.sb+1),_xlpm.sd,FIND(";",GR23,_xlpm.sc+1),
_xlpm.vx,VALUE(LEFT(GR23,_xlpm.sa-1)),
_xlpm.vy,VALUE(MID(GR23,_xlpm.sa+1,_xlpm.sb-_xlpm.sa-1)),
_xlpm.x,VALUE(MID(GR23,_xlpm.sb+1,_xlpm.sc-_xlpm.sb-1)),
_xlpm.y,VALUE(MID(GR23,_xlpm.sc+1,_xlpm.sd-_xlpm.sc-1)),
_xlpm.R,(MID(GR23,_xlpm.sd+1,1)),
_xlfn.IFS(
$G23="","",
OR(LEFT(GR23,1)="X",GR23=""),"",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3" t="str" cm="1">
        <f t="array" ref="GT23">_xlfn.LET(
_xlpm.sa,FIND(";",GS23),_xlpm.sb,FIND(";",GS23,_xlpm.sa+1),_xlpm.sc,FIND(";",GS23,_xlpm.sb+1),_xlpm.sd,FIND(";",GS23,_xlpm.sc+1),
_xlpm.vx,VALUE(LEFT(GS23,_xlpm.sa-1)),
_xlpm.vy,VALUE(MID(GS23,_xlpm.sa+1,_xlpm.sb-_xlpm.sa-1)),
_xlpm.x,VALUE(MID(GS23,_xlpm.sb+1,_xlpm.sc-_xlpm.sb-1)),
_xlpm.y,VALUE(MID(GS23,_xlpm.sc+1,_xlpm.sd-_xlpm.sc-1)),
_xlpm.R,(MID(GS23,_xlpm.sd+1,1)),
_xlfn.IFS(
$G23="","",
OR(LEFT(GS23,1)="X",GS23=""),"",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3" t="str" cm="1">
        <f t="array" ref="GU23">_xlfn.LET(
_xlpm.sa,FIND(";",GT23),_xlpm.sb,FIND(";",GT23,_xlpm.sa+1),_xlpm.sc,FIND(";",GT23,_xlpm.sb+1),_xlpm.sd,FIND(";",GT23,_xlpm.sc+1),
_xlpm.vx,VALUE(LEFT(GT23,_xlpm.sa-1)),
_xlpm.vy,VALUE(MID(GT23,_xlpm.sa+1,_xlpm.sb-_xlpm.sa-1)),
_xlpm.x,VALUE(MID(GT23,_xlpm.sb+1,_xlpm.sc-_xlpm.sb-1)),
_xlpm.y,VALUE(MID(GT23,_xlpm.sc+1,_xlpm.sd-_xlpm.sc-1)),
_xlpm.R,(MID(GT23,_xlpm.sd+1,1)),
_xlfn.IFS(
$G23="","",
OR(LEFT(GT23,1)="X",GT23=""),"",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3" t="str" cm="1">
        <f t="array" ref="GV23">_xlfn.LET(
_xlpm.sa,FIND(";",GU23),_xlpm.sb,FIND(";",GU23,_xlpm.sa+1),_xlpm.sc,FIND(";",GU23,_xlpm.sb+1),_xlpm.sd,FIND(";",GU23,_xlpm.sc+1),
_xlpm.vx,VALUE(LEFT(GU23,_xlpm.sa-1)),
_xlpm.vy,VALUE(MID(GU23,_xlpm.sa+1,_xlpm.sb-_xlpm.sa-1)),
_xlpm.x,VALUE(MID(GU23,_xlpm.sb+1,_xlpm.sc-_xlpm.sb-1)),
_xlpm.y,VALUE(MID(GU23,_xlpm.sc+1,_xlpm.sd-_xlpm.sc-1)),
_xlpm.R,(MID(GU23,_xlpm.sd+1,1)),
_xlfn.IFS(
$G23="","",
OR(LEFT(GU23,1)="X",GU23=""),"",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3" t="str" cm="1">
        <f t="array" ref="GW23">_xlfn.LET(
_xlpm.sa,FIND(";",GV23),_xlpm.sb,FIND(";",GV23,_xlpm.sa+1),_xlpm.sc,FIND(";",GV23,_xlpm.sb+1),_xlpm.sd,FIND(";",GV23,_xlpm.sc+1),
_xlpm.vx,VALUE(LEFT(GV23,_xlpm.sa-1)),
_xlpm.vy,VALUE(MID(GV23,_xlpm.sa+1,_xlpm.sb-_xlpm.sa-1)),
_xlpm.x,VALUE(MID(GV23,_xlpm.sb+1,_xlpm.sc-_xlpm.sb-1)),
_xlpm.y,VALUE(MID(GV23,_xlpm.sc+1,_xlpm.sd-_xlpm.sc-1)),
_xlpm.R,(MID(GV23,_xlpm.sd+1,1)),
_xlfn.IFS(
$G23="","",
OR(LEFT(GV23,1)="X",GV23=""),"",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3" t="str" cm="1">
        <f t="array" ref="GX23">_xlfn.LET(
_xlpm.sa,FIND(";",GW23),_xlpm.sb,FIND(";",GW23,_xlpm.sa+1),_xlpm.sc,FIND(";",GW23,_xlpm.sb+1),_xlpm.sd,FIND(";",GW23,_xlpm.sc+1),
_xlpm.vx,VALUE(LEFT(GW23,_xlpm.sa-1)),
_xlpm.vy,VALUE(MID(GW23,_xlpm.sa+1,_xlpm.sb-_xlpm.sa-1)),
_xlpm.x,VALUE(MID(GW23,_xlpm.sb+1,_xlpm.sc-_xlpm.sb-1)),
_xlpm.y,VALUE(MID(GW23,_xlpm.sc+1,_xlpm.sd-_xlpm.sc-1)),
_xlpm.R,(MID(GW23,_xlpm.sd+1,1)),
_xlfn.IFS(
$G23="","",
OR(LEFT(GW23,1)="X",GW23=""),"",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3" t="str" cm="1">
        <f t="array" ref="GY23">_xlfn.LET(
_xlpm.sa,FIND(";",GX23),_xlpm.sb,FIND(";",GX23,_xlpm.sa+1),_xlpm.sc,FIND(";",GX23,_xlpm.sb+1),_xlpm.sd,FIND(";",GX23,_xlpm.sc+1),
_xlpm.vx,VALUE(LEFT(GX23,_xlpm.sa-1)),
_xlpm.vy,VALUE(MID(GX23,_xlpm.sa+1,_xlpm.sb-_xlpm.sa-1)),
_xlpm.x,VALUE(MID(GX23,_xlpm.sb+1,_xlpm.sc-_xlpm.sb-1)),
_xlpm.y,VALUE(MID(GX23,_xlpm.sc+1,_xlpm.sd-_xlpm.sc-1)),
_xlpm.R,(MID(GX23,_xlpm.sd+1,1)),
_xlfn.IFS(
$G23="","",
OR(LEFT(GX23,1)="X",GX23=""),"",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3" t="str" cm="1">
        <f t="array" ref="GZ23">_xlfn.LET(
_xlpm.sa,FIND(";",GY23),_xlpm.sb,FIND(";",GY23,_xlpm.sa+1),_xlpm.sc,FIND(";",GY23,_xlpm.sb+1),_xlpm.sd,FIND(";",GY23,_xlpm.sc+1),
_xlpm.vx,VALUE(LEFT(GY23,_xlpm.sa-1)),
_xlpm.vy,VALUE(MID(GY23,_xlpm.sa+1,_xlpm.sb-_xlpm.sa-1)),
_xlpm.x,VALUE(MID(GY23,_xlpm.sb+1,_xlpm.sc-_xlpm.sb-1)),
_xlpm.y,VALUE(MID(GY23,_xlpm.sc+1,_xlpm.sd-_xlpm.sc-1)),
_xlpm.R,(MID(GY23,_xlpm.sd+1,1)),
_xlfn.IFS(
$G23="","",
OR(LEFT(GY23,1)="X",GY23=""),"",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3" t="str" cm="1">
        <f t="array" ref="HA23">_xlfn.LET(
_xlpm.sa,FIND(";",GZ23),_xlpm.sb,FIND(";",GZ23,_xlpm.sa+1),_xlpm.sc,FIND(";",GZ23,_xlpm.sb+1),_xlpm.sd,FIND(";",GZ23,_xlpm.sc+1),
_xlpm.vx,VALUE(LEFT(GZ23,_xlpm.sa-1)),
_xlpm.vy,VALUE(MID(GZ23,_xlpm.sa+1,_xlpm.sb-_xlpm.sa-1)),
_xlpm.x,VALUE(MID(GZ23,_xlpm.sb+1,_xlpm.sc-_xlpm.sb-1)),
_xlpm.y,VALUE(MID(GZ23,_xlpm.sc+1,_xlpm.sd-_xlpm.sc-1)),
_xlpm.R,(MID(GZ23,_xlpm.sd+1,1)),
_xlfn.IFS(
$G23="","",
OR(LEFT(GZ23,1)="X",GZ23=""),"",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3" t="str" cm="1">
        <f t="array" ref="HB23">_xlfn.LET(
_xlpm.sa,FIND(";",HA23),_xlpm.sb,FIND(";",HA23,_xlpm.sa+1),_xlpm.sc,FIND(";",HA23,_xlpm.sb+1),_xlpm.sd,FIND(";",HA23,_xlpm.sc+1),
_xlpm.vx,VALUE(LEFT(HA23,_xlpm.sa-1)),
_xlpm.vy,VALUE(MID(HA23,_xlpm.sa+1,_xlpm.sb-_xlpm.sa-1)),
_xlpm.x,VALUE(MID(HA23,_xlpm.sb+1,_xlpm.sc-_xlpm.sb-1)),
_xlpm.y,VALUE(MID(HA23,_xlpm.sc+1,_xlpm.sd-_xlpm.sc-1)),
_xlpm.R,(MID(HA23,_xlpm.sd+1,1)),
_xlfn.IFS(
$G23="","",
OR(LEFT(HA23,1)="X",HA23=""),"",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3" t="str" cm="1">
        <f t="array" ref="HC23">_xlfn.LET(
_xlpm.sa,FIND(";",HB23),_xlpm.sb,FIND(";",HB23,_xlpm.sa+1),_xlpm.sc,FIND(";",HB23,_xlpm.sb+1),_xlpm.sd,FIND(";",HB23,_xlpm.sc+1),
_xlpm.vx,VALUE(LEFT(HB23,_xlpm.sa-1)),
_xlpm.vy,VALUE(MID(HB23,_xlpm.sa+1,_xlpm.sb-_xlpm.sa-1)),
_xlpm.x,VALUE(MID(HB23,_xlpm.sb+1,_xlpm.sc-_xlpm.sb-1)),
_xlpm.y,VALUE(MID(HB23,_xlpm.sc+1,_xlpm.sd-_xlpm.sc-1)),
_xlpm.R,(MID(HB23,_xlpm.sd+1,1)),
_xlfn.IFS(
$G23="","",
OR(LEFT(HB23,1)="X",HB23=""),"",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3" t="str" cm="1">
        <f t="array" ref="HD23">_xlfn.LET(
_xlpm.sa,FIND(";",HC23),_xlpm.sb,FIND(";",HC23,_xlpm.sa+1),_xlpm.sc,FIND(";",HC23,_xlpm.sb+1),_xlpm.sd,FIND(";",HC23,_xlpm.sc+1),
_xlpm.vx,VALUE(LEFT(HC23,_xlpm.sa-1)),
_xlpm.vy,VALUE(MID(HC23,_xlpm.sa+1,_xlpm.sb-_xlpm.sa-1)),
_xlpm.x,VALUE(MID(HC23,_xlpm.sb+1,_xlpm.sc-_xlpm.sb-1)),
_xlpm.y,VALUE(MID(HC23,_xlpm.sc+1,_xlpm.sd-_xlpm.sc-1)),
_xlpm.R,(MID(HC23,_xlpm.sd+1,1)),
_xlfn.IFS(
$G23="","",
OR(LEFT(HC23,1)="X",HC23=""),"",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3" t="str" cm="1">
        <f t="array" ref="HE23">_xlfn.LET(
_xlpm.sa,FIND(";",HD23),_xlpm.sb,FIND(";",HD23,_xlpm.sa+1),_xlpm.sc,FIND(";",HD23,_xlpm.sb+1),_xlpm.sd,FIND(";",HD23,_xlpm.sc+1),
_xlpm.vx,VALUE(LEFT(HD23,_xlpm.sa-1)),
_xlpm.vy,VALUE(MID(HD23,_xlpm.sa+1,_xlpm.sb-_xlpm.sa-1)),
_xlpm.x,VALUE(MID(HD23,_xlpm.sb+1,_xlpm.sc-_xlpm.sb-1)),
_xlpm.y,VALUE(MID(HD23,_xlpm.sc+1,_xlpm.sd-_xlpm.sc-1)),
_xlpm.R,(MID(HD23,_xlpm.sd+1,1)),
_xlfn.IFS(
$G23="","",
OR(LEFT(HD23,1)="X",HD23=""),"",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3" t="str" cm="1">
        <f t="array" ref="HF23">_xlfn.LET(
_xlpm.sa,FIND(";",HE23),_xlpm.sb,FIND(";",HE23,_xlpm.sa+1),_xlpm.sc,FIND(";",HE23,_xlpm.sb+1),_xlpm.sd,FIND(";",HE23,_xlpm.sc+1),
_xlpm.vx,VALUE(LEFT(HE23,_xlpm.sa-1)),
_xlpm.vy,VALUE(MID(HE23,_xlpm.sa+1,_xlpm.sb-_xlpm.sa-1)),
_xlpm.x,VALUE(MID(HE23,_xlpm.sb+1,_xlpm.sc-_xlpm.sb-1)),
_xlpm.y,VALUE(MID(HE23,_xlpm.sc+1,_xlpm.sd-_xlpm.sc-1)),
_xlpm.R,(MID(HE23,_xlpm.sd+1,1)),
_xlfn.IFS(
$G23="","",
OR(LEFT(HE23,1)="X",HE23=""),"",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3" t="str" cm="1">
        <f t="array" ref="HG23">_xlfn.LET(
_xlpm.sa,FIND(";",HF23),_xlpm.sb,FIND(";",HF23,_xlpm.sa+1),_xlpm.sc,FIND(";",HF23,_xlpm.sb+1),_xlpm.sd,FIND(";",HF23,_xlpm.sc+1),
_xlpm.vx,VALUE(LEFT(HF23,_xlpm.sa-1)),
_xlpm.vy,VALUE(MID(HF23,_xlpm.sa+1,_xlpm.sb-_xlpm.sa-1)),
_xlpm.x,VALUE(MID(HF23,_xlpm.sb+1,_xlpm.sc-_xlpm.sb-1)),
_xlpm.y,VALUE(MID(HF23,_xlpm.sc+1,_xlpm.sd-_xlpm.sc-1)),
_xlpm.R,(MID(HF23,_xlpm.sd+1,1)),
_xlfn.IFS(
$G23="","",
OR(LEFT(HF23,1)="X",HF23=""),"",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3" t="str" cm="1">
        <f t="array" ref="HH23">_xlfn.LET(
_xlpm.sa,FIND(";",HG23),_xlpm.sb,FIND(";",HG23,_xlpm.sa+1),_xlpm.sc,FIND(";",HG23,_xlpm.sb+1),_xlpm.sd,FIND(";",HG23,_xlpm.sc+1),
_xlpm.vx,VALUE(LEFT(HG23,_xlpm.sa-1)),
_xlpm.vy,VALUE(MID(HG23,_xlpm.sa+1,_xlpm.sb-_xlpm.sa-1)),
_xlpm.x,VALUE(MID(HG23,_xlpm.sb+1,_xlpm.sc-_xlpm.sb-1)),
_xlpm.y,VALUE(MID(HG23,_xlpm.sc+1,_xlpm.sd-_xlpm.sc-1)),
_xlpm.R,(MID(HG23,_xlpm.sd+1,1)),
_xlfn.IFS(
$G23="","",
OR(LEFT(HG23,1)="X",HG23=""),"",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3" t="str" cm="1">
        <f t="array" ref="HI23">_xlfn.LET(
_xlpm.sa,FIND(";",HH23),_xlpm.sb,FIND(";",HH23,_xlpm.sa+1),_xlpm.sc,FIND(";",HH23,_xlpm.sb+1),_xlpm.sd,FIND(";",HH23,_xlpm.sc+1),
_xlpm.vx,VALUE(LEFT(HH23,_xlpm.sa-1)),
_xlpm.vy,VALUE(MID(HH23,_xlpm.sa+1,_xlpm.sb-_xlpm.sa-1)),
_xlpm.x,VALUE(MID(HH23,_xlpm.sb+1,_xlpm.sc-_xlpm.sb-1)),
_xlpm.y,VALUE(MID(HH23,_xlpm.sc+1,_xlpm.sd-_xlpm.sc-1)),
_xlpm.R,(MID(HH23,_xlpm.sd+1,1)),
_xlfn.IFS(
$G23="","",
OR(LEFT(HH23,1)="X",HH23=""),"",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3" t="str" cm="1">
        <f t="array" ref="HJ23">_xlfn.LET(
_xlpm.sa,FIND(";",HI23),_xlpm.sb,FIND(";",HI23,_xlpm.sa+1),_xlpm.sc,FIND(";",HI23,_xlpm.sb+1),_xlpm.sd,FIND(";",HI23,_xlpm.sc+1),
_xlpm.vx,VALUE(LEFT(HI23,_xlpm.sa-1)),
_xlpm.vy,VALUE(MID(HI23,_xlpm.sa+1,_xlpm.sb-_xlpm.sa-1)),
_xlpm.x,VALUE(MID(HI23,_xlpm.sb+1,_xlpm.sc-_xlpm.sb-1)),
_xlpm.y,VALUE(MID(HI23,_xlpm.sc+1,_xlpm.sd-_xlpm.sc-1)),
_xlpm.R,(MID(HI23,_xlpm.sd+1,1)),
_xlfn.IFS(
$G23="","",
OR(LEFT(HI23,1)="X",HI23=""),"",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3" t="str" cm="1">
        <f t="array" ref="HK23">_xlfn.LET(
_xlpm.sa,FIND(";",HJ23),_xlpm.sb,FIND(";",HJ23,_xlpm.sa+1),_xlpm.sc,FIND(";",HJ23,_xlpm.sb+1),_xlpm.sd,FIND(";",HJ23,_xlpm.sc+1),
_xlpm.vx,VALUE(LEFT(HJ23,_xlpm.sa-1)),
_xlpm.vy,VALUE(MID(HJ23,_xlpm.sa+1,_xlpm.sb-_xlpm.sa-1)),
_xlpm.x,VALUE(MID(HJ23,_xlpm.sb+1,_xlpm.sc-_xlpm.sb-1)),
_xlpm.y,VALUE(MID(HJ23,_xlpm.sc+1,_xlpm.sd-_xlpm.sc-1)),
_xlpm.R,(MID(HJ23,_xlpm.sd+1,1)),
_xlfn.IFS(
$G23="","",
OR(LEFT(HJ23,1)="X",HJ23=""),"",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3" t="str" cm="1">
        <f t="array" ref="HL23">_xlfn.LET(
_xlpm.sa,FIND(";",HK23),_xlpm.sb,FIND(";",HK23,_xlpm.sa+1),_xlpm.sc,FIND(";",HK23,_xlpm.sb+1),_xlpm.sd,FIND(";",HK23,_xlpm.sc+1),
_xlpm.vx,VALUE(LEFT(HK23,_xlpm.sa-1)),
_xlpm.vy,VALUE(MID(HK23,_xlpm.sa+1,_xlpm.sb-_xlpm.sa-1)),
_xlpm.x,VALUE(MID(HK23,_xlpm.sb+1,_xlpm.sc-_xlpm.sb-1)),
_xlpm.y,VALUE(MID(HK23,_xlpm.sc+1,_xlpm.sd-_xlpm.sc-1)),
_xlpm.R,(MID(HK23,_xlpm.sd+1,1)),
_xlfn.IFS(
$G23="","",
OR(LEFT(HK23,1)="X",HK23=""),"",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3" t="str" cm="1">
        <f t="array" ref="HM23">_xlfn.LET(
_xlpm.sa,FIND(";",HL23),_xlpm.sb,FIND(";",HL23,_xlpm.sa+1),_xlpm.sc,FIND(";",HL23,_xlpm.sb+1),_xlpm.sd,FIND(";",HL23,_xlpm.sc+1),
_xlpm.vx,VALUE(LEFT(HL23,_xlpm.sa-1)),
_xlpm.vy,VALUE(MID(HL23,_xlpm.sa+1,_xlpm.sb-_xlpm.sa-1)),
_xlpm.x,VALUE(MID(HL23,_xlpm.sb+1,_xlpm.sc-_xlpm.sb-1)),
_xlpm.y,VALUE(MID(HL23,_xlpm.sc+1,_xlpm.sd-_xlpm.sc-1)),
_xlpm.R,(MID(HL23,_xlpm.sd+1,1)),
_xlfn.IFS(
$G23="","",
OR(LEFT(HL23,1)="X",HL23=""),"",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3" t="str" cm="1">
        <f t="array" ref="HN23">_xlfn.LET(
_xlpm.sa,FIND(";",HM23),_xlpm.sb,FIND(";",HM23,_xlpm.sa+1),_xlpm.sc,FIND(";",HM23,_xlpm.sb+1),_xlpm.sd,FIND(";",HM23,_xlpm.sc+1),
_xlpm.vx,VALUE(LEFT(HM23,_xlpm.sa-1)),
_xlpm.vy,VALUE(MID(HM23,_xlpm.sa+1,_xlpm.sb-_xlpm.sa-1)),
_xlpm.x,VALUE(MID(HM23,_xlpm.sb+1,_xlpm.sc-_xlpm.sb-1)),
_xlpm.y,VALUE(MID(HM23,_xlpm.sc+1,_xlpm.sd-_xlpm.sc-1)),
_xlpm.R,(MID(HM23,_xlpm.sd+1,1)),
_xlfn.IFS(
$G23="","",
OR(LEFT(HM23,1)="X",HM23=""),"",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3" t="str" cm="1">
        <f t="array" ref="HO23">_xlfn.LET(
_xlpm.sa,FIND(";",HN23),_xlpm.sb,FIND(";",HN23,_xlpm.sa+1),_xlpm.sc,FIND(";",HN23,_xlpm.sb+1),_xlpm.sd,FIND(";",HN23,_xlpm.sc+1),
_xlpm.vx,VALUE(LEFT(HN23,_xlpm.sa-1)),
_xlpm.vy,VALUE(MID(HN23,_xlpm.sa+1,_xlpm.sb-_xlpm.sa-1)),
_xlpm.x,VALUE(MID(HN23,_xlpm.sb+1,_xlpm.sc-_xlpm.sb-1)),
_xlpm.y,VALUE(MID(HN23,_xlpm.sc+1,_xlpm.sd-_xlpm.sc-1)),
_xlpm.R,(MID(HN23,_xlpm.sd+1,1)),
_xlfn.IFS(
$G23="","",
OR(LEFT(HN23,1)="X",HN23=""),"",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3" t="str" cm="1">
        <f t="array" ref="HP23">_xlfn.LET(
_xlpm.sa,FIND(";",HO23),_xlpm.sb,FIND(";",HO23,_xlpm.sa+1),_xlpm.sc,FIND(";",HO23,_xlpm.sb+1),_xlpm.sd,FIND(";",HO23,_xlpm.sc+1),
_xlpm.vx,VALUE(LEFT(HO23,_xlpm.sa-1)),
_xlpm.vy,VALUE(MID(HO23,_xlpm.sa+1,_xlpm.sb-_xlpm.sa-1)),
_xlpm.x,VALUE(MID(HO23,_xlpm.sb+1,_xlpm.sc-_xlpm.sb-1)),
_xlpm.y,VALUE(MID(HO23,_xlpm.sc+1,_xlpm.sd-_xlpm.sc-1)),
_xlpm.R,(MID(HO23,_xlpm.sd+1,1)),
_xlfn.IFS(
$G23="","",
OR(LEFT(HO23,1)="X",HO23=""),"",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3" t="str" cm="1">
        <f t="array" ref="HQ23">_xlfn.LET(
_xlpm.sa,FIND(";",HP23),_xlpm.sb,FIND(";",HP23,_xlpm.sa+1),_xlpm.sc,FIND(";",HP23,_xlpm.sb+1),_xlpm.sd,FIND(";",HP23,_xlpm.sc+1),
_xlpm.vx,VALUE(LEFT(HP23,_xlpm.sa-1)),
_xlpm.vy,VALUE(MID(HP23,_xlpm.sa+1,_xlpm.sb-_xlpm.sa-1)),
_xlpm.x,VALUE(MID(HP23,_xlpm.sb+1,_xlpm.sc-_xlpm.sb-1)),
_xlpm.y,VALUE(MID(HP23,_xlpm.sc+1,_xlpm.sd-_xlpm.sc-1)),
_xlpm.R,(MID(HP23,_xlpm.sd+1,1)),
_xlfn.IFS(
$G23="","",
OR(LEFT(HP23,1)="X",HP23=""),"",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3" t="str" cm="1">
        <f t="array" ref="HR23">_xlfn.LET(
_xlpm.sa,FIND(";",HQ23),_xlpm.sb,FIND(";",HQ23,_xlpm.sa+1),_xlpm.sc,FIND(";",HQ23,_xlpm.sb+1),_xlpm.sd,FIND(";",HQ23,_xlpm.sc+1),
_xlpm.vx,VALUE(LEFT(HQ23,_xlpm.sa-1)),
_xlpm.vy,VALUE(MID(HQ23,_xlpm.sa+1,_xlpm.sb-_xlpm.sa-1)),
_xlpm.x,VALUE(MID(HQ23,_xlpm.sb+1,_xlpm.sc-_xlpm.sb-1)),
_xlpm.y,VALUE(MID(HQ23,_xlpm.sc+1,_xlpm.sd-_xlpm.sc-1)),
_xlpm.R,(MID(HQ23,_xlpm.sd+1,1)),
_xlfn.IFS(
$G23="","",
OR(LEFT(HQ23,1)="X",HQ23=""),"",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3" t="str" cm="1">
        <f t="array" ref="HS23">_xlfn.LET(
_xlpm.sa,FIND(";",HR23),_xlpm.sb,FIND(";",HR23,_xlpm.sa+1),_xlpm.sc,FIND(";",HR23,_xlpm.sb+1),_xlpm.sd,FIND(";",HR23,_xlpm.sc+1),
_xlpm.vx,VALUE(LEFT(HR23,_xlpm.sa-1)),
_xlpm.vy,VALUE(MID(HR23,_xlpm.sa+1,_xlpm.sb-_xlpm.sa-1)),
_xlpm.x,VALUE(MID(HR23,_xlpm.sb+1,_xlpm.sc-_xlpm.sb-1)),
_xlpm.y,VALUE(MID(HR23,_xlpm.sc+1,_xlpm.sd-_xlpm.sc-1)),
_xlpm.R,(MID(HR23,_xlpm.sd+1,1)),
_xlfn.IFS(
$G23="","",
OR(LEFT(HR23,1)="X",HR23=""),"",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3" t="str" cm="1">
        <f t="array" ref="HT23">_xlfn.LET(
_xlpm.sa,FIND(";",HS23),_xlpm.sb,FIND(";",HS23,_xlpm.sa+1),_xlpm.sc,FIND(";",HS23,_xlpm.sb+1),_xlpm.sd,FIND(";",HS23,_xlpm.sc+1),
_xlpm.vx,VALUE(LEFT(HS23,_xlpm.sa-1)),
_xlpm.vy,VALUE(MID(HS23,_xlpm.sa+1,_xlpm.sb-_xlpm.sa-1)),
_xlpm.x,VALUE(MID(HS23,_xlpm.sb+1,_xlpm.sc-_xlpm.sb-1)),
_xlpm.y,VALUE(MID(HS23,_xlpm.sc+1,_xlpm.sd-_xlpm.sc-1)),
_xlpm.R,(MID(HS23,_xlpm.sd+1,1)),
_xlfn.IFS(
$G23="","",
OR(LEFT(HS23,1)="X",HS23=""),"",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3" t="str" cm="1">
        <f t="array" ref="HU23">_xlfn.LET(
_xlpm.sa,FIND(";",HT23),_xlpm.sb,FIND(";",HT23,_xlpm.sa+1),_xlpm.sc,FIND(";",HT23,_xlpm.sb+1),_xlpm.sd,FIND(";",HT23,_xlpm.sc+1),
_xlpm.vx,VALUE(LEFT(HT23,_xlpm.sa-1)),
_xlpm.vy,VALUE(MID(HT23,_xlpm.sa+1,_xlpm.sb-_xlpm.sa-1)),
_xlpm.x,VALUE(MID(HT23,_xlpm.sb+1,_xlpm.sc-_xlpm.sb-1)),
_xlpm.y,VALUE(MID(HT23,_xlpm.sc+1,_xlpm.sd-_xlpm.sc-1)),
_xlpm.R,(MID(HT23,_xlpm.sd+1,1)),
_xlfn.IFS(
$G23="","",
OR(LEFT(HT23,1)="X",HT23=""),"",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3" t="str" cm="1">
        <f t="array" ref="HV23">_xlfn.LET(
_xlpm.sa,FIND(";",HU23),_xlpm.sb,FIND(";",HU23,_xlpm.sa+1),_xlpm.sc,FIND(";",HU23,_xlpm.sb+1),_xlpm.sd,FIND(";",HU23,_xlpm.sc+1),
_xlpm.vx,VALUE(LEFT(HU23,_xlpm.sa-1)),
_xlpm.vy,VALUE(MID(HU23,_xlpm.sa+1,_xlpm.sb-_xlpm.sa-1)),
_xlpm.x,VALUE(MID(HU23,_xlpm.sb+1,_xlpm.sc-_xlpm.sb-1)),
_xlpm.y,VALUE(MID(HU23,_xlpm.sc+1,_xlpm.sd-_xlpm.sc-1)),
_xlpm.R,(MID(HU23,_xlpm.sd+1,1)),
_xlfn.IFS(
$G23="","",
OR(LEFT(HU23,1)="X",HU23=""),"",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3" t="str" cm="1">
        <f t="array" ref="HW23">_xlfn.LET(
_xlpm.sa,FIND(";",HV23),_xlpm.sb,FIND(";",HV23,_xlpm.sa+1),_xlpm.sc,FIND(";",HV23,_xlpm.sb+1),_xlpm.sd,FIND(";",HV23,_xlpm.sc+1),
_xlpm.vx,VALUE(LEFT(HV23,_xlpm.sa-1)),
_xlpm.vy,VALUE(MID(HV23,_xlpm.sa+1,_xlpm.sb-_xlpm.sa-1)),
_xlpm.x,VALUE(MID(HV23,_xlpm.sb+1,_xlpm.sc-_xlpm.sb-1)),
_xlpm.y,VALUE(MID(HV23,_xlpm.sc+1,_xlpm.sd-_xlpm.sc-1)),
_xlpm.R,(MID(HV23,_xlpm.sd+1,1)),
_xlfn.IFS(
$G23="","",
OR(LEFT(HV23,1)="X",HV23=""),"",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3" t="str" cm="1">
        <f t="array" ref="HX23">_xlfn.LET(
_xlpm.sa,FIND(";",HW23),_xlpm.sb,FIND(";",HW23,_xlpm.sa+1),_xlpm.sc,FIND(";",HW23,_xlpm.sb+1),_xlpm.sd,FIND(";",HW23,_xlpm.sc+1),
_xlpm.vx,VALUE(LEFT(HW23,_xlpm.sa-1)),
_xlpm.vy,VALUE(MID(HW23,_xlpm.sa+1,_xlpm.sb-_xlpm.sa-1)),
_xlpm.x,VALUE(MID(HW23,_xlpm.sb+1,_xlpm.sc-_xlpm.sb-1)),
_xlpm.y,VALUE(MID(HW23,_xlpm.sc+1,_xlpm.sd-_xlpm.sc-1)),
_xlpm.R,(MID(HW23,_xlpm.sd+1,1)),
_xlfn.IFS(
$G23="","",
OR(LEFT(HW23,1)="X",HW23=""),"",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3" t="str" cm="1">
        <f t="array" ref="HY23">_xlfn.LET(
_xlpm.sa,FIND(";",HX23),_xlpm.sb,FIND(";",HX23,_xlpm.sa+1),_xlpm.sc,FIND(";",HX23,_xlpm.sb+1),_xlpm.sd,FIND(";",HX23,_xlpm.sc+1),
_xlpm.vx,VALUE(LEFT(HX23,_xlpm.sa-1)),
_xlpm.vy,VALUE(MID(HX23,_xlpm.sa+1,_xlpm.sb-_xlpm.sa-1)),
_xlpm.x,VALUE(MID(HX23,_xlpm.sb+1,_xlpm.sc-_xlpm.sb-1)),
_xlpm.y,VALUE(MID(HX23,_xlpm.sc+1,_xlpm.sd-_xlpm.sc-1)),
_xlpm.R,(MID(HX23,_xlpm.sd+1,1)),
_xlfn.IFS(
$G23="","",
OR(LEFT(HX23,1)="X",HX23=""),"",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3" t="str" cm="1">
        <f t="array" ref="HZ23">_xlfn.LET(
_xlpm.sa,FIND(";",HY23),_xlpm.sb,FIND(";",HY23,_xlpm.sa+1),_xlpm.sc,FIND(";",HY23,_xlpm.sb+1),_xlpm.sd,FIND(";",HY23,_xlpm.sc+1),
_xlpm.vx,VALUE(LEFT(HY23,_xlpm.sa-1)),
_xlpm.vy,VALUE(MID(HY23,_xlpm.sa+1,_xlpm.sb-_xlpm.sa-1)),
_xlpm.x,VALUE(MID(HY23,_xlpm.sb+1,_xlpm.sc-_xlpm.sb-1)),
_xlpm.y,VALUE(MID(HY23,_xlpm.sc+1,_xlpm.sd-_xlpm.sc-1)),
_xlpm.R,(MID(HY23,_xlpm.sd+1,1)),
_xlfn.IFS(
$G23="","",
OR(LEFT(HY23,1)="X",HY23=""),"",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3" t="str" cm="1">
        <f t="array" ref="IA23">_xlfn.LET(
_xlpm.sa,FIND(";",HZ23),_xlpm.sb,FIND(";",HZ23,_xlpm.sa+1),_xlpm.sc,FIND(";",HZ23,_xlpm.sb+1),_xlpm.sd,FIND(";",HZ23,_xlpm.sc+1),
_xlpm.vx,VALUE(LEFT(HZ23,_xlpm.sa-1)),
_xlpm.vy,VALUE(MID(HZ23,_xlpm.sa+1,_xlpm.sb-_xlpm.sa-1)),
_xlpm.x,VALUE(MID(HZ23,_xlpm.sb+1,_xlpm.sc-_xlpm.sb-1)),
_xlpm.y,VALUE(MID(HZ23,_xlpm.sc+1,_xlpm.sd-_xlpm.sc-1)),
_xlpm.R,(MID(HZ23,_xlpm.sd+1,1)),
_xlfn.IFS(
$G23="","",
OR(LEFT(HZ23,1)="X",HZ23=""),"",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3" t="str" cm="1">
        <f t="array" ref="IB23">_xlfn.LET(
_xlpm.sa,FIND(";",IA23),_xlpm.sb,FIND(";",IA23,_xlpm.sa+1),_xlpm.sc,FIND(";",IA23,_xlpm.sb+1),_xlpm.sd,FIND(";",IA23,_xlpm.sc+1),
_xlpm.vx,VALUE(LEFT(IA23,_xlpm.sa-1)),
_xlpm.vy,VALUE(MID(IA23,_xlpm.sa+1,_xlpm.sb-_xlpm.sa-1)),
_xlpm.x,VALUE(MID(IA23,_xlpm.sb+1,_xlpm.sc-_xlpm.sb-1)),
_xlpm.y,VALUE(MID(IA23,_xlpm.sc+1,_xlpm.sd-_xlpm.sc-1)),
_xlpm.R,(MID(IA23,_xlpm.sd+1,1)),
_xlfn.IFS(
$G23="","",
OR(LEFT(IA23,1)="X",IA23=""),"",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3" t="str" cm="1">
        <f t="array" ref="IC23">_xlfn.LET(
_xlpm.sa,FIND(";",IB23),_xlpm.sb,FIND(";",IB23,_xlpm.sa+1),_xlpm.sc,FIND(";",IB23,_xlpm.sb+1),_xlpm.sd,FIND(";",IB23,_xlpm.sc+1),
_xlpm.vx,VALUE(LEFT(IB23,_xlpm.sa-1)),
_xlpm.vy,VALUE(MID(IB23,_xlpm.sa+1,_xlpm.sb-_xlpm.sa-1)),
_xlpm.x,VALUE(MID(IB23,_xlpm.sb+1,_xlpm.sc-_xlpm.sb-1)),
_xlpm.y,VALUE(MID(IB23,_xlpm.sc+1,_xlpm.sd-_xlpm.sc-1)),
_xlpm.R,(MID(IB23,_xlpm.sd+1,1)),
_xlfn.IFS(
$G23="","",
OR(LEFT(IB23,1)="X",IB23=""),"",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3" t="str" cm="1">
        <f t="array" ref="ID23">_xlfn.LET(
_xlpm.sa,FIND(";",IC23),_xlpm.sb,FIND(";",IC23,_xlpm.sa+1),_xlpm.sc,FIND(";",IC23,_xlpm.sb+1),_xlpm.sd,FIND(";",IC23,_xlpm.sc+1),
_xlpm.vx,VALUE(LEFT(IC23,_xlpm.sa-1)),
_xlpm.vy,VALUE(MID(IC23,_xlpm.sa+1,_xlpm.sb-_xlpm.sa-1)),
_xlpm.x,VALUE(MID(IC23,_xlpm.sb+1,_xlpm.sc-_xlpm.sb-1)),
_xlpm.y,VALUE(MID(IC23,_xlpm.sc+1,_xlpm.sd-_xlpm.sc-1)),
_xlpm.R,(MID(IC23,_xlpm.sd+1,1)),
_xlfn.IFS(
$G23="","",
OR(LEFT(IC23,1)="X",IC23=""),"",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3" t="str" cm="1">
        <f t="array" ref="IE23">_xlfn.LET(
_xlpm.sa,FIND(";",ID23),_xlpm.sb,FIND(";",ID23,_xlpm.sa+1),_xlpm.sc,FIND(";",ID23,_xlpm.sb+1),_xlpm.sd,FIND(";",ID23,_xlpm.sc+1),
_xlpm.vx,VALUE(LEFT(ID23,_xlpm.sa-1)),
_xlpm.vy,VALUE(MID(ID23,_xlpm.sa+1,_xlpm.sb-_xlpm.sa-1)),
_xlpm.x,VALUE(MID(ID23,_xlpm.sb+1,_xlpm.sc-_xlpm.sb-1)),
_xlpm.y,VALUE(MID(ID23,_xlpm.sc+1,_xlpm.sd-_xlpm.sc-1)),
_xlpm.R,(MID(ID23,_xlpm.sd+1,1)),
_xlfn.IFS(
$G23="","",
OR(LEFT(ID23,1)="X",ID23=""),"",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3" t="str" cm="1">
        <f t="array" ref="IF23">_xlfn.LET(
_xlpm.sa,FIND(";",IE23),_xlpm.sb,FIND(";",IE23,_xlpm.sa+1),_xlpm.sc,FIND(";",IE23,_xlpm.sb+1),_xlpm.sd,FIND(";",IE23,_xlpm.sc+1),
_xlpm.vx,VALUE(LEFT(IE23,_xlpm.sa-1)),
_xlpm.vy,VALUE(MID(IE23,_xlpm.sa+1,_xlpm.sb-_xlpm.sa-1)),
_xlpm.x,VALUE(MID(IE23,_xlpm.sb+1,_xlpm.sc-_xlpm.sb-1)),
_xlpm.y,VALUE(MID(IE23,_xlpm.sc+1,_xlpm.sd-_xlpm.sc-1)),
_xlpm.R,(MID(IE23,_xlpm.sd+1,1)),
_xlfn.IFS(
$G23="","",
OR(LEFT(IE23,1)="X",IE23=""),"",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3" t="str" cm="1">
        <f t="array" ref="IG23">_xlfn.LET(
_xlpm.sa,FIND(";",IF23),_xlpm.sb,FIND(";",IF23,_xlpm.sa+1),_xlpm.sc,FIND(";",IF23,_xlpm.sb+1),_xlpm.sd,FIND(";",IF23,_xlpm.sc+1),
_xlpm.vx,VALUE(LEFT(IF23,_xlpm.sa-1)),
_xlpm.vy,VALUE(MID(IF23,_xlpm.sa+1,_xlpm.sb-_xlpm.sa-1)),
_xlpm.x,VALUE(MID(IF23,_xlpm.sb+1,_xlpm.sc-_xlpm.sb-1)),
_xlpm.y,VALUE(MID(IF23,_xlpm.sc+1,_xlpm.sd-_xlpm.sc-1)),
_xlpm.R,(MID(IF23,_xlpm.sd+1,1)),
_xlfn.IFS(
$G23="","",
OR(LEFT(IF23,1)="X",IF23=""),"",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3" t="str" cm="1">
        <f t="array" ref="IH23">_xlfn.LET(
_xlpm.sa,FIND(";",IG23),_xlpm.sb,FIND(";",IG23,_xlpm.sa+1),_xlpm.sc,FIND(";",IG23,_xlpm.sb+1),_xlpm.sd,FIND(";",IG23,_xlpm.sc+1),
_xlpm.vx,VALUE(LEFT(IG23,_xlpm.sa-1)),
_xlpm.vy,VALUE(MID(IG23,_xlpm.sa+1,_xlpm.sb-_xlpm.sa-1)),
_xlpm.x,VALUE(MID(IG23,_xlpm.sb+1,_xlpm.sc-_xlpm.sb-1)),
_xlpm.y,VALUE(MID(IG23,_xlpm.sc+1,_xlpm.sd-_xlpm.sc-1)),
_xlpm.R,(MID(IG23,_xlpm.sd+1,1)),
_xlfn.IFS(
$G23="","",
OR(LEFT(IG23,1)="X",IG23=""),"",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3" t="str" cm="1">
        <f t="array" ref="II23">_xlfn.LET(
_xlpm.sa,FIND(";",IH23),_xlpm.sb,FIND(";",IH23,_xlpm.sa+1),_xlpm.sc,FIND(";",IH23,_xlpm.sb+1),_xlpm.sd,FIND(";",IH23,_xlpm.sc+1),
_xlpm.vx,VALUE(LEFT(IH23,_xlpm.sa-1)),
_xlpm.vy,VALUE(MID(IH23,_xlpm.sa+1,_xlpm.sb-_xlpm.sa-1)),
_xlpm.x,VALUE(MID(IH23,_xlpm.sb+1,_xlpm.sc-_xlpm.sb-1)),
_xlpm.y,VALUE(MID(IH23,_xlpm.sc+1,_xlpm.sd-_xlpm.sc-1)),
_xlpm.R,(MID(IH23,_xlpm.sd+1,1)),
_xlfn.IFS(
$G23="","",
OR(LEFT(IH23,1)="X",IH23=""),"",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3" t="str" cm="1">
        <f t="array" ref="IJ23">_xlfn.LET(
_xlpm.sa,FIND(";",II23),_xlpm.sb,FIND(";",II23,_xlpm.sa+1),_xlpm.sc,FIND(";",II23,_xlpm.sb+1),_xlpm.sd,FIND(";",II23,_xlpm.sc+1),
_xlpm.vx,VALUE(LEFT(II23,_xlpm.sa-1)),
_xlpm.vy,VALUE(MID(II23,_xlpm.sa+1,_xlpm.sb-_xlpm.sa-1)),
_xlpm.x,VALUE(MID(II23,_xlpm.sb+1,_xlpm.sc-_xlpm.sb-1)),
_xlpm.y,VALUE(MID(II23,_xlpm.sc+1,_xlpm.sd-_xlpm.sc-1)),
_xlpm.R,(MID(II23,_xlpm.sd+1,1)),
_xlfn.IFS(
$G23="","",
OR(LEFT(II23,1)="X",II23=""),"",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3" t="str" cm="1">
        <f t="array" ref="IK23">_xlfn.LET(
_xlpm.sa,FIND(";",IJ23),_xlpm.sb,FIND(";",IJ23,_xlpm.sa+1),_xlpm.sc,FIND(";",IJ23,_xlpm.sb+1),_xlpm.sd,FIND(";",IJ23,_xlpm.sc+1),
_xlpm.vx,VALUE(LEFT(IJ23,_xlpm.sa-1)),
_xlpm.vy,VALUE(MID(IJ23,_xlpm.sa+1,_xlpm.sb-_xlpm.sa-1)),
_xlpm.x,VALUE(MID(IJ23,_xlpm.sb+1,_xlpm.sc-_xlpm.sb-1)),
_xlpm.y,VALUE(MID(IJ23,_xlpm.sc+1,_xlpm.sd-_xlpm.sc-1)),
_xlpm.R,(MID(IJ23,_xlpm.sd+1,1)),
_xlfn.IFS(
$G23="","",
OR(LEFT(IJ23,1)="X",IJ23=""),"",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3" t="str" cm="1">
        <f t="array" ref="IL23">_xlfn.LET(
_xlpm.sa,FIND(";",IK23),_xlpm.sb,FIND(";",IK23,_xlpm.sa+1),_xlpm.sc,FIND(";",IK23,_xlpm.sb+1),_xlpm.sd,FIND(";",IK23,_xlpm.sc+1),
_xlpm.vx,VALUE(LEFT(IK23,_xlpm.sa-1)),
_xlpm.vy,VALUE(MID(IK23,_xlpm.sa+1,_xlpm.sb-_xlpm.sa-1)),
_xlpm.x,VALUE(MID(IK23,_xlpm.sb+1,_xlpm.sc-_xlpm.sb-1)),
_xlpm.y,VALUE(MID(IK23,_xlpm.sc+1,_xlpm.sd-_xlpm.sc-1)),
_xlpm.R,(MID(IK23,_xlpm.sd+1,1)),
_xlfn.IFS(
$G23="","",
OR(LEFT(IK23,1)="X",IK23=""),"",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3" t="str" cm="1">
        <f t="array" ref="IM23">_xlfn.LET(
_xlpm.sa,FIND(";",IL23),_xlpm.sb,FIND(";",IL23,_xlpm.sa+1),_xlpm.sc,FIND(";",IL23,_xlpm.sb+1),_xlpm.sd,FIND(";",IL23,_xlpm.sc+1),
_xlpm.vx,VALUE(LEFT(IL23,_xlpm.sa-1)),
_xlpm.vy,VALUE(MID(IL23,_xlpm.sa+1,_xlpm.sb-_xlpm.sa-1)),
_xlpm.x,VALUE(MID(IL23,_xlpm.sb+1,_xlpm.sc-_xlpm.sb-1)),
_xlpm.y,VALUE(MID(IL23,_xlpm.sc+1,_xlpm.sd-_xlpm.sc-1)),
_xlpm.R,(MID(IL23,_xlpm.sd+1,1)),
_xlfn.IFS(
$G23="","",
OR(LEFT(IL23,1)="X",IL23=""),"",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3" t="str" cm="1">
        <f t="array" ref="IN23">_xlfn.LET(
_xlpm.sa,FIND(";",IM23),_xlpm.sb,FIND(";",IM23,_xlpm.sa+1),_xlpm.sc,FIND(";",IM23,_xlpm.sb+1),_xlpm.sd,FIND(";",IM23,_xlpm.sc+1),
_xlpm.vx,VALUE(LEFT(IM23,_xlpm.sa-1)),
_xlpm.vy,VALUE(MID(IM23,_xlpm.sa+1,_xlpm.sb-_xlpm.sa-1)),
_xlpm.x,VALUE(MID(IM23,_xlpm.sb+1,_xlpm.sc-_xlpm.sb-1)),
_xlpm.y,VALUE(MID(IM23,_xlpm.sc+1,_xlpm.sd-_xlpm.sc-1)),
_xlpm.R,(MID(IM23,_xlpm.sd+1,1)),
_xlfn.IFS(
$G23="","",
OR(LEFT(IM23,1)="X",IM23=""),"",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3" t="str" cm="1">
        <f t="array" ref="IO23">_xlfn.LET(
_xlpm.sa,FIND(";",IN23),_xlpm.sb,FIND(";",IN23,_xlpm.sa+1),_xlpm.sc,FIND(";",IN23,_xlpm.sb+1),_xlpm.sd,FIND(";",IN23,_xlpm.sc+1),
_xlpm.vx,VALUE(LEFT(IN23,_xlpm.sa-1)),
_xlpm.vy,VALUE(MID(IN23,_xlpm.sa+1,_xlpm.sb-_xlpm.sa-1)),
_xlpm.x,VALUE(MID(IN23,_xlpm.sb+1,_xlpm.sc-_xlpm.sb-1)),
_xlpm.y,VALUE(MID(IN23,_xlpm.sc+1,_xlpm.sd-_xlpm.sc-1)),
_xlpm.R,(MID(IN23,_xlpm.sd+1,1)),
_xlfn.IFS(
$G23="","",
OR(LEFT(IN23,1)="X",IN23=""),"",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3" t="str" cm="1">
        <f t="array" ref="IP23">_xlfn.LET(
_xlpm.sa,FIND(";",IO23),_xlpm.sb,FIND(";",IO23,_xlpm.sa+1),_xlpm.sc,FIND(";",IO23,_xlpm.sb+1),_xlpm.sd,FIND(";",IO23,_xlpm.sc+1),
_xlpm.vx,VALUE(LEFT(IO23,_xlpm.sa-1)),
_xlpm.vy,VALUE(MID(IO23,_xlpm.sa+1,_xlpm.sb-_xlpm.sa-1)),
_xlpm.x,VALUE(MID(IO23,_xlpm.sb+1,_xlpm.sc-_xlpm.sb-1)),
_xlpm.y,VALUE(MID(IO23,_xlpm.sc+1,_xlpm.sd-_xlpm.sc-1)),
_xlpm.R,(MID(IO23,_xlpm.sd+1,1)),
_xlfn.IFS(
$G23="","",
OR(LEFT(IO23,1)="X",IO23=""),"",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3" t="str" cm="1">
        <f t="array" ref="IQ23">_xlfn.LET(
_xlpm.sa,FIND(";",IP23),_xlpm.sb,FIND(";",IP23,_xlpm.sa+1),_xlpm.sc,FIND(";",IP23,_xlpm.sb+1),_xlpm.sd,FIND(";",IP23,_xlpm.sc+1),
_xlpm.vx,VALUE(LEFT(IP23,_xlpm.sa-1)),
_xlpm.vy,VALUE(MID(IP23,_xlpm.sa+1,_xlpm.sb-_xlpm.sa-1)),
_xlpm.x,VALUE(MID(IP23,_xlpm.sb+1,_xlpm.sc-_xlpm.sb-1)),
_xlpm.y,VALUE(MID(IP23,_xlpm.sc+1,_xlpm.sd-_xlpm.sc-1)),
_xlpm.R,(MID(IP23,_xlpm.sd+1,1)),
_xlfn.IFS(
$G23="","",
OR(LEFT(IP23,1)="X",IP23=""),"",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3" t="str" cm="1">
        <f t="array" ref="IR23">_xlfn.LET(
_xlpm.sa,FIND(";",IQ23),_xlpm.sb,FIND(";",IQ23,_xlpm.sa+1),_xlpm.sc,FIND(";",IQ23,_xlpm.sb+1),_xlpm.sd,FIND(";",IQ23,_xlpm.sc+1),
_xlpm.vx,VALUE(LEFT(IQ23,_xlpm.sa-1)),
_xlpm.vy,VALUE(MID(IQ23,_xlpm.sa+1,_xlpm.sb-_xlpm.sa-1)),
_xlpm.x,VALUE(MID(IQ23,_xlpm.sb+1,_xlpm.sc-_xlpm.sb-1)),
_xlpm.y,VALUE(MID(IQ23,_xlpm.sc+1,_xlpm.sd-_xlpm.sc-1)),
_xlpm.R,(MID(IQ23,_xlpm.sd+1,1)),
_xlfn.IFS(
$G23="","",
OR(LEFT(IQ23,1)="X",IQ23=""),"",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3" t="str" cm="1">
        <f t="array" ref="IS23">_xlfn.LET(
_xlpm.sa,FIND(";",IR23),_xlpm.sb,FIND(";",IR23,_xlpm.sa+1),_xlpm.sc,FIND(";",IR23,_xlpm.sb+1),_xlpm.sd,FIND(";",IR23,_xlpm.sc+1),
_xlpm.vx,VALUE(LEFT(IR23,_xlpm.sa-1)),
_xlpm.vy,VALUE(MID(IR23,_xlpm.sa+1,_xlpm.sb-_xlpm.sa-1)),
_xlpm.x,VALUE(MID(IR23,_xlpm.sb+1,_xlpm.sc-_xlpm.sb-1)),
_xlpm.y,VALUE(MID(IR23,_xlpm.sc+1,_xlpm.sd-_xlpm.sc-1)),
_xlpm.R,(MID(IR23,_xlpm.sd+1,1)),
_xlfn.IFS(
$G23="","",
OR(LEFT(IR23,1)="X",IR23=""),"",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3" t="str" cm="1">
        <f t="array" ref="IT23">_xlfn.LET(
_xlpm.sa,FIND(";",IS23),_xlpm.sb,FIND(";",IS23,_xlpm.sa+1),_xlpm.sc,FIND(";",IS23,_xlpm.sb+1),_xlpm.sd,FIND(";",IS23,_xlpm.sc+1),
_xlpm.vx,VALUE(LEFT(IS23,_xlpm.sa-1)),
_xlpm.vy,VALUE(MID(IS23,_xlpm.sa+1,_xlpm.sb-_xlpm.sa-1)),
_xlpm.x,VALUE(MID(IS23,_xlpm.sb+1,_xlpm.sc-_xlpm.sb-1)),
_xlpm.y,VALUE(MID(IS23,_xlpm.sc+1,_xlpm.sd-_xlpm.sc-1)),
_xlpm.R,(MID(IS23,_xlpm.sd+1,1)),
_xlfn.IFS(
$G23="","",
OR(LEFT(IS23,1)="X",IS23=""),"",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3" t="str" cm="1">
        <f t="array" ref="IU23">_xlfn.LET(
_xlpm.sa,FIND(";",IT23),_xlpm.sb,FIND(";",IT23,_xlpm.sa+1),_xlpm.sc,FIND(";",IT23,_xlpm.sb+1),_xlpm.sd,FIND(";",IT23,_xlpm.sc+1),
_xlpm.vx,VALUE(LEFT(IT23,_xlpm.sa-1)),
_xlpm.vy,VALUE(MID(IT23,_xlpm.sa+1,_xlpm.sb-_xlpm.sa-1)),
_xlpm.x,VALUE(MID(IT23,_xlpm.sb+1,_xlpm.sc-_xlpm.sb-1)),
_xlpm.y,VALUE(MID(IT23,_xlpm.sc+1,_xlpm.sd-_xlpm.sc-1)),
_xlpm.R,(MID(IT23,_xlpm.sd+1,1)),
_xlfn.IFS(
$G23="","",
OR(LEFT(IT23,1)="X",IT23=""),"",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3" t="str" cm="1">
        <f t="array" ref="IV23">_xlfn.LET(
_xlpm.sa,FIND(";",IU23),_xlpm.sb,FIND(";",IU23,_xlpm.sa+1),_xlpm.sc,FIND(";",IU23,_xlpm.sb+1),_xlpm.sd,FIND(";",IU23,_xlpm.sc+1),
_xlpm.vx,VALUE(LEFT(IU23,_xlpm.sa-1)),
_xlpm.vy,VALUE(MID(IU23,_xlpm.sa+1,_xlpm.sb-_xlpm.sa-1)),
_xlpm.x,VALUE(MID(IU23,_xlpm.sb+1,_xlpm.sc-_xlpm.sb-1)),
_xlpm.y,VALUE(MID(IU23,_xlpm.sc+1,_xlpm.sd-_xlpm.sc-1)),
_xlpm.R,(MID(IU23,_xlpm.sd+1,1)),
_xlfn.IFS(
$G23="","",
OR(LEFT(IU23,1)="X",IU23=""),"",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3" t="str" cm="1">
        <f t="array" ref="IW23">_xlfn.LET(
_xlpm.sa,FIND(";",IV23),_xlpm.sb,FIND(";",IV23,_xlpm.sa+1),_xlpm.sc,FIND(";",IV23,_xlpm.sb+1),_xlpm.sd,FIND(";",IV23,_xlpm.sc+1),
_xlpm.vx,VALUE(LEFT(IV23,_xlpm.sa-1)),
_xlpm.vy,VALUE(MID(IV23,_xlpm.sa+1,_xlpm.sb-_xlpm.sa-1)),
_xlpm.x,VALUE(MID(IV23,_xlpm.sb+1,_xlpm.sc-_xlpm.sb-1)),
_xlpm.y,VALUE(MID(IV23,_xlpm.sc+1,_xlpm.sd-_xlpm.sc-1)),
_xlpm.R,(MID(IV23,_xlpm.sd+1,1)),
_xlfn.IFS(
$G23="","",
OR(LEFT(IV23,1)="X",IV23=""),"",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3" t="str" cm="1">
        <f t="array" ref="IX23">_xlfn.LET(
_xlpm.sa,FIND(";",IW23),_xlpm.sb,FIND(";",IW23,_xlpm.sa+1),_xlpm.sc,FIND(";",IW23,_xlpm.sb+1),_xlpm.sd,FIND(";",IW23,_xlpm.sc+1),
_xlpm.vx,VALUE(LEFT(IW23,_xlpm.sa-1)),
_xlpm.vy,VALUE(MID(IW23,_xlpm.sa+1,_xlpm.sb-_xlpm.sa-1)),
_xlpm.x,VALUE(MID(IW23,_xlpm.sb+1,_xlpm.sc-_xlpm.sb-1)),
_xlpm.y,VALUE(MID(IW23,_xlpm.sc+1,_xlpm.sd-_xlpm.sc-1)),
_xlpm.R,(MID(IW23,_xlpm.sd+1,1)),
_xlfn.IFS(
$G23="","",
OR(LEFT(IW23,1)="X",IW23=""),"",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3" t="str" cm="1">
        <f t="array" ref="IY23">_xlfn.LET(
_xlpm.sa,FIND(";",IX23),_xlpm.sb,FIND(";",IX23,_xlpm.sa+1),_xlpm.sc,FIND(";",IX23,_xlpm.sb+1),_xlpm.sd,FIND(";",IX23,_xlpm.sc+1),
_xlpm.vx,VALUE(LEFT(IX23,_xlpm.sa-1)),
_xlpm.vy,VALUE(MID(IX23,_xlpm.sa+1,_xlpm.sb-_xlpm.sa-1)),
_xlpm.x,VALUE(MID(IX23,_xlpm.sb+1,_xlpm.sc-_xlpm.sb-1)),
_xlpm.y,VALUE(MID(IX23,_xlpm.sc+1,_xlpm.sd-_xlpm.sc-1)),
_xlpm.R,(MID(IX23,_xlpm.sd+1,1)),
_xlfn.IFS(
$G23="","",
OR(LEFT(IX23,1)="X",IX23=""),"",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3" t="str" cm="1">
        <f t="array" ref="IZ23">_xlfn.LET(
_xlpm.sa,FIND(";",IY23),_xlpm.sb,FIND(";",IY23,_xlpm.sa+1),_xlpm.sc,FIND(";",IY23,_xlpm.sb+1),_xlpm.sd,FIND(";",IY23,_xlpm.sc+1),
_xlpm.vx,VALUE(LEFT(IY23,_xlpm.sa-1)),
_xlpm.vy,VALUE(MID(IY23,_xlpm.sa+1,_xlpm.sb-_xlpm.sa-1)),
_xlpm.x,VALUE(MID(IY23,_xlpm.sb+1,_xlpm.sc-_xlpm.sb-1)),
_xlpm.y,VALUE(MID(IY23,_xlpm.sc+1,_xlpm.sd-_xlpm.sc-1)),
_xlpm.R,(MID(IY23,_xlpm.sd+1,1)),
_xlfn.IFS(
$G23="","",
OR(LEFT(IY23,1)="X",IY23=""),"",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3" t="str" cm="1">
        <f t="array" ref="JA23">_xlfn.LET(
_xlpm.sa,FIND(";",IZ23),_xlpm.sb,FIND(";",IZ23,_xlpm.sa+1),_xlpm.sc,FIND(";",IZ23,_xlpm.sb+1),_xlpm.sd,FIND(";",IZ23,_xlpm.sc+1),
_xlpm.vx,VALUE(LEFT(IZ23,_xlpm.sa-1)),
_xlpm.vy,VALUE(MID(IZ23,_xlpm.sa+1,_xlpm.sb-_xlpm.sa-1)),
_xlpm.x,VALUE(MID(IZ23,_xlpm.sb+1,_xlpm.sc-_xlpm.sb-1)),
_xlpm.y,VALUE(MID(IZ23,_xlpm.sc+1,_xlpm.sd-_xlpm.sc-1)),
_xlpm.R,(MID(IZ23,_xlpm.sd+1,1)),
_xlfn.IFS(
$G23="","",
OR(LEFT(IZ23,1)="X",IZ23=""),"",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3" t="str" cm="1">
        <f t="array" ref="JB23">_xlfn.LET(
_xlpm.sa,FIND(";",JA23),_xlpm.sb,FIND(";",JA23,_xlpm.sa+1),_xlpm.sc,FIND(";",JA23,_xlpm.sb+1),_xlpm.sd,FIND(";",JA23,_xlpm.sc+1),
_xlpm.vx,VALUE(LEFT(JA23,_xlpm.sa-1)),
_xlpm.vy,VALUE(MID(JA23,_xlpm.sa+1,_xlpm.sb-_xlpm.sa-1)),
_xlpm.x,VALUE(MID(JA23,_xlpm.sb+1,_xlpm.sc-_xlpm.sb-1)),
_xlpm.y,VALUE(MID(JA23,_xlpm.sc+1,_xlpm.sd-_xlpm.sc-1)),
_xlpm.R,(MID(JA23,_xlpm.sd+1,1)),
_xlfn.IFS(
$G23="","",
OR(LEFT(JA23,1)="X",JA23=""),"",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3" t="str" cm="1">
        <f t="array" ref="JC23">_xlfn.LET(
_xlpm.sa,FIND(";",JB23),_xlpm.sb,FIND(";",JB23,_xlpm.sa+1),_xlpm.sc,FIND(";",JB23,_xlpm.sb+1),_xlpm.sd,FIND(";",JB23,_xlpm.sc+1),
_xlpm.vx,VALUE(LEFT(JB23,_xlpm.sa-1)),
_xlpm.vy,VALUE(MID(JB23,_xlpm.sa+1,_xlpm.sb-_xlpm.sa-1)),
_xlpm.x,VALUE(MID(JB23,_xlpm.sb+1,_xlpm.sc-_xlpm.sb-1)),
_xlpm.y,VALUE(MID(JB23,_xlpm.sc+1,_xlpm.sd-_xlpm.sc-1)),
_xlpm.R,(MID(JB23,_xlpm.sd+1,1)),
_xlfn.IFS(
$G23="","",
OR(LEFT(JB23,1)="X",JB23=""),"",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3" t="str" cm="1">
        <f t="array" ref="JD23">_xlfn.LET(
_xlpm.sa,FIND(";",JC23),_xlpm.sb,FIND(";",JC23,_xlpm.sa+1),_xlpm.sc,FIND(";",JC23,_xlpm.sb+1),_xlpm.sd,FIND(";",JC23,_xlpm.sc+1),
_xlpm.vx,VALUE(LEFT(JC23,_xlpm.sa-1)),
_xlpm.vy,VALUE(MID(JC23,_xlpm.sa+1,_xlpm.sb-_xlpm.sa-1)),
_xlpm.x,VALUE(MID(JC23,_xlpm.sb+1,_xlpm.sc-_xlpm.sb-1)),
_xlpm.y,VALUE(MID(JC23,_xlpm.sc+1,_xlpm.sd-_xlpm.sc-1)),
_xlpm.R,(MID(JC23,_xlpm.sd+1,1)),
_xlfn.IFS(
$G23="","",
OR(LEFT(JC23,1)="X",JC23=""),"",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3" t="str" cm="1">
        <f t="array" ref="JE23">_xlfn.LET(
_xlpm.sa,FIND(";",JD23),_xlpm.sb,FIND(";",JD23,_xlpm.sa+1),_xlpm.sc,FIND(";",JD23,_xlpm.sb+1),_xlpm.sd,FIND(";",JD23,_xlpm.sc+1),
_xlpm.vx,VALUE(LEFT(JD23,_xlpm.sa-1)),
_xlpm.vy,VALUE(MID(JD23,_xlpm.sa+1,_xlpm.sb-_xlpm.sa-1)),
_xlpm.x,VALUE(MID(JD23,_xlpm.sb+1,_xlpm.sc-_xlpm.sb-1)),
_xlpm.y,VALUE(MID(JD23,_xlpm.sc+1,_xlpm.sd-_xlpm.sc-1)),
_xlpm.R,(MID(JD23,_xlpm.sd+1,1)),
_xlfn.IFS(
$G23="","",
OR(LEFT(JD23,1)="X",JD23=""),"",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3" t="str" cm="1">
        <f t="array" ref="JF23">_xlfn.LET(
_xlpm.sa,FIND(";",JE23),_xlpm.sb,FIND(";",JE23,_xlpm.sa+1),_xlpm.sc,FIND(";",JE23,_xlpm.sb+1),_xlpm.sd,FIND(";",JE23,_xlpm.sc+1),
_xlpm.vx,VALUE(LEFT(JE23,_xlpm.sa-1)),
_xlpm.vy,VALUE(MID(JE23,_xlpm.sa+1,_xlpm.sb-_xlpm.sa-1)),
_xlpm.x,VALUE(MID(JE23,_xlpm.sb+1,_xlpm.sc-_xlpm.sb-1)),
_xlpm.y,VALUE(MID(JE23,_xlpm.sc+1,_xlpm.sd-_xlpm.sc-1)),
_xlpm.R,(MID(JE23,_xlpm.sd+1,1)),
_xlfn.IFS(
$G23="","",
OR(LEFT(JE23,1)="X",JE23=""),"",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3" t="str" cm="1">
        <f t="array" ref="JG23">_xlfn.LET(
_xlpm.sa,FIND(";",JF23),_xlpm.sb,FIND(";",JF23,_xlpm.sa+1),_xlpm.sc,FIND(";",JF23,_xlpm.sb+1),_xlpm.sd,FIND(";",JF23,_xlpm.sc+1),
_xlpm.vx,VALUE(LEFT(JF23,_xlpm.sa-1)),
_xlpm.vy,VALUE(MID(JF23,_xlpm.sa+1,_xlpm.sb-_xlpm.sa-1)),
_xlpm.x,VALUE(MID(JF23,_xlpm.sb+1,_xlpm.sc-_xlpm.sb-1)),
_xlpm.y,VALUE(MID(JF23,_xlpm.sc+1,_xlpm.sd-_xlpm.sc-1)),
_xlpm.R,(MID(JF23,_xlpm.sd+1,1)),
_xlfn.IFS(
$G23="","",
OR(LEFT(JF23,1)="X",JF23=""),"",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3" t="str" cm="1">
        <f t="array" ref="JH23">_xlfn.LET(
_xlpm.sa,FIND(";",JG23),_xlpm.sb,FIND(";",JG23,_xlpm.sa+1),_xlpm.sc,FIND(";",JG23,_xlpm.sb+1),_xlpm.sd,FIND(";",JG23,_xlpm.sc+1),
_xlpm.vx,VALUE(LEFT(JG23,_xlpm.sa-1)),
_xlpm.vy,VALUE(MID(JG23,_xlpm.sa+1,_xlpm.sb-_xlpm.sa-1)),
_xlpm.x,VALUE(MID(JG23,_xlpm.sb+1,_xlpm.sc-_xlpm.sb-1)),
_xlpm.y,VALUE(MID(JG23,_xlpm.sc+1,_xlpm.sd-_xlpm.sc-1)),
_xlpm.R,(MID(JG23,_xlpm.sd+1,1)),
_xlfn.IFS(
$G23="","",
OR(LEFT(JG23,1)="X",JG23=""),"",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3" t="str" cm="1">
        <f t="array" ref="JI23">_xlfn.LET(
_xlpm.sa,FIND(";",JH23),_xlpm.sb,FIND(";",JH23,_xlpm.sa+1),_xlpm.sc,FIND(";",JH23,_xlpm.sb+1),_xlpm.sd,FIND(";",JH23,_xlpm.sc+1),
_xlpm.vx,VALUE(LEFT(JH23,_xlpm.sa-1)),
_xlpm.vy,VALUE(MID(JH23,_xlpm.sa+1,_xlpm.sb-_xlpm.sa-1)),
_xlpm.x,VALUE(MID(JH23,_xlpm.sb+1,_xlpm.sc-_xlpm.sb-1)),
_xlpm.y,VALUE(MID(JH23,_xlpm.sc+1,_xlpm.sd-_xlpm.sc-1)),
_xlpm.R,(MID(JH23,_xlpm.sd+1,1)),
_xlfn.IFS(
$G23="","",
OR(LEFT(JH23,1)="X",JH23=""),"",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3" t="str" cm="1">
        <f t="array" ref="JJ23">_xlfn.LET(
_xlpm.sa,FIND(";",JI23),_xlpm.sb,FIND(";",JI23,_xlpm.sa+1),_xlpm.sc,FIND(";",JI23,_xlpm.sb+1),_xlpm.sd,FIND(";",JI23,_xlpm.sc+1),
_xlpm.vx,VALUE(LEFT(JI23,_xlpm.sa-1)),
_xlpm.vy,VALUE(MID(JI23,_xlpm.sa+1,_xlpm.sb-_xlpm.sa-1)),
_xlpm.x,VALUE(MID(JI23,_xlpm.sb+1,_xlpm.sc-_xlpm.sb-1)),
_xlpm.y,VALUE(MID(JI23,_xlpm.sc+1,_xlpm.sd-_xlpm.sc-1)),
_xlpm.R,(MID(JI23,_xlpm.sd+1,1)),
_xlfn.IFS(
$G23="","",
OR(LEFT(JI23,1)="X",JI23=""),"",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3" t="str" cm="1">
        <f t="array" ref="JK23">_xlfn.LET(
_xlpm.sa,FIND(";",JJ23),_xlpm.sb,FIND(";",JJ23,_xlpm.sa+1),_xlpm.sc,FIND(";",JJ23,_xlpm.sb+1),_xlpm.sd,FIND(";",JJ23,_xlpm.sc+1),
_xlpm.vx,VALUE(LEFT(JJ23,_xlpm.sa-1)),
_xlpm.vy,VALUE(MID(JJ23,_xlpm.sa+1,_xlpm.sb-_xlpm.sa-1)),
_xlpm.x,VALUE(MID(JJ23,_xlpm.sb+1,_xlpm.sc-_xlpm.sb-1)),
_xlpm.y,VALUE(MID(JJ23,_xlpm.sc+1,_xlpm.sd-_xlpm.sc-1)),
_xlpm.R,(MID(JJ23,_xlpm.sd+1,1)),
_xlfn.IFS(
$G23="","",
OR(LEFT(JJ23,1)="X",JJ23=""),"",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3" t="str" cm="1">
        <f t="array" ref="JL23">_xlfn.LET(
_xlpm.sa,FIND(";",JK23),_xlpm.sb,FIND(";",JK23,_xlpm.sa+1),_xlpm.sc,FIND(";",JK23,_xlpm.sb+1),_xlpm.sd,FIND(";",JK23,_xlpm.sc+1),
_xlpm.vx,VALUE(LEFT(JK23,_xlpm.sa-1)),
_xlpm.vy,VALUE(MID(JK23,_xlpm.sa+1,_xlpm.sb-_xlpm.sa-1)),
_xlpm.x,VALUE(MID(JK23,_xlpm.sb+1,_xlpm.sc-_xlpm.sb-1)),
_xlpm.y,VALUE(MID(JK23,_xlpm.sc+1,_xlpm.sd-_xlpm.sc-1)),
_xlpm.R,(MID(JK23,_xlpm.sd+1,1)),
_xlfn.IFS(
$G23="","",
OR(LEFT(JK23,1)="X",JK23=""),"",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3" t="str" cm="1">
        <f t="array" ref="JM23">_xlfn.LET(
_xlpm.sa,FIND(";",JL23),_xlpm.sb,FIND(";",JL23,_xlpm.sa+1),_xlpm.sc,FIND(";",JL23,_xlpm.sb+1),_xlpm.sd,FIND(";",JL23,_xlpm.sc+1),
_xlpm.vx,VALUE(LEFT(JL23,_xlpm.sa-1)),
_xlpm.vy,VALUE(MID(JL23,_xlpm.sa+1,_xlpm.sb-_xlpm.sa-1)),
_xlpm.x,VALUE(MID(JL23,_xlpm.sb+1,_xlpm.sc-_xlpm.sb-1)),
_xlpm.y,VALUE(MID(JL23,_xlpm.sc+1,_xlpm.sd-_xlpm.sc-1)),
_xlpm.R,(MID(JL23,_xlpm.sd+1,1)),
_xlfn.IFS(
$G23="","",
OR(LEFT(JL23,1)="X",JL23=""),"",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3" t="str" cm="1">
        <f t="array" ref="JN23">_xlfn.LET(
_xlpm.sa,FIND(";",JM23),_xlpm.sb,FIND(";",JM23,_xlpm.sa+1),_xlpm.sc,FIND(";",JM23,_xlpm.sb+1),_xlpm.sd,FIND(";",JM23,_xlpm.sc+1),
_xlpm.vx,VALUE(LEFT(JM23,_xlpm.sa-1)),
_xlpm.vy,VALUE(MID(JM23,_xlpm.sa+1,_xlpm.sb-_xlpm.sa-1)),
_xlpm.x,VALUE(MID(JM23,_xlpm.sb+1,_xlpm.sc-_xlpm.sb-1)),
_xlpm.y,VALUE(MID(JM23,_xlpm.sc+1,_xlpm.sd-_xlpm.sc-1)),
_xlpm.R,(MID(JM23,_xlpm.sd+1,1)),
_xlfn.IFS(
$G23="","",
OR(LEFT(JM23,1)="X",JM23=""),"",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3" t="str" cm="1">
        <f t="array" ref="JO23">_xlfn.LET(
_xlpm.sa,FIND(";",JN23),_xlpm.sb,FIND(";",JN23,_xlpm.sa+1),_xlpm.sc,FIND(";",JN23,_xlpm.sb+1),_xlpm.sd,FIND(";",JN23,_xlpm.sc+1),
_xlpm.vx,VALUE(LEFT(JN23,_xlpm.sa-1)),
_xlpm.vy,VALUE(MID(JN23,_xlpm.sa+1,_xlpm.sb-_xlpm.sa-1)),
_xlpm.x,VALUE(MID(JN23,_xlpm.sb+1,_xlpm.sc-_xlpm.sb-1)),
_xlpm.y,VALUE(MID(JN23,_xlpm.sc+1,_xlpm.sd-_xlpm.sc-1)),
_xlpm.R,(MID(JN23,_xlpm.sd+1,1)),
_xlfn.IFS(
$G23="","",
OR(LEFT(JN23,1)="X",JN23=""),"",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3" t="str" cm="1">
        <f t="array" ref="JP23">_xlfn.LET(
_xlpm.sa,FIND(";",JO23),_xlpm.sb,FIND(";",JO23,_xlpm.sa+1),_xlpm.sc,FIND(";",JO23,_xlpm.sb+1),_xlpm.sd,FIND(";",JO23,_xlpm.sc+1),
_xlpm.vx,VALUE(LEFT(JO23,_xlpm.sa-1)),
_xlpm.vy,VALUE(MID(JO23,_xlpm.sa+1,_xlpm.sb-_xlpm.sa-1)),
_xlpm.x,VALUE(MID(JO23,_xlpm.sb+1,_xlpm.sc-_xlpm.sb-1)),
_xlpm.y,VALUE(MID(JO23,_xlpm.sc+1,_xlpm.sd-_xlpm.sc-1)),
_xlpm.R,(MID(JO23,_xlpm.sd+1,1)),
_xlfn.IFS(
$G23="","",
OR(LEFT(JO23,1)="X",JO23=""),"",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3" t="str" cm="1">
        <f t="array" ref="JQ23">_xlfn.LET(
_xlpm.sa,FIND(";",JP23),_xlpm.sb,FIND(";",JP23,_xlpm.sa+1),_xlpm.sc,FIND(";",JP23,_xlpm.sb+1),_xlpm.sd,FIND(";",JP23,_xlpm.sc+1),
_xlpm.vx,VALUE(LEFT(JP23,_xlpm.sa-1)),
_xlpm.vy,VALUE(MID(JP23,_xlpm.sa+1,_xlpm.sb-_xlpm.sa-1)),
_xlpm.x,VALUE(MID(JP23,_xlpm.sb+1,_xlpm.sc-_xlpm.sb-1)),
_xlpm.y,VALUE(MID(JP23,_xlpm.sc+1,_xlpm.sd-_xlpm.sc-1)),
_xlpm.R,(MID(JP23,_xlpm.sd+1,1)),
_xlfn.IFS(
$G23="","",
OR(LEFT(JP23,1)="X",JP23=""),"",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3" t="str" cm="1">
        <f t="array" ref="JR23">_xlfn.LET(
_xlpm.sa,FIND(";",JQ23),_xlpm.sb,FIND(";",JQ23,_xlpm.sa+1),_xlpm.sc,FIND(";",JQ23,_xlpm.sb+1),_xlpm.sd,FIND(";",JQ23,_xlpm.sc+1),
_xlpm.vx,VALUE(LEFT(JQ23,_xlpm.sa-1)),
_xlpm.vy,VALUE(MID(JQ23,_xlpm.sa+1,_xlpm.sb-_xlpm.sa-1)),
_xlpm.x,VALUE(MID(JQ23,_xlpm.sb+1,_xlpm.sc-_xlpm.sb-1)),
_xlpm.y,VALUE(MID(JQ23,_xlpm.sc+1,_xlpm.sd-_xlpm.sc-1)),
_xlpm.R,(MID(JQ23,_xlpm.sd+1,1)),
_xlfn.IFS(
$G23="","",
OR(LEFT(JQ23,1)="X",JQ23=""),"",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3" t="str" cm="1">
        <f t="array" ref="JS23">_xlfn.LET(
_xlpm.sa,FIND(";",JR23),_xlpm.sb,FIND(";",JR23,_xlpm.sa+1),_xlpm.sc,FIND(";",JR23,_xlpm.sb+1),_xlpm.sd,FIND(";",JR23,_xlpm.sc+1),
_xlpm.vx,VALUE(LEFT(JR23,_xlpm.sa-1)),
_xlpm.vy,VALUE(MID(JR23,_xlpm.sa+1,_xlpm.sb-_xlpm.sa-1)),
_xlpm.x,VALUE(MID(JR23,_xlpm.sb+1,_xlpm.sc-_xlpm.sb-1)),
_xlpm.y,VALUE(MID(JR23,_xlpm.sc+1,_xlpm.sd-_xlpm.sc-1)),
_xlpm.R,(MID(JR23,_xlpm.sd+1,1)),
_xlfn.IFS(
$G23="","",
OR(LEFT(JR23,1)="X",JR23=""),"",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3" t="str" cm="1">
        <f t="array" ref="JT23">_xlfn.LET(
_xlpm.sa,FIND(";",JS23),_xlpm.sb,FIND(";",JS23,_xlpm.sa+1),_xlpm.sc,FIND(";",JS23,_xlpm.sb+1),_xlpm.sd,FIND(";",JS23,_xlpm.sc+1),
_xlpm.vx,VALUE(LEFT(JS23,_xlpm.sa-1)),
_xlpm.vy,VALUE(MID(JS23,_xlpm.sa+1,_xlpm.sb-_xlpm.sa-1)),
_xlpm.x,VALUE(MID(JS23,_xlpm.sb+1,_xlpm.sc-_xlpm.sb-1)),
_xlpm.y,VALUE(MID(JS23,_xlpm.sc+1,_xlpm.sd-_xlpm.sc-1)),
_xlpm.R,(MID(JS23,_xlpm.sd+1,1)),
_xlfn.IFS(
$G23="","",
OR(LEFT(JS23,1)="X",JS23=""),"",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3" t="str" cm="1">
        <f t="array" ref="JU23">_xlfn.LET(
_xlpm.sa,FIND(";",JT23),_xlpm.sb,FIND(";",JT23,_xlpm.sa+1),_xlpm.sc,FIND(";",JT23,_xlpm.sb+1),_xlpm.sd,FIND(";",JT23,_xlpm.sc+1),
_xlpm.vx,VALUE(LEFT(JT23,_xlpm.sa-1)),
_xlpm.vy,VALUE(MID(JT23,_xlpm.sa+1,_xlpm.sb-_xlpm.sa-1)),
_xlpm.x,VALUE(MID(JT23,_xlpm.sb+1,_xlpm.sc-_xlpm.sb-1)),
_xlpm.y,VALUE(MID(JT23,_xlpm.sc+1,_xlpm.sd-_xlpm.sc-1)),
_xlpm.R,(MID(JT23,_xlpm.sd+1,1)),
_xlfn.IFS(
$G23="","",
OR(LEFT(JT23,1)="X",JT23=""),"",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3" t="str" cm="1">
        <f t="array" ref="JV23">_xlfn.LET(
_xlpm.sa,FIND(";",JU23),_xlpm.sb,FIND(";",JU23,_xlpm.sa+1),_xlpm.sc,FIND(";",JU23,_xlpm.sb+1),_xlpm.sd,FIND(";",JU23,_xlpm.sc+1),
_xlpm.vx,VALUE(LEFT(JU23,_xlpm.sa-1)),
_xlpm.vy,VALUE(MID(JU23,_xlpm.sa+1,_xlpm.sb-_xlpm.sa-1)),
_xlpm.x,VALUE(MID(JU23,_xlpm.sb+1,_xlpm.sc-_xlpm.sb-1)),
_xlpm.y,VALUE(MID(JU23,_xlpm.sc+1,_xlpm.sd-_xlpm.sc-1)),
_xlpm.R,(MID(JU23,_xlpm.sd+1,1)),
_xlfn.IFS(
$G23="","",
OR(LEFT(JU23,1)="X",JU23=""),"",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3" t="str" cm="1">
        <f t="array" ref="JW23">_xlfn.LET(
_xlpm.sa,FIND(";",JV23),_xlpm.sb,FIND(";",JV23,_xlpm.sa+1),_xlpm.sc,FIND(";",JV23,_xlpm.sb+1),_xlpm.sd,FIND(";",JV23,_xlpm.sc+1),
_xlpm.vx,VALUE(LEFT(JV23,_xlpm.sa-1)),
_xlpm.vy,VALUE(MID(JV23,_xlpm.sa+1,_xlpm.sb-_xlpm.sa-1)),
_xlpm.x,VALUE(MID(JV23,_xlpm.sb+1,_xlpm.sc-_xlpm.sb-1)),
_xlpm.y,VALUE(MID(JV23,_xlpm.sc+1,_xlpm.sd-_xlpm.sc-1)),
_xlpm.R,(MID(JV23,_xlpm.sd+1,1)),
_xlfn.IFS(
$G23="","",
OR(LEFT(JV23,1)="X",JV23=""),"",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3" t="str" cm="1">
        <f t="array" ref="JX23">_xlfn.LET(
_xlpm.sa,FIND(";",JW23),_xlpm.sb,FIND(";",JW23,_xlpm.sa+1),_xlpm.sc,FIND(";",JW23,_xlpm.sb+1),_xlpm.sd,FIND(";",JW23,_xlpm.sc+1),
_xlpm.vx,VALUE(LEFT(JW23,_xlpm.sa-1)),
_xlpm.vy,VALUE(MID(JW23,_xlpm.sa+1,_xlpm.sb-_xlpm.sa-1)),
_xlpm.x,VALUE(MID(JW23,_xlpm.sb+1,_xlpm.sc-_xlpm.sb-1)),
_xlpm.y,VALUE(MID(JW23,_xlpm.sc+1,_xlpm.sd-_xlpm.sc-1)),
_xlpm.R,(MID(JW23,_xlpm.sd+1,1)),
_xlfn.IFS(
$G23="","",
OR(LEFT(JW23,1)="X",JW23=""),"",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3" t="str" cm="1">
        <f t="array" ref="JY23">_xlfn.LET(
_xlpm.sa,FIND(";",JX23),_xlpm.sb,FIND(";",JX23,_xlpm.sa+1),_xlpm.sc,FIND(";",JX23,_xlpm.sb+1),_xlpm.sd,FIND(";",JX23,_xlpm.sc+1),
_xlpm.vx,VALUE(LEFT(JX23,_xlpm.sa-1)),
_xlpm.vy,VALUE(MID(JX23,_xlpm.sa+1,_xlpm.sb-_xlpm.sa-1)),
_xlpm.x,VALUE(MID(JX23,_xlpm.sb+1,_xlpm.sc-_xlpm.sb-1)),
_xlpm.y,VALUE(MID(JX23,_xlpm.sc+1,_xlpm.sd-_xlpm.sc-1)),
_xlpm.R,(MID(JX23,_xlpm.sd+1,1)),
_xlfn.IFS(
$G23="","",
OR(LEFT(JX23,1)="X",JX23=""),"",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3" t="str" cm="1">
        <f t="array" ref="JZ23">_xlfn.LET(
_xlpm.sa,FIND(";",JY23),_xlpm.sb,FIND(";",JY23,_xlpm.sa+1),_xlpm.sc,FIND(";",JY23,_xlpm.sb+1),_xlpm.sd,FIND(";",JY23,_xlpm.sc+1),
_xlpm.vx,VALUE(LEFT(JY23,_xlpm.sa-1)),
_xlpm.vy,VALUE(MID(JY23,_xlpm.sa+1,_xlpm.sb-_xlpm.sa-1)),
_xlpm.x,VALUE(MID(JY23,_xlpm.sb+1,_xlpm.sc-_xlpm.sb-1)),
_xlpm.y,VALUE(MID(JY23,_xlpm.sc+1,_xlpm.sd-_xlpm.sc-1)),
_xlpm.R,(MID(JY23,_xlpm.sd+1,1)),
_xlfn.IFS(
$G23="","",
OR(LEFT(JY23,1)="X",JY23=""),"",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3" t="str" cm="1">
        <f t="array" ref="KA23">_xlfn.LET(
_xlpm.sa,FIND(";",JZ23),_xlpm.sb,FIND(";",JZ23,_xlpm.sa+1),_xlpm.sc,FIND(";",JZ23,_xlpm.sb+1),_xlpm.sd,FIND(";",JZ23,_xlpm.sc+1),
_xlpm.vx,VALUE(LEFT(JZ23,_xlpm.sa-1)),
_xlpm.vy,VALUE(MID(JZ23,_xlpm.sa+1,_xlpm.sb-_xlpm.sa-1)),
_xlpm.x,VALUE(MID(JZ23,_xlpm.sb+1,_xlpm.sc-_xlpm.sb-1)),
_xlpm.y,VALUE(MID(JZ23,_xlpm.sc+1,_xlpm.sd-_xlpm.sc-1)),
_xlpm.R,(MID(JZ23,_xlpm.sd+1,1)),
_xlfn.IFS(
$G23="","",
OR(LEFT(JZ23,1)="X",JZ23=""),"",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3" t="str" cm="1">
        <f t="array" ref="KB23">_xlfn.LET(
_xlpm.sa,FIND(";",KA23),_xlpm.sb,FIND(";",KA23,_xlpm.sa+1),_xlpm.sc,FIND(";",KA23,_xlpm.sb+1),_xlpm.sd,FIND(";",KA23,_xlpm.sc+1),
_xlpm.vx,VALUE(LEFT(KA23,_xlpm.sa-1)),
_xlpm.vy,VALUE(MID(KA23,_xlpm.sa+1,_xlpm.sb-_xlpm.sa-1)),
_xlpm.x,VALUE(MID(KA23,_xlpm.sb+1,_xlpm.sc-_xlpm.sb-1)),
_xlpm.y,VALUE(MID(KA23,_xlpm.sc+1,_xlpm.sd-_xlpm.sc-1)),
_xlpm.R,(MID(KA23,_xlpm.sd+1,1)),
_xlfn.IFS(
$G23="","",
OR(LEFT(KA23,1)="X",KA23=""),"",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3" t="str" cm="1">
        <f t="array" ref="KC23">_xlfn.LET(
_xlpm.sa,FIND(";",KB23),_xlpm.sb,FIND(";",KB23,_xlpm.sa+1),_xlpm.sc,FIND(";",KB23,_xlpm.sb+1),_xlpm.sd,FIND(";",KB23,_xlpm.sc+1),
_xlpm.vx,VALUE(LEFT(KB23,_xlpm.sa-1)),
_xlpm.vy,VALUE(MID(KB23,_xlpm.sa+1,_xlpm.sb-_xlpm.sa-1)),
_xlpm.x,VALUE(MID(KB23,_xlpm.sb+1,_xlpm.sc-_xlpm.sb-1)),
_xlpm.y,VALUE(MID(KB23,_xlpm.sc+1,_xlpm.sd-_xlpm.sc-1)),
_xlpm.R,(MID(KB23,_xlpm.sd+1,1)),
_xlfn.IFS(
$G23="","",
OR(LEFT(KB23,1)="X",KB23=""),"",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3" t="str" cm="1">
        <f t="array" ref="KD23">_xlfn.LET(
_xlpm.sa,FIND(";",KC23),_xlpm.sb,FIND(";",KC23,_xlpm.sa+1),_xlpm.sc,FIND(";",KC23,_xlpm.sb+1),_xlpm.sd,FIND(";",KC23,_xlpm.sc+1),
_xlpm.vx,VALUE(LEFT(KC23,_xlpm.sa-1)),
_xlpm.vy,VALUE(MID(KC23,_xlpm.sa+1,_xlpm.sb-_xlpm.sa-1)),
_xlpm.x,VALUE(MID(KC23,_xlpm.sb+1,_xlpm.sc-_xlpm.sb-1)),
_xlpm.y,VALUE(MID(KC23,_xlpm.sc+1,_xlpm.sd-_xlpm.sc-1)),
_xlpm.R,(MID(KC23,_xlpm.sd+1,1)),
_xlfn.IFS(
$G23="","",
OR(LEFT(KC23,1)="X",KC23=""),"",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3" t="str" cm="1">
        <f t="array" ref="KE23">_xlfn.LET(
_xlpm.sa,FIND(";",KD23),_xlpm.sb,FIND(";",KD23,_xlpm.sa+1),_xlpm.sc,FIND(";",KD23,_xlpm.sb+1),_xlpm.sd,FIND(";",KD23,_xlpm.sc+1),
_xlpm.vx,VALUE(LEFT(KD23,_xlpm.sa-1)),
_xlpm.vy,VALUE(MID(KD23,_xlpm.sa+1,_xlpm.sb-_xlpm.sa-1)),
_xlpm.x,VALUE(MID(KD23,_xlpm.sb+1,_xlpm.sc-_xlpm.sb-1)),
_xlpm.y,VALUE(MID(KD23,_xlpm.sc+1,_xlpm.sd-_xlpm.sc-1)),
_xlpm.R,(MID(KD23,_xlpm.sd+1,1)),
_xlfn.IFS(
$G23="","",
OR(LEFT(KD23,1)="X",KD23=""),"",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3" t="str" cm="1">
        <f t="array" ref="KF23">_xlfn.LET(
_xlpm.sa,FIND(";",KE23),_xlpm.sb,FIND(";",KE23,_xlpm.sa+1),_xlpm.sc,FIND(";",KE23,_xlpm.sb+1),_xlpm.sd,FIND(";",KE23,_xlpm.sc+1),
_xlpm.vx,VALUE(LEFT(KE23,_xlpm.sa-1)),
_xlpm.vy,VALUE(MID(KE23,_xlpm.sa+1,_xlpm.sb-_xlpm.sa-1)),
_xlpm.x,VALUE(MID(KE23,_xlpm.sb+1,_xlpm.sc-_xlpm.sb-1)),
_xlpm.y,VALUE(MID(KE23,_xlpm.sc+1,_xlpm.sd-_xlpm.sc-1)),
_xlpm.R,(MID(KE23,_xlpm.sd+1,1)),
_xlfn.IFS(
$G23="","",
OR(LEFT(KE23,1)="X",KE23=""),"",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3" t="str" cm="1">
        <f t="array" ref="KG23">_xlfn.LET(
_xlpm.sa,FIND(";",KF23),_xlpm.sb,FIND(";",KF23,_xlpm.sa+1),_xlpm.sc,FIND(";",KF23,_xlpm.sb+1),_xlpm.sd,FIND(";",KF23,_xlpm.sc+1),
_xlpm.vx,VALUE(LEFT(KF23,_xlpm.sa-1)),
_xlpm.vy,VALUE(MID(KF23,_xlpm.sa+1,_xlpm.sb-_xlpm.sa-1)),
_xlpm.x,VALUE(MID(KF23,_xlpm.sb+1,_xlpm.sc-_xlpm.sb-1)),
_xlpm.y,VALUE(MID(KF23,_xlpm.sc+1,_xlpm.sd-_xlpm.sc-1)),
_xlpm.R,(MID(KF23,_xlpm.sd+1,1)),
_xlfn.IFS(
$G23="","",
OR(LEFT(KF23,1)="X",KF23=""),"",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3" t="str" cm="1">
        <f t="array" ref="KH23">_xlfn.LET(
_xlpm.sa,FIND(";",KG23),_xlpm.sb,FIND(";",KG23,_xlpm.sa+1),_xlpm.sc,FIND(";",KG23,_xlpm.sb+1),_xlpm.sd,FIND(";",KG23,_xlpm.sc+1),
_xlpm.vx,VALUE(LEFT(KG23,_xlpm.sa-1)),
_xlpm.vy,VALUE(MID(KG23,_xlpm.sa+1,_xlpm.sb-_xlpm.sa-1)),
_xlpm.x,VALUE(MID(KG23,_xlpm.sb+1,_xlpm.sc-_xlpm.sb-1)),
_xlpm.y,VALUE(MID(KG23,_xlpm.sc+1,_xlpm.sd-_xlpm.sc-1)),
_xlpm.R,(MID(KG23,_xlpm.sd+1,1)),
_xlfn.IFS(
$G23="","",
OR(LEFT(KG23,1)="X",KG23=""),"",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3" t="str" cm="1">
        <f t="array" ref="KI23">_xlfn.LET(
_xlpm.sa,FIND(";",KH23),_xlpm.sb,FIND(";",KH23,_xlpm.sa+1),_xlpm.sc,FIND(";",KH23,_xlpm.sb+1),_xlpm.sd,FIND(";",KH23,_xlpm.sc+1),
_xlpm.vx,VALUE(LEFT(KH23,_xlpm.sa-1)),
_xlpm.vy,VALUE(MID(KH23,_xlpm.sa+1,_xlpm.sb-_xlpm.sa-1)),
_xlpm.x,VALUE(MID(KH23,_xlpm.sb+1,_xlpm.sc-_xlpm.sb-1)),
_xlpm.y,VALUE(MID(KH23,_xlpm.sc+1,_xlpm.sd-_xlpm.sc-1)),
_xlpm.R,(MID(KH23,_xlpm.sd+1,1)),
_xlfn.IFS(
$G23="","",
OR(LEFT(KH23,1)="X",KH23=""),"",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3" t="str" cm="1">
        <f t="array" ref="KJ23">_xlfn.LET(
_xlpm.sa,FIND(";",KI23),_xlpm.sb,FIND(";",KI23,_xlpm.sa+1),_xlpm.sc,FIND(";",KI23,_xlpm.sb+1),_xlpm.sd,FIND(";",KI23,_xlpm.sc+1),
_xlpm.vx,VALUE(LEFT(KI23,_xlpm.sa-1)),
_xlpm.vy,VALUE(MID(KI23,_xlpm.sa+1,_xlpm.sb-_xlpm.sa-1)),
_xlpm.x,VALUE(MID(KI23,_xlpm.sb+1,_xlpm.sc-_xlpm.sb-1)),
_xlpm.y,VALUE(MID(KI23,_xlpm.sc+1,_xlpm.sd-_xlpm.sc-1)),
_xlpm.R,(MID(KI23,_xlpm.sd+1,1)),
_xlfn.IFS(
$G23="","",
OR(LEFT(KI23,1)="X",KI23=""),"",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3" t="str" cm="1">
        <f t="array" ref="KK23">_xlfn.LET(
_xlpm.sa,FIND(";",KJ23),_xlpm.sb,FIND(";",KJ23,_xlpm.sa+1),_xlpm.sc,FIND(";",KJ23,_xlpm.sb+1),_xlpm.sd,FIND(";",KJ23,_xlpm.sc+1),
_xlpm.vx,VALUE(LEFT(KJ23,_xlpm.sa-1)),
_xlpm.vy,VALUE(MID(KJ23,_xlpm.sa+1,_xlpm.sb-_xlpm.sa-1)),
_xlpm.x,VALUE(MID(KJ23,_xlpm.sb+1,_xlpm.sc-_xlpm.sb-1)),
_xlpm.y,VALUE(MID(KJ23,_xlpm.sc+1,_xlpm.sd-_xlpm.sc-1)),
_xlpm.R,(MID(KJ23,_xlpm.sd+1,1)),
_xlfn.IFS(
$G23="","",
OR(LEFT(KJ23,1)="X",KJ23=""),"",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3" t="str" cm="1">
        <f t="array" ref="KL23">_xlfn.LET(
_xlpm.sa,FIND(";",KK23),_xlpm.sb,FIND(";",KK23,_xlpm.sa+1),_xlpm.sc,FIND(";",KK23,_xlpm.sb+1),_xlpm.sd,FIND(";",KK23,_xlpm.sc+1),
_xlpm.vx,VALUE(LEFT(KK23,_xlpm.sa-1)),
_xlpm.vy,VALUE(MID(KK23,_xlpm.sa+1,_xlpm.sb-_xlpm.sa-1)),
_xlpm.x,VALUE(MID(KK23,_xlpm.sb+1,_xlpm.sc-_xlpm.sb-1)),
_xlpm.y,VALUE(MID(KK23,_xlpm.sc+1,_xlpm.sd-_xlpm.sc-1)),
_xlpm.R,(MID(KK23,_xlpm.sd+1,1)),
_xlfn.IFS(
$G23="","",
OR(LEFT(KK23,1)="X",KK23=""),"",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3" t="str" cm="1">
        <f t="array" ref="KM23">_xlfn.LET(
_xlpm.sa,FIND(";",KL23),_xlpm.sb,FIND(";",KL23,_xlpm.sa+1),_xlpm.sc,FIND(";",KL23,_xlpm.sb+1),_xlpm.sd,FIND(";",KL23,_xlpm.sc+1),
_xlpm.vx,VALUE(LEFT(KL23,_xlpm.sa-1)),
_xlpm.vy,VALUE(MID(KL23,_xlpm.sa+1,_xlpm.sb-_xlpm.sa-1)),
_xlpm.x,VALUE(MID(KL23,_xlpm.sb+1,_xlpm.sc-_xlpm.sb-1)),
_xlpm.y,VALUE(MID(KL23,_xlpm.sc+1,_xlpm.sd-_xlpm.sc-1)),
_xlpm.R,(MID(KL23,_xlpm.sd+1,1)),
_xlfn.IFS(
$G23="","",
OR(LEFT(KL23,1)="X",KL23=""),"",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3" t="str" cm="1">
        <f t="array" ref="KN23">_xlfn.LET(
_xlpm.sa,FIND(";",KM23),_xlpm.sb,FIND(";",KM23,_xlpm.sa+1),_xlpm.sc,FIND(";",KM23,_xlpm.sb+1),_xlpm.sd,FIND(";",KM23,_xlpm.sc+1),
_xlpm.vx,VALUE(LEFT(KM23,_xlpm.sa-1)),
_xlpm.vy,VALUE(MID(KM23,_xlpm.sa+1,_xlpm.sb-_xlpm.sa-1)),
_xlpm.x,VALUE(MID(KM23,_xlpm.sb+1,_xlpm.sc-_xlpm.sb-1)),
_xlpm.y,VALUE(MID(KM23,_xlpm.sc+1,_xlpm.sd-_xlpm.sc-1)),
_xlpm.R,(MID(KM23,_xlpm.sd+1,1)),
_xlfn.IFS(
$G23="","",
OR(LEFT(KM23,1)="X",KM23=""),"",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3" t="str" cm="1">
        <f t="array" ref="KO23">_xlfn.LET(
_xlpm.sa,FIND(";",KN23),_xlpm.sb,FIND(";",KN23,_xlpm.sa+1),_xlpm.sc,FIND(";",KN23,_xlpm.sb+1),_xlpm.sd,FIND(";",KN23,_xlpm.sc+1),
_xlpm.vx,VALUE(LEFT(KN23,_xlpm.sa-1)),
_xlpm.vy,VALUE(MID(KN23,_xlpm.sa+1,_xlpm.sb-_xlpm.sa-1)),
_xlpm.x,VALUE(MID(KN23,_xlpm.sb+1,_xlpm.sc-_xlpm.sb-1)),
_xlpm.y,VALUE(MID(KN23,_xlpm.sc+1,_xlpm.sd-_xlpm.sc-1)),
_xlpm.R,(MID(KN23,_xlpm.sd+1,1)),
_xlfn.IFS(
$G23="","",
OR(LEFT(KN23,1)="X",KN23=""),"",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3" t="str" cm="1">
        <f t="array" ref="KP23">_xlfn.LET(
_xlpm.sa,FIND(";",KO23),_xlpm.sb,FIND(";",KO23,_xlpm.sa+1),_xlpm.sc,FIND(";",KO23,_xlpm.sb+1),_xlpm.sd,FIND(";",KO23,_xlpm.sc+1),
_xlpm.vx,VALUE(LEFT(KO23,_xlpm.sa-1)),
_xlpm.vy,VALUE(MID(KO23,_xlpm.sa+1,_xlpm.sb-_xlpm.sa-1)),
_xlpm.x,VALUE(MID(KO23,_xlpm.sb+1,_xlpm.sc-_xlpm.sb-1)),
_xlpm.y,VALUE(MID(KO23,_xlpm.sc+1,_xlpm.sd-_xlpm.sc-1)),
_xlpm.R,(MID(KO23,_xlpm.sd+1,1)),
_xlfn.IFS(
$G23="","",
OR(LEFT(KO23,1)="X",KO23=""),"",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3" t="str" cm="1">
        <f t="array" ref="KQ23">_xlfn.LET(
_xlpm.sa,FIND(";",KP23),_xlpm.sb,FIND(";",KP23,_xlpm.sa+1),_xlpm.sc,FIND(";",KP23,_xlpm.sb+1),_xlpm.sd,FIND(";",KP23,_xlpm.sc+1),
_xlpm.vx,VALUE(LEFT(KP23,_xlpm.sa-1)),
_xlpm.vy,VALUE(MID(KP23,_xlpm.sa+1,_xlpm.sb-_xlpm.sa-1)),
_xlpm.x,VALUE(MID(KP23,_xlpm.sb+1,_xlpm.sc-_xlpm.sb-1)),
_xlpm.y,VALUE(MID(KP23,_xlpm.sc+1,_xlpm.sd-_xlpm.sc-1)),
_xlpm.R,(MID(KP23,_xlpm.sd+1,1)),
_xlfn.IFS(
$G23="","",
OR(LEFT(KP23,1)="X",KP23=""),"",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3" t="str" cm="1">
        <f t="array" ref="KR23">_xlfn.LET(
_xlpm.sa,FIND(";",KQ23),_xlpm.sb,FIND(";",KQ23,_xlpm.sa+1),_xlpm.sc,FIND(";",KQ23,_xlpm.sb+1),_xlpm.sd,FIND(";",KQ23,_xlpm.sc+1),
_xlpm.vx,VALUE(LEFT(KQ23,_xlpm.sa-1)),
_xlpm.vy,VALUE(MID(KQ23,_xlpm.sa+1,_xlpm.sb-_xlpm.sa-1)),
_xlpm.x,VALUE(MID(KQ23,_xlpm.sb+1,_xlpm.sc-_xlpm.sb-1)),
_xlpm.y,VALUE(MID(KQ23,_xlpm.sc+1,_xlpm.sd-_xlpm.sc-1)),
_xlpm.R,(MID(KQ23,_xlpm.sd+1,1)),
_xlfn.IFS(
$G23="","",
OR(LEFT(KQ23,1)="X",KQ23=""),"",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3" t="str" cm="1">
        <f t="array" ref="KS23">_xlfn.LET(
_xlpm.sa,FIND(";",KR23),_xlpm.sb,FIND(";",KR23,_xlpm.sa+1),_xlpm.sc,FIND(";",KR23,_xlpm.sb+1),_xlpm.sd,FIND(";",KR23,_xlpm.sc+1),
_xlpm.vx,VALUE(LEFT(KR23,_xlpm.sa-1)),
_xlpm.vy,VALUE(MID(KR23,_xlpm.sa+1,_xlpm.sb-_xlpm.sa-1)),
_xlpm.x,VALUE(MID(KR23,_xlpm.sb+1,_xlpm.sc-_xlpm.sb-1)),
_xlpm.y,VALUE(MID(KR23,_xlpm.sc+1,_xlpm.sd-_xlpm.sc-1)),
_xlpm.R,(MID(KR23,_xlpm.sd+1,1)),
_xlfn.IFS(
$G23="","",
OR(LEFT(KR23,1)="X",KR23=""),"",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3" t="str" cm="1">
        <f t="array" ref="KT23">_xlfn.LET(
_xlpm.sa,FIND(";",KS23),_xlpm.sb,FIND(";",KS23,_xlpm.sa+1),_xlpm.sc,FIND(";",KS23,_xlpm.sb+1),_xlpm.sd,FIND(";",KS23,_xlpm.sc+1),
_xlpm.vx,VALUE(LEFT(KS23,_xlpm.sa-1)),
_xlpm.vy,VALUE(MID(KS23,_xlpm.sa+1,_xlpm.sb-_xlpm.sa-1)),
_xlpm.x,VALUE(MID(KS23,_xlpm.sb+1,_xlpm.sc-_xlpm.sb-1)),
_xlpm.y,VALUE(MID(KS23,_xlpm.sc+1,_xlpm.sd-_xlpm.sc-1)),
_xlpm.R,(MID(KS23,_xlpm.sd+1,1)),
_xlfn.IFS(
$G23="","",
OR(LEFT(KS23,1)="X",KS23=""),"",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3" t="str" cm="1">
        <f t="array" ref="KU23">_xlfn.LET(
_xlpm.sa,FIND(";",KT23),_xlpm.sb,FIND(";",KT23,_xlpm.sa+1),_xlpm.sc,FIND(";",KT23,_xlpm.sb+1),_xlpm.sd,FIND(";",KT23,_xlpm.sc+1),
_xlpm.vx,VALUE(LEFT(KT23,_xlpm.sa-1)),
_xlpm.vy,VALUE(MID(KT23,_xlpm.sa+1,_xlpm.sb-_xlpm.sa-1)),
_xlpm.x,VALUE(MID(KT23,_xlpm.sb+1,_xlpm.sc-_xlpm.sb-1)),
_xlpm.y,VALUE(MID(KT23,_xlpm.sc+1,_xlpm.sd-_xlpm.sc-1)),
_xlpm.R,(MID(KT23,_xlpm.sd+1,1)),
_xlfn.IFS(
$G23="","",
OR(LEFT(KT23,1)="X",KT23=""),"",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3" t="str" cm="1">
        <f t="array" ref="KV23">_xlfn.LET(
_xlpm.sa,FIND(";",KU23),_xlpm.sb,FIND(";",KU23,_xlpm.sa+1),_xlpm.sc,FIND(";",KU23,_xlpm.sb+1),_xlpm.sd,FIND(";",KU23,_xlpm.sc+1),
_xlpm.vx,VALUE(LEFT(KU23,_xlpm.sa-1)),
_xlpm.vy,VALUE(MID(KU23,_xlpm.sa+1,_xlpm.sb-_xlpm.sa-1)),
_xlpm.x,VALUE(MID(KU23,_xlpm.sb+1,_xlpm.sc-_xlpm.sb-1)),
_xlpm.y,VALUE(MID(KU23,_xlpm.sc+1,_xlpm.sd-_xlpm.sc-1)),
_xlpm.R,(MID(KU23,_xlpm.sd+1,1)),
_xlfn.IFS(
$G23="","",
OR(LEFT(KU23,1)="X",KU23=""),"",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3" t="str" cm="1">
        <f t="array" ref="KW23">_xlfn.LET(
_xlpm.sa,FIND(";",KV23),_xlpm.sb,FIND(";",KV23,_xlpm.sa+1),_xlpm.sc,FIND(";",KV23,_xlpm.sb+1),_xlpm.sd,FIND(";",KV23,_xlpm.sc+1),
_xlpm.vx,VALUE(LEFT(KV23,_xlpm.sa-1)),
_xlpm.vy,VALUE(MID(KV23,_xlpm.sa+1,_xlpm.sb-_xlpm.sa-1)),
_xlpm.x,VALUE(MID(KV23,_xlpm.sb+1,_xlpm.sc-_xlpm.sb-1)),
_xlpm.y,VALUE(MID(KV23,_xlpm.sc+1,_xlpm.sd-_xlpm.sc-1)),
_xlpm.R,(MID(KV23,_xlpm.sd+1,1)),
_xlfn.IFS(
$G23="","",
OR(LEFT(KV23,1)="X",KV23=""),"",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3" t="str" cm="1">
        <f t="array" ref="KX23">_xlfn.LET(
_xlpm.sa,FIND(";",KW23),_xlpm.sb,FIND(";",KW23,_xlpm.sa+1),_xlpm.sc,FIND(";",KW23,_xlpm.sb+1),_xlpm.sd,FIND(";",KW23,_xlpm.sc+1),
_xlpm.vx,VALUE(LEFT(KW23,_xlpm.sa-1)),
_xlpm.vy,VALUE(MID(KW23,_xlpm.sa+1,_xlpm.sb-_xlpm.sa-1)),
_xlpm.x,VALUE(MID(KW23,_xlpm.sb+1,_xlpm.sc-_xlpm.sb-1)),
_xlpm.y,VALUE(MID(KW23,_xlpm.sc+1,_xlpm.sd-_xlpm.sc-1)),
_xlpm.R,(MID(KW23,_xlpm.sd+1,1)),
_xlfn.IFS(
$G23="","",
OR(LEFT(KW23,1)="X",KW23=""),"",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3" t="str" cm="1">
        <f t="array" ref="KY23">_xlfn.LET(
_xlpm.sa,FIND(";",KX23),_xlpm.sb,FIND(";",KX23,_xlpm.sa+1),_xlpm.sc,FIND(";",KX23,_xlpm.sb+1),_xlpm.sd,FIND(";",KX23,_xlpm.sc+1),
_xlpm.vx,VALUE(LEFT(KX23,_xlpm.sa-1)),
_xlpm.vy,VALUE(MID(KX23,_xlpm.sa+1,_xlpm.sb-_xlpm.sa-1)),
_xlpm.x,VALUE(MID(KX23,_xlpm.sb+1,_xlpm.sc-_xlpm.sb-1)),
_xlpm.y,VALUE(MID(KX23,_xlpm.sc+1,_xlpm.sd-_xlpm.sc-1)),
_xlpm.R,(MID(KX23,_xlpm.sd+1,1)),
_xlfn.IFS(
$G23="","",
OR(LEFT(KX23,1)="X",KX23=""),"",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3" t="str" cm="1">
        <f t="array" ref="KZ23">_xlfn.LET(
_xlpm.sa,FIND(";",KY23),_xlpm.sb,FIND(";",KY23,_xlpm.sa+1),_xlpm.sc,FIND(";",KY23,_xlpm.sb+1),_xlpm.sd,FIND(";",KY23,_xlpm.sc+1),
_xlpm.vx,VALUE(LEFT(KY23,_xlpm.sa-1)),
_xlpm.vy,VALUE(MID(KY23,_xlpm.sa+1,_xlpm.sb-_xlpm.sa-1)),
_xlpm.x,VALUE(MID(KY23,_xlpm.sb+1,_xlpm.sc-_xlpm.sb-1)),
_xlpm.y,VALUE(MID(KY23,_xlpm.sc+1,_xlpm.sd-_xlpm.sc-1)),
_xlpm.R,(MID(KY23,_xlpm.sd+1,1)),
_xlfn.IFS(
$G23="","",
OR(LEFT(KY23,1)="X",KY23=""),"",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3" t="str" cm="1">
        <f t="array" ref="LA23">_xlfn.LET(
_xlpm.sa,FIND(";",KZ23),_xlpm.sb,FIND(";",KZ23,_xlpm.sa+1),_xlpm.sc,FIND(";",KZ23,_xlpm.sb+1),_xlpm.sd,FIND(";",KZ23,_xlpm.sc+1),
_xlpm.vx,VALUE(LEFT(KZ23,_xlpm.sa-1)),
_xlpm.vy,VALUE(MID(KZ23,_xlpm.sa+1,_xlpm.sb-_xlpm.sa-1)),
_xlpm.x,VALUE(MID(KZ23,_xlpm.sb+1,_xlpm.sc-_xlpm.sb-1)),
_xlpm.y,VALUE(MID(KZ23,_xlpm.sc+1,_xlpm.sd-_xlpm.sc-1)),
_xlpm.R,(MID(KZ23,_xlpm.sd+1,1)),
_xlfn.IFS(
$G23="","",
OR(LEFT(KZ23,1)="X",KZ23=""),"",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3" t="str" cm="1">
        <f t="array" ref="LB23">_xlfn.LET(
_xlpm.sa,FIND(";",LA23),_xlpm.sb,FIND(";",LA23,_xlpm.sa+1),_xlpm.sc,FIND(";",LA23,_xlpm.sb+1),_xlpm.sd,FIND(";",LA23,_xlpm.sc+1),
_xlpm.vx,VALUE(LEFT(LA23,_xlpm.sa-1)),
_xlpm.vy,VALUE(MID(LA23,_xlpm.sa+1,_xlpm.sb-_xlpm.sa-1)),
_xlpm.x,VALUE(MID(LA23,_xlpm.sb+1,_xlpm.sc-_xlpm.sb-1)),
_xlpm.y,VALUE(MID(LA23,_xlpm.sc+1,_xlpm.sd-_xlpm.sc-1)),
_xlpm.R,(MID(LA23,_xlpm.sd+1,1)),
_xlfn.IFS(
$G23="","",
OR(LEFT(LA23,1)="X",LA23=""),"",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3" t="str" cm="1">
        <f t="array" ref="LC23">_xlfn.LET(
_xlpm.sa,FIND(";",LB23),_xlpm.sb,FIND(";",LB23,_xlpm.sa+1),_xlpm.sc,FIND(";",LB23,_xlpm.sb+1),_xlpm.sd,FIND(";",LB23,_xlpm.sc+1),
_xlpm.vx,VALUE(LEFT(LB23,_xlpm.sa-1)),
_xlpm.vy,VALUE(MID(LB23,_xlpm.sa+1,_xlpm.sb-_xlpm.sa-1)),
_xlpm.x,VALUE(MID(LB23,_xlpm.sb+1,_xlpm.sc-_xlpm.sb-1)),
_xlpm.y,VALUE(MID(LB23,_xlpm.sc+1,_xlpm.sd-_xlpm.sc-1)),
_xlpm.R,(MID(LB23,_xlpm.sd+1,1)),
_xlfn.IFS(
$G23="","",
OR(LEFT(LB23,1)="X",LB23=""),"",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3" t="str" cm="1">
        <f t="array" ref="LD23">_xlfn.LET(
_xlpm.sa,FIND(";",LC23),_xlpm.sb,FIND(";",LC23,_xlpm.sa+1),_xlpm.sc,FIND(";",LC23,_xlpm.sb+1),_xlpm.sd,FIND(";",LC23,_xlpm.sc+1),
_xlpm.vx,VALUE(LEFT(LC23,_xlpm.sa-1)),
_xlpm.vy,VALUE(MID(LC23,_xlpm.sa+1,_xlpm.sb-_xlpm.sa-1)),
_xlpm.x,VALUE(MID(LC23,_xlpm.sb+1,_xlpm.sc-_xlpm.sb-1)),
_xlpm.y,VALUE(MID(LC23,_xlpm.sc+1,_xlpm.sd-_xlpm.sc-1)),
_xlpm.R,(MID(LC23,_xlpm.sd+1,1)),
_xlfn.IFS(
$G23="","",
OR(LEFT(LC23,1)="X",LC23=""),"",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3" t="str" cm="1">
        <f t="array" ref="LE23">_xlfn.LET(
_xlpm.sa,FIND(";",LD23),_xlpm.sb,FIND(";",LD23,_xlpm.sa+1),_xlpm.sc,FIND(";",LD23,_xlpm.sb+1),_xlpm.sd,FIND(";",LD23,_xlpm.sc+1),
_xlpm.vx,VALUE(LEFT(LD23,_xlpm.sa-1)),
_xlpm.vy,VALUE(MID(LD23,_xlpm.sa+1,_xlpm.sb-_xlpm.sa-1)),
_xlpm.x,VALUE(MID(LD23,_xlpm.sb+1,_xlpm.sc-_xlpm.sb-1)),
_xlpm.y,VALUE(MID(LD23,_xlpm.sc+1,_xlpm.sd-_xlpm.sc-1)),
_xlpm.R,(MID(LD23,_xlpm.sd+1,1)),
_xlfn.IFS(
$G23="","",
OR(LEFT(LD23,1)="X",LD23=""),"",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3" t="str" cm="1">
        <f t="array" ref="LF23">_xlfn.LET(
_xlpm.sa,FIND(";",LE23),_xlpm.sb,FIND(";",LE23,_xlpm.sa+1),_xlpm.sc,FIND(";",LE23,_xlpm.sb+1),_xlpm.sd,FIND(";",LE23,_xlpm.sc+1),
_xlpm.vx,VALUE(LEFT(LE23,_xlpm.sa-1)),
_xlpm.vy,VALUE(MID(LE23,_xlpm.sa+1,_xlpm.sb-_xlpm.sa-1)),
_xlpm.x,VALUE(MID(LE23,_xlpm.sb+1,_xlpm.sc-_xlpm.sb-1)),
_xlpm.y,VALUE(MID(LE23,_xlpm.sc+1,_xlpm.sd-_xlpm.sc-1)),
_xlpm.R,(MID(LE23,_xlpm.sd+1,1)),
_xlfn.IFS(
$G23="","",
OR(LEFT(LE23,1)="X",LE23=""),"",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3" t="str" cm="1">
        <f t="array" ref="LG23">_xlfn.LET(
_xlpm.sa,FIND(";",LF23),_xlpm.sb,FIND(";",LF23,_xlpm.sa+1),_xlpm.sc,FIND(";",LF23,_xlpm.sb+1),_xlpm.sd,FIND(";",LF23,_xlpm.sc+1),
_xlpm.vx,VALUE(LEFT(LF23,_xlpm.sa-1)),
_xlpm.vy,VALUE(MID(LF23,_xlpm.sa+1,_xlpm.sb-_xlpm.sa-1)),
_xlpm.x,VALUE(MID(LF23,_xlpm.sb+1,_xlpm.sc-_xlpm.sb-1)),
_xlpm.y,VALUE(MID(LF23,_xlpm.sc+1,_xlpm.sd-_xlpm.sc-1)),
_xlpm.R,(MID(LF23,_xlpm.sd+1,1)),
_xlfn.IFS(
$G23="","",
OR(LEFT(LF23,1)="X",LF23=""),"",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3" t="str" cm="1">
        <f t="array" ref="LH23">_xlfn.LET(
_xlpm.sa,FIND(";",LG23),_xlpm.sb,FIND(";",LG23,_xlpm.sa+1),_xlpm.sc,FIND(";",LG23,_xlpm.sb+1),_xlpm.sd,FIND(";",LG23,_xlpm.sc+1),
_xlpm.vx,VALUE(LEFT(LG23,_xlpm.sa-1)),
_xlpm.vy,VALUE(MID(LG23,_xlpm.sa+1,_xlpm.sb-_xlpm.sa-1)),
_xlpm.x,VALUE(MID(LG23,_xlpm.sb+1,_xlpm.sc-_xlpm.sb-1)),
_xlpm.y,VALUE(MID(LG23,_xlpm.sc+1,_xlpm.sd-_xlpm.sc-1)),
_xlpm.R,(MID(LG23,_xlpm.sd+1,1)),
_xlfn.IFS(
$G23="","",
OR(LEFT(LG23,1)="X",LG23=""),"",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3" t="str" cm="1">
        <f t="array" ref="LI23">_xlfn.LET(
_xlpm.sa,FIND(";",LH23),_xlpm.sb,FIND(";",LH23,_xlpm.sa+1),_xlpm.sc,FIND(";",LH23,_xlpm.sb+1),_xlpm.sd,FIND(";",LH23,_xlpm.sc+1),
_xlpm.vx,VALUE(LEFT(LH23,_xlpm.sa-1)),
_xlpm.vy,VALUE(MID(LH23,_xlpm.sa+1,_xlpm.sb-_xlpm.sa-1)),
_xlpm.x,VALUE(MID(LH23,_xlpm.sb+1,_xlpm.sc-_xlpm.sb-1)),
_xlpm.y,VALUE(MID(LH23,_xlpm.sc+1,_xlpm.sd-_xlpm.sc-1)),
_xlpm.R,(MID(LH23,_xlpm.sd+1,1)),
_xlfn.IFS(
$G23="","",
OR(LEFT(LH23,1)="X",LH23=""),"",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3" t="str" cm="1">
        <f t="array" ref="LJ23">_xlfn.LET(
_xlpm.sa,FIND(";",LI23),_xlpm.sb,FIND(";",LI23,_xlpm.sa+1),_xlpm.sc,FIND(";",LI23,_xlpm.sb+1),_xlpm.sd,FIND(";",LI23,_xlpm.sc+1),
_xlpm.vx,VALUE(LEFT(LI23,_xlpm.sa-1)),
_xlpm.vy,VALUE(MID(LI23,_xlpm.sa+1,_xlpm.sb-_xlpm.sa-1)),
_xlpm.x,VALUE(MID(LI23,_xlpm.sb+1,_xlpm.sc-_xlpm.sb-1)),
_xlpm.y,VALUE(MID(LI23,_xlpm.sc+1,_xlpm.sd-_xlpm.sc-1)),
_xlpm.R,(MID(LI23,_xlpm.sd+1,1)),
_xlfn.IFS(
$G23="","",
OR(LEFT(LI23,1)="X",LI23=""),"",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3" t="str" cm="1">
        <f t="array" ref="LK23">_xlfn.LET(
_xlpm.sa,FIND(";",LJ23),_xlpm.sb,FIND(";",LJ23,_xlpm.sa+1),_xlpm.sc,FIND(";",LJ23,_xlpm.sb+1),_xlpm.sd,FIND(";",LJ23,_xlpm.sc+1),
_xlpm.vx,VALUE(LEFT(LJ23,_xlpm.sa-1)),
_xlpm.vy,VALUE(MID(LJ23,_xlpm.sa+1,_xlpm.sb-_xlpm.sa-1)),
_xlpm.x,VALUE(MID(LJ23,_xlpm.sb+1,_xlpm.sc-_xlpm.sb-1)),
_xlpm.y,VALUE(MID(LJ23,_xlpm.sc+1,_xlpm.sd-_xlpm.sc-1)),
_xlpm.R,(MID(LJ23,_xlpm.sd+1,1)),
_xlfn.IFS(
$G23="","",
OR(LEFT(LJ23,1)="X",LJ23=""),"",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3" t="str" cm="1">
        <f t="array" ref="LL23">_xlfn.LET(
_xlpm.sa,FIND(";",LK23),_xlpm.sb,FIND(";",LK23,_xlpm.sa+1),_xlpm.sc,FIND(";",LK23,_xlpm.sb+1),_xlpm.sd,FIND(";",LK23,_xlpm.sc+1),
_xlpm.vx,VALUE(LEFT(LK23,_xlpm.sa-1)),
_xlpm.vy,VALUE(MID(LK23,_xlpm.sa+1,_xlpm.sb-_xlpm.sa-1)),
_xlpm.x,VALUE(MID(LK23,_xlpm.sb+1,_xlpm.sc-_xlpm.sb-1)),
_xlpm.y,VALUE(MID(LK23,_xlpm.sc+1,_xlpm.sd-_xlpm.sc-1)),
_xlpm.R,(MID(LK23,_xlpm.sd+1,1)),
_xlfn.IFS(
$G23="","",
OR(LEFT(LK23,1)="X",LK23=""),"",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3" t="str" cm="1">
        <f t="array" ref="LM23">_xlfn.LET(
_xlpm.sa,FIND(";",LL23),_xlpm.sb,FIND(";",LL23,_xlpm.sa+1),_xlpm.sc,FIND(";",LL23,_xlpm.sb+1),_xlpm.sd,FIND(";",LL23,_xlpm.sc+1),
_xlpm.vx,VALUE(LEFT(LL23,_xlpm.sa-1)),
_xlpm.vy,VALUE(MID(LL23,_xlpm.sa+1,_xlpm.sb-_xlpm.sa-1)),
_xlpm.x,VALUE(MID(LL23,_xlpm.sb+1,_xlpm.sc-_xlpm.sb-1)),
_xlpm.y,VALUE(MID(LL23,_xlpm.sc+1,_xlpm.sd-_xlpm.sc-1)),
_xlpm.R,(MID(LL23,_xlpm.sd+1,1)),
_xlfn.IFS(
$G23="","",
OR(LEFT(LL23,1)="X",LL23=""),"",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3" t="str" cm="1">
        <f t="array" ref="LN23">_xlfn.LET(
_xlpm.sa,FIND(";",LM23),_xlpm.sb,FIND(";",LM23,_xlpm.sa+1),_xlpm.sc,FIND(";",LM23,_xlpm.sb+1),_xlpm.sd,FIND(";",LM23,_xlpm.sc+1),
_xlpm.vx,VALUE(LEFT(LM23,_xlpm.sa-1)),
_xlpm.vy,VALUE(MID(LM23,_xlpm.sa+1,_xlpm.sb-_xlpm.sa-1)),
_xlpm.x,VALUE(MID(LM23,_xlpm.sb+1,_xlpm.sc-_xlpm.sb-1)),
_xlpm.y,VALUE(MID(LM23,_xlpm.sc+1,_xlpm.sd-_xlpm.sc-1)),
_xlpm.R,(MID(LM23,_xlpm.sd+1,1)),
_xlfn.IFS(
$G23="","",
OR(LEFT(LM23,1)="X",LM23=""),"",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3" t="str" cm="1">
        <f t="array" ref="LO23">_xlfn.LET(
_xlpm.sa,FIND(";",LN23),_xlpm.sb,FIND(";",LN23,_xlpm.sa+1),_xlpm.sc,FIND(";",LN23,_xlpm.sb+1),_xlpm.sd,FIND(";",LN23,_xlpm.sc+1),
_xlpm.vx,VALUE(LEFT(LN23,_xlpm.sa-1)),
_xlpm.vy,VALUE(MID(LN23,_xlpm.sa+1,_xlpm.sb-_xlpm.sa-1)),
_xlpm.x,VALUE(MID(LN23,_xlpm.sb+1,_xlpm.sc-_xlpm.sb-1)),
_xlpm.y,VALUE(MID(LN23,_xlpm.sc+1,_xlpm.sd-_xlpm.sc-1)),
_xlpm.R,(MID(LN23,_xlpm.sd+1,1)),
_xlfn.IFS(
$G23="","",
OR(LEFT(LN23,1)="X",LN23=""),"",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3" t="str" cm="1">
        <f t="array" ref="LP23">_xlfn.LET(
_xlpm.sa,FIND(";",LO23),_xlpm.sb,FIND(";",LO23,_xlpm.sa+1),_xlpm.sc,FIND(";",LO23,_xlpm.sb+1),_xlpm.sd,FIND(";",LO23,_xlpm.sc+1),
_xlpm.vx,VALUE(LEFT(LO23,_xlpm.sa-1)),
_xlpm.vy,VALUE(MID(LO23,_xlpm.sa+1,_xlpm.sb-_xlpm.sa-1)),
_xlpm.x,VALUE(MID(LO23,_xlpm.sb+1,_xlpm.sc-_xlpm.sb-1)),
_xlpm.y,VALUE(MID(LO23,_xlpm.sc+1,_xlpm.sd-_xlpm.sc-1)),
_xlpm.R,(MID(LO23,_xlpm.sd+1,1)),
_xlfn.IFS(
$G23="","",
OR(LEFT(LO23,1)="X",LO23=""),"",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3" t="str" cm="1">
        <f t="array" ref="LQ23">_xlfn.LET(
_xlpm.sa,FIND(";",LP23),_xlpm.sb,FIND(";",LP23,_xlpm.sa+1),_xlpm.sc,FIND(";",LP23,_xlpm.sb+1),_xlpm.sd,FIND(";",LP23,_xlpm.sc+1),
_xlpm.vx,VALUE(LEFT(LP23,_xlpm.sa-1)),
_xlpm.vy,VALUE(MID(LP23,_xlpm.sa+1,_xlpm.sb-_xlpm.sa-1)),
_xlpm.x,VALUE(MID(LP23,_xlpm.sb+1,_xlpm.sc-_xlpm.sb-1)),
_xlpm.y,VALUE(MID(LP23,_xlpm.sc+1,_xlpm.sd-_xlpm.sc-1)),
_xlpm.R,(MID(LP23,_xlpm.sd+1,1)),
_xlfn.IFS(
$G23="","",
OR(LEFT(LP23,1)="X",LP23=""),"",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3" t="str" cm="1">
        <f t="array" ref="LR23">_xlfn.LET(
_xlpm.sa,FIND(";",LQ23),_xlpm.sb,FIND(";",LQ23,_xlpm.sa+1),_xlpm.sc,FIND(";",LQ23,_xlpm.sb+1),_xlpm.sd,FIND(";",LQ23,_xlpm.sc+1),
_xlpm.vx,VALUE(LEFT(LQ23,_xlpm.sa-1)),
_xlpm.vy,VALUE(MID(LQ23,_xlpm.sa+1,_xlpm.sb-_xlpm.sa-1)),
_xlpm.x,VALUE(MID(LQ23,_xlpm.sb+1,_xlpm.sc-_xlpm.sb-1)),
_xlpm.y,VALUE(MID(LQ23,_xlpm.sc+1,_xlpm.sd-_xlpm.sc-1)),
_xlpm.R,(MID(LQ23,_xlpm.sd+1,1)),
_xlfn.IFS(
$G23="","",
OR(LEFT(LQ23,1)="X",LQ23=""),"",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3" t="str" cm="1">
        <f t="array" ref="LS23">_xlfn.LET(
_xlpm.sa,FIND(";",LR23),_xlpm.sb,FIND(";",LR23,_xlpm.sa+1),_xlpm.sc,FIND(";",LR23,_xlpm.sb+1),_xlpm.sd,FIND(";",LR23,_xlpm.sc+1),
_xlpm.vx,VALUE(LEFT(LR23,_xlpm.sa-1)),
_xlpm.vy,VALUE(MID(LR23,_xlpm.sa+1,_xlpm.sb-_xlpm.sa-1)),
_xlpm.x,VALUE(MID(LR23,_xlpm.sb+1,_xlpm.sc-_xlpm.sb-1)),
_xlpm.y,VALUE(MID(LR23,_xlpm.sc+1,_xlpm.sd-_xlpm.sc-1)),
_xlpm.R,(MID(LR23,_xlpm.sd+1,1)),
_xlfn.IFS(
$G23="","",
OR(LEFT(LR23,1)="X",LR23=""),"",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3" t="str" cm="1">
        <f t="array" ref="LT23">_xlfn.LET(
_xlpm.sa,FIND(";",LS23),_xlpm.sb,FIND(";",LS23,_xlpm.sa+1),_xlpm.sc,FIND(";",LS23,_xlpm.sb+1),_xlpm.sd,FIND(";",LS23,_xlpm.sc+1),
_xlpm.vx,VALUE(LEFT(LS23,_xlpm.sa-1)),
_xlpm.vy,VALUE(MID(LS23,_xlpm.sa+1,_xlpm.sb-_xlpm.sa-1)),
_xlpm.x,VALUE(MID(LS23,_xlpm.sb+1,_xlpm.sc-_xlpm.sb-1)),
_xlpm.y,VALUE(MID(LS23,_xlpm.sc+1,_xlpm.sd-_xlpm.sc-1)),
_xlpm.R,(MID(LS23,_xlpm.sd+1,1)),
_xlfn.IFS(
$G23="","",
OR(LEFT(LS23,1)="X",LS23=""),"",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3" t="str" cm="1">
        <f t="array" ref="LU23">_xlfn.LET(
_xlpm.sa,FIND(";",LT23),_xlpm.sb,FIND(";",LT23,_xlpm.sa+1),_xlpm.sc,FIND(";",LT23,_xlpm.sb+1),_xlpm.sd,FIND(";",LT23,_xlpm.sc+1),
_xlpm.vx,VALUE(LEFT(LT23,_xlpm.sa-1)),
_xlpm.vy,VALUE(MID(LT23,_xlpm.sa+1,_xlpm.sb-_xlpm.sa-1)),
_xlpm.x,VALUE(MID(LT23,_xlpm.sb+1,_xlpm.sc-_xlpm.sb-1)),
_xlpm.y,VALUE(MID(LT23,_xlpm.sc+1,_xlpm.sd-_xlpm.sc-1)),
_xlpm.R,(MID(LT23,_xlpm.sd+1,1)),
_xlfn.IFS(
$G23="","",
OR(LEFT(LT23,1)="X",LT23=""),"",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3" t="str" cm="1">
        <f t="array" ref="LV23">_xlfn.LET(
_xlpm.sa,FIND(";",LU23),_xlpm.sb,FIND(";",LU23,_xlpm.sa+1),_xlpm.sc,FIND(";",LU23,_xlpm.sb+1),_xlpm.sd,FIND(";",LU23,_xlpm.sc+1),
_xlpm.vx,VALUE(LEFT(LU23,_xlpm.sa-1)),
_xlpm.vy,VALUE(MID(LU23,_xlpm.sa+1,_xlpm.sb-_xlpm.sa-1)),
_xlpm.x,VALUE(MID(LU23,_xlpm.sb+1,_xlpm.sc-_xlpm.sb-1)),
_xlpm.y,VALUE(MID(LU23,_xlpm.sc+1,_xlpm.sd-_xlpm.sc-1)),
_xlpm.R,(MID(LU23,_xlpm.sd+1,1)),
_xlfn.IFS(
$G23="","",
OR(LEFT(LU23,1)="X",LU23=""),"",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3" t="str" cm="1">
        <f t="array" ref="LW23">_xlfn.LET(
_xlpm.sa,FIND(";",LV23),_xlpm.sb,FIND(";",LV23,_xlpm.sa+1),_xlpm.sc,FIND(";",LV23,_xlpm.sb+1),_xlpm.sd,FIND(";",LV23,_xlpm.sc+1),
_xlpm.vx,VALUE(LEFT(LV23,_xlpm.sa-1)),
_xlpm.vy,VALUE(MID(LV23,_xlpm.sa+1,_xlpm.sb-_xlpm.sa-1)),
_xlpm.x,VALUE(MID(LV23,_xlpm.sb+1,_xlpm.sc-_xlpm.sb-1)),
_xlpm.y,VALUE(MID(LV23,_xlpm.sc+1,_xlpm.sd-_xlpm.sc-1)),
_xlpm.R,(MID(LV23,_xlpm.sd+1,1)),
_xlfn.IFS(
$G23="","",
OR(LEFT(LV23,1)="X",LV23=""),"",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3" t="str" cm="1">
        <f t="array" ref="LX23">_xlfn.LET(
_xlpm.sa,FIND(";",LW23),_xlpm.sb,FIND(";",LW23,_xlpm.sa+1),_xlpm.sc,FIND(";",LW23,_xlpm.sb+1),_xlpm.sd,FIND(";",LW23,_xlpm.sc+1),
_xlpm.vx,VALUE(LEFT(LW23,_xlpm.sa-1)),
_xlpm.vy,VALUE(MID(LW23,_xlpm.sa+1,_xlpm.sb-_xlpm.sa-1)),
_xlpm.x,VALUE(MID(LW23,_xlpm.sb+1,_xlpm.sc-_xlpm.sb-1)),
_xlpm.y,VALUE(MID(LW23,_xlpm.sc+1,_xlpm.sd-_xlpm.sc-1)),
_xlpm.R,(MID(LW23,_xlpm.sd+1,1)),
_xlfn.IFS(
$G23="","",
OR(LEFT(LW23,1)="X",LW23=""),"",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3" t="str" cm="1">
        <f t="array" ref="LY23">_xlfn.LET(
_xlpm.sa,FIND(";",LX23),_xlpm.sb,FIND(";",LX23,_xlpm.sa+1),_xlpm.sc,FIND(";",LX23,_xlpm.sb+1),_xlpm.sd,FIND(";",LX23,_xlpm.sc+1),
_xlpm.vx,VALUE(LEFT(LX23,_xlpm.sa-1)),
_xlpm.vy,VALUE(MID(LX23,_xlpm.sa+1,_xlpm.sb-_xlpm.sa-1)),
_xlpm.x,VALUE(MID(LX23,_xlpm.sb+1,_xlpm.sc-_xlpm.sb-1)),
_xlpm.y,VALUE(MID(LX23,_xlpm.sc+1,_xlpm.sd-_xlpm.sc-1)),
_xlpm.R,(MID(LX23,_xlpm.sd+1,1)),
_xlfn.IFS(
$G23="","",
OR(LEFT(LX23,1)="X",LX23=""),"",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3" t="str" cm="1">
        <f t="array" ref="LZ23">_xlfn.LET(
_xlpm.sa,FIND(";",LY23),_xlpm.sb,FIND(";",LY23,_xlpm.sa+1),_xlpm.sc,FIND(";",LY23,_xlpm.sb+1),_xlpm.sd,FIND(";",LY23,_xlpm.sc+1),
_xlpm.vx,VALUE(LEFT(LY23,_xlpm.sa-1)),
_xlpm.vy,VALUE(MID(LY23,_xlpm.sa+1,_xlpm.sb-_xlpm.sa-1)),
_xlpm.x,VALUE(MID(LY23,_xlpm.sb+1,_xlpm.sc-_xlpm.sb-1)),
_xlpm.y,VALUE(MID(LY23,_xlpm.sc+1,_xlpm.sd-_xlpm.sc-1)),
_xlpm.R,(MID(LY23,_xlpm.sd+1,1)),
_xlfn.IFS(
$G23="","",
OR(LEFT(LY23,1)="X",LY23=""),"",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3" t="str" cm="1">
        <f t="array" ref="MA23">_xlfn.LET(
_xlpm.sa,FIND(";",LZ23),_xlpm.sb,FIND(";",LZ23,_xlpm.sa+1),_xlpm.sc,FIND(";",LZ23,_xlpm.sb+1),_xlpm.sd,FIND(";",LZ23,_xlpm.sc+1),
_xlpm.vx,VALUE(LEFT(LZ23,_xlpm.sa-1)),
_xlpm.vy,VALUE(MID(LZ23,_xlpm.sa+1,_xlpm.sb-_xlpm.sa-1)),
_xlpm.x,VALUE(MID(LZ23,_xlpm.sb+1,_xlpm.sc-_xlpm.sb-1)),
_xlpm.y,VALUE(MID(LZ23,_xlpm.sc+1,_xlpm.sd-_xlpm.sc-1)),
_xlpm.R,(MID(LZ23,_xlpm.sd+1,1)),
_xlfn.IFS(
$G23="","",
OR(LEFT(LZ23,1)="X",LZ23=""),"",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3" t="str" cm="1">
        <f t="array" ref="MB23">_xlfn.LET(
_xlpm.sa,FIND(";",MA23),_xlpm.sb,FIND(";",MA23,_xlpm.sa+1),_xlpm.sc,FIND(";",MA23,_xlpm.sb+1),_xlpm.sd,FIND(";",MA23,_xlpm.sc+1),
_xlpm.vx,VALUE(LEFT(MA23,_xlpm.sa-1)),
_xlpm.vy,VALUE(MID(MA23,_xlpm.sa+1,_xlpm.sb-_xlpm.sa-1)),
_xlpm.x,VALUE(MID(MA23,_xlpm.sb+1,_xlpm.sc-_xlpm.sb-1)),
_xlpm.y,VALUE(MID(MA23,_xlpm.sc+1,_xlpm.sd-_xlpm.sc-1)),
_xlpm.R,(MID(MA23,_xlpm.sd+1,1)),
_xlfn.IFS(
$G23="","",
OR(LEFT(MA23,1)="X",MA23=""),"",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3" t="str" cm="1">
        <f t="array" ref="MC23">_xlfn.LET(
_xlpm.sa,FIND(";",MB23),_xlpm.sb,FIND(";",MB23,_xlpm.sa+1),_xlpm.sc,FIND(";",MB23,_xlpm.sb+1),_xlpm.sd,FIND(";",MB23,_xlpm.sc+1),
_xlpm.vx,VALUE(LEFT(MB23,_xlpm.sa-1)),
_xlpm.vy,VALUE(MID(MB23,_xlpm.sa+1,_xlpm.sb-_xlpm.sa-1)),
_xlpm.x,VALUE(MID(MB23,_xlpm.sb+1,_xlpm.sc-_xlpm.sb-1)),
_xlpm.y,VALUE(MID(MB23,_xlpm.sc+1,_xlpm.sd-_xlpm.sc-1)),
_xlpm.R,(MID(MB23,_xlpm.sd+1,1)),
_xlfn.IFS(
$G23="","",
OR(LEFT(MB23,1)="X",MB23=""),"",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3" t="str" cm="1">
        <f t="array" ref="MD23">_xlfn.LET(
_xlpm.sa,FIND(";",MC23),_xlpm.sb,FIND(";",MC23,_xlpm.sa+1),_xlpm.sc,FIND(";",MC23,_xlpm.sb+1),_xlpm.sd,FIND(";",MC23,_xlpm.sc+1),
_xlpm.vx,VALUE(LEFT(MC23,_xlpm.sa-1)),
_xlpm.vy,VALUE(MID(MC23,_xlpm.sa+1,_xlpm.sb-_xlpm.sa-1)),
_xlpm.x,VALUE(MID(MC23,_xlpm.sb+1,_xlpm.sc-_xlpm.sb-1)),
_xlpm.y,VALUE(MID(MC23,_xlpm.sc+1,_xlpm.sd-_xlpm.sc-1)),
_xlpm.R,(MID(MC23,_xlpm.sd+1,1)),
_xlfn.IFS(
$G23="","",
OR(LEFT(MC23,1)="X",MC23=""),"",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3" t="str" cm="1">
        <f t="array" ref="ME23">_xlfn.LET(
_xlpm.sa,FIND(";",MD23),_xlpm.sb,FIND(";",MD23,_xlpm.sa+1),_xlpm.sc,FIND(";",MD23,_xlpm.sb+1),_xlpm.sd,FIND(";",MD23,_xlpm.sc+1),
_xlpm.vx,VALUE(LEFT(MD23,_xlpm.sa-1)),
_xlpm.vy,VALUE(MID(MD23,_xlpm.sa+1,_xlpm.sb-_xlpm.sa-1)),
_xlpm.x,VALUE(MID(MD23,_xlpm.sb+1,_xlpm.sc-_xlpm.sb-1)),
_xlpm.y,VALUE(MID(MD23,_xlpm.sc+1,_xlpm.sd-_xlpm.sc-1)),
_xlpm.R,(MID(MD23,_xlpm.sd+1,1)),
_xlfn.IFS(
$G23="","",
OR(LEFT(MD23,1)="X",MD23=""),"",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3" t="str" cm="1">
        <f t="array" ref="MF23">_xlfn.LET(
_xlpm.sa,FIND(";",ME23),_xlpm.sb,FIND(";",ME23,_xlpm.sa+1),_xlpm.sc,FIND(";",ME23,_xlpm.sb+1),_xlpm.sd,FIND(";",ME23,_xlpm.sc+1),
_xlpm.vx,VALUE(LEFT(ME23,_xlpm.sa-1)),
_xlpm.vy,VALUE(MID(ME23,_xlpm.sa+1,_xlpm.sb-_xlpm.sa-1)),
_xlpm.x,VALUE(MID(ME23,_xlpm.sb+1,_xlpm.sc-_xlpm.sb-1)),
_xlpm.y,VALUE(MID(ME23,_xlpm.sc+1,_xlpm.sd-_xlpm.sc-1)),
_xlpm.R,(MID(ME23,_xlpm.sd+1,1)),
_xlfn.IFS(
$G23="","",
OR(LEFT(ME23,1)="X",ME23=""),"",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3" t="str" cm="1">
        <f t="array" ref="MG23">_xlfn.LET(
_xlpm.sa,FIND(";",MF23),_xlpm.sb,FIND(";",MF23,_xlpm.sa+1),_xlpm.sc,FIND(";",MF23,_xlpm.sb+1),_xlpm.sd,FIND(";",MF23,_xlpm.sc+1),
_xlpm.vx,VALUE(LEFT(MF23,_xlpm.sa-1)),
_xlpm.vy,VALUE(MID(MF23,_xlpm.sa+1,_xlpm.sb-_xlpm.sa-1)),
_xlpm.x,VALUE(MID(MF23,_xlpm.sb+1,_xlpm.sc-_xlpm.sb-1)),
_xlpm.y,VALUE(MID(MF23,_xlpm.sc+1,_xlpm.sd-_xlpm.sc-1)),
_xlpm.R,(MID(MF23,_xlpm.sd+1,1)),
_xlfn.IFS(
$G23="","",
OR(LEFT(MF23,1)="X",MF23=""),"",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3" t="str" cm="1">
        <f t="array" ref="MH23">_xlfn.LET(
_xlpm.sa,FIND(";",MG23),_xlpm.sb,FIND(";",MG23,_xlpm.sa+1),_xlpm.sc,FIND(";",MG23,_xlpm.sb+1),_xlpm.sd,FIND(";",MG23,_xlpm.sc+1),
_xlpm.vx,VALUE(LEFT(MG23,_xlpm.sa-1)),
_xlpm.vy,VALUE(MID(MG23,_xlpm.sa+1,_xlpm.sb-_xlpm.sa-1)),
_xlpm.x,VALUE(MID(MG23,_xlpm.sb+1,_xlpm.sc-_xlpm.sb-1)),
_xlpm.y,VALUE(MID(MG23,_xlpm.sc+1,_xlpm.sd-_xlpm.sc-1)),
_xlpm.R,(MID(MG23,_xlpm.sd+1,1)),
_xlfn.IFS(
$G23="","",
OR(LEFT(MG23,1)="X",MG23=""),"",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3" t="str" cm="1">
        <f t="array" ref="MI23">_xlfn.LET(
_xlpm.sa,FIND(";",MH23),_xlpm.sb,FIND(";",MH23,_xlpm.sa+1),_xlpm.sc,FIND(";",MH23,_xlpm.sb+1),_xlpm.sd,FIND(";",MH23,_xlpm.sc+1),
_xlpm.vx,VALUE(LEFT(MH23,_xlpm.sa-1)),
_xlpm.vy,VALUE(MID(MH23,_xlpm.sa+1,_xlpm.sb-_xlpm.sa-1)),
_xlpm.x,VALUE(MID(MH23,_xlpm.sb+1,_xlpm.sc-_xlpm.sb-1)),
_xlpm.y,VALUE(MID(MH23,_xlpm.sc+1,_xlpm.sd-_xlpm.sc-1)),
_xlpm.R,(MID(MH23,_xlpm.sd+1,1)),
_xlfn.IFS(
$G23="","",
OR(LEFT(MH23,1)="X",MH23=""),"",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3" t="str" cm="1">
        <f t="array" ref="MJ23">_xlfn.LET(
_xlpm.sa,FIND(";",MI23),_xlpm.sb,FIND(";",MI23,_xlpm.sa+1),_xlpm.sc,FIND(";",MI23,_xlpm.sb+1),_xlpm.sd,FIND(";",MI23,_xlpm.sc+1),
_xlpm.vx,VALUE(LEFT(MI23,_xlpm.sa-1)),
_xlpm.vy,VALUE(MID(MI23,_xlpm.sa+1,_xlpm.sb-_xlpm.sa-1)),
_xlpm.x,VALUE(MID(MI23,_xlpm.sb+1,_xlpm.sc-_xlpm.sb-1)),
_xlpm.y,VALUE(MID(MI23,_xlpm.sc+1,_xlpm.sd-_xlpm.sc-1)),
_xlpm.R,(MID(MI23,_xlpm.sd+1,1)),
_xlfn.IFS(
$G23="","",
OR(LEFT(MI23,1)="X",MI23=""),"",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3" t="str" cm="1">
        <f t="array" ref="MK23">_xlfn.LET(
_xlpm.sa,FIND(";",MJ23),_xlpm.sb,FIND(";",MJ23,_xlpm.sa+1),_xlpm.sc,FIND(";",MJ23,_xlpm.sb+1),_xlpm.sd,FIND(";",MJ23,_xlpm.sc+1),
_xlpm.vx,VALUE(LEFT(MJ23,_xlpm.sa-1)),
_xlpm.vy,VALUE(MID(MJ23,_xlpm.sa+1,_xlpm.sb-_xlpm.sa-1)),
_xlpm.x,VALUE(MID(MJ23,_xlpm.sb+1,_xlpm.sc-_xlpm.sb-1)),
_xlpm.y,VALUE(MID(MJ23,_xlpm.sc+1,_xlpm.sd-_xlpm.sc-1)),
_xlpm.R,(MID(MJ23,_xlpm.sd+1,1)),
_xlfn.IFS(
$G23="","",
OR(LEFT(MJ23,1)="X",MJ23=""),"",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3" t="str" cm="1">
        <f t="array" ref="ML23">_xlfn.LET(
_xlpm.sa,FIND(";",MK23),_xlpm.sb,FIND(";",MK23,_xlpm.sa+1),_xlpm.sc,FIND(";",MK23,_xlpm.sb+1),_xlpm.sd,FIND(";",MK23,_xlpm.sc+1),
_xlpm.vx,VALUE(LEFT(MK23,_xlpm.sa-1)),
_xlpm.vy,VALUE(MID(MK23,_xlpm.sa+1,_xlpm.sb-_xlpm.sa-1)),
_xlpm.x,VALUE(MID(MK23,_xlpm.sb+1,_xlpm.sc-_xlpm.sb-1)),
_xlpm.y,VALUE(MID(MK23,_xlpm.sc+1,_xlpm.sd-_xlpm.sc-1)),
_xlpm.R,(MID(MK23,_xlpm.sd+1,1)),
_xlfn.IFS(
$G23="","",
OR(LEFT(MK23,1)="X",MK23=""),"",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3" t="str" cm="1">
        <f t="array" ref="MM23">_xlfn.LET(
_xlpm.sa,FIND(";",ML23),_xlpm.sb,FIND(";",ML23,_xlpm.sa+1),_xlpm.sc,FIND(";",ML23,_xlpm.sb+1),_xlpm.sd,FIND(";",ML23,_xlpm.sc+1),
_xlpm.vx,VALUE(LEFT(ML23,_xlpm.sa-1)),
_xlpm.vy,VALUE(MID(ML23,_xlpm.sa+1,_xlpm.sb-_xlpm.sa-1)),
_xlpm.x,VALUE(MID(ML23,_xlpm.sb+1,_xlpm.sc-_xlpm.sb-1)),
_xlpm.y,VALUE(MID(ML23,_xlpm.sc+1,_xlpm.sd-_xlpm.sc-1)),
_xlpm.R,(MID(ML23,_xlpm.sd+1,1)),
_xlfn.IFS(
$G23="","",
OR(LEFT(ML23,1)="X",ML23=""),"",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3" t="str" cm="1">
        <f t="array" ref="MN23">_xlfn.LET(
_xlpm.sa,FIND(";",MM23),_xlpm.sb,FIND(";",MM23,_xlpm.sa+1),_xlpm.sc,FIND(";",MM23,_xlpm.sb+1),_xlpm.sd,FIND(";",MM23,_xlpm.sc+1),
_xlpm.vx,VALUE(LEFT(MM23,_xlpm.sa-1)),
_xlpm.vy,VALUE(MID(MM23,_xlpm.sa+1,_xlpm.sb-_xlpm.sa-1)),
_xlpm.x,VALUE(MID(MM23,_xlpm.sb+1,_xlpm.sc-_xlpm.sb-1)),
_xlpm.y,VALUE(MID(MM23,_xlpm.sc+1,_xlpm.sd-_xlpm.sc-1)),
_xlpm.R,(MID(MM23,_xlpm.sd+1,1)),
_xlfn.IFS(
$G23="","",
OR(LEFT(MM23,1)="X",MM23=""),"",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3" t="str" cm="1">
        <f t="array" ref="MO23">_xlfn.LET(
_xlpm.sa,FIND(";",MN23),_xlpm.sb,FIND(";",MN23,_xlpm.sa+1),_xlpm.sc,FIND(";",MN23,_xlpm.sb+1),_xlpm.sd,FIND(";",MN23,_xlpm.sc+1),
_xlpm.vx,VALUE(LEFT(MN23,_xlpm.sa-1)),
_xlpm.vy,VALUE(MID(MN23,_xlpm.sa+1,_xlpm.sb-_xlpm.sa-1)),
_xlpm.x,VALUE(MID(MN23,_xlpm.sb+1,_xlpm.sc-_xlpm.sb-1)),
_xlpm.y,VALUE(MID(MN23,_xlpm.sc+1,_xlpm.sd-_xlpm.sc-1)),
_xlpm.R,(MID(MN23,_xlpm.sd+1,1)),
_xlfn.IFS(
$G23="","",
OR(LEFT(MN23,1)="X",MN23=""),"",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3" t="str" cm="1">
        <f t="array" ref="MP23">_xlfn.LET(
_xlpm.sa,FIND(";",MO23),_xlpm.sb,FIND(";",MO23,_xlpm.sa+1),_xlpm.sc,FIND(";",MO23,_xlpm.sb+1),_xlpm.sd,FIND(";",MO23,_xlpm.sc+1),
_xlpm.vx,VALUE(LEFT(MO23,_xlpm.sa-1)),
_xlpm.vy,VALUE(MID(MO23,_xlpm.sa+1,_xlpm.sb-_xlpm.sa-1)),
_xlpm.x,VALUE(MID(MO23,_xlpm.sb+1,_xlpm.sc-_xlpm.sb-1)),
_xlpm.y,VALUE(MID(MO23,_xlpm.sc+1,_xlpm.sd-_xlpm.sc-1)),
_xlpm.R,(MID(MO23,_xlpm.sd+1,1)),
_xlfn.IFS(
$G23="","",
OR(LEFT(MO23,1)="X",MO23=""),"",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3" t="str" cm="1">
        <f t="array" ref="MQ23">_xlfn.LET(
_xlpm.sa,FIND(";",MP23),_xlpm.sb,FIND(";",MP23,_xlpm.sa+1),_xlpm.sc,FIND(";",MP23,_xlpm.sb+1),_xlpm.sd,FIND(";",MP23,_xlpm.sc+1),
_xlpm.vx,VALUE(LEFT(MP23,_xlpm.sa-1)),
_xlpm.vy,VALUE(MID(MP23,_xlpm.sa+1,_xlpm.sb-_xlpm.sa-1)),
_xlpm.x,VALUE(MID(MP23,_xlpm.sb+1,_xlpm.sc-_xlpm.sb-1)),
_xlpm.y,VALUE(MID(MP23,_xlpm.sc+1,_xlpm.sd-_xlpm.sc-1)),
_xlpm.R,(MID(MP23,_xlpm.sd+1,1)),
_xlfn.IFS(
$G23="","",
OR(LEFT(MP23,1)="X",MP23=""),"",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3" t="str" cm="1">
        <f t="array" ref="MR23">_xlfn.LET(
_xlpm.sa,FIND(";",MQ23),_xlpm.sb,FIND(";",MQ23,_xlpm.sa+1),_xlpm.sc,FIND(";",MQ23,_xlpm.sb+1),_xlpm.sd,FIND(";",MQ23,_xlpm.sc+1),
_xlpm.vx,VALUE(LEFT(MQ23,_xlpm.sa-1)),
_xlpm.vy,VALUE(MID(MQ23,_xlpm.sa+1,_xlpm.sb-_xlpm.sa-1)),
_xlpm.x,VALUE(MID(MQ23,_xlpm.sb+1,_xlpm.sc-_xlpm.sb-1)),
_xlpm.y,VALUE(MID(MQ23,_xlpm.sc+1,_xlpm.sd-_xlpm.sc-1)),
_xlpm.R,(MID(MQ23,_xlpm.sd+1,1)),
_xlfn.IFS(
$G23="","",
OR(LEFT(MQ23,1)="X",MQ23=""),"",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3" t="str" cm="1">
        <f t="array" ref="MS23">_xlfn.LET(
_xlpm.sa,FIND(";",MR23),_xlpm.sb,FIND(";",MR23,_xlpm.sa+1),_xlpm.sc,FIND(";",MR23,_xlpm.sb+1),_xlpm.sd,FIND(";",MR23,_xlpm.sc+1),
_xlpm.vx,VALUE(LEFT(MR23,_xlpm.sa-1)),
_xlpm.vy,VALUE(MID(MR23,_xlpm.sa+1,_xlpm.sb-_xlpm.sa-1)),
_xlpm.x,VALUE(MID(MR23,_xlpm.sb+1,_xlpm.sc-_xlpm.sb-1)),
_xlpm.y,VALUE(MID(MR23,_xlpm.sc+1,_xlpm.sd-_xlpm.sc-1)),
_xlpm.R,(MID(MR23,_xlpm.sd+1,1)),
_xlfn.IFS(
$G23="","",
OR(LEFT(MR23,1)="X",MR23=""),"",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3" t="str" cm="1">
        <f t="array" ref="MT23">_xlfn.LET(
_xlpm.sa,FIND(";",MS23),_xlpm.sb,FIND(";",MS23,_xlpm.sa+1),_xlpm.sc,FIND(";",MS23,_xlpm.sb+1),_xlpm.sd,FIND(";",MS23,_xlpm.sc+1),
_xlpm.vx,VALUE(LEFT(MS23,_xlpm.sa-1)),
_xlpm.vy,VALUE(MID(MS23,_xlpm.sa+1,_xlpm.sb-_xlpm.sa-1)),
_xlpm.x,VALUE(MID(MS23,_xlpm.sb+1,_xlpm.sc-_xlpm.sb-1)),
_xlpm.y,VALUE(MID(MS23,_xlpm.sc+1,_xlpm.sd-_xlpm.sc-1)),
_xlpm.R,(MID(MS23,_xlpm.sd+1,1)),
_xlfn.IFS(
$G23="","",
OR(LEFT(MS23,1)="X",MS23=""),"",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3" t="str" cm="1">
        <f t="array" ref="MU23">IFERROR(_xlfn.XMATCH("Y",RIGHT(INDEX(RUN,ROW()-ROW($MU$9),0))),"")</f>
        <v/>
      </c>
    </row>
    <row r="24" spans="1:359" x14ac:dyDescent="0.3">
      <c r="D24">
        <f t="shared" si="9"/>
        <v>14</v>
      </c>
      <c r="E24">
        <v>33</v>
      </c>
      <c r="F24">
        <f t="shared" si="7"/>
        <v>-30</v>
      </c>
      <c r="G24" s="1">
        <v>50</v>
      </c>
      <c r="H24">
        <v>-63</v>
      </c>
      <c r="I24">
        <v>0</v>
      </c>
      <c r="J24">
        <v>0</v>
      </c>
      <c r="K24" s="18" t="str">
        <f t="shared" si="10"/>
        <v>50;-63;0;0;N</v>
      </c>
      <c r="L24" t="str" cm="1">
        <f t="array" ref="L24">_xlfn.LET(
_xlpm.sa,FIND(";",K24),_xlpm.sb,FIND(";",K24,_xlpm.sa+1),_xlpm.sc,FIND(";",K24,_xlpm.sb+1),_xlpm.sd,FIND(";",K24,_xlpm.sc+1),
_xlpm.vx,VALUE(LEFT(K24,_xlpm.sa-1)),
_xlpm.vy,VALUE(MID(K24,_xlpm.sa+1,_xlpm.sb-_xlpm.sa-1)),
_xlpm.x,VALUE(MID(K24,_xlpm.sb+1,_xlpm.sc-_xlpm.sb-1)),
_xlpm.y,VALUE(MID(K24,_xlpm.sc+1,_xlpm.sd-_xlpm.sc-1)),
_xlpm.R,(MID(K24,_xlpm.sd+1,1)),
_xlfn.IFS(
$G24="","",
OR(LEFT(K24,1)="X",K24=""),"",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4" t="str" cm="1">
        <f t="array" ref="M24">_xlfn.LET(
_xlpm.sa,FIND(";",L24),_xlpm.sb,FIND(";",L24,_xlpm.sa+1),_xlpm.sc,FIND(";",L24,_xlpm.sb+1),_xlpm.sd,FIND(";",L24,_xlpm.sc+1),
_xlpm.vx,VALUE(LEFT(L24,_xlpm.sa-1)),
_xlpm.vy,VALUE(MID(L24,_xlpm.sa+1,_xlpm.sb-_xlpm.sa-1)),
_xlpm.x,VALUE(MID(L24,_xlpm.sb+1,_xlpm.sc-_xlpm.sb-1)),
_xlpm.y,VALUE(MID(L24,_xlpm.sc+1,_xlpm.sd-_xlpm.sc-1)),
_xlpm.R,(MID(L24,_xlpm.sd+1,1)),
_xlfn.IFS(
$G24="","",
OR(LEFT(L24,1)="X",L24=""),"",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4" t="str" cm="1">
        <f t="array" ref="N24">_xlfn.LET(
_xlpm.sa,FIND(";",M24),_xlpm.sb,FIND(";",M24,_xlpm.sa+1),_xlpm.sc,FIND(";",M24,_xlpm.sb+1),_xlpm.sd,FIND(";",M24,_xlpm.sc+1),
_xlpm.vx,VALUE(LEFT(M24,_xlpm.sa-1)),
_xlpm.vy,VALUE(MID(M24,_xlpm.sa+1,_xlpm.sb-_xlpm.sa-1)),
_xlpm.x,VALUE(MID(M24,_xlpm.sb+1,_xlpm.sc-_xlpm.sb-1)),
_xlpm.y,VALUE(MID(M24,_xlpm.sc+1,_xlpm.sd-_xlpm.sc-1)),
_xlpm.R,(MID(M24,_xlpm.sd+1,1)),
_xlfn.IFS(
$G24="","",
OR(LEFT(M24,1)="X",M24=""),"",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4" t="str" cm="1">
        <f t="array" ref="O24">_xlfn.LET(
_xlpm.sa,FIND(";",N24),_xlpm.sb,FIND(";",N24,_xlpm.sa+1),_xlpm.sc,FIND(";",N24,_xlpm.sb+1),_xlpm.sd,FIND(";",N24,_xlpm.sc+1),
_xlpm.vx,VALUE(LEFT(N24,_xlpm.sa-1)),
_xlpm.vy,VALUE(MID(N24,_xlpm.sa+1,_xlpm.sb-_xlpm.sa-1)),
_xlpm.x,VALUE(MID(N24,_xlpm.sb+1,_xlpm.sc-_xlpm.sb-1)),
_xlpm.y,VALUE(MID(N24,_xlpm.sc+1,_xlpm.sd-_xlpm.sc-1)),
_xlpm.R,(MID(N24,_xlpm.sd+1,1)),
_xlfn.IFS(
$G24="","",
OR(LEFT(N24,1)="X",N24=""),"",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4" t="str" cm="1">
        <f t="array" ref="P24">_xlfn.LET(
_xlpm.sa,FIND(";",O24),_xlpm.sb,FIND(";",O24,_xlpm.sa+1),_xlpm.sc,FIND(";",O24,_xlpm.sb+1),_xlpm.sd,FIND(";",O24,_xlpm.sc+1),
_xlpm.vx,VALUE(LEFT(O24,_xlpm.sa-1)),
_xlpm.vy,VALUE(MID(O24,_xlpm.sa+1,_xlpm.sb-_xlpm.sa-1)),
_xlpm.x,VALUE(MID(O24,_xlpm.sb+1,_xlpm.sc-_xlpm.sb-1)),
_xlpm.y,VALUE(MID(O24,_xlpm.sc+1,_xlpm.sd-_xlpm.sc-1)),
_xlpm.R,(MID(O24,_xlpm.sd+1,1)),
_xlfn.IFS(
$G24="","",
OR(LEFT(O24,1)="X",O24=""),"",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4" t="str" cm="1">
        <f t="array" ref="Q24">_xlfn.LET(
_xlpm.sa,FIND(";",P24),_xlpm.sb,FIND(";",P24,_xlpm.sa+1),_xlpm.sc,FIND(";",P24,_xlpm.sb+1),_xlpm.sd,FIND(";",P24,_xlpm.sc+1),
_xlpm.vx,VALUE(LEFT(P24,_xlpm.sa-1)),
_xlpm.vy,VALUE(MID(P24,_xlpm.sa+1,_xlpm.sb-_xlpm.sa-1)),
_xlpm.x,VALUE(MID(P24,_xlpm.sb+1,_xlpm.sc-_xlpm.sb-1)),
_xlpm.y,VALUE(MID(P24,_xlpm.sc+1,_xlpm.sd-_xlpm.sc-1)),
_xlpm.R,(MID(P24,_xlpm.sd+1,1)),
_xlfn.IFS(
$G24="","",
OR(LEFT(P24,1)="X",P24=""),"",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4" t="str" cm="1">
        <f t="array" ref="R24">_xlfn.LET(
_xlpm.sa,FIND(";",Q24),_xlpm.sb,FIND(";",Q24,_xlpm.sa+1),_xlpm.sc,FIND(";",Q24,_xlpm.sb+1),_xlpm.sd,FIND(";",Q24,_xlpm.sc+1),
_xlpm.vx,VALUE(LEFT(Q24,_xlpm.sa-1)),
_xlpm.vy,VALUE(MID(Q24,_xlpm.sa+1,_xlpm.sb-_xlpm.sa-1)),
_xlpm.x,VALUE(MID(Q24,_xlpm.sb+1,_xlpm.sc-_xlpm.sb-1)),
_xlpm.y,VALUE(MID(Q24,_xlpm.sc+1,_xlpm.sd-_xlpm.sc-1)),
_xlpm.R,(MID(Q24,_xlpm.sd+1,1)),
_xlfn.IFS(
$G24="","",
OR(LEFT(Q24,1)="X",Q24=""),"",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4" t="str" cm="1">
        <f t="array" ref="S24">_xlfn.LET(
_xlpm.sa,FIND(";",R24),_xlpm.sb,FIND(";",R24,_xlpm.sa+1),_xlpm.sc,FIND(";",R24,_xlpm.sb+1),_xlpm.sd,FIND(";",R24,_xlpm.sc+1),
_xlpm.vx,VALUE(LEFT(R24,_xlpm.sa-1)),
_xlpm.vy,VALUE(MID(R24,_xlpm.sa+1,_xlpm.sb-_xlpm.sa-1)),
_xlpm.x,VALUE(MID(R24,_xlpm.sb+1,_xlpm.sc-_xlpm.sb-1)),
_xlpm.y,VALUE(MID(R24,_xlpm.sc+1,_xlpm.sd-_xlpm.sc-1)),
_xlpm.R,(MID(R24,_xlpm.sd+1,1)),
_xlfn.IFS(
$G24="","",
OR(LEFT(R24,1)="X",R24=""),"",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4" t="str" cm="1">
        <f t="array" ref="T24">_xlfn.LET(
_xlpm.sa,FIND(";",S24),_xlpm.sb,FIND(";",S24,_xlpm.sa+1),_xlpm.sc,FIND(";",S24,_xlpm.sb+1),_xlpm.sd,FIND(";",S24,_xlpm.sc+1),
_xlpm.vx,VALUE(LEFT(S24,_xlpm.sa-1)),
_xlpm.vy,VALUE(MID(S24,_xlpm.sa+1,_xlpm.sb-_xlpm.sa-1)),
_xlpm.x,VALUE(MID(S24,_xlpm.sb+1,_xlpm.sc-_xlpm.sb-1)),
_xlpm.y,VALUE(MID(S24,_xlpm.sc+1,_xlpm.sd-_xlpm.sc-1)),
_xlpm.R,(MID(S24,_xlpm.sd+1,1)),
_xlfn.IFS(
$G24="","",
OR(LEFT(S24,1)="X",S24=""),"",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4" t="str" cm="1">
        <f t="array" ref="U24">_xlfn.LET(
_xlpm.sa,FIND(";",T24),_xlpm.sb,FIND(";",T24,_xlpm.sa+1),_xlpm.sc,FIND(";",T24,_xlpm.sb+1),_xlpm.sd,FIND(";",T24,_xlpm.sc+1),
_xlpm.vx,VALUE(LEFT(T24,_xlpm.sa-1)),
_xlpm.vy,VALUE(MID(T24,_xlpm.sa+1,_xlpm.sb-_xlpm.sa-1)),
_xlpm.x,VALUE(MID(T24,_xlpm.sb+1,_xlpm.sc-_xlpm.sb-1)),
_xlpm.y,VALUE(MID(T24,_xlpm.sc+1,_xlpm.sd-_xlpm.sc-1)),
_xlpm.R,(MID(T24,_xlpm.sd+1,1)),
_xlfn.IFS(
$G24="","",
OR(LEFT(T24,1)="X",T24=""),"",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4" t="str" cm="1">
        <f t="array" ref="V24">_xlfn.LET(
_xlpm.sa,FIND(";",U24),_xlpm.sb,FIND(";",U24,_xlpm.sa+1),_xlpm.sc,FIND(";",U24,_xlpm.sb+1),_xlpm.sd,FIND(";",U24,_xlpm.sc+1),
_xlpm.vx,VALUE(LEFT(U24,_xlpm.sa-1)),
_xlpm.vy,VALUE(MID(U24,_xlpm.sa+1,_xlpm.sb-_xlpm.sa-1)),
_xlpm.x,VALUE(MID(U24,_xlpm.sb+1,_xlpm.sc-_xlpm.sb-1)),
_xlpm.y,VALUE(MID(U24,_xlpm.sc+1,_xlpm.sd-_xlpm.sc-1)),
_xlpm.R,(MID(U24,_xlpm.sd+1,1)),
_xlfn.IFS(
$G24="","",
OR(LEFT(U24,1)="X",U24=""),"",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4" t="str" cm="1">
        <f t="array" ref="W24">_xlfn.LET(
_xlpm.sa,FIND(";",V24),_xlpm.sb,FIND(";",V24,_xlpm.sa+1),_xlpm.sc,FIND(";",V24,_xlpm.sb+1),_xlpm.sd,FIND(";",V24,_xlpm.sc+1),
_xlpm.vx,VALUE(LEFT(V24,_xlpm.sa-1)),
_xlpm.vy,VALUE(MID(V24,_xlpm.sa+1,_xlpm.sb-_xlpm.sa-1)),
_xlpm.x,VALUE(MID(V24,_xlpm.sb+1,_xlpm.sc-_xlpm.sb-1)),
_xlpm.y,VALUE(MID(V24,_xlpm.sc+1,_xlpm.sd-_xlpm.sc-1)),
_xlpm.R,(MID(V24,_xlpm.sd+1,1)),
_xlfn.IFS(
$G24="","",
OR(LEFT(V24,1)="X",V24=""),"",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4" t="str" cm="1">
        <f t="array" ref="X24">_xlfn.LET(
_xlpm.sa,FIND(";",W24),_xlpm.sb,FIND(";",W24,_xlpm.sa+1),_xlpm.sc,FIND(";",W24,_xlpm.sb+1),_xlpm.sd,FIND(";",W24,_xlpm.sc+1),
_xlpm.vx,VALUE(LEFT(W24,_xlpm.sa-1)),
_xlpm.vy,VALUE(MID(W24,_xlpm.sa+1,_xlpm.sb-_xlpm.sa-1)),
_xlpm.x,VALUE(MID(W24,_xlpm.sb+1,_xlpm.sc-_xlpm.sb-1)),
_xlpm.y,VALUE(MID(W24,_xlpm.sc+1,_xlpm.sd-_xlpm.sc-1)),
_xlpm.R,(MID(W24,_xlpm.sd+1,1)),
_xlfn.IFS(
$G24="","",
OR(LEFT(W24,1)="X",W24=""),"",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4" t="str" cm="1">
        <f t="array" ref="Y24">_xlfn.LET(
_xlpm.sa,FIND(";",X24),_xlpm.sb,FIND(";",X24,_xlpm.sa+1),_xlpm.sc,FIND(";",X24,_xlpm.sb+1),_xlpm.sd,FIND(";",X24,_xlpm.sc+1),
_xlpm.vx,VALUE(LEFT(X24,_xlpm.sa-1)),
_xlpm.vy,VALUE(MID(X24,_xlpm.sa+1,_xlpm.sb-_xlpm.sa-1)),
_xlpm.x,VALUE(MID(X24,_xlpm.sb+1,_xlpm.sc-_xlpm.sb-1)),
_xlpm.y,VALUE(MID(X24,_xlpm.sc+1,_xlpm.sd-_xlpm.sc-1)),
_xlpm.R,(MID(X24,_xlpm.sd+1,1)),
_xlfn.IFS(
$G24="","",
OR(LEFT(X24,1)="X",X24=""),"",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4" t="str" cm="1">
        <f t="array" ref="Z24">_xlfn.LET(
_xlpm.sa,FIND(";",Y24),_xlpm.sb,FIND(";",Y24,_xlpm.sa+1),_xlpm.sc,FIND(";",Y24,_xlpm.sb+1),_xlpm.sd,FIND(";",Y24,_xlpm.sc+1),
_xlpm.vx,VALUE(LEFT(Y24,_xlpm.sa-1)),
_xlpm.vy,VALUE(MID(Y24,_xlpm.sa+1,_xlpm.sb-_xlpm.sa-1)),
_xlpm.x,VALUE(MID(Y24,_xlpm.sb+1,_xlpm.sc-_xlpm.sb-1)),
_xlpm.y,VALUE(MID(Y24,_xlpm.sc+1,_xlpm.sd-_xlpm.sc-1)),
_xlpm.R,(MID(Y24,_xlpm.sd+1,1)),
_xlfn.IFS(
$G24="","",
OR(LEFT(Y24,1)="X",Y24=""),"",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4" t="str" cm="1">
        <f t="array" ref="AA24">_xlfn.LET(
_xlpm.sa,FIND(";",Z24),_xlpm.sb,FIND(";",Z24,_xlpm.sa+1),_xlpm.sc,FIND(";",Z24,_xlpm.sb+1),_xlpm.sd,FIND(";",Z24,_xlpm.sc+1),
_xlpm.vx,VALUE(LEFT(Z24,_xlpm.sa-1)),
_xlpm.vy,VALUE(MID(Z24,_xlpm.sa+1,_xlpm.sb-_xlpm.sa-1)),
_xlpm.x,VALUE(MID(Z24,_xlpm.sb+1,_xlpm.sc-_xlpm.sb-1)),
_xlpm.y,VALUE(MID(Z24,_xlpm.sc+1,_xlpm.sd-_xlpm.sc-1)),
_xlpm.R,(MID(Z24,_xlpm.sd+1,1)),
_xlfn.IFS(
$G24="","",
OR(LEFT(Z24,1)="X",Z24=""),"",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4" t="str" cm="1">
        <f t="array" ref="AB24">_xlfn.LET(
_xlpm.sa,FIND(";",AA24),_xlpm.sb,FIND(";",AA24,_xlpm.sa+1),_xlpm.sc,FIND(";",AA24,_xlpm.sb+1),_xlpm.sd,FIND(";",AA24,_xlpm.sc+1),
_xlpm.vx,VALUE(LEFT(AA24,_xlpm.sa-1)),
_xlpm.vy,VALUE(MID(AA24,_xlpm.sa+1,_xlpm.sb-_xlpm.sa-1)),
_xlpm.x,VALUE(MID(AA24,_xlpm.sb+1,_xlpm.sc-_xlpm.sb-1)),
_xlpm.y,VALUE(MID(AA24,_xlpm.sc+1,_xlpm.sd-_xlpm.sc-1)),
_xlpm.R,(MID(AA24,_xlpm.sd+1,1)),
_xlfn.IFS(
$G24="","",
OR(LEFT(AA24,1)="X",AA24=""),"",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4" t="str" cm="1">
        <f t="array" ref="AC24">_xlfn.LET(
_xlpm.sa,FIND(";",AB24),_xlpm.sb,FIND(";",AB24,_xlpm.sa+1),_xlpm.sc,FIND(";",AB24,_xlpm.sb+1),_xlpm.sd,FIND(";",AB24,_xlpm.sc+1),
_xlpm.vx,VALUE(LEFT(AB24,_xlpm.sa-1)),
_xlpm.vy,VALUE(MID(AB24,_xlpm.sa+1,_xlpm.sb-_xlpm.sa-1)),
_xlpm.x,VALUE(MID(AB24,_xlpm.sb+1,_xlpm.sc-_xlpm.sb-1)),
_xlpm.y,VALUE(MID(AB24,_xlpm.sc+1,_xlpm.sd-_xlpm.sc-1)),
_xlpm.R,(MID(AB24,_xlpm.sd+1,1)),
_xlfn.IFS(
$G24="","",
OR(LEFT(AB24,1)="X",AB24=""),"",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4" t="str" cm="1">
        <f t="array" ref="AD24">_xlfn.LET(
_xlpm.sa,FIND(";",AC24),_xlpm.sb,FIND(";",AC24,_xlpm.sa+1),_xlpm.sc,FIND(";",AC24,_xlpm.sb+1),_xlpm.sd,FIND(";",AC24,_xlpm.sc+1),
_xlpm.vx,VALUE(LEFT(AC24,_xlpm.sa-1)),
_xlpm.vy,VALUE(MID(AC24,_xlpm.sa+1,_xlpm.sb-_xlpm.sa-1)),
_xlpm.x,VALUE(MID(AC24,_xlpm.sb+1,_xlpm.sc-_xlpm.sb-1)),
_xlpm.y,VALUE(MID(AC24,_xlpm.sc+1,_xlpm.sd-_xlpm.sc-1)),
_xlpm.R,(MID(AC24,_xlpm.sd+1,1)),
_xlfn.IFS(
$G24="","",
OR(LEFT(AC24,1)="X",AC24=""),"",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4" t="str" cm="1">
        <f t="array" ref="AE24">_xlfn.LET(
_xlpm.sa,FIND(";",AD24),_xlpm.sb,FIND(";",AD24,_xlpm.sa+1),_xlpm.sc,FIND(";",AD24,_xlpm.sb+1),_xlpm.sd,FIND(";",AD24,_xlpm.sc+1),
_xlpm.vx,VALUE(LEFT(AD24,_xlpm.sa-1)),
_xlpm.vy,VALUE(MID(AD24,_xlpm.sa+1,_xlpm.sb-_xlpm.sa-1)),
_xlpm.x,VALUE(MID(AD24,_xlpm.sb+1,_xlpm.sc-_xlpm.sb-1)),
_xlpm.y,VALUE(MID(AD24,_xlpm.sc+1,_xlpm.sd-_xlpm.sc-1)),
_xlpm.R,(MID(AD24,_xlpm.sd+1,1)),
_xlfn.IFS(
$G24="","",
OR(LEFT(AD24,1)="X",AD24=""),"",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4" t="str" cm="1">
        <f t="array" ref="AF24">_xlfn.LET(
_xlpm.sa,FIND(";",AE24),_xlpm.sb,FIND(";",AE24,_xlpm.sa+1),_xlpm.sc,FIND(";",AE24,_xlpm.sb+1),_xlpm.sd,FIND(";",AE24,_xlpm.sc+1),
_xlpm.vx,VALUE(LEFT(AE24,_xlpm.sa-1)),
_xlpm.vy,VALUE(MID(AE24,_xlpm.sa+1,_xlpm.sb-_xlpm.sa-1)),
_xlpm.x,VALUE(MID(AE24,_xlpm.sb+1,_xlpm.sc-_xlpm.sb-1)),
_xlpm.y,VALUE(MID(AE24,_xlpm.sc+1,_xlpm.sd-_xlpm.sc-1)),
_xlpm.R,(MID(AE24,_xlpm.sd+1,1)),
_xlfn.IFS(
$G24="","",
OR(LEFT(AE24,1)="X",AE24=""),"",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4" t="str" cm="1">
        <f t="array" ref="AG24">_xlfn.LET(
_xlpm.sa,FIND(";",AF24),_xlpm.sb,FIND(";",AF24,_xlpm.sa+1),_xlpm.sc,FIND(";",AF24,_xlpm.sb+1),_xlpm.sd,FIND(";",AF24,_xlpm.sc+1),
_xlpm.vx,VALUE(LEFT(AF24,_xlpm.sa-1)),
_xlpm.vy,VALUE(MID(AF24,_xlpm.sa+1,_xlpm.sb-_xlpm.sa-1)),
_xlpm.x,VALUE(MID(AF24,_xlpm.sb+1,_xlpm.sc-_xlpm.sb-1)),
_xlpm.y,VALUE(MID(AF24,_xlpm.sc+1,_xlpm.sd-_xlpm.sc-1)),
_xlpm.R,(MID(AF24,_xlpm.sd+1,1)),
_xlfn.IFS(
$G24="","",
OR(LEFT(AF24,1)="X",AF24=""),"",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4" t="str" cm="1">
        <f t="array" ref="AH24">_xlfn.LET(
_xlpm.sa,FIND(";",AG24),_xlpm.sb,FIND(";",AG24,_xlpm.sa+1),_xlpm.sc,FIND(";",AG24,_xlpm.sb+1),_xlpm.sd,FIND(";",AG24,_xlpm.sc+1),
_xlpm.vx,VALUE(LEFT(AG24,_xlpm.sa-1)),
_xlpm.vy,VALUE(MID(AG24,_xlpm.sa+1,_xlpm.sb-_xlpm.sa-1)),
_xlpm.x,VALUE(MID(AG24,_xlpm.sb+1,_xlpm.sc-_xlpm.sb-1)),
_xlpm.y,VALUE(MID(AG24,_xlpm.sc+1,_xlpm.sd-_xlpm.sc-1)),
_xlpm.R,(MID(AG24,_xlpm.sd+1,1)),
_xlfn.IFS(
$G24="","",
OR(LEFT(AG24,1)="X",AG24=""),"",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4" t="str" cm="1">
        <f t="array" ref="AI24">_xlfn.LET(
_xlpm.sa,FIND(";",AH24),_xlpm.sb,FIND(";",AH24,_xlpm.sa+1),_xlpm.sc,FIND(";",AH24,_xlpm.sb+1),_xlpm.sd,FIND(";",AH24,_xlpm.sc+1),
_xlpm.vx,VALUE(LEFT(AH24,_xlpm.sa-1)),
_xlpm.vy,VALUE(MID(AH24,_xlpm.sa+1,_xlpm.sb-_xlpm.sa-1)),
_xlpm.x,VALUE(MID(AH24,_xlpm.sb+1,_xlpm.sc-_xlpm.sb-1)),
_xlpm.y,VALUE(MID(AH24,_xlpm.sc+1,_xlpm.sd-_xlpm.sc-1)),
_xlpm.R,(MID(AH24,_xlpm.sd+1,1)),
_xlfn.IFS(
$G24="","",
OR(LEFT(AH24,1)="X",AH24=""),"",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4" t="str" cm="1">
        <f t="array" ref="AJ24">_xlfn.LET(
_xlpm.sa,FIND(";",AI24),_xlpm.sb,FIND(";",AI24,_xlpm.sa+1),_xlpm.sc,FIND(";",AI24,_xlpm.sb+1),_xlpm.sd,FIND(";",AI24,_xlpm.sc+1),
_xlpm.vx,VALUE(LEFT(AI24,_xlpm.sa-1)),
_xlpm.vy,VALUE(MID(AI24,_xlpm.sa+1,_xlpm.sb-_xlpm.sa-1)),
_xlpm.x,VALUE(MID(AI24,_xlpm.sb+1,_xlpm.sc-_xlpm.sb-1)),
_xlpm.y,VALUE(MID(AI24,_xlpm.sc+1,_xlpm.sd-_xlpm.sc-1)),
_xlpm.R,(MID(AI24,_xlpm.sd+1,1)),
_xlfn.IFS(
$G24="","",
OR(LEFT(AI24,1)="X",AI24=""),"",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4" t="str" cm="1">
        <f t="array" ref="AK24">_xlfn.LET(
_xlpm.sa,FIND(";",AJ24),_xlpm.sb,FIND(";",AJ24,_xlpm.sa+1),_xlpm.sc,FIND(";",AJ24,_xlpm.sb+1),_xlpm.sd,FIND(";",AJ24,_xlpm.sc+1),
_xlpm.vx,VALUE(LEFT(AJ24,_xlpm.sa-1)),
_xlpm.vy,VALUE(MID(AJ24,_xlpm.sa+1,_xlpm.sb-_xlpm.sa-1)),
_xlpm.x,VALUE(MID(AJ24,_xlpm.sb+1,_xlpm.sc-_xlpm.sb-1)),
_xlpm.y,VALUE(MID(AJ24,_xlpm.sc+1,_xlpm.sd-_xlpm.sc-1)),
_xlpm.R,(MID(AJ24,_xlpm.sd+1,1)),
_xlfn.IFS(
$G24="","",
OR(LEFT(AJ24,1)="X",AJ24=""),"",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4" t="str" cm="1">
        <f t="array" ref="AL24">_xlfn.LET(
_xlpm.sa,FIND(";",AK24),_xlpm.sb,FIND(";",AK24,_xlpm.sa+1),_xlpm.sc,FIND(";",AK24,_xlpm.sb+1),_xlpm.sd,FIND(";",AK24,_xlpm.sc+1),
_xlpm.vx,VALUE(LEFT(AK24,_xlpm.sa-1)),
_xlpm.vy,VALUE(MID(AK24,_xlpm.sa+1,_xlpm.sb-_xlpm.sa-1)),
_xlpm.x,VALUE(MID(AK24,_xlpm.sb+1,_xlpm.sc-_xlpm.sb-1)),
_xlpm.y,VALUE(MID(AK24,_xlpm.sc+1,_xlpm.sd-_xlpm.sc-1)),
_xlpm.R,(MID(AK24,_xlpm.sd+1,1)),
_xlfn.IFS(
$G24="","",
OR(LEFT(AK24,1)="X",AK24=""),"",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4" t="str" cm="1">
        <f t="array" ref="AM24">_xlfn.LET(
_xlpm.sa,FIND(";",AL24),_xlpm.sb,FIND(";",AL24,_xlpm.sa+1),_xlpm.sc,FIND(";",AL24,_xlpm.sb+1),_xlpm.sd,FIND(";",AL24,_xlpm.sc+1),
_xlpm.vx,VALUE(LEFT(AL24,_xlpm.sa-1)),
_xlpm.vy,VALUE(MID(AL24,_xlpm.sa+1,_xlpm.sb-_xlpm.sa-1)),
_xlpm.x,VALUE(MID(AL24,_xlpm.sb+1,_xlpm.sc-_xlpm.sb-1)),
_xlpm.y,VALUE(MID(AL24,_xlpm.sc+1,_xlpm.sd-_xlpm.sc-1)),
_xlpm.R,(MID(AL24,_xlpm.sd+1,1)),
_xlfn.IFS(
$G24="","",
OR(LEFT(AL24,1)="X",AL24=""),"",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4" t="str" cm="1">
        <f t="array" ref="AN24">_xlfn.LET(
_xlpm.sa,FIND(";",AM24),_xlpm.sb,FIND(";",AM24,_xlpm.sa+1),_xlpm.sc,FIND(";",AM24,_xlpm.sb+1),_xlpm.sd,FIND(";",AM24,_xlpm.sc+1),
_xlpm.vx,VALUE(LEFT(AM24,_xlpm.sa-1)),
_xlpm.vy,VALUE(MID(AM24,_xlpm.sa+1,_xlpm.sb-_xlpm.sa-1)),
_xlpm.x,VALUE(MID(AM24,_xlpm.sb+1,_xlpm.sc-_xlpm.sb-1)),
_xlpm.y,VALUE(MID(AM24,_xlpm.sc+1,_xlpm.sd-_xlpm.sc-1)),
_xlpm.R,(MID(AM24,_xlpm.sd+1,1)),
_xlfn.IFS(
$G24="","",
OR(LEFT(AM24,1)="X",AM24=""),"",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4" t="str" cm="1">
        <f t="array" ref="AO24">_xlfn.LET(
_xlpm.sa,FIND(";",AN24),_xlpm.sb,FIND(";",AN24,_xlpm.sa+1),_xlpm.sc,FIND(";",AN24,_xlpm.sb+1),_xlpm.sd,FIND(";",AN24,_xlpm.sc+1),
_xlpm.vx,VALUE(LEFT(AN24,_xlpm.sa-1)),
_xlpm.vy,VALUE(MID(AN24,_xlpm.sa+1,_xlpm.sb-_xlpm.sa-1)),
_xlpm.x,VALUE(MID(AN24,_xlpm.sb+1,_xlpm.sc-_xlpm.sb-1)),
_xlpm.y,VALUE(MID(AN24,_xlpm.sc+1,_xlpm.sd-_xlpm.sc-1)),
_xlpm.R,(MID(AN24,_xlpm.sd+1,1)),
_xlfn.IFS(
$G24="","",
OR(LEFT(AN24,1)="X",AN24=""),"",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4" t="str" cm="1">
        <f t="array" ref="AP24">_xlfn.LET(
_xlpm.sa,FIND(";",AO24),_xlpm.sb,FIND(";",AO24,_xlpm.sa+1),_xlpm.sc,FIND(";",AO24,_xlpm.sb+1),_xlpm.sd,FIND(";",AO24,_xlpm.sc+1),
_xlpm.vx,VALUE(LEFT(AO24,_xlpm.sa-1)),
_xlpm.vy,VALUE(MID(AO24,_xlpm.sa+1,_xlpm.sb-_xlpm.sa-1)),
_xlpm.x,VALUE(MID(AO24,_xlpm.sb+1,_xlpm.sc-_xlpm.sb-1)),
_xlpm.y,VALUE(MID(AO24,_xlpm.sc+1,_xlpm.sd-_xlpm.sc-1)),
_xlpm.R,(MID(AO24,_xlpm.sd+1,1)),
_xlfn.IFS(
$G24="","",
OR(LEFT(AO24,1)="X",AO24=""),"",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4" t="str" cm="1">
        <f t="array" ref="AQ24">_xlfn.LET(
_xlpm.sa,FIND(";",AP24),_xlpm.sb,FIND(";",AP24,_xlpm.sa+1),_xlpm.sc,FIND(";",AP24,_xlpm.sb+1),_xlpm.sd,FIND(";",AP24,_xlpm.sc+1),
_xlpm.vx,VALUE(LEFT(AP24,_xlpm.sa-1)),
_xlpm.vy,VALUE(MID(AP24,_xlpm.sa+1,_xlpm.sb-_xlpm.sa-1)),
_xlpm.x,VALUE(MID(AP24,_xlpm.sb+1,_xlpm.sc-_xlpm.sb-1)),
_xlpm.y,VALUE(MID(AP24,_xlpm.sc+1,_xlpm.sd-_xlpm.sc-1)),
_xlpm.R,(MID(AP24,_xlpm.sd+1,1)),
_xlfn.IFS(
$G24="","",
OR(LEFT(AP24,1)="X",AP24=""),"",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4" t="str" cm="1">
        <f t="array" ref="AR24">_xlfn.LET(
_xlpm.sa,FIND(";",AQ24),_xlpm.sb,FIND(";",AQ24,_xlpm.sa+1),_xlpm.sc,FIND(";",AQ24,_xlpm.sb+1),_xlpm.sd,FIND(";",AQ24,_xlpm.sc+1),
_xlpm.vx,VALUE(LEFT(AQ24,_xlpm.sa-1)),
_xlpm.vy,VALUE(MID(AQ24,_xlpm.sa+1,_xlpm.sb-_xlpm.sa-1)),
_xlpm.x,VALUE(MID(AQ24,_xlpm.sb+1,_xlpm.sc-_xlpm.sb-1)),
_xlpm.y,VALUE(MID(AQ24,_xlpm.sc+1,_xlpm.sd-_xlpm.sc-1)),
_xlpm.R,(MID(AQ24,_xlpm.sd+1,1)),
_xlfn.IFS(
$G24="","",
OR(LEFT(AQ24,1)="X",AQ24=""),"",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4" t="str" cm="1">
        <f t="array" ref="AS24">_xlfn.LET(
_xlpm.sa,FIND(";",AR24),_xlpm.sb,FIND(";",AR24,_xlpm.sa+1),_xlpm.sc,FIND(";",AR24,_xlpm.sb+1),_xlpm.sd,FIND(";",AR24,_xlpm.sc+1),
_xlpm.vx,VALUE(LEFT(AR24,_xlpm.sa-1)),
_xlpm.vy,VALUE(MID(AR24,_xlpm.sa+1,_xlpm.sb-_xlpm.sa-1)),
_xlpm.x,VALUE(MID(AR24,_xlpm.sb+1,_xlpm.sc-_xlpm.sb-1)),
_xlpm.y,VALUE(MID(AR24,_xlpm.sc+1,_xlpm.sd-_xlpm.sc-1)),
_xlpm.R,(MID(AR24,_xlpm.sd+1,1)),
_xlfn.IFS(
$G24="","",
OR(LEFT(AR24,1)="X",AR24=""),"",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4" t="str" cm="1">
        <f t="array" ref="AT24">_xlfn.LET(
_xlpm.sa,FIND(";",AS24),_xlpm.sb,FIND(";",AS24,_xlpm.sa+1),_xlpm.sc,FIND(";",AS24,_xlpm.sb+1),_xlpm.sd,FIND(";",AS24,_xlpm.sc+1),
_xlpm.vx,VALUE(LEFT(AS24,_xlpm.sa-1)),
_xlpm.vy,VALUE(MID(AS24,_xlpm.sa+1,_xlpm.sb-_xlpm.sa-1)),
_xlpm.x,VALUE(MID(AS24,_xlpm.sb+1,_xlpm.sc-_xlpm.sb-1)),
_xlpm.y,VALUE(MID(AS24,_xlpm.sc+1,_xlpm.sd-_xlpm.sc-1)),
_xlpm.R,(MID(AS24,_xlpm.sd+1,1)),
_xlfn.IFS(
$G24="","",
OR(LEFT(AS24,1)="X",AS24=""),"",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4" t="str" cm="1">
        <f t="array" ref="AU24">_xlfn.LET(
_xlpm.sa,FIND(";",AT24),_xlpm.sb,FIND(";",AT24,_xlpm.sa+1),_xlpm.sc,FIND(";",AT24,_xlpm.sb+1),_xlpm.sd,FIND(";",AT24,_xlpm.sc+1),
_xlpm.vx,VALUE(LEFT(AT24,_xlpm.sa-1)),
_xlpm.vy,VALUE(MID(AT24,_xlpm.sa+1,_xlpm.sb-_xlpm.sa-1)),
_xlpm.x,VALUE(MID(AT24,_xlpm.sb+1,_xlpm.sc-_xlpm.sb-1)),
_xlpm.y,VALUE(MID(AT24,_xlpm.sc+1,_xlpm.sd-_xlpm.sc-1)),
_xlpm.R,(MID(AT24,_xlpm.sd+1,1)),
_xlfn.IFS(
$G24="","",
OR(LEFT(AT24,1)="X",AT24=""),"",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4" t="str" cm="1">
        <f t="array" ref="AV24">_xlfn.LET(
_xlpm.sa,FIND(";",AU24),_xlpm.sb,FIND(";",AU24,_xlpm.sa+1),_xlpm.sc,FIND(";",AU24,_xlpm.sb+1),_xlpm.sd,FIND(";",AU24,_xlpm.sc+1),
_xlpm.vx,VALUE(LEFT(AU24,_xlpm.sa-1)),
_xlpm.vy,VALUE(MID(AU24,_xlpm.sa+1,_xlpm.sb-_xlpm.sa-1)),
_xlpm.x,VALUE(MID(AU24,_xlpm.sb+1,_xlpm.sc-_xlpm.sb-1)),
_xlpm.y,VALUE(MID(AU24,_xlpm.sc+1,_xlpm.sd-_xlpm.sc-1)),
_xlpm.R,(MID(AU24,_xlpm.sd+1,1)),
_xlfn.IFS(
$G24="","",
OR(LEFT(AU24,1)="X",AU24=""),"",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4" t="str" cm="1">
        <f t="array" ref="AW24">_xlfn.LET(
_xlpm.sa,FIND(";",AV24),_xlpm.sb,FIND(";",AV24,_xlpm.sa+1),_xlpm.sc,FIND(";",AV24,_xlpm.sb+1),_xlpm.sd,FIND(";",AV24,_xlpm.sc+1),
_xlpm.vx,VALUE(LEFT(AV24,_xlpm.sa-1)),
_xlpm.vy,VALUE(MID(AV24,_xlpm.sa+1,_xlpm.sb-_xlpm.sa-1)),
_xlpm.x,VALUE(MID(AV24,_xlpm.sb+1,_xlpm.sc-_xlpm.sb-1)),
_xlpm.y,VALUE(MID(AV24,_xlpm.sc+1,_xlpm.sd-_xlpm.sc-1)),
_xlpm.R,(MID(AV24,_xlpm.sd+1,1)),
_xlfn.IFS(
$G24="","",
OR(LEFT(AV24,1)="X",AV24=""),"",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4" t="str" cm="1">
        <f t="array" ref="AX24">_xlfn.LET(
_xlpm.sa,FIND(";",AW24),_xlpm.sb,FIND(";",AW24,_xlpm.sa+1),_xlpm.sc,FIND(";",AW24,_xlpm.sb+1),_xlpm.sd,FIND(";",AW24,_xlpm.sc+1),
_xlpm.vx,VALUE(LEFT(AW24,_xlpm.sa-1)),
_xlpm.vy,VALUE(MID(AW24,_xlpm.sa+1,_xlpm.sb-_xlpm.sa-1)),
_xlpm.x,VALUE(MID(AW24,_xlpm.sb+1,_xlpm.sc-_xlpm.sb-1)),
_xlpm.y,VALUE(MID(AW24,_xlpm.sc+1,_xlpm.sd-_xlpm.sc-1)),
_xlpm.R,(MID(AW24,_xlpm.sd+1,1)),
_xlfn.IFS(
$G24="","",
OR(LEFT(AW24,1)="X",AW24=""),"",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4" t="str" cm="1">
        <f t="array" ref="AY24">_xlfn.LET(
_xlpm.sa,FIND(";",AX24),_xlpm.sb,FIND(";",AX24,_xlpm.sa+1),_xlpm.sc,FIND(";",AX24,_xlpm.sb+1),_xlpm.sd,FIND(";",AX24,_xlpm.sc+1),
_xlpm.vx,VALUE(LEFT(AX24,_xlpm.sa-1)),
_xlpm.vy,VALUE(MID(AX24,_xlpm.sa+1,_xlpm.sb-_xlpm.sa-1)),
_xlpm.x,VALUE(MID(AX24,_xlpm.sb+1,_xlpm.sc-_xlpm.sb-1)),
_xlpm.y,VALUE(MID(AX24,_xlpm.sc+1,_xlpm.sd-_xlpm.sc-1)),
_xlpm.R,(MID(AX24,_xlpm.sd+1,1)),
_xlfn.IFS(
$G24="","",
OR(LEFT(AX24,1)="X",AX24=""),"",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4" t="str" cm="1">
        <f t="array" ref="AZ24">_xlfn.LET(
_xlpm.sa,FIND(";",AY24),_xlpm.sb,FIND(";",AY24,_xlpm.sa+1),_xlpm.sc,FIND(";",AY24,_xlpm.sb+1),_xlpm.sd,FIND(";",AY24,_xlpm.sc+1),
_xlpm.vx,VALUE(LEFT(AY24,_xlpm.sa-1)),
_xlpm.vy,VALUE(MID(AY24,_xlpm.sa+1,_xlpm.sb-_xlpm.sa-1)),
_xlpm.x,VALUE(MID(AY24,_xlpm.sb+1,_xlpm.sc-_xlpm.sb-1)),
_xlpm.y,VALUE(MID(AY24,_xlpm.sc+1,_xlpm.sd-_xlpm.sc-1)),
_xlpm.R,(MID(AY24,_xlpm.sd+1,1)),
_xlfn.IFS(
$G24="","",
OR(LEFT(AY24,1)="X",AY24=""),"",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4" t="str" cm="1">
        <f t="array" ref="BA24">_xlfn.LET(
_xlpm.sa,FIND(";",AZ24),_xlpm.sb,FIND(";",AZ24,_xlpm.sa+1),_xlpm.sc,FIND(";",AZ24,_xlpm.sb+1),_xlpm.sd,FIND(";",AZ24,_xlpm.sc+1),
_xlpm.vx,VALUE(LEFT(AZ24,_xlpm.sa-1)),
_xlpm.vy,VALUE(MID(AZ24,_xlpm.sa+1,_xlpm.sb-_xlpm.sa-1)),
_xlpm.x,VALUE(MID(AZ24,_xlpm.sb+1,_xlpm.sc-_xlpm.sb-1)),
_xlpm.y,VALUE(MID(AZ24,_xlpm.sc+1,_xlpm.sd-_xlpm.sc-1)),
_xlpm.R,(MID(AZ24,_xlpm.sd+1,1)),
_xlfn.IFS(
$G24="","",
OR(LEFT(AZ24,1)="X",AZ24=""),"",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4" t="str" cm="1">
        <f t="array" ref="BB24">_xlfn.LET(
_xlpm.sa,FIND(";",BA24),_xlpm.sb,FIND(";",BA24,_xlpm.sa+1),_xlpm.sc,FIND(";",BA24,_xlpm.sb+1),_xlpm.sd,FIND(";",BA24,_xlpm.sc+1),
_xlpm.vx,VALUE(LEFT(BA24,_xlpm.sa-1)),
_xlpm.vy,VALUE(MID(BA24,_xlpm.sa+1,_xlpm.sb-_xlpm.sa-1)),
_xlpm.x,VALUE(MID(BA24,_xlpm.sb+1,_xlpm.sc-_xlpm.sb-1)),
_xlpm.y,VALUE(MID(BA24,_xlpm.sc+1,_xlpm.sd-_xlpm.sc-1)),
_xlpm.R,(MID(BA24,_xlpm.sd+1,1)),
_xlfn.IFS(
$G24="","",
OR(LEFT(BA24,1)="X",BA24=""),"",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4" t="str" cm="1">
        <f t="array" ref="BC24">_xlfn.LET(
_xlpm.sa,FIND(";",BB24),_xlpm.sb,FIND(";",BB24,_xlpm.sa+1),_xlpm.sc,FIND(";",BB24,_xlpm.sb+1),_xlpm.sd,FIND(";",BB24,_xlpm.sc+1),
_xlpm.vx,VALUE(LEFT(BB24,_xlpm.sa-1)),
_xlpm.vy,VALUE(MID(BB24,_xlpm.sa+1,_xlpm.sb-_xlpm.sa-1)),
_xlpm.x,VALUE(MID(BB24,_xlpm.sb+1,_xlpm.sc-_xlpm.sb-1)),
_xlpm.y,VALUE(MID(BB24,_xlpm.sc+1,_xlpm.sd-_xlpm.sc-1)),
_xlpm.R,(MID(BB24,_xlpm.sd+1,1)),
_xlfn.IFS(
$G24="","",
OR(LEFT(BB24,1)="X",BB24=""),"",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4" t="str" cm="1">
        <f t="array" ref="BD24">_xlfn.LET(
_xlpm.sa,FIND(";",BC24),_xlpm.sb,FIND(";",BC24,_xlpm.sa+1),_xlpm.sc,FIND(";",BC24,_xlpm.sb+1),_xlpm.sd,FIND(";",BC24,_xlpm.sc+1),
_xlpm.vx,VALUE(LEFT(BC24,_xlpm.sa-1)),
_xlpm.vy,VALUE(MID(BC24,_xlpm.sa+1,_xlpm.sb-_xlpm.sa-1)),
_xlpm.x,VALUE(MID(BC24,_xlpm.sb+1,_xlpm.sc-_xlpm.sb-1)),
_xlpm.y,VALUE(MID(BC24,_xlpm.sc+1,_xlpm.sd-_xlpm.sc-1)),
_xlpm.R,(MID(BC24,_xlpm.sd+1,1)),
_xlfn.IFS(
$G24="","",
OR(LEFT(BC24,1)="X",BC24=""),"",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4" t="str" cm="1">
        <f t="array" ref="BE24">_xlfn.LET(
_xlpm.sa,FIND(";",BD24),_xlpm.sb,FIND(";",BD24,_xlpm.sa+1),_xlpm.sc,FIND(";",BD24,_xlpm.sb+1),_xlpm.sd,FIND(";",BD24,_xlpm.sc+1),
_xlpm.vx,VALUE(LEFT(BD24,_xlpm.sa-1)),
_xlpm.vy,VALUE(MID(BD24,_xlpm.sa+1,_xlpm.sb-_xlpm.sa-1)),
_xlpm.x,VALUE(MID(BD24,_xlpm.sb+1,_xlpm.sc-_xlpm.sb-1)),
_xlpm.y,VALUE(MID(BD24,_xlpm.sc+1,_xlpm.sd-_xlpm.sc-1)),
_xlpm.R,(MID(BD24,_xlpm.sd+1,1)),
_xlfn.IFS(
$G24="","",
OR(LEFT(BD24,1)="X",BD24=""),"",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4" t="str" cm="1">
        <f t="array" ref="BF24">_xlfn.LET(
_xlpm.sa,FIND(";",BE24),_xlpm.sb,FIND(";",BE24,_xlpm.sa+1),_xlpm.sc,FIND(";",BE24,_xlpm.sb+1),_xlpm.sd,FIND(";",BE24,_xlpm.sc+1),
_xlpm.vx,VALUE(LEFT(BE24,_xlpm.sa-1)),
_xlpm.vy,VALUE(MID(BE24,_xlpm.sa+1,_xlpm.sb-_xlpm.sa-1)),
_xlpm.x,VALUE(MID(BE24,_xlpm.sb+1,_xlpm.sc-_xlpm.sb-1)),
_xlpm.y,VALUE(MID(BE24,_xlpm.sc+1,_xlpm.sd-_xlpm.sc-1)),
_xlpm.R,(MID(BE24,_xlpm.sd+1,1)),
_xlfn.IFS(
$G24="","",
OR(LEFT(BE24,1)="X",BE24=""),"",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4" t="str" cm="1">
        <f t="array" ref="BG24">_xlfn.LET(
_xlpm.sa,FIND(";",BF24),_xlpm.sb,FIND(";",BF24,_xlpm.sa+1),_xlpm.sc,FIND(";",BF24,_xlpm.sb+1),_xlpm.sd,FIND(";",BF24,_xlpm.sc+1),
_xlpm.vx,VALUE(LEFT(BF24,_xlpm.sa-1)),
_xlpm.vy,VALUE(MID(BF24,_xlpm.sa+1,_xlpm.sb-_xlpm.sa-1)),
_xlpm.x,VALUE(MID(BF24,_xlpm.sb+1,_xlpm.sc-_xlpm.sb-1)),
_xlpm.y,VALUE(MID(BF24,_xlpm.sc+1,_xlpm.sd-_xlpm.sc-1)),
_xlpm.R,(MID(BF24,_xlpm.sd+1,1)),
_xlfn.IFS(
$G24="","",
OR(LEFT(BF24,1)="X",BF24=""),"",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4" t="str" cm="1">
        <f t="array" ref="BH24">_xlfn.LET(
_xlpm.sa,FIND(";",BG24),_xlpm.sb,FIND(";",BG24,_xlpm.sa+1),_xlpm.sc,FIND(";",BG24,_xlpm.sb+1),_xlpm.sd,FIND(";",BG24,_xlpm.sc+1),
_xlpm.vx,VALUE(LEFT(BG24,_xlpm.sa-1)),
_xlpm.vy,VALUE(MID(BG24,_xlpm.sa+1,_xlpm.sb-_xlpm.sa-1)),
_xlpm.x,VALUE(MID(BG24,_xlpm.sb+1,_xlpm.sc-_xlpm.sb-1)),
_xlpm.y,VALUE(MID(BG24,_xlpm.sc+1,_xlpm.sd-_xlpm.sc-1)),
_xlpm.R,(MID(BG24,_xlpm.sd+1,1)),
_xlfn.IFS(
$G24="","",
OR(LEFT(BG24,1)="X",BG24=""),"",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4" t="str" cm="1">
        <f t="array" ref="BI24">_xlfn.LET(
_xlpm.sa,FIND(";",BH24),_xlpm.sb,FIND(";",BH24,_xlpm.sa+1),_xlpm.sc,FIND(";",BH24,_xlpm.sb+1),_xlpm.sd,FIND(";",BH24,_xlpm.sc+1),
_xlpm.vx,VALUE(LEFT(BH24,_xlpm.sa-1)),
_xlpm.vy,VALUE(MID(BH24,_xlpm.sa+1,_xlpm.sb-_xlpm.sa-1)),
_xlpm.x,VALUE(MID(BH24,_xlpm.sb+1,_xlpm.sc-_xlpm.sb-1)),
_xlpm.y,VALUE(MID(BH24,_xlpm.sc+1,_xlpm.sd-_xlpm.sc-1)),
_xlpm.R,(MID(BH24,_xlpm.sd+1,1)),
_xlfn.IFS(
$G24="","",
OR(LEFT(BH24,1)="X",BH24=""),"",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4" t="str" cm="1">
        <f t="array" ref="BJ24">_xlfn.LET(
_xlpm.sa,FIND(";",BI24),_xlpm.sb,FIND(";",BI24,_xlpm.sa+1),_xlpm.sc,FIND(";",BI24,_xlpm.sb+1),_xlpm.sd,FIND(";",BI24,_xlpm.sc+1),
_xlpm.vx,VALUE(LEFT(BI24,_xlpm.sa-1)),
_xlpm.vy,VALUE(MID(BI24,_xlpm.sa+1,_xlpm.sb-_xlpm.sa-1)),
_xlpm.x,VALUE(MID(BI24,_xlpm.sb+1,_xlpm.sc-_xlpm.sb-1)),
_xlpm.y,VALUE(MID(BI24,_xlpm.sc+1,_xlpm.sd-_xlpm.sc-1)),
_xlpm.R,(MID(BI24,_xlpm.sd+1,1)),
_xlfn.IFS(
$G24="","",
OR(LEFT(BI24,1)="X",BI24=""),"",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4" t="str" cm="1">
        <f t="array" ref="BK24">_xlfn.LET(
_xlpm.sa,FIND(";",BJ24),_xlpm.sb,FIND(";",BJ24,_xlpm.sa+1),_xlpm.sc,FIND(";",BJ24,_xlpm.sb+1),_xlpm.sd,FIND(";",BJ24,_xlpm.sc+1),
_xlpm.vx,VALUE(LEFT(BJ24,_xlpm.sa-1)),
_xlpm.vy,VALUE(MID(BJ24,_xlpm.sa+1,_xlpm.sb-_xlpm.sa-1)),
_xlpm.x,VALUE(MID(BJ24,_xlpm.sb+1,_xlpm.sc-_xlpm.sb-1)),
_xlpm.y,VALUE(MID(BJ24,_xlpm.sc+1,_xlpm.sd-_xlpm.sc-1)),
_xlpm.R,(MID(BJ24,_xlpm.sd+1,1)),
_xlfn.IFS(
$G24="","",
OR(LEFT(BJ24,1)="X",BJ24=""),"",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4" t="str" cm="1">
        <f t="array" ref="BL24">_xlfn.LET(
_xlpm.sa,FIND(";",BK24),_xlpm.sb,FIND(";",BK24,_xlpm.sa+1),_xlpm.sc,FIND(";",BK24,_xlpm.sb+1),_xlpm.sd,FIND(";",BK24,_xlpm.sc+1),
_xlpm.vx,VALUE(LEFT(BK24,_xlpm.sa-1)),
_xlpm.vy,VALUE(MID(BK24,_xlpm.sa+1,_xlpm.sb-_xlpm.sa-1)),
_xlpm.x,VALUE(MID(BK24,_xlpm.sb+1,_xlpm.sc-_xlpm.sb-1)),
_xlpm.y,VALUE(MID(BK24,_xlpm.sc+1,_xlpm.sd-_xlpm.sc-1)),
_xlpm.R,(MID(BK24,_xlpm.sd+1,1)),
_xlfn.IFS(
$G24="","",
OR(LEFT(BK24,1)="X",BK24=""),"",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4" t="str" cm="1">
        <f t="array" ref="BM24">_xlfn.LET(
_xlpm.sa,FIND(";",BL24),_xlpm.sb,FIND(";",BL24,_xlpm.sa+1),_xlpm.sc,FIND(";",BL24,_xlpm.sb+1),_xlpm.sd,FIND(";",BL24,_xlpm.sc+1),
_xlpm.vx,VALUE(LEFT(BL24,_xlpm.sa-1)),
_xlpm.vy,VALUE(MID(BL24,_xlpm.sa+1,_xlpm.sb-_xlpm.sa-1)),
_xlpm.x,VALUE(MID(BL24,_xlpm.sb+1,_xlpm.sc-_xlpm.sb-1)),
_xlpm.y,VALUE(MID(BL24,_xlpm.sc+1,_xlpm.sd-_xlpm.sc-1)),
_xlpm.R,(MID(BL24,_xlpm.sd+1,1)),
_xlfn.IFS(
$G24="","",
OR(LEFT(BL24,1)="X",BL24=""),"",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4" t="str" cm="1">
        <f t="array" ref="BN24">_xlfn.LET(
_xlpm.sa,FIND(";",BM24),_xlpm.sb,FIND(";",BM24,_xlpm.sa+1),_xlpm.sc,FIND(";",BM24,_xlpm.sb+1),_xlpm.sd,FIND(";",BM24,_xlpm.sc+1),
_xlpm.vx,VALUE(LEFT(BM24,_xlpm.sa-1)),
_xlpm.vy,VALUE(MID(BM24,_xlpm.sa+1,_xlpm.sb-_xlpm.sa-1)),
_xlpm.x,VALUE(MID(BM24,_xlpm.sb+1,_xlpm.sc-_xlpm.sb-1)),
_xlpm.y,VALUE(MID(BM24,_xlpm.sc+1,_xlpm.sd-_xlpm.sc-1)),
_xlpm.R,(MID(BM24,_xlpm.sd+1,1)),
_xlfn.IFS(
$G24="","",
OR(LEFT(BM24,1)="X",BM24=""),"",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4" t="str" cm="1">
        <f t="array" ref="BO24">_xlfn.LET(
_xlpm.sa,FIND(";",BN24),_xlpm.sb,FIND(";",BN24,_xlpm.sa+1),_xlpm.sc,FIND(";",BN24,_xlpm.sb+1),_xlpm.sd,FIND(";",BN24,_xlpm.sc+1),
_xlpm.vx,VALUE(LEFT(BN24,_xlpm.sa-1)),
_xlpm.vy,VALUE(MID(BN24,_xlpm.sa+1,_xlpm.sb-_xlpm.sa-1)),
_xlpm.x,VALUE(MID(BN24,_xlpm.sb+1,_xlpm.sc-_xlpm.sb-1)),
_xlpm.y,VALUE(MID(BN24,_xlpm.sc+1,_xlpm.sd-_xlpm.sc-1)),
_xlpm.R,(MID(BN24,_xlpm.sd+1,1)),
_xlfn.IFS(
$G24="","",
OR(LEFT(BN24,1)="X",BN24=""),"",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4" t="str" cm="1">
        <f t="array" ref="BP24">_xlfn.LET(
_xlpm.sa,FIND(";",BO24),_xlpm.sb,FIND(";",BO24,_xlpm.sa+1),_xlpm.sc,FIND(";",BO24,_xlpm.sb+1),_xlpm.sd,FIND(";",BO24,_xlpm.sc+1),
_xlpm.vx,VALUE(LEFT(BO24,_xlpm.sa-1)),
_xlpm.vy,VALUE(MID(BO24,_xlpm.sa+1,_xlpm.sb-_xlpm.sa-1)),
_xlpm.x,VALUE(MID(BO24,_xlpm.sb+1,_xlpm.sc-_xlpm.sb-1)),
_xlpm.y,VALUE(MID(BO24,_xlpm.sc+1,_xlpm.sd-_xlpm.sc-1)),
_xlpm.R,(MID(BO24,_xlpm.sd+1,1)),
_xlfn.IFS(
$G24="","",
OR(LEFT(BO24,1)="X",BO24=""),"",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4" t="str" cm="1">
        <f t="array" ref="BQ24">_xlfn.LET(
_xlpm.sa,FIND(";",BP24),_xlpm.sb,FIND(";",BP24,_xlpm.sa+1),_xlpm.sc,FIND(";",BP24,_xlpm.sb+1),_xlpm.sd,FIND(";",BP24,_xlpm.sc+1),
_xlpm.vx,VALUE(LEFT(BP24,_xlpm.sa-1)),
_xlpm.vy,VALUE(MID(BP24,_xlpm.sa+1,_xlpm.sb-_xlpm.sa-1)),
_xlpm.x,VALUE(MID(BP24,_xlpm.sb+1,_xlpm.sc-_xlpm.sb-1)),
_xlpm.y,VALUE(MID(BP24,_xlpm.sc+1,_xlpm.sd-_xlpm.sc-1)),
_xlpm.R,(MID(BP24,_xlpm.sd+1,1)),
_xlfn.IFS(
$G24="","",
OR(LEFT(BP24,1)="X",BP24=""),"",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4" t="str" cm="1">
        <f t="array" ref="BR24">_xlfn.LET(
_xlpm.sa,FIND(";",BQ24),_xlpm.sb,FIND(";",BQ24,_xlpm.sa+1),_xlpm.sc,FIND(";",BQ24,_xlpm.sb+1),_xlpm.sd,FIND(";",BQ24,_xlpm.sc+1),
_xlpm.vx,VALUE(LEFT(BQ24,_xlpm.sa-1)),
_xlpm.vy,VALUE(MID(BQ24,_xlpm.sa+1,_xlpm.sb-_xlpm.sa-1)),
_xlpm.x,VALUE(MID(BQ24,_xlpm.sb+1,_xlpm.sc-_xlpm.sb-1)),
_xlpm.y,VALUE(MID(BQ24,_xlpm.sc+1,_xlpm.sd-_xlpm.sc-1)),
_xlpm.R,(MID(BQ24,_xlpm.sd+1,1)),
_xlfn.IFS(
$G24="","",
OR(LEFT(BQ24,1)="X",BQ24=""),"",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4" t="str" cm="1">
        <f t="array" ref="BS24">_xlfn.LET(
_xlpm.sa,FIND(";",BR24),_xlpm.sb,FIND(";",BR24,_xlpm.sa+1),_xlpm.sc,FIND(";",BR24,_xlpm.sb+1),_xlpm.sd,FIND(";",BR24,_xlpm.sc+1),
_xlpm.vx,VALUE(LEFT(BR24,_xlpm.sa-1)),
_xlpm.vy,VALUE(MID(BR24,_xlpm.sa+1,_xlpm.sb-_xlpm.sa-1)),
_xlpm.x,VALUE(MID(BR24,_xlpm.sb+1,_xlpm.sc-_xlpm.sb-1)),
_xlpm.y,VALUE(MID(BR24,_xlpm.sc+1,_xlpm.sd-_xlpm.sc-1)),
_xlpm.R,(MID(BR24,_xlpm.sd+1,1)),
_xlfn.IFS(
$G24="","",
OR(LEFT(BR24,1)="X",BR24=""),"",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4" t="str" cm="1">
        <f t="array" ref="BT24">_xlfn.LET(
_xlpm.sa,FIND(";",BS24),_xlpm.sb,FIND(";",BS24,_xlpm.sa+1),_xlpm.sc,FIND(";",BS24,_xlpm.sb+1),_xlpm.sd,FIND(";",BS24,_xlpm.sc+1),
_xlpm.vx,VALUE(LEFT(BS24,_xlpm.sa-1)),
_xlpm.vy,VALUE(MID(BS24,_xlpm.sa+1,_xlpm.sb-_xlpm.sa-1)),
_xlpm.x,VALUE(MID(BS24,_xlpm.sb+1,_xlpm.sc-_xlpm.sb-1)),
_xlpm.y,VALUE(MID(BS24,_xlpm.sc+1,_xlpm.sd-_xlpm.sc-1)),
_xlpm.R,(MID(BS24,_xlpm.sd+1,1)),
_xlfn.IFS(
$G24="","",
OR(LEFT(BS24,1)="X",BS24=""),"",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4" t="str" cm="1">
        <f t="array" ref="BU24">_xlfn.LET(
_xlpm.sa,FIND(";",BT24),_xlpm.sb,FIND(";",BT24,_xlpm.sa+1),_xlpm.sc,FIND(";",BT24,_xlpm.sb+1),_xlpm.sd,FIND(";",BT24,_xlpm.sc+1),
_xlpm.vx,VALUE(LEFT(BT24,_xlpm.sa-1)),
_xlpm.vy,VALUE(MID(BT24,_xlpm.sa+1,_xlpm.sb-_xlpm.sa-1)),
_xlpm.x,VALUE(MID(BT24,_xlpm.sb+1,_xlpm.sc-_xlpm.sb-1)),
_xlpm.y,VALUE(MID(BT24,_xlpm.sc+1,_xlpm.sd-_xlpm.sc-1)),
_xlpm.R,(MID(BT24,_xlpm.sd+1,1)),
_xlfn.IFS(
$G24="","",
OR(LEFT(BT24,1)="X",BT24=""),"",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4" t="str" cm="1">
        <f t="array" ref="BV24">_xlfn.LET(
_xlpm.sa,FIND(";",BU24),_xlpm.sb,FIND(";",BU24,_xlpm.sa+1),_xlpm.sc,FIND(";",BU24,_xlpm.sb+1),_xlpm.sd,FIND(";",BU24,_xlpm.sc+1),
_xlpm.vx,VALUE(LEFT(BU24,_xlpm.sa-1)),
_xlpm.vy,VALUE(MID(BU24,_xlpm.sa+1,_xlpm.sb-_xlpm.sa-1)),
_xlpm.x,VALUE(MID(BU24,_xlpm.sb+1,_xlpm.sc-_xlpm.sb-1)),
_xlpm.y,VALUE(MID(BU24,_xlpm.sc+1,_xlpm.sd-_xlpm.sc-1)),
_xlpm.R,(MID(BU24,_xlpm.sd+1,1)),
_xlfn.IFS(
$G24="","",
OR(LEFT(BU24,1)="X",BU24=""),"",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4" t="str" cm="1">
        <f t="array" ref="BW24">_xlfn.LET(
_xlpm.sa,FIND(";",BV24),_xlpm.sb,FIND(";",BV24,_xlpm.sa+1),_xlpm.sc,FIND(";",BV24,_xlpm.sb+1),_xlpm.sd,FIND(";",BV24,_xlpm.sc+1),
_xlpm.vx,VALUE(LEFT(BV24,_xlpm.sa-1)),
_xlpm.vy,VALUE(MID(BV24,_xlpm.sa+1,_xlpm.sb-_xlpm.sa-1)),
_xlpm.x,VALUE(MID(BV24,_xlpm.sb+1,_xlpm.sc-_xlpm.sb-1)),
_xlpm.y,VALUE(MID(BV24,_xlpm.sc+1,_xlpm.sd-_xlpm.sc-1)),
_xlpm.R,(MID(BV24,_xlpm.sd+1,1)),
_xlfn.IFS(
$G24="","",
OR(LEFT(BV24,1)="X",BV24=""),"",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4" t="str" cm="1">
        <f t="array" ref="BX24">_xlfn.LET(
_xlpm.sa,FIND(";",BW24),_xlpm.sb,FIND(";",BW24,_xlpm.sa+1),_xlpm.sc,FIND(";",BW24,_xlpm.sb+1),_xlpm.sd,FIND(";",BW24,_xlpm.sc+1),
_xlpm.vx,VALUE(LEFT(BW24,_xlpm.sa-1)),
_xlpm.vy,VALUE(MID(BW24,_xlpm.sa+1,_xlpm.sb-_xlpm.sa-1)),
_xlpm.x,VALUE(MID(BW24,_xlpm.sb+1,_xlpm.sc-_xlpm.sb-1)),
_xlpm.y,VALUE(MID(BW24,_xlpm.sc+1,_xlpm.sd-_xlpm.sc-1)),
_xlpm.R,(MID(BW24,_xlpm.sd+1,1)),
_xlfn.IFS(
$G24="","",
OR(LEFT(BW24,1)="X",BW24=""),"",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4" t="str" cm="1">
        <f t="array" ref="BY24">_xlfn.LET(
_xlpm.sa,FIND(";",BX24),_xlpm.sb,FIND(";",BX24,_xlpm.sa+1),_xlpm.sc,FIND(";",BX24,_xlpm.sb+1),_xlpm.sd,FIND(";",BX24,_xlpm.sc+1),
_xlpm.vx,VALUE(LEFT(BX24,_xlpm.sa-1)),
_xlpm.vy,VALUE(MID(BX24,_xlpm.sa+1,_xlpm.sb-_xlpm.sa-1)),
_xlpm.x,VALUE(MID(BX24,_xlpm.sb+1,_xlpm.sc-_xlpm.sb-1)),
_xlpm.y,VALUE(MID(BX24,_xlpm.sc+1,_xlpm.sd-_xlpm.sc-1)),
_xlpm.R,(MID(BX24,_xlpm.sd+1,1)),
_xlfn.IFS(
$G24="","",
OR(LEFT(BX24,1)="X",BX24=""),"",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4" t="str" cm="1">
        <f t="array" ref="BZ24">_xlfn.LET(
_xlpm.sa,FIND(";",BY24),_xlpm.sb,FIND(";",BY24,_xlpm.sa+1),_xlpm.sc,FIND(";",BY24,_xlpm.sb+1),_xlpm.sd,FIND(";",BY24,_xlpm.sc+1),
_xlpm.vx,VALUE(LEFT(BY24,_xlpm.sa-1)),
_xlpm.vy,VALUE(MID(BY24,_xlpm.sa+1,_xlpm.sb-_xlpm.sa-1)),
_xlpm.x,VALUE(MID(BY24,_xlpm.sb+1,_xlpm.sc-_xlpm.sb-1)),
_xlpm.y,VALUE(MID(BY24,_xlpm.sc+1,_xlpm.sd-_xlpm.sc-1)),
_xlpm.R,(MID(BY24,_xlpm.sd+1,1)),
_xlfn.IFS(
$G24="","",
OR(LEFT(BY24,1)="X",BY24=""),"",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4" t="str" cm="1">
        <f t="array" ref="CA24">_xlfn.LET(
_xlpm.sa,FIND(";",BZ24),_xlpm.sb,FIND(";",BZ24,_xlpm.sa+1),_xlpm.sc,FIND(";",BZ24,_xlpm.sb+1),_xlpm.sd,FIND(";",BZ24,_xlpm.sc+1),
_xlpm.vx,VALUE(LEFT(BZ24,_xlpm.sa-1)),
_xlpm.vy,VALUE(MID(BZ24,_xlpm.sa+1,_xlpm.sb-_xlpm.sa-1)),
_xlpm.x,VALUE(MID(BZ24,_xlpm.sb+1,_xlpm.sc-_xlpm.sb-1)),
_xlpm.y,VALUE(MID(BZ24,_xlpm.sc+1,_xlpm.sd-_xlpm.sc-1)),
_xlpm.R,(MID(BZ24,_xlpm.sd+1,1)),
_xlfn.IFS(
$G24="","",
OR(LEFT(BZ24,1)="X",BZ24=""),"",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4" t="str" cm="1">
        <f t="array" ref="CB24">_xlfn.LET(
_xlpm.sa,FIND(";",CA24),_xlpm.sb,FIND(";",CA24,_xlpm.sa+1),_xlpm.sc,FIND(";",CA24,_xlpm.sb+1),_xlpm.sd,FIND(";",CA24,_xlpm.sc+1),
_xlpm.vx,VALUE(LEFT(CA24,_xlpm.sa-1)),
_xlpm.vy,VALUE(MID(CA24,_xlpm.sa+1,_xlpm.sb-_xlpm.sa-1)),
_xlpm.x,VALUE(MID(CA24,_xlpm.sb+1,_xlpm.sc-_xlpm.sb-1)),
_xlpm.y,VALUE(MID(CA24,_xlpm.sc+1,_xlpm.sd-_xlpm.sc-1)),
_xlpm.R,(MID(CA24,_xlpm.sd+1,1)),
_xlfn.IFS(
$G24="","",
OR(LEFT(CA24,1)="X",CA24=""),"",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4" t="str" cm="1">
        <f t="array" ref="CC24">_xlfn.LET(
_xlpm.sa,FIND(";",CB24),_xlpm.sb,FIND(";",CB24,_xlpm.sa+1),_xlpm.sc,FIND(";",CB24,_xlpm.sb+1),_xlpm.sd,FIND(";",CB24,_xlpm.sc+1),
_xlpm.vx,VALUE(LEFT(CB24,_xlpm.sa-1)),
_xlpm.vy,VALUE(MID(CB24,_xlpm.sa+1,_xlpm.sb-_xlpm.sa-1)),
_xlpm.x,VALUE(MID(CB24,_xlpm.sb+1,_xlpm.sc-_xlpm.sb-1)),
_xlpm.y,VALUE(MID(CB24,_xlpm.sc+1,_xlpm.sd-_xlpm.sc-1)),
_xlpm.R,(MID(CB24,_xlpm.sd+1,1)),
_xlfn.IFS(
$G24="","",
OR(LEFT(CB24,1)="X",CB24=""),"",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4" t="str" cm="1">
        <f t="array" ref="CD24">_xlfn.LET(
_xlpm.sa,FIND(";",CC24),_xlpm.sb,FIND(";",CC24,_xlpm.sa+1),_xlpm.sc,FIND(";",CC24,_xlpm.sb+1),_xlpm.sd,FIND(";",CC24,_xlpm.sc+1),
_xlpm.vx,VALUE(LEFT(CC24,_xlpm.sa-1)),
_xlpm.vy,VALUE(MID(CC24,_xlpm.sa+1,_xlpm.sb-_xlpm.sa-1)),
_xlpm.x,VALUE(MID(CC24,_xlpm.sb+1,_xlpm.sc-_xlpm.sb-1)),
_xlpm.y,VALUE(MID(CC24,_xlpm.sc+1,_xlpm.sd-_xlpm.sc-1)),
_xlpm.R,(MID(CC24,_xlpm.sd+1,1)),
_xlfn.IFS(
$G24="","",
OR(LEFT(CC24,1)="X",CC24=""),"",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4" t="str" cm="1">
        <f t="array" ref="CE24">_xlfn.LET(
_xlpm.sa,FIND(";",CD24),_xlpm.sb,FIND(";",CD24,_xlpm.sa+1),_xlpm.sc,FIND(";",CD24,_xlpm.sb+1),_xlpm.sd,FIND(";",CD24,_xlpm.sc+1),
_xlpm.vx,VALUE(LEFT(CD24,_xlpm.sa-1)),
_xlpm.vy,VALUE(MID(CD24,_xlpm.sa+1,_xlpm.sb-_xlpm.sa-1)),
_xlpm.x,VALUE(MID(CD24,_xlpm.sb+1,_xlpm.sc-_xlpm.sb-1)),
_xlpm.y,VALUE(MID(CD24,_xlpm.sc+1,_xlpm.sd-_xlpm.sc-1)),
_xlpm.R,(MID(CD24,_xlpm.sd+1,1)),
_xlfn.IFS(
$G24="","",
OR(LEFT(CD24,1)="X",CD24=""),"",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4" t="str" cm="1">
        <f t="array" ref="CF24">_xlfn.LET(
_xlpm.sa,FIND(";",CE24),_xlpm.sb,FIND(";",CE24,_xlpm.sa+1),_xlpm.sc,FIND(";",CE24,_xlpm.sb+1),_xlpm.sd,FIND(";",CE24,_xlpm.sc+1),
_xlpm.vx,VALUE(LEFT(CE24,_xlpm.sa-1)),
_xlpm.vy,VALUE(MID(CE24,_xlpm.sa+1,_xlpm.sb-_xlpm.sa-1)),
_xlpm.x,VALUE(MID(CE24,_xlpm.sb+1,_xlpm.sc-_xlpm.sb-1)),
_xlpm.y,VALUE(MID(CE24,_xlpm.sc+1,_xlpm.sd-_xlpm.sc-1)),
_xlpm.R,(MID(CE24,_xlpm.sd+1,1)),
_xlfn.IFS(
$G24="","",
OR(LEFT(CE24,1)="X",CE24=""),"",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4" t="str" cm="1">
        <f t="array" ref="CG24">_xlfn.LET(
_xlpm.sa,FIND(";",CF24),_xlpm.sb,FIND(";",CF24,_xlpm.sa+1),_xlpm.sc,FIND(";",CF24,_xlpm.sb+1),_xlpm.sd,FIND(";",CF24,_xlpm.sc+1),
_xlpm.vx,VALUE(LEFT(CF24,_xlpm.sa-1)),
_xlpm.vy,VALUE(MID(CF24,_xlpm.sa+1,_xlpm.sb-_xlpm.sa-1)),
_xlpm.x,VALUE(MID(CF24,_xlpm.sb+1,_xlpm.sc-_xlpm.sb-1)),
_xlpm.y,VALUE(MID(CF24,_xlpm.sc+1,_xlpm.sd-_xlpm.sc-1)),
_xlpm.R,(MID(CF24,_xlpm.sd+1,1)),
_xlfn.IFS(
$G24="","",
OR(LEFT(CF24,1)="X",CF24=""),"",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4" t="str" cm="1">
        <f t="array" ref="CH24">_xlfn.LET(
_xlpm.sa,FIND(";",CG24),_xlpm.sb,FIND(";",CG24,_xlpm.sa+1),_xlpm.sc,FIND(";",CG24,_xlpm.sb+1),_xlpm.sd,FIND(";",CG24,_xlpm.sc+1),
_xlpm.vx,VALUE(LEFT(CG24,_xlpm.sa-1)),
_xlpm.vy,VALUE(MID(CG24,_xlpm.sa+1,_xlpm.sb-_xlpm.sa-1)),
_xlpm.x,VALUE(MID(CG24,_xlpm.sb+1,_xlpm.sc-_xlpm.sb-1)),
_xlpm.y,VALUE(MID(CG24,_xlpm.sc+1,_xlpm.sd-_xlpm.sc-1)),
_xlpm.R,(MID(CG24,_xlpm.sd+1,1)),
_xlfn.IFS(
$G24="","",
OR(LEFT(CG24,1)="X",CG24=""),"",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4" t="str" cm="1">
        <f t="array" ref="CI24">_xlfn.LET(
_xlpm.sa,FIND(";",CH24),_xlpm.sb,FIND(";",CH24,_xlpm.sa+1),_xlpm.sc,FIND(";",CH24,_xlpm.sb+1),_xlpm.sd,FIND(";",CH24,_xlpm.sc+1),
_xlpm.vx,VALUE(LEFT(CH24,_xlpm.sa-1)),
_xlpm.vy,VALUE(MID(CH24,_xlpm.sa+1,_xlpm.sb-_xlpm.sa-1)),
_xlpm.x,VALUE(MID(CH24,_xlpm.sb+1,_xlpm.sc-_xlpm.sb-1)),
_xlpm.y,VALUE(MID(CH24,_xlpm.sc+1,_xlpm.sd-_xlpm.sc-1)),
_xlpm.R,(MID(CH24,_xlpm.sd+1,1)),
_xlfn.IFS(
$G24="","",
OR(LEFT(CH24,1)="X",CH24=""),"",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4" t="str" cm="1">
        <f t="array" ref="CJ24">_xlfn.LET(
_xlpm.sa,FIND(";",CI24),_xlpm.sb,FIND(";",CI24,_xlpm.sa+1),_xlpm.sc,FIND(";",CI24,_xlpm.sb+1),_xlpm.sd,FIND(";",CI24,_xlpm.sc+1),
_xlpm.vx,VALUE(LEFT(CI24,_xlpm.sa-1)),
_xlpm.vy,VALUE(MID(CI24,_xlpm.sa+1,_xlpm.sb-_xlpm.sa-1)),
_xlpm.x,VALUE(MID(CI24,_xlpm.sb+1,_xlpm.sc-_xlpm.sb-1)),
_xlpm.y,VALUE(MID(CI24,_xlpm.sc+1,_xlpm.sd-_xlpm.sc-1)),
_xlpm.R,(MID(CI24,_xlpm.sd+1,1)),
_xlfn.IFS(
$G24="","",
OR(LEFT(CI24,1)="X",CI24=""),"",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4" t="str" cm="1">
        <f t="array" ref="CK24">_xlfn.LET(
_xlpm.sa,FIND(";",CJ24),_xlpm.sb,FIND(";",CJ24,_xlpm.sa+1),_xlpm.sc,FIND(";",CJ24,_xlpm.sb+1),_xlpm.sd,FIND(";",CJ24,_xlpm.sc+1),
_xlpm.vx,VALUE(LEFT(CJ24,_xlpm.sa-1)),
_xlpm.vy,VALUE(MID(CJ24,_xlpm.sa+1,_xlpm.sb-_xlpm.sa-1)),
_xlpm.x,VALUE(MID(CJ24,_xlpm.sb+1,_xlpm.sc-_xlpm.sb-1)),
_xlpm.y,VALUE(MID(CJ24,_xlpm.sc+1,_xlpm.sd-_xlpm.sc-1)),
_xlpm.R,(MID(CJ24,_xlpm.sd+1,1)),
_xlfn.IFS(
$G24="","",
OR(LEFT(CJ24,1)="X",CJ24=""),"",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4" t="str" cm="1">
        <f t="array" ref="CL24">_xlfn.LET(
_xlpm.sa,FIND(";",CK24),_xlpm.sb,FIND(";",CK24,_xlpm.sa+1),_xlpm.sc,FIND(";",CK24,_xlpm.sb+1),_xlpm.sd,FIND(";",CK24,_xlpm.sc+1),
_xlpm.vx,VALUE(LEFT(CK24,_xlpm.sa-1)),
_xlpm.vy,VALUE(MID(CK24,_xlpm.sa+1,_xlpm.sb-_xlpm.sa-1)),
_xlpm.x,VALUE(MID(CK24,_xlpm.sb+1,_xlpm.sc-_xlpm.sb-1)),
_xlpm.y,VALUE(MID(CK24,_xlpm.sc+1,_xlpm.sd-_xlpm.sc-1)),
_xlpm.R,(MID(CK24,_xlpm.sd+1,1)),
_xlfn.IFS(
$G24="","",
OR(LEFT(CK24,1)="X",CK24=""),"",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4" t="str" cm="1">
        <f t="array" ref="CM24">_xlfn.LET(
_xlpm.sa,FIND(";",CL24),_xlpm.sb,FIND(";",CL24,_xlpm.sa+1),_xlpm.sc,FIND(";",CL24,_xlpm.sb+1),_xlpm.sd,FIND(";",CL24,_xlpm.sc+1),
_xlpm.vx,VALUE(LEFT(CL24,_xlpm.sa-1)),
_xlpm.vy,VALUE(MID(CL24,_xlpm.sa+1,_xlpm.sb-_xlpm.sa-1)),
_xlpm.x,VALUE(MID(CL24,_xlpm.sb+1,_xlpm.sc-_xlpm.sb-1)),
_xlpm.y,VALUE(MID(CL24,_xlpm.sc+1,_xlpm.sd-_xlpm.sc-1)),
_xlpm.R,(MID(CL24,_xlpm.sd+1,1)),
_xlfn.IFS(
$G24="","",
OR(LEFT(CL24,1)="X",CL24=""),"",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4" t="str" cm="1">
        <f t="array" ref="CN24">_xlfn.LET(
_xlpm.sa,FIND(";",CM24),_xlpm.sb,FIND(";",CM24,_xlpm.sa+1),_xlpm.sc,FIND(";",CM24,_xlpm.sb+1),_xlpm.sd,FIND(";",CM24,_xlpm.sc+1),
_xlpm.vx,VALUE(LEFT(CM24,_xlpm.sa-1)),
_xlpm.vy,VALUE(MID(CM24,_xlpm.sa+1,_xlpm.sb-_xlpm.sa-1)),
_xlpm.x,VALUE(MID(CM24,_xlpm.sb+1,_xlpm.sc-_xlpm.sb-1)),
_xlpm.y,VALUE(MID(CM24,_xlpm.sc+1,_xlpm.sd-_xlpm.sc-1)),
_xlpm.R,(MID(CM24,_xlpm.sd+1,1)),
_xlfn.IFS(
$G24="","",
OR(LEFT(CM24,1)="X",CM24=""),"",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4" t="str" cm="1">
        <f t="array" ref="CO24">_xlfn.LET(
_xlpm.sa,FIND(";",CN24),_xlpm.sb,FIND(";",CN24,_xlpm.sa+1),_xlpm.sc,FIND(";",CN24,_xlpm.sb+1),_xlpm.sd,FIND(";",CN24,_xlpm.sc+1),
_xlpm.vx,VALUE(LEFT(CN24,_xlpm.sa-1)),
_xlpm.vy,VALUE(MID(CN24,_xlpm.sa+1,_xlpm.sb-_xlpm.sa-1)),
_xlpm.x,VALUE(MID(CN24,_xlpm.sb+1,_xlpm.sc-_xlpm.sb-1)),
_xlpm.y,VALUE(MID(CN24,_xlpm.sc+1,_xlpm.sd-_xlpm.sc-1)),
_xlpm.R,(MID(CN24,_xlpm.sd+1,1)),
_xlfn.IFS(
$G24="","",
OR(LEFT(CN24,1)="X",CN24=""),"",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4" t="str" cm="1">
        <f t="array" ref="CP24">_xlfn.LET(
_xlpm.sa,FIND(";",CO24),_xlpm.sb,FIND(";",CO24,_xlpm.sa+1),_xlpm.sc,FIND(";",CO24,_xlpm.sb+1),_xlpm.sd,FIND(";",CO24,_xlpm.sc+1),
_xlpm.vx,VALUE(LEFT(CO24,_xlpm.sa-1)),
_xlpm.vy,VALUE(MID(CO24,_xlpm.sa+1,_xlpm.sb-_xlpm.sa-1)),
_xlpm.x,VALUE(MID(CO24,_xlpm.sb+1,_xlpm.sc-_xlpm.sb-1)),
_xlpm.y,VALUE(MID(CO24,_xlpm.sc+1,_xlpm.sd-_xlpm.sc-1)),
_xlpm.R,(MID(CO24,_xlpm.sd+1,1)),
_xlfn.IFS(
$G24="","",
OR(LEFT(CO24,1)="X",CO24=""),"",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4" t="str" cm="1">
        <f t="array" ref="CQ24">_xlfn.LET(
_xlpm.sa,FIND(";",CP24),_xlpm.sb,FIND(";",CP24,_xlpm.sa+1),_xlpm.sc,FIND(";",CP24,_xlpm.sb+1),_xlpm.sd,FIND(";",CP24,_xlpm.sc+1),
_xlpm.vx,VALUE(LEFT(CP24,_xlpm.sa-1)),
_xlpm.vy,VALUE(MID(CP24,_xlpm.sa+1,_xlpm.sb-_xlpm.sa-1)),
_xlpm.x,VALUE(MID(CP24,_xlpm.sb+1,_xlpm.sc-_xlpm.sb-1)),
_xlpm.y,VALUE(MID(CP24,_xlpm.sc+1,_xlpm.sd-_xlpm.sc-1)),
_xlpm.R,(MID(CP24,_xlpm.sd+1,1)),
_xlfn.IFS(
$G24="","",
OR(LEFT(CP24,1)="X",CP24=""),"",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4" t="str" cm="1">
        <f t="array" ref="CR24">_xlfn.LET(
_xlpm.sa,FIND(";",CQ24),_xlpm.sb,FIND(";",CQ24,_xlpm.sa+1),_xlpm.sc,FIND(";",CQ24,_xlpm.sb+1),_xlpm.sd,FIND(";",CQ24,_xlpm.sc+1),
_xlpm.vx,VALUE(LEFT(CQ24,_xlpm.sa-1)),
_xlpm.vy,VALUE(MID(CQ24,_xlpm.sa+1,_xlpm.sb-_xlpm.sa-1)),
_xlpm.x,VALUE(MID(CQ24,_xlpm.sb+1,_xlpm.sc-_xlpm.sb-1)),
_xlpm.y,VALUE(MID(CQ24,_xlpm.sc+1,_xlpm.sd-_xlpm.sc-1)),
_xlpm.R,(MID(CQ24,_xlpm.sd+1,1)),
_xlfn.IFS(
$G24="","",
OR(LEFT(CQ24,1)="X",CQ24=""),"",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4" t="str" cm="1">
        <f t="array" ref="CS24">_xlfn.LET(
_xlpm.sa,FIND(";",CR24),_xlpm.sb,FIND(";",CR24,_xlpm.sa+1),_xlpm.sc,FIND(";",CR24,_xlpm.sb+1),_xlpm.sd,FIND(";",CR24,_xlpm.sc+1),
_xlpm.vx,VALUE(LEFT(CR24,_xlpm.sa-1)),
_xlpm.vy,VALUE(MID(CR24,_xlpm.sa+1,_xlpm.sb-_xlpm.sa-1)),
_xlpm.x,VALUE(MID(CR24,_xlpm.sb+1,_xlpm.sc-_xlpm.sb-1)),
_xlpm.y,VALUE(MID(CR24,_xlpm.sc+1,_xlpm.sd-_xlpm.sc-1)),
_xlpm.R,(MID(CR24,_xlpm.sd+1,1)),
_xlfn.IFS(
$G24="","",
OR(LEFT(CR24,1)="X",CR24=""),"",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4" t="str" cm="1">
        <f t="array" ref="CT24">_xlfn.LET(
_xlpm.sa,FIND(";",CS24),_xlpm.sb,FIND(";",CS24,_xlpm.sa+1),_xlpm.sc,FIND(";",CS24,_xlpm.sb+1),_xlpm.sd,FIND(";",CS24,_xlpm.sc+1),
_xlpm.vx,VALUE(LEFT(CS24,_xlpm.sa-1)),
_xlpm.vy,VALUE(MID(CS24,_xlpm.sa+1,_xlpm.sb-_xlpm.sa-1)),
_xlpm.x,VALUE(MID(CS24,_xlpm.sb+1,_xlpm.sc-_xlpm.sb-1)),
_xlpm.y,VALUE(MID(CS24,_xlpm.sc+1,_xlpm.sd-_xlpm.sc-1)),
_xlpm.R,(MID(CS24,_xlpm.sd+1,1)),
_xlfn.IFS(
$G24="","",
OR(LEFT(CS24,1)="X",CS24=""),"",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4" t="str" cm="1">
        <f t="array" ref="CU24">_xlfn.LET(
_xlpm.sa,FIND(";",CT24),_xlpm.sb,FIND(";",CT24,_xlpm.sa+1),_xlpm.sc,FIND(";",CT24,_xlpm.sb+1),_xlpm.sd,FIND(";",CT24,_xlpm.sc+1),
_xlpm.vx,VALUE(LEFT(CT24,_xlpm.sa-1)),
_xlpm.vy,VALUE(MID(CT24,_xlpm.sa+1,_xlpm.sb-_xlpm.sa-1)),
_xlpm.x,VALUE(MID(CT24,_xlpm.sb+1,_xlpm.sc-_xlpm.sb-1)),
_xlpm.y,VALUE(MID(CT24,_xlpm.sc+1,_xlpm.sd-_xlpm.sc-1)),
_xlpm.R,(MID(CT24,_xlpm.sd+1,1)),
_xlfn.IFS(
$G24="","",
OR(LEFT(CT24,1)="X",CT24=""),"",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4" t="str" cm="1">
        <f t="array" ref="CV24">_xlfn.LET(
_xlpm.sa,FIND(";",CU24),_xlpm.sb,FIND(";",CU24,_xlpm.sa+1),_xlpm.sc,FIND(";",CU24,_xlpm.sb+1),_xlpm.sd,FIND(";",CU24,_xlpm.sc+1),
_xlpm.vx,VALUE(LEFT(CU24,_xlpm.sa-1)),
_xlpm.vy,VALUE(MID(CU24,_xlpm.sa+1,_xlpm.sb-_xlpm.sa-1)),
_xlpm.x,VALUE(MID(CU24,_xlpm.sb+1,_xlpm.sc-_xlpm.sb-1)),
_xlpm.y,VALUE(MID(CU24,_xlpm.sc+1,_xlpm.sd-_xlpm.sc-1)),
_xlpm.R,(MID(CU24,_xlpm.sd+1,1)),
_xlfn.IFS(
$G24="","",
OR(LEFT(CU24,1)="X",CU24=""),"",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4" t="str" cm="1">
        <f t="array" ref="CW24">_xlfn.LET(
_xlpm.sa,FIND(";",CV24),_xlpm.sb,FIND(";",CV24,_xlpm.sa+1),_xlpm.sc,FIND(";",CV24,_xlpm.sb+1),_xlpm.sd,FIND(";",CV24,_xlpm.sc+1),
_xlpm.vx,VALUE(LEFT(CV24,_xlpm.sa-1)),
_xlpm.vy,VALUE(MID(CV24,_xlpm.sa+1,_xlpm.sb-_xlpm.sa-1)),
_xlpm.x,VALUE(MID(CV24,_xlpm.sb+1,_xlpm.sc-_xlpm.sb-1)),
_xlpm.y,VALUE(MID(CV24,_xlpm.sc+1,_xlpm.sd-_xlpm.sc-1)),
_xlpm.R,(MID(CV24,_xlpm.sd+1,1)),
_xlfn.IFS(
$G24="","",
OR(LEFT(CV24,1)="X",CV24=""),"",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4" t="str" cm="1">
        <f t="array" ref="CX24">_xlfn.LET(
_xlpm.sa,FIND(";",CW24),_xlpm.sb,FIND(";",CW24,_xlpm.sa+1),_xlpm.sc,FIND(";",CW24,_xlpm.sb+1),_xlpm.sd,FIND(";",CW24,_xlpm.sc+1),
_xlpm.vx,VALUE(LEFT(CW24,_xlpm.sa-1)),
_xlpm.vy,VALUE(MID(CW24,_xlpm.sa+1,_xlpm.sb-_xlpm.sa-1)),
_xlpm.x,VALUE(MID(CW24,_xlpm.sb+1,_xlpm.sc-_xlpm.sb-1)),
_xlpm.y,VALUE(MID(CW24,_xlpm.sc+1,_xlpm.sd-_xlpm.sc-1)),
_xlpm.R,(MID(CW24,_xlpm.sd+1,1)),
_xlfn.IFS(
$G24="","",
OR(LEFT(CW24,1)="X",CW24=""),"",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4" t="str" cm="1">
        <f t="array" ref="CY24">_xlfn.LET(
_xlpm.sa,FIND(";",CX24),_xlpm.sb,FIND(";",CX24,_xlpm.sa+1),_xlpm.sc,FIND(";",CX24,_xlpm.sb+1),_xlpm.sd,FIND(";",CX24,_xlpm.sc+1),
_xlpm.vx,VALUE(LEFT(CX24,_xlpm.sa-1)),
_xlpm.vy,VALUE(MID(CX24,_xlpm.sa+1,_xlpm.sb-_xlpm.sa-1)),
_xlpm.x,VALUE(MID(CX24,_xlpm.sb+1,_xlpm.sc-_xlpm.sb-1)),
_xlpm.y,VALUE(MID(CX24,_xlpm.sc+1,_xlpm.sd-_xlpm.sc-1)),
_xlpm.R,(MID(CX24,_xlpm.sd+1,1)),
_xlfn.IFS(
$G24="","",
OR(LEFT(CX24,1)="X",CX24=""),"",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4" t="str" cm="1">
        <f t="array" ref="CZ24">_xlfn.LET(
_xlpm.sa,FIND(";",CY24),_xlpm.sb,FIND(";",CY24,_xlpm.sa+1),_xlpm.sc,FIND(";",CY24,_xlpm.sb+1),_xlpm.sd,FIND(";",CY24,_xlpm.sc+1),
_xlpm.vx,VALUE(LEFT(CY24,_xlpm.sa-1)),
_xlpm.vy,VALUE(MID(CY24,_xlpm.sa+1,_xlpm.sb-_xlpm.sa-1)),
_xlpm.x,VALUE(MID(CY24,_xlpm.sb+1,_xlpm.sc-_xlpm.sb-1)),
_xlpm.y,VALUE(MID(CY24,_xlpm.sc+1,_xlpm.sd-_xlpm.sc-1)),
_xlpm.R,(MID(CY24,_xlpm.sd+1,1)),
_xlfn.IFS(
$G24="","",
OR(LEFT(CY24,1)="X",CY24=""),"",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4" t="str" cm="1">
        <f t="array" ref="DA24">_xlfn.LET(
_xlpm.sa,FIND(";",CZ24),_xlpm.sb,FIND(";",CZ24,_xlpm.sa+1),_xlpm.sc,FIND(";",CZ24,_xlpm.sb+1),_xlpm.sd,FIND(";",CZ24,_xlpm.sc+1),
_xlpm.vx,VALUE(LEFT(CZ24,_xlpm.sa-1)),
_xlpm.vy,VALUE(MID(CZ24,_xlpm.sa+1,_xlpm.sb-_xlpm.sa-1)),
_xlpm.x,VALUE(MID(CZ24,_xlpm.sb+1,_xlpm.sc-_xlpm.sb-1)),
_xlpm.y,VALUE(MID(CZ24,_xlpm.sc+1,_xlpm.sd-_xlpm.sc-1)),
_xlpm.R,(MID(CZ24,_xlpm.sd+1,1)),
_xlfn.IFS(
$G24="","",
OR(LEFT(CZ24,1)="X",CZ24=""),"",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4" t="str" cm="1">
        <f t="array" ref="DB24">_xlfn.LET(
_xlpm.sa,FIND(";",DA24),_xlpm.sb,FIND(";",DA24,_xlpm.sa+1),_xlpm.sc,FIND(";",DA24,_xlpm.sb+1),_xlpm.sd,FIND(";",DA24,_xlpm.sc+1),
_xlpm.vx,VALUE(LEFT(DA24,_xlpm.sa-1)),
_xlpm.vy,VALUE(MID(DA24,_xlpm.sa+1,_xlpm.sb-_xlpm.sa-1)),
_xlpm.x,VALUE(MID(DA24,_xlpm.sb+1,_xlpm.sc-_xlpm.sb-1)),
_xlpm.y,VALUE(MID(DA24,_xlpm.sc+1,_xlpm.sd-_xlpm.sc-1)),
_xlpm.R,(MID(DA24,_xlpm.sd+1,1)),
_xlfn.IFS(
$G24="","",
OR(LEFT(DA24,1)="X",DA24=""),"",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4" t="str" cm="1">
        <f t="array" ref="DC24">_xlfn.LET(
_xlpm.sa,FIND(";",DB24),_xlpm.sb,FIND(";",DB24,_xlpm.sa+1),_xlpm.sc,FIND(";",DB24,_xlpm.sb+1),_xlpm.sd,FIND(";",DB24,_xlpm.sc+1),
_xlpm.vx,VALUE(LEFT(DB24,_xlpm.sa-1)),
_xlpm.vy,VALUE(MID(DB24,_xlpm.sa+1,_xlpm.sb-_xlpm.sa-1)),
_xlpm.x,VALUE(MID(DB24,_xlpm.sb+1,_xlpm.sc-_xlpm.sb-1)),
_xlpm.y,VALUE(MID(DB24,_xlpm.sc+1,_xlpm.sd-_xlpm.sc-1)),
_xlpm.R,(MID(DB24,_xlpm.sd+1,1)),
_xlfn.IFS(
$G24="","",
OR(LEFT(DB24,1)="X",DB24=""),"",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4" t="str" cm="1">
        <f t="array" ref="DD24">_xlfn.LET(
_xlpm.sa,FIND(";",DC24),_xlpm.sb,FIND(";",DC24,_xlpm.sa+1),_xlpm.sc,FIND(";",DC24,_xlpm.sb+1),_xlpm.sd,FIND(";",DC24,_xlpm.sc+1),
_xlpm.vx,VALUE(LEFT(DC24,_xlpm.sa-1)),
_xlpm.vy,VALUE(MID(DC24,_xlpm.sa+1,_xlpm.sb-_xlpm.sa-1)),
_xlpm.x,VALUE(MID(DC24,_xlpm.sb+1,_xlpm.sc-_xlpm.sb-1)),
_xlpm.y,VALUE(MID(DC24,_xlpm.sc+1,_xlpm.sd-_xlpm.sc-1)),
_xlpm.R,(MID(DC24,_xlpm.sd+1,1)),
_xlfn.IFS(
$G24="","",
OR(LEFT(DC24,1)="X",DC24=""),"",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4" t="str" cm="1">
        <f t="array" ref="DE24">_xlfn.LET(
_xlpm.sa,FIND(";",DD24),_xlpm.sb,FIND(";",DD24,_xlpm.sa+1),_xlpm.sc,FIND(";",DD24,_xlpm.sb+1),_xlpm.sd,FIND(";",DD24,_xlpm.sc+1),
_xlpm.vx,VALUE(LEFT(DD24,_xlpm.sa-1)),
_xlpm.vy,VALUE(MID(DD24,_xlpm.sa+1,_xlpm.sb-_xlpm.sa-1)),
_xlpm.x,VALUE(MID(DD24,_xlpm.sb+1,_xlpm.sc-_xlpm.sb-1)),
_xlpm.y,VALUE(MID(DD24,_xlpm.sc+1,_xlpm.sd-_xlpm.sc-1)),
_xlpm.R,(MID(DD24,_xlpm.sd+1,1)),
_xlfn.IFS(
$G24="","",
OR(LEFT(DD24,1)="X",DD24=""),"",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4" t="str" cm="1">
        <f t="array" ref="DF24">_xlfn.LET(
_xlpm.sa,FIND(";",DE24),_xlpm.sb,FIND(";",DE24,_xlpm.sa+1),_xlpm.sc,FIND(";",DE24,_xlpm.sb+1),_xlpm.sd,FIND(";",DE24,_xlpm.sc+1),
_xlpm.vx,VALUE(LEFT(DE24,_xlpm.sa-1)),
_xlpm.vy,VALUE(MID(DE24,_xlpm.sa+1,_xlpm.sb-_xlpm.sa-1)),
_xlpm.x,VALUE(MID(DE24,_xlpm.sb+1,_xlpm.sc-_xlpm.sb-1)),
_xlpm.y,VALUE(MID(DE24,_xlpm.sc+1,_xlpm.sd-_xlpm.sc-1)),
_xlpm.R,(MID(DE24,_xlpm.sd+1,1)),
_xlfn.IFS(
$G24="","",
OR(LEFT(DE24,1)="X",DE24=""),"",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4" t="str" cm="1">
        <f t="array" ref="DG24">_xlfn.LET(
_xlpm.sa,FIND(";",DF24),_xlpm.sb,FIND(";",DF24,_xlpm.sa+1),_xlpm.sc,FIND(";",DF24,_xlpm.sb+1),_xlpm.sd,FIND(";",DF24,_xlpm.sc+1),
_xlpm.vx,VALUE(LEFT(DF24,_xlpm.sa-1)),
_xlpm.vy,VALUE(MID(DF24,_xlpm.sa+1,_xlpm.sb-_xlpm.sa-1)),
_xlpm.x,VALUE(MID(DF24,_xlpm.sb+1,_xlpm.sc-_xlpm.sb-1)),
_xlpm.y,VALUE(MID(DF24,_xlpm.sc+1,_xlpm.sd-_xlpm.sc-1)),
_xlpm.R,(MID(DF24,_xlpm.sd+1,1)),
_xlfn.IFS(
$G24="","",
OR(LEFT(DF24,1)="X",DF24=""),"",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4" t="str" cm="1">
        <f t="array" ref="DH24">_xlfn.LET(
_xlpm.sa,FIND(";",DG24),_xlpm.sb,FIND(";",DG24,_xlpm.sa+1),_xlpm.sc,FIND(";",DG24,_xlpm.sb+1),_xlpm.sd,FIND(";",DG24,_xlpm.sc+1),
_xlpm.vx,VALUE(LEFT(DG24,_xlpm.sa-1)),
_xlpm.vy,VALUE(MID(DG24,_xlpm.sa+1,_xlpm.sb-_xlpm.sa-1)),
_xlpm.x,VALUE(MID(DG24,_xlpm.sb+1,_xlpm.sc-_xlpm.sb-1)),
_xlpm.y,VALUE(MID(DG24,_xlpm.sc+1,_xlpm.sd-_xlpm.sc-1)),
_xlpm.R,(MID(DG24,_xlpm.sd+1,1)),
_xlfn.IFS(
$G24="","",
OR(LEFT(DG24,1)="X",DG24=""),"",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4" t="str" cm="1">
        <f t="array" ref="DI24">_xlfn.LET(
_xlpm.sa,FIND(";",DH24),_xlpm.sb,FIND(";",DH24,_xlpm.sa+1),_xlpm.sc,FIND(";",DH24,_xlpm.sb+1),_xlpm.sd,FIND(";",DH24,_xlpm.sc+1),
_xlpm.vx,VALUE(LEFT(DH24,_xlpm.sa-1)),
_xlpm.vy,VALUE(MID(DH24,_xlpm.sa+1,_xlpm.sb-_xlpm.sa-1)),
_xlpm.x,VALUE(MID(DH24,_xlpm.sb+1,_xlpm.sc-_xlpm.sb-1)),
_xlpm.y,VALUE(MID(DH24,_xlpm.sc+1,_xlpm.sd-_xlpm.sc-1)),
_xlpm.R,(MID(DH24,_xlpm.sd+1,1)),
_xlfn.IFS(
$G24="","",
OR(LEFT(DH24,1)="X",DH24=""),"",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4" t="str" cm="1">
        <f t="array" ref="DJ24">_xlfn.LET(
_xlpm.sa,FIND(";",DI24),_xlpm.sb,FIND(";",DI24,_xlpm.sa+1),_xlpm.sc,FIND(";",DI24,_xlpm.sb+1),_xlpm.sd,FIND(";",DI24,_xlpm.sc+1),
_xlpm.vx,VALUE(LEFT(DI24,_xlpm.sa-1)),
_xlpm.vy,VALUE(MID(DI24,_xlpm.sa+1,_xlpm.sb-_xlpm.sa-1)),
_xlpm.x,VALUE(MID(DI24,_xlpm.sb+1,_xlpm.sc-_xlpm.sb-1)),
_xlpm.y,VALUE(MID(DI24,_xlpm.sc+1,_xlpm.sd-_xlpm.sc-1)),
_xlpm.R,(MID(DI24,_xlpm.sd+1,1)),
_xlfn.IFS(
$G24="","",
OR(LEFT(DI24,1)="X",DI24=""),"",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4" t="str" cm="1">
        <f t="array" ref="DK24">_xlfn.LET(
_xlpm.sa,FIND(";",DJ24),_xlpm.sb,FIND(";",DJ24,_xlpm.sa+1),_xlpm.sc,FIND(";",DJ24,_xlpm.sb+1),_xlpm.sd,FIND(";",DJ24,_xlpm.sc+1),
_xlpm.vx,VALUE(LEFT(DJ24,_xlpm.sa-1)),
_xlpm.vy,VALUE(MID(DJ24,_xlpm.sa+1,_xlpm.sb-_xlpm.sa-1)),
_xlpm.x,VALUE(MID(DJ24,_xlpm.sb+1,_xlpm.sc-_xlpm.sb-1)),
_xlpm.y,VALUE(MID(DJ24,_xlpm.sc+1,_xlpm.sd-_xlpm.sc-1)),
_xlpm.R,(MID(DJ24,_xlpm.sd+1,1)),
_xlfn.IFS(
$G24="","",
OR(LEFT(DJ24,1)="X",DJ24=""),"",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4" t="str" cm="1">
        <f t="array" ref="DL24">_xlfn.LET(
_xlpm.sa,FIND(";",DK24),_xlpm.sb,FIND(";",DK24,_xlpm.sa+1),_xlpm.sc,FIND(";",DK24,_xlpm.sb+1),_xlpm.sd,FIND(";",DK24,_xlpm.sc+1),
_xlpm.vx,VALUE(LEFT(DK24,_xlpm.sa-1)),
_xlpm.vy,VALUE(MID(DK24,_xlpm.sa+1,_xlpm.sb-_xlpm.sa-1)),
_xlpm.x,VALUE(MID(DK24,_xlpm.sb+1,_xlpm.sc-_xlpm.sb-1)),
_xlpm.y,VALUE(MID(DK24,_xlpm.sc+1,_xlpm.sd-_xlpm.sc-1)),
_xlpm.R,(MID(DK24,_xlpm.sd+1,1)),
_xlfn.IFS(
$G24="","",
OR(LEFT(DK24,1)="X",DK24=""),"",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4" t="str" cm="1">
        <f t="array" ref="DM24">_xlfn.LET(
_xlpm.sa,FIND(";",DL24),_xlpm.sb,FIND(";",DL24,_xlpm.sa+1),_xlpm.sc,FIND(";",DL24,_xlpm.sb+1),_xlpm.sd,FIND(";",DL24,_xlpm.sc+1),
_xlpm.vx,VALUE(LEFT(DL24,_xlpm.sa-1)),
_xlpm.vy,VALUE(MID(DL24,_xlpm.sa+1,_xlpm.sb-_xlpm.sa-1)),
_xlpm.x,VALUE(MID(DL24,_xlpm.sb+1,_xlpm.sc-_xlpm.sb-1)),
_xlpm.y,VALUE(MID(DL24,_xlpm.sc+1,_xlpm.sd-_xlpm.sc-1)),
_xlpm.R,(MID(DL24,_xlpm.sd+1,1)),
_xlfn.IFS(
$G24="","",
OR(LEFT(DL24,1)="X",DL24=""),"",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4" t="str" cm="1">
        <f t="array" ref="DN24">_xlfn.LET(
_xlpm.sa,FIND(";",DM24),_xlpm.sb,FIND(";",DM24,_xlpm.sa+1),_xlpm.sc,FIND(";",DM24,_xlpm.sb+1),_xlpm.sd,FIND(";",DM24,_xlpm.sc+1),
_xlpm.vx,VALUE(LEFT(DM24,_xlpm.sa-1)),
_xlpm.vy,VALUE(MID(DM24,_xlpm.sa+1,_xlpm.sb-_xlpm.sa-1)),
_xlpm.x,VALUE(MID(DM24,_xlpm.sb+1,_xlpm.sc-_xlpm.sb-1)),
_xlpm.y,VALUE(MID(DM24,_xlpm.sc+1,_xlpm.sd-_xlpm.sc-1)),
_xlpm.R,(MID(DM24,_xlpm.sd+1,1)),
_xlfn.IFS(
$G24="","",
OR(LEFT(DM24,1)="X",DM24=""),"",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4" t="str" cm="1">
        <f t="array" ref="DO24">_xlfn.LET(
_xlpm.sa,FIND(";",DN24),_xlpm.sb,FIND(";",DN24,_xlpm.sa+1),_xlpm.sc,FIND(";",DN24,_xlpm.sb+1),_xlpm.sd,FIND(";",DN24,_xlpm.sc+1),
_xlpm.vx,VALUE(LEFT(DN24,_xlpm.sa-1)),
_xlpm.vy,VALUE(MID(DN24,_xlpm.sa+1,_xlpm.sb-_xlpm.sa-1)),
_xlpm.x,VALUE(MID(DN24,_xlpm.sb+1,_xlpm.sc-_xlpm.sb-1)),
_xlpm.y,VALUE(MID(DN24,_xlpm.sc+1,_xlpm.sd-_xlpm.sc-1)),
_xlpm.R,(MID(DN24,_xlpm.sd+1,1)),
_xlfn.IFS(
$G24="","",
OR(LEFT(DN24,1)="X",DN24=""),"",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4" t="str" cm="1">
        <f t="array" ref="DP24">_xlfn.LET(
_xlpm.sa,FIND(";",DO24),_xlpm.sb,FIND(";",DO24,_xlpm.sa+1),_xlpm.sc,FIND(";",DO24,_xlpm.sb+1),_xlpm.sd,FIND(";",DO24,_xlpm.sc+1),
_xlpm.vx,VALUE(LEFT(DO24,_xlpm.sa-1)),
_xlpm.vy,VALUE(MID(DO24,_xlpm.sa+1,_xlpm.sb-_xlpm.sa-1)),
_xlpm.x,VALUE(MID(DO24,_xlpm.sb+1,_xlpm.sc-_xlpm.sb-1)),
_xlpm.y,VALUE(MID(DO24,_xlpm.sc+1,_xlpm.sd-_xlpm.sc-1)),
_xlpm.R,(MID(DO24,_xlpm.sd+1,1)),
_xlfn.IFS(
$G24="","",
OR(LEFT(DO24,1)="X",DO24=""),"",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4" t="str" cm="1">
        <f t="array" ref="DQ24">_xlfn.LET(
_xlpm.sa,FIND(";",DP24),_xlpm.sb,FIND(";",DP24,_xlpm.sa+1),_xlpm.sc,FIND(";",DP24,_xlpm.sb+1),_xlpm.sd,FIND(";",DP24,_xlpm.sc+1),
_xlpm.vx,VALUE(LEFT(DP24,_xlpm.sa-1)),
_xlpm.vy,VALUE(MID(DP24,_xlpm.sa+1,_xlpm.sb-_xlpm.sa-1)),
_xlpm.x,VALUE(MID(DP24,_xlpm.sb+1,_xlpm.sc-_xlpm.sb-1)),
_xlpm.y,VALUE(MID(DP24,_xlpm.sc+1,_xlpm.sd-_xlpm.sc-1)),
_xlpm.R,(MID(DP24,_xlpm.sd+1,1)),
_xlfn.IFS(
$G24="","",
OR(LEFT(DP24,1)="X",DP24=""),"",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4" t="str" cm="1">
        <f t="array" ref="DR24">_xlfn.LET(
_xlpm.sa,FIND(";",DQ24),_xlpm.sb,FIND(";",DQ24,_xlpm.sa+1),_xlpm.sc,FIND(";",DQ24,_xlpm.sb+1),_xlpm.sd,FIND(";",DQ24,_xlpm.sc+1),
_xlpm.vx,VALUE(LEFT(DQ24,_xlpm.sa-1)),
_xlpm.vy,VALUE(MID(DQ24,_xlpm.sa+1,_xlpm.sb-_xlpm.sa-1)),
_xlpm.x,VALUE(MID(DQ24,_xlpm.sb+1,_xlpm.sc-_xlpm.sb-1)),
_xlpm.y,VALUE(MID(DQ24,_xlpm.sc+1,_xlpm.sd-_xlpm.sc-1)),
_xlpm.R,(MID(DQ24,_xlpm.sd+1,1)),
_xlfn.IFS(
$G24="","",
OR(LEFT(DQ24,1)="X",DQ24=""),"",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4" t="str" cm="1">
        <f t="array" ref="DS24">_xlfn.LET(
_xlpm.sa,FIND(";",DR24),_xlpm.sb,FIND(";",DR24,_xlpm.sa+1),_xlpm.sc,FIND(";",DR24,_xlpm.sb+1),_xlpm.sd,FIND(";",DR24,_xlpm.sc+1),
_xlpm.vx,VALUE(LEFT(DR24,_xlpm.sa-1)),
_xlpm.vy,VALUE(MID(DR24,_xlpm.sa+1,_xlpm.sb-_xlpm.sa-1)),
_xlpm.x,VALUE(MID(DR24,_xlpm.sb+1,_xlpm.sc-_xlpm.sb-1)),
_xlpm.y,VALUE(MID(DR24,_xlpm.sc+1,_xlpm.sd-_xlpm.sc-1)),
_xlpm.R,(MID(DR24,_xlpm.sd+1,1)),
_xlfn.IFS(
$G24="","",
OR(LEFT(DR24,1)="X",DR24=""),"",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4" t="str" cm="1">
        <f t="array" ref="DT24">_xlfn.LET(
_xlpm.sa,FIND(";",DS24),_xlpm.sb,FIND(";",DS24,_xlpm.sa+1),_xlpm.sc,FIND(";",DS24,_xlpm.sb+1),_xlpm.sd,FIND(";",DS24,_xlpm.sc+1),
_xlpm.vx,VALUE(LEFT(DS24,_xlpm.sa-1)),
_xlpm.vy,VALUE(MID(DS24,_xlpm.sa+1,_xlpm.sb-_xlpm.sa-1)),
_xlpm.x,VALUE(MID(DS24,_xlpm.sb+1,_xlpm.sc-_xlpm.sb-1)),
_xlpm.y,VALUE(MID(DS24,_xlpm.sc+1,_xlpm.sd-_xlpm.sc-1)),
_xlpm.R,(MID(DS24,_xlpm.sd+1,1)),
_xlfn.IFS(
$G24="","",
OR(LEFT(DS24,1)="X",DS24=""),"",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4" t="str" cm="1">
        <f t="array" ref="DU24">_xlfn.LET(
_xlpm.sa,FIND(";",DT24),_xlpm.sb,FIND(";",DT24,_xlpm.sa+1),_xlpm.sc,FIND(";",DT24,_xlpm.sb+1),_xlpm.sd,FIND(";",DT24,_xlpm.sc+1),
_xlpm.vx,VALUE(LEFT(DT24,_xlpm.sa-1)),
_xlpm.vy,VALUE(MID(DT24,_xlpm.sa+1,_xlpm.sb-_xlpm.sa-1)),
_xlpm.x,VALUE(MID(DT24,_xlpm.sb+1,_xlpm.sc-_xlpm.sb-1)),
_xlpm.y,VALUE(MID(DT24,_xlpm.sc+1,_xlpm.sd-_xlpm.sc-1)),
_xlpm.R,(MID(DT24,_xlpm.sd+1,1)),
_xlfn.IFS(
$G24="","",
OR(LEFT(DT24,1)="X",DT24=""),"",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4" t="str" cm="1">
        <f t="array" ref="DV24">_xlfn.LET(
_xlpm.sa,FIND(";",DU24),_xlpm.sb,FIND(";",DU24,_xlpm.sa+1),_xlpm.sc,FIND(";",DU24,_xlpm.sb+1),_xlpm.sd,FIND(";",DU24,_xlpm.sc+1),
_xlpm.vx,VALUE(LEFT(DU24,_xlpm.sa-1)),
_xlpm.vy,VALUE(MID(DU24,_xlpm.sa+1,_xlpm.sb-_xlpm.sa-1)),
_xlpm.x,VALUE(MID(DU24,_xlpm.sb+1,_xlpm.sc-_xlpm.sb-1)),
_xlpm.y,VALUE(MID(DU24,_xlpm.sc+1,_xlpm.sd-_xlpm.sc-1)),
_xlpm.R,(MID(DU24,_xlpm.sd+1,1)),
_xlfn.IFS(
$G24="","",
OR(LEFT(DU24,1)="X",DU24=""),"",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4" t="str" cm="1">
        <f t="array" ref="DW24">_xlfn.LET(
_xlpm.sa,FIND(";",DV24),_xlpm.sb,FIND(";",DV24,_xlpm.sa+1),_xlpm.sc,FIND(";",DV24,_xlpm.sb+1),_xlpm.sd,FIND(";",DV24,_xlpm.sc+1),
_xlpm.vx,VALUE(LEFT(DV24,_xlpm.sa-1)),
_xlpm.vy,VALUE(MID(DV24,_xlpm.sa+1,_xlpm.sb-_xlpm.sa-1)),
_xlpm.x,VALUE(MID(DV24,_xlpm.sb+1,_xlpm.sc-_xlpm.sb-1)),
_xlpm.y,VALUE(MID(DV24,_xlpm.sc+1,_xlpm.sd-_xlpm.sc-1)),
_xlpm.R,(MID(DV24,_xlpm.sd+1,1)),
_xlfn.IFS(
$G24="","",
OR(LEFT(DV24,1)="X",DV24=""),"",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4" t="str" cm="1">
        <f t="array" ref="DX24">_xlfn.LET(
_xlpm.sa,FIND(";",DW24),_xlpm.sb,FIND(";",DW24,_xlpm.sa+1),_xlpm.sc,FIND(";",DW24,_xlpm.sb+1),_xlpm.sd,FIND(";",DW24,_xlpm.sc+1),
_xlpm.vx,VALUE(LEFT(DW24,_xlpm.sa-1)),
_xlpm.vy,VALUE(MID(DW24,_xlpm.sa+1,_xlpm.sb-_xlpm.sa-1)),
_xlpm.x,VALUE(MID(DW24,_xlpm.sb+1,_xlpm.sc-_xlpm.sb-1)),
_xlpm.y,VALUE(MID(DW24,_xlpm.sc+1,_xlpm.sd-_xlpm.sc-1)),
_xlpm.R,(MID(DW24,_xlpm.sd+1,1)),
_xlfn.IFS(
$G24="","",
OR(LEFT(DW24,1)="X",DW24=""),"",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4" t="str" cm="1">
        <f t="array" ref="DY24">_xlfn.LET(
_xlpm.sa,FIND(";",DX24),_xlpm.sb,FIND(";",DX24,_xlpm.sa+1),_xlpm.sc,FIND(";",DX24,_xlpm.sb+1),_xlpm.sd,FIND(";",DX24,_xlpm.sc+1),
_xlpm.vx,VALUE(LEFT(DX24,_xlpm.sa-1)),
_xlpm.vy,VALUE(MID(DX24,_xlpm.sa+1,_xlpm.sb-_xlpm.sa-1)),
_xlpm.x,VALUE(MID(DX24,_xlpm.sb+1,_xlpm.sc-_xlpm.sb-1)),
_xlpm.y,VALUE(MID(DX24,_xlpm.sc+1,_xlpm.sd-_xlpm.sc-1)),
_xlpm.R,(MID(DX24,_xlpm.sd+1,1)),
_xlfn.IFS(
$G24="","",
OR(LEFT(DX24,1)="X",DX24=""),"",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4" t="str" cm="1">
        <f t="array" ref="DZ24">_xlfn.LET(
_xlpm.sa,FIND(";",DY24),_xlpm.sb,FIND(";",DY24,_xlpm.sa+1),_xlpm.sc,FIND(";",DY24,_xlpm.sb+1),_xlpm.sd,FIND(";",DY24,_xlpm.sc+1),
_xlpm.vx,VALUE(LEFT(DY24,_xlpm.sa-1)),
_xlpm.vy,VALUE(MID(DY24,_xlpm.sa+1,_xlpm.sb-_xlpm.sa-1)),
_xlpm.x,VALUE(MID(DY24,_xlpm.sb+1,_xlpm.sc-_xlpm.sb-1)),
_xlpm.y,VALUE(MID(DY24,_xlpm.sc+1,_xlpm.sd-_xlpm.sc-1)),
_xlpm.R,(MID(DY24,_xlpm.sd+1,1)),
_xlfn.IFS(
$G24="","",
OR(LEFT(DY24,1)="X",DY24=""),"",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4" t="str" cm="1">
        <f t="array" ref="EA24">_xlfn.LET(
_xlpm.sa,FIND(";",DZ24),_xlpm.sb,FIND(";",DZ24,_xlpm.sa+1),_xlpm.sc,FIND(";",DZ24,_xlpm.sb+1),_xlpm.sd,FIND(";",DZ24,_xlpm.sc+1),
_xlpm.vx,VALUE(LEFT(DZ24,_xlpm.sa-1)),
_xlpm.vy,VALUE(MID(DZ24,_xlpm.sa+1,_xlpm.sb-_xlpm.sa-1)),
_xlpm.x,VALUE(MID(DZ24,_xlpm.sb+1,_xlpm.sc-_xlpm.sb-1)),
_xlpm.y,VALUE(MID(DZ24,_xlpm.sc+1,_xlpm.sd-_xlpm.sc-1)),
_xlpm.R,(MID(DZ24,_xlpm.sd+1,1)),
_xlfn.IFS(
$G24="","",
OR(LEFT(DZ24,1)="X",DZ24=""),"",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4" t="str" cm="1">
        <f t="array" ref="EB24">_xlfn.LET(
_xlpm.sa,FIND(";",EA24),_xlpm.sb,FIND(";",EA24,_xlpm.sa+1),_xlpm.sc,FIND(";",EA24,_xlpm.sb+1),_xlpm.sd,FIND(";",EA24,_xlpm.sc+1),
_xlpm.vx,VALUE(LEFT(EA24,_xlpm.sa-1)),
_xlpm.vy,VALUE(MID(EA24,_xlpm.sa+1,_xlpm.sb-_xlpm.sa-1)),
_xlpm.x,VALUE(MID(EA24,_xlpm.sb+1,_xlpm.sc-_xlpm.sb-1)),
_xlpm.y,VALUE(MID(EA24,_xlpm.sc+1,_xlpm.sd-_xlpm.sc-1)),
_xlpm.R,(MID(EA24,_xlpm.sd+1,1)),
_xlfn.IFS(
$G24="","",
OR(LEFT(EA24,1)="X",EA24=""),"",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4" t="str" cm="1">
        <f t="array" ref="EC24">_xlfn.LET(
_xlpm.sa,FIND(";",EB24),_xlpm.sb,FIND(";",EB24,_xlpm.sa+1),_xlpm.sc,FIND(";",EB24,_xlpm.sb+1),_xlpm.sd,FIND(";",EB24,_xlpm.sc+1),
_xlpm.vx,VALUE(LEFT(EB24,_xlpm.sa-1)),
_xlpm.vy,VALUE(MID(EB24,_xlpm.sa+1,_xlpm.sb-_xlpm.sa-1)),
_xlpm.x,VALUE(MID(EB24,_xlpm.sb+1,_xlpm.sc-_xlpm.sb-1)),
_xlpm.y,VALUE(MID(EB24,_xlpm.sc+1,_xlpm.sd-_xlpm.sc-1)),
_xlpm.R,(MID(EB24,_xlpm.sd+1,1)),
_xlfn.IFS(
$G24="","",
OR(LEFT(EB24,1)="X",EB24=""),"",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4" t="str" cm="1">
        <f t="array" ref="ED24">_xlfn.LET(
_xlpm.sa,FIND(";",EC24),_xlpm.sb,FIND(";",EC24,_xlpm.sa+1),_xlpm.sc,FIND(";",EC24,_xlpm.sb+1),_xlpm.sd,FIND(";",EC24,_xlpm.sc+1),
_xlpm.vx,VALUE(LEFT(EC24,_xlpm.sa-1)),
_xlpm.vy,VALUE(MID(EC24,_xlpm.sa+1,_xlpm.sb-_xlpm.sa-1)),
_xlpm.x,VALUE(MID(EC24,_xlpm.sb+1,_xlpm.sc-_xlpm.sb-1)),
_xlpm.y,VALUE(MID(EC24,_xlpm.sc+1,_xlpm.sd-_xlpm.sc-1)),
_xlpm.R,(MID(EC24,_xlpm.sd+1,1)),
_xlfn.IFS(
$G24="","",
OR(LEFT(EC24,1)="X",EC24=""),"",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4" t="str" cm="1">
        <f t="array" ref="EE24">_xlfn.LET(
_xlpm.sa,FIND(";",ED24),_xlpm.sb,FIND(";",ED24,_xlpm.sa+1),_xlpm.sc,FIND(";",ED24,_xlpm.sb+1),_xlpm.sd,FIND(";",ED24,_xlpm.sc+1),
_xlpm.vx,VALUE(LEFT(ED24,_xlpm.sa-1)),
_xlpm.vy,VALUE(MID(ED24,_xlpm.sa+1,_xlpm.sb-_xlpm.sa-1)),
_xlpm.x,VALUE(MID(ED24,_xlpm.sb+1,_xlpm.sc-_xlpm.sb-1)),
_xlpm.y,VALUE(MID(ED24,_xlpm.sc+1,_xlpm.sd-_xlpm.sc-1)),
_xlpm.R,(MID(ED24,_xlpm.sd+1,1)),
_xlfn.IFS(
$G24="","",
OR(LEFT(ED24,1)="X",ED24=""),"",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4" t="str" cm="1">
        <f t="array" ref="EF24">_xlfn.LET(
_xlpm.sa,FIND(";",EE24),_xlpm.sb,FIND(";",EE24,_xlpm.sa+1),_xlpm.sc,FIND(";",EE24,_xlpm.sb+1),_xlpm.sd,FIND(";",EE24,_xlpm.sc+1),
_xlpm.vx,VALUE(LEFT(EE24,_xlpm.sa-1)),
_xlpm.vy,VALUE(MID(EE24,_xlpm.sa+1,_xlpm.sb-_xlpm.sa-1)),
_xlpm.x,VALUE(MID(EE24,_xlpm.sb+1,_xlpm.sc-_xlpm.sb-1)),
_xlpm.y,VALUE(MID(EE24,_xlpm.sc+1,_xlpm.sd-_xlpm.sc-1)),
_xlpm.R,(MID(EE24,_xlpm.sd+1,1)),
_xlfn.IFS(
$G24="","",
OR(LEFT(EE24,1)="X",EE24=""),"",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4" t="str" cm="1">
        <f t="array" ref="EG24">_xlfn.LET(
_xlpm.sa,FIND(";",EF24),_xlpm.sb,FIND(";",EF24,_xlpm.sa+1),_xlpm.sc,FIND(";",EF24,_xlpm.sb+1),_xlpm.sd,FIND(";",EF24,_xlpm.sc+1),
_xlpm.vx,VALUE(LEFT(EF24,_xlpm.sa-1)),
_xlpm.vy,VALUE(MID(EF24,_xlpm.sa+1,_xlpm.sb-_xlpm.sa-1)),
_xlpm.x,VALUE(MID(EF24,_xlpm.sb+1,_xlpm.sc-_xlpm.sb-1)),
_xlpm.y,VALUE(MID(EF24,_xlpm.sc+1,_xlpm.sd-_xlpm.sc-1)),
_xlpm.R,(MID(EF24,_xlpm.sd+1,1)),
_xlfn.IFS(
$G24="","",
OR(LEFT(EF24,1)="X",EF24=""),"",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4" t="str" cm="1">
        <f t="array" ref="EH24">_xlfn.LET(
_xlpm.sa,FIND(";",EG24),_xlpm.sb,FIND(";",EG24,_xlpm.sa+1),_xlpm.sc,FIND(";",EG24,_xlpm.sb+1),_xlpm.sd,FIND(";",EG24,_xlpm.sc+1),
_xlpm.vx,VALUE(LEFT(EG24,_xlpm.sa-1)),
_xlpm.vy,VALUE(MID(EG24,_xlpm.sa+1,_xlpm.sb-_xlpm.sa-1)),
_xlpm.x,VALUE(MID(EG24,_xlpm.sb+1,_xlpm.sc-_xlpm.sb-1)),
_xlpm.y,VALUE(MID(EG24,_xlpm.sc+1,_xlpm.sd-_xlpm.sc-1)),
_xlpm.R,(MID(EG24,_xlpm.sd+1,1)),
_xlfn.IFS(
$G24="","",
OR(LEFT(EG24,1)="X",EG24=""),"",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4" t="str" cm="1">
        <f t="array" ref="EI24">_xlfn.LET(
_xlpm.sa,FIND(";",EH24),_xlpm.sb,FIND(";",EH24,_xlpm.sa+1),_xlpm.sc,FIND(";",EH24,_xlpm.sb+1),_xlpm.sd,FIND(";",EH24,_xlpm.sc+1),
_xlpm.vx,VALUE(LEFT(EH24,_xlpm.sa-1)),
_xlpm.vy,VALUE(MID(EH24,_xlpm.sa+1,_xlpm.sb-_xlpm.sa-1)),
_xlpm.x,VALUE(MID(EH24,_xlpm.sb+1,_xlpm.sc-_xlpm.sb-1)),
_xlpm.y,VALUE(MID(EH24,_xlpm.sc+1,_xlpm.sd-_xlpm.sc-1)),
_xlpm.R,(MID(EH24,_xlpm.sd+1,1)),
_xlfn.IFS(
$G24="","",
OR(LEFT(EH24,1)="X",EH24=""),"",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4" t="str" cm="1">
        <f t="array" ref="EJ24">_xlfn.LET(
_xlpm.sa,FIND(";",EI24),_xlpm.sb,FIND(";",EI24,_xlpm.sa+1),_xlpm.sc,FIND(";",EI24,_xlpm.sb+1),_xlpm.sd,FIND(";",EI24,_xlpm.sc+1),
_xlpm.vx,VALUE(LEFT(EI24,_xlpm.sa-1)),
_xlpm.vy,VALUE(MID(EI24,_xlpm.sa+1,_xlpm.sb-_xlpm.sa-1)),
_xlpm.x,VALUE(MID(EI24,_xlpm.sb+1,_xlpm.sc-_xlpm.sb-1)),
_xlpm.y,VALUE(MID(EI24,_xlpm.sc+1,_xlpm.sd-_xlpm.sc-1)),
_xlpm.R,(MID(EI24,_xlpm.sd+1,1)),
_xlfn.IFS(
$G24="","",
OR(LEFT(EI24,1)="X",EI24=""),"",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4" t="str" cm="1">
        <f t="array" ref="EK24">_xlfn.LET(
_xlpm.sa,FIND(";",EJ24),_xlpm.sb,FIND(";",EJ24,_xlpm.sa+1),_xlpm.sc,FIND(";",EJ24,_xlpm.sb+1),_xlpm.sd,FIND(";",EJ24,_xlpm.sc+1),
_xlpm.vx,VALUE(LEFT(EJ24,_xlpm.sa-1)),
_xlpm.vy,VALUE(MID(EJ24,_xlpm.sa+1,_xlpm.sb-_xlpm.sa-1)),
_xlpm.x,VALUE(MID(EJ24,_xlpm.sb+1,_xlpm.sc-_xlpm.sb-1)),
_xlpm.y,VALUE(MID(EJ24,_xlpm.sc+1,_xlpm.sd-_xlpm.sc-1)),
_xlpm.R,(MID(EJ24,_xlpm.sd+1,1)),
_xlfn.IFS(
$G24="","",
OR(LEFT(EJ24,1)="X",EJ24=""),"",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4" t="str" cm="1">
        <f t="array" ref="EL24">_xlfn.LET(
_xlpm.sa,FIND(";",EK24),_xlpm.sb,FIND(";",EK24,_xlpm.sa+1),_xlpm.sc,FIND(";",EK24,_xlpm.sb+1),_xlpm.sd,FIND(";",EK24,_xlpm.sc+1),
_xlpm.vx,VALUE(LEFT(EK24,_xlpm.sa-1)),
_xlpm.vy,VALUE(MID(EK24,_xlpm.sa+1,_xlpm.sb-_xlpm.sa-1)),
_xlpm.x,VALUE(MID(EK24,_xlpm.sb+1,_xlpm.sc-_xlpm.sb-1)),
_xlpm.y,VALUE(MID(EK24,_xlpm.sc+1,_xlpm.sd-_xlpm.sc-1)),
_xlpm.R,(MID(EK24,_xlpm.sd+1,1)),
_xlfn.IFS(
$G24="","",
OR(LEFT(EK24,1)="X",EK24=""),"",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4" t="str" cm="1">
        <f t="array" ref="EM24">_xlfn.LET(
_xlpm.sa,FIND(";",EL24),_xlpm.sb,FIND(";",EL24,_xlpm.sa+1),_xlpm.sc,FIND(";",EL24,_xlpm.sb+1),_xlpm.sd,FIND(";",EL24,_xlpm.sc+1),
_xlpm.vx,VALUE(LEFT(EL24,_xlpm.sa-1)),
_xlpm.vy,VALUE(MID(EL24,_xlpm.sa+1,_xlpm.sb-_xlpm.sa-1)),
_xlpm.x,VALUE(MID(EL24,_xlpm.sb+1,_xlpm.sc-_xlpm.sb-1)),
_xlpm.y,VALUE(MID(EL24,_xlpm.sc+1,_xlpm.sd-_xlpm.sc-1)),
_xlpm.R,(MID(EL24,_xlpm.sd+1,1)),
_xlfn.IFS(
$G24="","",
OR(LEFT(EL24,1)="X",EL24=""),"",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4" t="str" cm="1">
        <f t="array" ref="EN24">_xlfn.LET(
_xlpm.sa,FIND(";",EM24),_xlpm.sb,FIND(";",EM24,_xlpm.sa+1),_xlpm.sc,FIND(";",EM24,_xlpm.sb+1),_xlpm.sd,FIND(";",EM24,_xlpm.sc+1),
_xlpm.vx,VALUE(LEFT(EM24,_xlpm.sa-1)),
_xlpm.vy,VALUE(MID(EM24,_xlpm.sa+1,_xlpm.sb-_xlpm.sa-1)),
_xlpm.x,VALUE(MID(EM24,_xlpm.sb+1,_xlpm.sc-_xlpm.sb-1)),
_xlpm.y,VALUE(MID(EM24,_xlpm.sc+1,_xlpm.sd-_xlpm.sc-1)),
_xlpm.R,(MID(EM24,_xlpm.sd+1,1)),
_xlfn.IFS(
$G24="","",
OR(LEFT(EM24,1)="X",EM24=""),"",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4" t="str" cm="1">
        <f t="array" ref="EO24">_xlfn.LET(
_xlpm.sa,FIND(";",EN24),_xlpm.sb,FIND(";",EN24,_xlpm.sa+1),_xlpm.sc,FIND(";",EN24,_xlpm.sb+1),_xlpm.sd,FIND(";",EN24,_xlpm.sc+1),
_xlpm.vx,VALUE(LEFT(EN24,_xlpm.sa-1)),
_xlpm.vy,VALUE(MID(EN24,_xlpm.sa+1,_xlpm.sb-_xlpm.sa-1)),
_xlpm.x,VALUE(MID(EN24,_xlpm.sb+1,_xlpm.sc-_xlpm.sb-1)),
_xlpm.y,VALUE(MID(EN24,_xlpm.sc+1,_xlpm.sd-_xlpm.sc-1)),
_xlpm.R,(MID(EN24,_xlpm.sd+1,1)),
_xlfn.IFS(
$G24="","",
OR(LEFT(EN24,1)="X",EN24=""),"",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4" t="str" cm="1">
        <f t="array" ref="EP24">_xlfn.LET(
_xlpm.sa,FIND(";",EO24),_xlpm.sb,FIND(";",EO24,_xlpm.sa+1),_xlpm.sc,FIND(";",EO24,_xlpm.sb+1),_xlpm.sd,FIND(";",EO24,_xlpm.sc+1),
_xlpm.vx,VALUE(LEFT(EO24,_xlpm.sa-1)),
_xlpm.vy,VALUE(MID(EO24,_xlpm.sa+1,_xlpm.sb-_xlpm.sa-1)),
_xlpm.x,VALUE(MID(EO24,_xlpm.sb+1,_xlpm.sc-_xlpm.sb-1)),
_xlpm.y,VALUE(MID(EO24,_xlpm.sc+1,_xlpm.sd-_xlpm.sc-1)),
_xlpm.R,(MID(EO24,_xlpm.sd+1,1)),
_xlfn.IFS(
$G24="","",
OR(LEFT(EO24,1)="X",EO24=""),"",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4" t="str" cm="1">
        <f t="array" ref="EQ24">_xlfn.LET(
_xlpm.sa,FIND(";",EP24),_xlpm.sb,FIND(";",EP24,_xlpm.sa+1),_xlpm.sc,FIND(";",EP24,_xlpm.sb+1),_xlpm.sd,FIND(";",EP24,_xlpm.sc+1),
_xlpm.vx,VALUE(LEFT(EP24,_xlpm.sa-1)),
_xlpm.vy,VALUE(MID(EP24,_xlpm.sa+1,_xlpm.sb-_xlpm.sa-1)),
_xlpm.x,VALUE(MID(EP24,_xlpm.sb+1,_xlpm.sc-_xlpm.sb-1)),
_xlpm.y,VALUE(MID(EP24,_xlpm.sc+1,_xlpm.sd-_xlpm.sc-1)),
_xlpm.R,(MID(EP24,_xlpm.sd+1,1)),
_xlfn.IFS(
$G24="","",
OR(LEFT(EP24,1)="X",EP24=""),"",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4" t="str" cm="1">
        <f t="array" ref="ER24">_xlfn.LET(
_xlpm.sa,FIND(";",EQ24),_xlpm.sb,FIND(";",EQ24,_xlpm.sa+1),_xlpm.sc,FIND(";",EQ24,_xlpm.sb+1),_xlpm.sd,FIND(";",EQ24,_xlpm.sc+1),
_xlpm.vx,VALUE(LEFT(EQ24,_xlpm.sa-1)),
_xlpm.vy,VALUE(MID(EQ24,_xlpm.sa+1,_xlpm.sb-_xlpm.sa-1)),
_xlpm.x,VALUE(MID(EQ24,_xlpm.sb+1,_xlpm.sc-_xlpm.sb-1)),
_xlpm.y,VALUE(MID(EQ24,_xlpm.sc+1,_xlpm.sd-_xlpm.sc-1)),
_xlpm.R,(MID(EQ24,_xlpm.sd+1,1)),
_xlfn.IFS(
$G24="","",
OR(LEFT(EQ24,1)="X",EQ24=""),"",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4" t="str" cm="1">
        <f t="array" ref="ES24">_xlfn.LET(
_xlpm.sa,FIND(";",ER24),_xlpm.sb,FIND(";",ER24,_xlpm.sa+1),_xlpm.sc,FIND(";",ER24,_xlpm.sb+1),_xlpm.sd,FIND(";",ER24,_xlpm.sc+1),
_xlpm.vx,VALUE(LEFT(ER24,_xlpm.sa-1)),
_xlpm.vy,VALUE(MID(ER24,_xlpm.sa+1,_xlpm.sb-_xlpm.sa-1)),
_xlpm.x,VALUE(MID(ER24,_xlpm.sb+1,_xlpm.sc-_xlpm.sb-1)),
_xlpm.y,VALUE(MID(ER24,_xlpm.sc+1,_xlpm.sd-_xlpm.sc-1)),
_xlpm.R,(MID(ER24,_xlpm.sd+1,1)),
_xlfn.IFS(
$G24="","",
OR(LEFT(ER24,1)="X",ER24=""),"",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4" t="str" cm="1">
        <f t="array" ref="ET24">_xlfn.LET(
_xlpm.sa,FIND(";",ES24),_xlpm.sb,FIND(";",ES24,_xlpm.sa+1),_xlpm.sc,FIND(";",ES24,_xlpm.sb+1),_xlpm.sd,FIND(";",ES24,_xlpm.sc+1),
_xlpm.vx,VALUE(LEFT(ES24,_xlpm.sa-1)),
_xlpm.vy,VALUE(MID(ES24,_xlpm.sa+1,_xlpm.sb-_xlpm.sa-1)),
_xlpm.x,VALUE(MID(ES24,_xlpm.sb+1,_xlpm.sc-_xlpm.sb-1)),
_xlpm.y,VALUE(MID(ES24,_xlpm.sc+1,_xlpm.sd-_xlpm.sc-1)),
_xlpm.R,(MID(ES24,_xlpm.sd+1,1)),
_xlfn.IFS(
$G24="","",
OR(LEFT(ES24,1)="X",ES24=""),"",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4" t="str" cm="1">
        <f t="array" ref="EU24">_xlfn.LET(
_xlpm.sa,FIND(";",ET24),_xlpm.sb,FIND(";",ET24,_xlpm.sa+1),_xlpm.sc,FIND(";",ET24,_xlpm.sb+1),_xlpm.sd,FIND(";",ET24,_xlpm.sc+1),
_xlpm.vx,VALUE(LEFT(ET24,_xlpm.sa-1)),
_xlpm.vy,VALUE(MID(ET24,_xlpm.sa+1,_xlpm.sb-_xlpm.sa-1)),
_xlpm.x,VALUE(MID(ET24,_xlpm.sb+1,_xlpm.sc-_xlpm.sb-1)),
_xlpm.y,VALUE(MID(ET24,_xlpm.sc+1,_xlpm.sd-_xlpm.sc-1)),
_xlpm.R,(MID(ET24,_xlpm.sd+1,1)),
_xlfn.IFS(
$G24="","",
OR(LEFT(ET24,1)="X",ET24=""),"",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4" t="str" cm="1">
        <f t="array" ref="EV24">_xlfn.LET(
_xlpm.sa,FIND(";",EU24),_xlpm.sb,FIND(";",EU24,_xlpm.sa+1),_xlpm.sc,FIND(";",EU24,_xlpm.sb+1),_xlpm.sd,FIND(";",EU24,_xlpm.sc+1),
_xlpm.vx,VALUE(LEFT(EU24,_xlpm.sa-1)),
_xlpm.vy,VALUE(MID(EU24,_xlpm.sa+1,_xlpm.sb-_xlpm.sa-1)),
_xlpm.x,VALUE(MID(EU24,_xlpm.sb+1,_xlpm.sc-_xlpm.sb-1)),
_xlpm.y,VALUE(MID(EU24,_xlpm.sc+1,_xlpm.sd-_xlpm.sc-1)),
_xlpm.R,(MID(EU24,_xlpm.sd+1,1)),
_xlfn.IFS(
$G24="","",
OR(LEFT(EU24,1)="X",EU24=""),"",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4" t="str" cm="1">
        <f t="array" ref="EW24">_xlfn.LET(
_xlpm.sa,FIND(";",EV24),_xlpm.sb,FIND(";",EV24,_xlpm.sa+1),_xlpm.sc,FIND(";",EV24,_xlpm.sb+1),_xlpm.sd,FIND(";",EV24,_xlpm.sc+1),
_xlpm.vx,VALUE(LEFT(EV24,_xlpm.sa-1)),
_xlpm.vy,VALUE(MID(EV24,_xlpm.sa+1,_xlpm.sb-_xlpm.sa-1)),
_xlpm.x,VALUE(MID(EV24,_xlpm.sb+1,_xlpm.sc-_xlpm.sb-1)),
_xlpm.y,VALUE(MID(EV24,_xlpm.sc+1,_xlpm.sd-_xlpm.sc-1)),
_xlpm.R,(MID(EV24,_xlpm.sd+1,1)),
_xlfn.IFS(
$G24="","",
OR(LEFT(EV24,1)="X",EV24=""),"",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4" t="str" cm="1">
        <f t="array" ref="EX24">_xlfn.LET(
_xlpm.sa,FIND(";",EW24),_xlpm.sb,FIND(";",EW24,_xlpm.sa+1),_xlpm.sc,FIND(";",EW24,_xlpm.sb+1),_xlpm.sd,FIND(";",EW24,_xlpm.sc+1),
_xlpm.vx,VALUE(LEFT(EW24,_xlpm.sa-1)),
_xlpm.vy,VALUE(MID(EW24,_xlpm.sa+1,_xlpm.sb-_xlpm.sa-1)),
_xlpm.x,VALUE(MID(EW24,_xlpm.sb+1,_xlpm.sc-_xlpm.sb-1)),
_xlpm.y,VALUE(MID(EW24,_xlpm.sc+1,_xlpm.sd-_xlpm.sc-1)),
_xlpm.R,(MID(EW24,_xlpm.sd+1,1)),
_xlfn.IFS(
$G24="","",
OR(LEFT(EW24,1)="X",EW24=""),"",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4" t="str" cm="1">
        <f t="array" ref="EY24">_xlfn.LET(
_xlpm.sa,FIND(";",EX24),_xlpm.sb,FIND(";",EX24,_xlpm.sa+1),_xlpm.sc,FIND(";",EX24,_xlpm.sb+1),_xlpm.sd,FIND(";",EX24,_xlpm.sc+1),
_xlpm.vx,VALUE(LEFT(EX24,_xlpm.sa-1)),
_xlpm.vy,VALUE(MID(EX24,_xlpm.sa+1,_xlpm.sb-_xlpm.sa-1)),
_xlpm.x,VALUE(MID(EX24,_xlpm.sb+1,_xlpm.sc-_xlpm.sb-1)),
_xlpm.y,VALUE(MID(EX24,_xlpm.sc+1,_xlpm.sd-_xlpm.sc-1)),
_xlpm.R,(MID(EX24,_xlpm.sd+1,1)),
_xlfn.IFS(
$G24="","",
OR(LEFT(EX24,1)="X",EX24=""),"",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4" t="str" cm="1">
        <f t="array" ref="EZ24">_xlfn.LET(
_xlpm.sa,FIND(";",EY24),_xlpm.sb,FIND(";",EY24,_xlpm.sa+1),_xlpm.sc,FIND(";",EY24,_xlpm.sb+1),_xlpm.sd,FIND(";",EY24,_xlpm.sc+1),
_xlpm.vx,VALUE(LEFT(EY24,_xlpm.sa-1)),
_xlpm.vy,VALUE(MID(EY24,_xlpm.sa+1,_xlpm.sb-_xlpm.sa-1)),
_xlpm.x,VALUE(MID(EY24,_xlpm.sb+1,_xlpm.sc-_xlpm.sb-1)),
_xlpm.y,VALUE(MID(EY24,_xlpm.sc+1,_xlpm.sd-_xlpm.sc-1)),
_xlpm.R,(MID(EY24,_xlpm.sd+1,1)),
_xlfn.IFS(
$G24="","",
OR(LEFT(EY24,1)="X",EY24=""),"",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4" t="str" cm="1">
        <f t="array" ref="FA24">_xlfn.LET(
_xlpm.sa,FIND(";",EZ24),_xlpm.sb,FIND(";",EZ24,_xlpm.sa+1),_xlpm.sc,FIND(";",EZ24,_xlpm.sb+1),_xlpm.sd,FIND(";",EZ24,_xlpm.sc+1),
_xlpm.vx,VALUE(LEFT(EZ24,_xlpm.sa-1)),
_xlpm.vy,VALUE(MID(EZ24,_xlpm.sa+1,_xlpm.sb-_xlpm.sa-1)),
_xlpm.x,VALUE(MID(EZ24,_xlpm.sb+1,_xlpm.sc-_xlpm.sb-1)),
_xlpm.y,VALUE(MID(EZ24,_xlpm.sc+1,_xlpm.sd-_xlpm.sc-1)),
_xlpm.R,(MID(EZ24,_xlpm.sd+1,1)),
_xlfn.IFS(
$G24="","",
OR(LEFT(EZ24,1)="X",EZ24=""),"",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4" t="str" cm="1">
        <f t="array" ref="FB24">_xlfn.LET(
_xlpm.sa,FIND(";",FA24),_xlpm.sb,FIND(";",FA24,_xlpm.sa+1),_xlpm.sc,FIND(";",FA24,_xlpm.sb+1),_xlpm.sd,FIND(";",FA24,_xlpm.sc+1),
_xlpm.vx,VALUE(LEFT(FA24,_xlpm.sa-1)),
_xlpm.vy,VALUE(MID(FA24,_xlpm.sa+1,_xlpm.sb-_xlpm.sa-1)),
_xlpm.x,VALUE(MID(FA24,_xlpm.sb+1,_xlpm.sc-_xlpm.sb-1)),
_xlpm.y,VALUE(MID(FA24,_xlpm.sc+1,_xlpm.sd-_xlpm.sc-1)),
_xlpm.R,(MID(FA24,_xlpm.sd+1,1)),
_xlfn.IFS(
$G24="","",
OR(LEFT(FA24,1)="X",FA24=""),"",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4" t="str" cm="1">
        <f t="array" ref="FC24">_xlfn.LET(
_xlpm.sa,FIND(";",FB24),_xlpm.sb,FIND(";",FB24,_xlpm.sa+1),_xlpm.sc,FIND(";",FB24,_xlpm.sb+1),_xlpm.sd,FIND(";",FB24,_xlpm.sc+1),
_xlpm.vx,VALUE(LEFT(FB24,_xlpm.sa-1)),
_xlpm.vy,VALUE(MID(FB24,_xlpm.sa+1,_xlpm.sb-_xlpm.sa-1)),
_xlpm.x,VALUE(MID(FB24,_xlpm.sb+1,_xlpm.sc-_xlpm.sb-1)),
_xlpm.y,VALUE(MID(FB24,_xlpm.sc+1,_xlpm.sd-_xlpm.sc-1)),
_xlpm.R,(MID(FB24,_xlpm.sd+1,1)),
_xlfn.IFS(
$G24="","",
OR(LEFT(FB24,1)="X",FB24=""),"",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4" t="str" cm="1">
        <f t="array" ref="FD24">_xlfn.LET(
_xlpm.sa,FIND(";",FC24),_xlpm.sb,FIND(";",FC24,_xlpm.sa+1),_xlpm.sc,FIND(";",FC24,_xlpm.sb+1),_xlpm.sd,FIND(";",FC24,_xlpm.sc+1),
_xlpm.vx,VALUE(LEFT(FC24,_xlpm.sa-1)),
_xlpm.vy,VALUE(MID(FC24,_xlpm.sa+1,_xlpm.sb-_xlpm.sa-1)),
_xlpm.x,VALUE(MID(FC24,_xlpm.sb+1,_xlpm.sc-_xlpm.sb-1)),
_xlpm.y,VALUE(MID(FC24,_xlpm.sc+1,_xlpm.sd-_xlpm.sc-1)),
_xlpm.R,(MID(FC24,_xlpm.sd+1,1)),
_xlfn.IFS(
$G24="","",
OR(LEFT(FC24,1)="X",FC24=""),"",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4" t="str" cm="1">
        <f t="array" ref="FE24">_xlfn.LET(
_xlpm.sa,FIND(";",FD24),_xlpm.sb,FIND(";",FD24,_xlpm.sa+1),_xlpm.sc,FIND(";",FD24,_xlpm.sb+1),_xlpm.sd,FIND(";",FD24,_xlpm.sc+1),
_xlpm.vx,VALUE(LEFT(FD24,_xlpm.sa-1)),
_xlpm.vy,VALUE(MID(FD24,_xlpm.sa+1,_xlpm.sb-_xlpm.sa-1)),
_xlpm.x,VALUE(MID(FD24,_xlpm.sb+1,_xlpm.sc-_xlpm.sb-1)),
_xlpm.y,VALUE(MID(FD24,_xlpm.sc+1,_xlpm.sd-_xlpm.sc-1)),
_xlpm.R,(MID(FD24,_xlpm.sd+1,1)),
_xlfn.IFS(
$G24="","",
OR(LEFT(FD24,1)="X",FD24=""),"",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4" t="str" cm="1">
        <f t="array" ref="FF24">_xlfn.LET(
_xlpm.sa,FIND(";",FE24),_xlpm.sb,FIND(";",FE24,_xlpm.sa+1),_xlpm.sc,FIND(";",FE24,_xlpm.sb+1),_xlpm.sd,FIND(";",FE24,_xlpm.sc+1),
_xlpm.vx,VALUE(LEFT(FE24,_xlpm.sa-1)),
_xlpm.vy,VALUE(MID(FE24,_xlpm.sa+1,_xlpm.sb-_xlpm.sa-1)),
_xlpm.x,VALUE(MID(FE24,_xlpm.sb+1,_xlpm.sc-_xlpm.sb-1)),
_xlpm.y,VALUE(MID(FE24,_xlpm.sc+1,_xlpm.sd-_xlpm.sc-1)),
_xlpm.R,(MID(FE24,_xlpm.sd+1,1)),
_xlfn.IFS(
$G24="","",
OR(LEFT(FE24,1)="X",FE24=""),"",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4" t="str" cm="1">
        <f t="array" ref="FG24">_xlfn.LET(
_xlpm.sa,FIND(";",FF24),_xlpm.sb,FIND(";",FF24,_xlpm.sa+1),_xlpm.sc,FIND(";",FF24,_xlpm.sb+1),_xlpm.sd,FIND(";",FF24,_xlpm.sc+1),
_xlpm.vx,VALUE(LEFT(FF24,_xlpm.sa-1)),
_xlpm.vy,VALUE(MID(FF24,_xlpm.sa+1,_xlpm.sb-_xlpm.sa-1)),
_xlpm.x,VALUE(MID(FF24,_xlpm.sb+1,_xlpm.sc-_xlpm.sb-1)),
_xlpm.y,VALUE(MID(FF24,_xlpm.sc+1,_xlpm.sd-_xlpm.sc-1)),
_xlpm.R,(MID(FF24,_xlpm.sd+1,1)),
_xlfn.IFS(
$G24="","",
OR(LEFT(FF24,1)="X",FF24=""),"",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4" t="str" cm="1">
        <f t="array" ref="FH24">_xlfn.LET(
_xlpm.sa,FIND(";",FG24),_xlpm.sb,FIND(";",FG24,_xlpm.sa+1),_xlpm.sc,FIND(";",FG24,_xlpm.sb+1),_xlpm.sd,FIND(";",FG24,_xlpm.sc+1),
_xlpm.vx,VALUE(LEFT(FG24,_xlpm.sa-1)),
_xlpm.vy,VALUE(MID(FG24,_xlpm.sa+1,_xlpm.sb-_xlpm.sa-1)),
_xlpm.x,VALUE(MID(FG24,_xlpm.sb+1,_xlpm.sc-_xlpm.sb-1)),
_xlpm.y,VALUE(MID(FG24,_xlpm.sc+1,_xlpm.sd-_xlpm.sc-1)),
_xlpm.R,(MID(FG24,_xlpm.sd+1,1)),
_xlfn.IFS(
$G24="","",
OR(LEFT(FG24,1)="X",FG24=""),"",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4" t="str" cm="1">
        <f t="array" ref="FI24">_xlfn.LET(
_xlpm.sa,FIND(";",FH24),_xlpm.sb,FIND(";",FH24,_xlpm.sa+1),_xlpm.sc,FIND(";",FH24,_xlpm.sb+1),_xlpm.sd,FIND(";",FH24,_xlpm.sc+1),
_xlpm.vx,VALUE(LEFT(FH24,_xlpm.sa-1)),
_xlpm.vy,VALUE(MID(FH24,_xlpm.sa+1,_xlpm.sb-_xlpm.sa-1)),
_xlpm.x,VALUE(MID(FH24,_xlpm.sb+1,_xlpm.sc-_xlpm.sb-1)),
_xlpm.y,VALUE(MID(FH24,_xlpm.sc+1,_xlpm.sd-_xlpm.sc-1)),
_xlpm.R,(MID(FH24,_xlpm.sd+1,1)),
_xlfn.IFS(
$G24="","",
OR(LEFT(FH24,1)="X",FH24=""),"",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4" t="str" cm="1">
        <f t="array" ref="FJ24">_xlfn.LET(
_xlpm.sa,FIND(";",FI24),_xlpm.sb,FIND(";",FI24,_xlpm.sa+1),_xlpm.sc,FIND(";",FI24,_xlpm.sb+1),_xlpm.sd,FIND(";",FI24,_xlpm.sc+1),
_xlpm.vx,VALUE(LEFT(FI24,_xlpm.sa-1)),
_xlpm.vy,VALUE(MID(FI24,_xlpm.sa+1,_xlpm.sb-_xlpm.sa-1)),
_xlpm.x,VALUE(MID(FI24,_xlpm.sb+1,_xlpm.sc-_xlpm.sb-1)),
_xlpm.y,VALUE(MID(FI24,_xlpm.sc+1,_xlpm.sd-_xlpm.sc-1)),
_xlpm.R,(MID(FI24,_xlpm.sd+1,1)),
_xlfn.IFS(
$G24="","",
OR(LEFT(FI24,1)="X",FI24=""),"",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4" t="str" cm="1">
        <f t="array" ref="FK24">_xlfn.LET(
_xlpm.sa,FIND(";",FJ24),_xlpm.sb,FIND(";",FJ24,_xlpm.sa+1),_xlpm.sc,FIND(";",FJ24,_xlpm.sb+1),_xlpm.sd,FIND(";",FJ24,_xlpm.sc+1),
_xlpm.vx,VALUE(LEFT(FJ24,_xlpm.sa-1)),
_xlpm.vy,VALUE(MID(FJ24,_xlpm.sa+1,_xlpm.sb-_xlpm.sa-1)),
_xlpm.x,VALUE(MID(FJ24,_xlpm.sb+1,_xlpm.sc-_xlpm.sb-1)),
_xlpm.y,VALUE(MID(FJ24,_xlpm.sc+1,_xlpm.sd-_xlpm.sc-1)),
_xlpm.R,(MID(FJ24,_xlpm.sd+1,1)),
_xlfn.IFS(
$G24="","",
OR(LEFT(FJ24,1)="X",FJ24=""),"",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4" t="str" cm="1">
        <f t="array" ref="FL24">_xlfn.LET(
_xlpm.sa,FIND(";",FK24),_xlpm.sb,FIND(";",FK24,_xlpm.sa+1),_xlpm.sc,FIND(";",FK24,_xlpm.sb+1),_xlpm.sd,FIND(";",FK24,_xlpm.sc+1),
_xlpm.vx,VALUE(LEFT(FK24,_xlpm.sa-1)),
_xlpm.vy,VALUE(MID(FK24,_xlpm.sa+1,_xlpm.sb-_xlpm.sa-1)),
_xlpm.x,VALUE(MID(FK24,_xlpm.sb+1,_xlpm.sc-_xlpm.sb-1)),
_xlpm.y,VALUE(MID(FK24,_xlpm.sc+1,_xlpm.sd-_xlpm.sc-1)),
_xlpm.R,(MID(FK24,_xlpm.sd+1,1)),
_xlfn.IFS(
$G24="","",
OR(LEFT(FK24,1)="X",FK24=""),"",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4" t="str" cm="1">
        <f t="array" ref="FM24">_xlfn.LET(
_xlpm.sa,FIND(";",FL24),_xlpm.sb,FIND(";",FL24,_xlpm.sa+1),_xlpm.sc,FIND(";",FL24,_xlpm.sb+1),_xlpm.sd,FIND(";",FL24,_xlpm.sc+1),
_xlpm.vx,VALUE(LEFT(FL24,_xlpm.sa-1)),
_xlpm.vy,VALUE(MID(FL24,_xlpm.sa+1,_xlpm.sb-_xlpm.sa-1)),
_xlpm.x,VALUE(MID(FL24,_xlpm.sb+1,_xlpm.sc-_xlpm.sb-1)),
_xlpm.y,VALUE(MID(FL24,_xlpm.sc+1,_xlpm.sd-_xlpm.sc-1)),
_xlpm.R,(MID(FL24,_xlpm.sd+1,1)),
_xlfn.IFS(
$G24="","",
OR(LEFT(FL24,1)="X",FL24=""),"",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4" t="str" cm="1">
        <f t="array" ref="FN24">_xlfn.LET(
_xlpm.sa,FIND(";",FM24),_xlpm.sb,FIND(";",FM24,_xlpm.sa+1),_xlpm.sc,FIND(";",FM24,_xlpm.sb+1),_xlpm.sd,FIND(";",FM24,_xlpm.sc+1),
_xlpm.vx,VALUE(LEFT(FM24,_xlpm.sa-1)),
_xlpm.vy,VALUE(MID(FM24,_xlpm.sa+1,_xlpm.sb-_xlpm.sa-1)),
_xlpm.x,VALUE(MID(FM24,_xlpm.sb+1,_xlpm.sc-_xlpm.sb-1)),
_xlpm.y,VALUE(MID(FM24,_xlpm.sc+1,_xlpm.sd-_xlpm.sc-1)),
_xlpm.R,(MID(FM24,_xlpm.sd+1,1)),
_xlfn.IFS(
$G24="","",
OR(LEFT(FM24,1)="X",FM24=""),"",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4" t="str" cm="1">
        <f t="array" ref="FO24">_xlfn.LET(
_xlpm.sa,FIND(";",FN24),_xlpm.sb,FIND(";",FN24,_xlpm.sa+1),_xlpm.sc,FIND(";",FN24,_xlpm.sb+1),_xlpm.sd,FIND(";",FN24,_xlpm.sc+1),
_xlpm.vx,VALUE(LEFT(FN24,_xlpm.sa-1)),
_xlpm.vy,VALUE(MID(FN24,_xlpm.sa+1,_xlpm.sb-_xlpm.sa-1)),
_xlpm.x,VALUE(MID(FN24,_xlpm.sb+1,_xlpm.sc-_xlpm.sb-1)),
_xlpm.y,VALUE(MID(FN24,_xlpm.sc+1,_xlpm.sd-_xlpm.sc-1)),
_xlpm.R,(MID(FN24,_xlpm.sd+1,1)),
_xlfn.IFS(
$G24="","",
OR(LEFT(FN24,1)="X",FN24=""),"",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4" t="str" cm="1">
        <f t="array" ref="FP24">_xlfn.LET(
_xlpm.sa,FIND(";",FO24),_xlpm.sb,FIND(";",FO24,_xlpm.sa+1),_xlpm.sc,FIND(";",FO24,_xlpm.sb+1),_xlpm.sd,FIND(";",FO24,_xlpm.sc+1),
_xlpm.vx,VALUE(LEFT(FO24,_xlpm.sa-1)),
_xlpm.vy,VALUE(MID(FO24,_xlpm.sa+1,_xlpm.sb-_xlpm.sa-1)),
_xlpm.x,VALUE(MID(FO24,_xlpm.sb+1,_xlpm.sc-_xlpm.sb-1)),
_xlpm.y,VALUE(MID(FO24,_xlpm.sc+1,_xlpm.sd-_xlpm.sc-1)),
_xlpm.R,(MID(FO24,_xlpm.sd+1,1)),
_xlfn.IFS(
$G24="","",
OR(LEFT(FO24,1)="X",FO24=""),"",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4" t="str" cm="1">
        <f t="array" ref="FQ24">_xlfn.LET(
_xlpm.sa,FIND(";",FP24),_xlpm.sb,FIND(";",FP24,_xlpm.sa+1),_xlpm.sc,FIND(";",FP24,_xlpm.sb+1),_xlpm.sd,FIND(";",FP24,_xlpm.sc+1),
_xlpm.vx,VALUE(LEFT(FP24,_xlpm.sa-1)),
_xlpm.vy,VALUE(MID(FP24,_xlpm.sa+1,_xlpm.sb-_xlpm.sa-1)),
_xlpm.x,VALUE(MID(FP24,_xlpm.sb+1,_xlpm.sc-_xlpm.sb-1)),
_xlpm.y,VALUE(MID(FP24,_xlpm.sc+1,_xlpm.sd-_xlpm.sc-1)),
_xlpm.R,(MID(FP24,_xlpm.sd+1,1)),
_xlfn.IFS(
$G24="","",
OR(LEFT(FP24,1)="X",FP24=""),"",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4" t="str" cm="1">
        <f t="array" ref="FR24">_xlfn.LET(
_xlpm.sa,FIND(";",FQ24),_xlpm.sb,FIND(";",FQ24,_xlpm.sa+1),_xlpm.sc,FIND(";",FQ24,_xlpm.sb+1),_xlpm.sd,FIND(";",FQ24,_xlpm.sc+1),
_xlpm.vx,VALUE(LEFT(FQ24,_xlpm.sa-1)),
_xlpm.vy,VALUE(MID(FQ24,_xlpm.sa+1,_xlpm.sb-_xlpm.sa-1)),
_xlpm.x,VALUE(MID(FQ24,_xlpm.sb+1,_xlpm.sc-_xlpm.sb-1)),
_xlpm.y,VALUE(MID(FQ24,_xlpm.sc+1,_xlpm.sd-_xlpm.sc-1)),
_xlpm.R,(MID(FQ24,_xlpm.sd+1,1)),
_xlfn.IFS(
$G24="","",
OR(LEFT(FQ24,1)="X",FQ24=""),"",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4" t="str" cm="1">
        <f t="array" ref="FS24">_xlfn.LET(
_xlpm.sa,FIND(";",FR24),_xlpm.sb,FIND(";",FR24,_xlpm.sa+1),_xlpm.sc,FIND(";",FR24,_xlpm.sb+1),_xlpm.sd,FIND(";",FR24,_xlpm.sc+1),
_xlpm.vx,VALUE(LEFT(FR24,_xlpm.sa-1)),
_xlpm.vy,VALUE(MID(FR24,_xlpm.sa+1,_xlpm.sb-_xlpm.sa-1)),
_xlpm.x,VALUE(MID(FR24,_xlpm.sb+1,_xlpm.sc-_xlpm.sb-1)),
_xlpm.y,VALUE(MID(FR24,_xlpm.sc+1,_xlpm.sd-_xlpm.sc-1)),
_xlpm.R,(MID(FR24,_xlpm.sd+1,1)),
_xlfn.IFS(
$G24="","",
OR(LEFT(FR24,1)="X",FR24=""),"",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4" t="str" cm="1">
        <f t="array" ref="FT24">_xlfn.LET(
_xlpm.sa,FIND(";",FS24),_xlpm.sb,FIND(";",FS24,_xlpm.sa+1),_xlpm.sc,FIND(";",FS24,_xlpm.sb+1),_xlpm.sd,FIND(";",FS24,_xlpm.sc+1),
_xlpm.vx,VALUE(LEFT(FS24,_xlpm.sa-1)),
_xlpm.vy,VALUE(MID(FS24,_xlpm.sa+1,_xlpm.sb-_xlpm.sa-1)),
_xlpm.x,VALUE(MID(FS24,_xlpm.sb+1,_xlpm.sc-_xlpm.sb-1)),
_xlpm.y,VALUE(MID(FS24,_xlpm.sc+1,_xlpm.sd-_xlpm.sc-1)),
_xlpm.R,(MID(FS24,_xlpm.sd+1,1)),
_xlfn.IFS(
$G24="","",
OR(LEFT(FS24,1)="X",FS24=""),"",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4" t="str" cm="1">
        <f t="array" ref="FU24">_xlfn.LET(
_xlpm.sa,FIND(";",FT24),_xlpm.sb,FIND(";",FT24,_xlpm.sa+1),_xlpm.sc,FIND(";",FT24,_xlpm.sb+1),_xlpm.sd,FIND(";",FT24,_xlpm.sc+1),
_xlpm.vx,VALUE(LEFT(FT24,_xlpm.sa-1)),
_xlpm.vy,VALUE(MID(FT24,_xlpm.sa+1,_xlpm.sb-_xlpm.sa-1)),
_xlpm.x,VALUE(MID(FT24,_xlpm.sb+1,_xlpm.sc-_xlpm.sb-1)),
_xlpm.y,VALUE(MID(FT24,_xlpm.sc+1,_xlpm.sd-_xlpm.sc-1)),
_xlpm.R,(MID(FT24,_xlpm.sd+1,1)),
_xlfn.IFS(
$G24="","",
OR(LEFT(FT24,1)="X",FT24=""),"",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4" t="str" cm="1">
        <f t="array" ref="FV24">_xlfn.LET(
_xlpm.sa,FIND(";",FU24),_xlpm.sb,FIND(";",FU24,_xlpm.sa+1),_xlpm.sc,FIND(";",FU24,_xlpm.sb+1),_xlpm.sd,FIND(";",FU24,_xlpm.sc+1),
_xlpm.vx,VALUE(LEFT(FU24,_xlpm.sa-1)),
_xlpm.vy,VALUE(MID(FU24,_xlpm.sa+1,_xlpm.sb-_xlpm.sa-1)),
_xlpm.x,VALUE(MID(FU24,_xlpm.sb+1,_xlpm.sc-_xlpm.sb-1)),
_xlpm.y,VALUE(MID(FU24,_xlpm.sc+1,_xlpm.sd-_xlpm.sc-1)),
_xlpm.R,(MID(FU24,_xlpm.sd+1,1)),
_xlfn.IFS(
$G24="","",
OR(LEFT(FU24,1)="X",FU24=""),"",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4" t="str" cm="1">
        <f t="array" ref="FW24">_xlfn.LET(
_xlpm.sa,FIND(";",FV24),_xlpm.sb,FIND(";",FV24,_xlpm.sa+1),_xlpm.sc,FIND(";",FV24,_xlpm.sb+1),_xlpm.sd,FIND(";",FV24,_xlpm.sc+1),
_xlpm.vx,VALUE(LEFT(FV24,_xlpm.sa-1)),
_xlpm.vy,VALUE(MID(FV24,_xlpm.sa+1,_xlpm.sb-_xlpm.sa-1)),
_xlpm.x,VALUE(MID(FV24,_xlpm.sb+1,_xlpm.sc-_xlpm.sb-1)),
_xlpm.y,VALUE(MID(FV24,_xlpm.sc+1,_xlpm.sd-_xlpm.sc-1)),
_xlpm.R,(MID(FV24,_xlpm.sd+1,1)),
_xlfn.IFS(
$G24="","",
OR(LEFT(FV24,1)="X",FV24=""),"",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4" t="str" cm="1">
        <f t="array" ref="FX24">_xlfn.LET(
_xlpm.sa,FIND(";",FW24),_xlpm.sb,FIND(";",FW24,_xlpm.sa+1),_xlpm.sc,FIND(";",FW24,_xlpm.sb+1),_xlpm.sd,FIND(";",FW24,_xlpm.sc+1),
_xlpm.vx,VALUE(LEFT(FW24,_xlpm.sa-1)),
_xlpm.vy,VALUE(MID(FW24,_xlpm.sa+1,_xlpm.sb-_xlpm.sa-1)),
_xlpm.x,VALUE(MID(FW24,_xlpm.sb+1,_xlpm.sc-_xlpm.sb-1)),
_xlpm.y,VALUE(MID(FW24,_xlpm.sc+1,_xlpm.sd-_xlpm.sc-1)),
_xlpm.R,(MID(FW24,_xlpm.sd+1,1)),
_xlfn.IFS(
$G24="","",
OR(LEFT(FW24,1)="X",FW24=""),"",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4" t="str" cm="1">
        <f t="array" ref="FY24">_xlfn.LET(
_xlpm.sa,FIND(";",FX24),_xlpm.sb,FIND(";",FX24,_xlpm.sa+1),_xlpm.sc,FIND(";",FX24,_xlpm.sb+1),_xlpm.sd,FIND(";",FX24,_xlpm.sc+1),
_xlpm.vx,VALUE(LEFT(FX24,_xlpm.sa-1)),
_xlpm.vy,VALUE(MID(FX24,_xlpm.sa+1,_xlpm.sb-_xlpm.sa-1)),
_xlpm.x,VALUE(MID(FX24,_xlpm.sb+1,_xlpm.sc-_xlpm.sb-1)),
_xlpm.y,VALUE(MID(FX24,_xlpm.sc+1,_xlpm.sd-_xlpm.sc-1)),
_xlpm.R,(MID(FX24,_xlpm.sd+1,1)),
_xlfn.IFS(
$G24="","",
OR(LEFT(FX24,1)="X",FX24=""),"",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4" t="str" cm="1">
        <f t="array" ref="FZ24">_xlfn.LET(
_xlpm.sa,FIND(";",FY24),_xlpm.sb,FIND(";",FY24,_xlpm.sa+1),_xlpm.sc,FIND(";",FY24,_xlpm.sb+1),_xlpm.sd,FIND(";",FY24,_xlpm.sc+1),
_xlpm.vx,VALUE(LEFT(FY24,_xlpm.sa-1)),
_xlpm.vy,VALUE(MID(FY24,_xlpm.sa+1,_xlpm.sb-_xlpm.sa-1)),
_xlpm.x,VALUE(MID(FY24,_xlpm.sb+1,_xlpm.sc-_xlpm.sb-1)),
_xlpm.y,VALUE(MID(FY24,_xlpm.sc+1,_xlpm.sd-_xlpm.sc-1)),
_xlpm.R,(MID(FY24,_xlpm.sd+1,1)),
_xlfn.IFS(
$G24="","",
OR(LEFT(FY24,1)="X",FY24=""),"",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4" t="str" cm="1">
        <f t="array" ref="GA24">_xlfn.LET(
_xlpm.sa,FIND(";",FZ24),_xlpm.sb,FIND(";",FZ24,_xlpm.sa+1),_xlpm.sc,FIND(";",FZ24,_xlpm.sb+1),_xlpm.sd,FIND(";",FZ24,_xlpm.sc+1),
_xlpm.vx,VALUE(LEFT(FZ24,_xlpm.sa-1)),
_xlpm.vy,VALUE(MID(FZ24,_xlpm.sa+1,_xlpm.sb-_xlpm.sa-1)),
_xlpm.x,VALUE(MID(FZ24,_xlpm.sb+1,_xlpm.sc-_xlpm.sb-1)),
_xlpm.y,VALUE(MID(FZ24,_xlpm.sc+1,_xlpm.sd-_xlpm.sc-1)),
_xlpm.R,(MID(FZ24,_xlpm.sd+1,1)),
_xlfn.IFS(
$G24="","",
OR(LEFT(FZ24,1)="X",FZ24=""),"",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4" t="str" cm="1">
        <f t="array" ref="GB24">_xlfn.LET(
_xlpm.sa,FIND(";",GA24),_xlpm.sb,FIND(";",GA24,_xlpm.sa+1),_xlpm.sc,FIND(";",GA24,_xlpm.sb+1),_xlpm.sd,FIND(";",GA24,_xlpm.sc+1),
_xlpm.vx,VALUE(LEFT(GA24,_xlpm.sa-1)),
_xlpm.vy,VALUE(MID(GA24,_xlpm.sa+1,_xlpm.sb-_xlpm.sa-1)),
_xlpm.x,VALUE(MID(GA24,_xlpm.sb+1,_xlpm.sc-_xlpm.sb-1)),
_xlpm.y,VALUE(MID(GA24,_xlpm.sc+1,_xlpm.sd-_xlpm.sc-1)),
_xlpm.R,(MID(GA24,_xlpm.sd+1,1)),
_xlfn.IFS(
$G24="","",
OR(LEFT(GA24,1)="X",GA24=""),"",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4" t="str" cm="1">
        <f t="array" ref="GC24">_xlfn.LET(
_xlpm.sa,FIND(";",GB24),_xlpm.sb,FIND(";",GB24,_xlpm.sa+1),_xlpm.sc,FIND(";",GB24,_xlpm.sb+1),_xlpm.sd,FIND(";",GB24,_xlpm.sc+1),
_xlpm.vx,VALUE(LEFT(GB24,_xlpm.sa-1)),
_xlpm.vy,VALUE(MID(GB24,_xlpm.sa+1,_xlpm.sb-_xlpm.sa-1)),
_xlpm.x,VALUE(MID(GB24,_xlpm.sb+1,_xlpm.sc-_xlpm.sb-1)),
_xlpm.y,VALUE(MID(GB24,_xlpm.sc+1,_xlpm.sd-_xlpm.sc-1)),
_xlpm.R,(MID(GB24,_xlpm.sd+1,1)),
_xlfn.IFS(
$G24="","",
OR(LEFT(GB24,1)="X",GB24=""),"",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4" t="str" cm="1">
        <f t="array" ref="GD24">_xlfn.LET(
_xlpm.sa,FIND(";",GC24),_xlpm.sb,FIND(";",GC24,_xlpm.sa+1),_xlpm.sc,FIND(";",GC24,_xlpm.sb+1),_xlpm.sd,FIND(";",GC24,_xlpm.sc+1),
_xlpm.vx,VALUE(LEFT(GC24,_xlpm.sa-1)),
_xlpm.vy,VALUE(MID(GC24,_xlpm.sa+1,_xlpm.sb-_xlpm.sa-1)),
_xlpm.x,VALUE(MID(GC24,_xlpm.sb+1,_xlpm.sc-_xlpm.sb-1)),
_xlpm.y,VALUE(MID(GC24,_xlpm.sc+1,_xlpm.sd-_xlpm.sc-1)),
_xlpm.R,(MID(GC24,_xlpm.sd+1,1)),
_xlfn.IFS(
$G24="","",
OR(LEFT(GC24,1)="X",GC24=""),"",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4" t="str" cm="1">
        <f t="array" ref="GE24">_xlfn.LET(
_xlpm.sa,FIND(";",GD24),_xlpm.sb,FIND(";",GD24,_xlpm.sa+1),_xlpm.sc,FIND(";",GD24,_xlpm.sb+1),_xlpm.sd,FIND(";",GD24,_xlpm.sc+1),
_xlpm.vx,VALUE(LEFT(GD24,_xlpm.sa-1)),
_xlpm.vy,VALUE(MID(GD24,_xlpm.sa+1,_xlpm.sb-_xlpm.sa-1)),
_xlpm.x,VALUE(MID(GD24,_xlpm.sb+1,_xlpm.sc-_xlpm.sb-1)),
_xlpm.y,VALUE(MID(GD24,_xlpm.sc+1,_xlpm.sd-_xlpm.sc-1)),
_xlpm.R,(MID(GD24,_xlpm.sd+1,1)),
_xlfn.IFS(
$G24="","",
OR(LEFT(GD24,1)="X",GD24=""),"",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4" t="str" cm="1">
        <f t="array" ref="GF24">_xlfn.LET(
_xlpm.sa,FIND(";",GE24),_xlpm.sb,FIND(";",GE24,_xlpm.sa+1),_xlpm.sc,FIND(";",GE24,_xlpm.sb+1),_xlpm.sd,FIND(";",GE24,_xlpm.sc+1),
_xlpm.vx,VALUE(LEFT(GE24,_xlpm.sa-1)),
_xlpm.vy,VALUE(MID(GE24,_xlpm.sa+1,_xlpm.sb-_xlpm.sa-1)),
_xlpm.x,VALUE(MID(GE24,_xlpm.sb+1,_xlpm.sc-_xlpm.sb-1)),
_xlpm.y,VALUE(MID(GE24,_xlpm.sc+1,_xlpm.sd-_xlpm.sc-1)),
_xlpm.R,(MID(GE24,_xlpm.sd+1,1)),
_xlfn.IFS(
$G24="","",
OR(LEFT(GE24,1)="X",GE24=""),"",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4" t="str" cm="1">
        <f t="array" ref="GG24">_xlfn.LET(
_xlpm.sa,FIND(";",GF24),_xlpm.sb,FIND(";",GF24,_xlpm.sa+1),_xlpm.sc,FIND(";",GF24,_xlpm.sb+1),_xlpm.sd,FIND(";",GF24,_xlpm.sc+1),
_xlpm.vx,VALUE(LEFT(GF24,_xlpm.sa-1)),
_xlpm.vy,VALUE(MID(GF24,_xlpm.sa+1,_xlpm.sb-_xlpm.sa-1)),
_xlpm.x,VALUE(MID(GF24,_xlpm.sb+1,_xlpm.sc-_xlpm.sb-1)),
_xlpm.y,VALUE(MID(GF24,_xlpm.sc+1,_xlpm.sd-_xlpm.sc-1)),
_xlpm.R,(MID(GF24,_xlpm.sd+1,1)),
_xlfn.IFS(
$G24="","",
OR(LEFT(GF24,1)="X",GF24=""),"",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4" t="str" cm="1">
        <f t="array" ref="GH24">_xlfn.LET(
_xlpm.sa,FIND(";",GG24),_xlpm.sb,FIND(";",GG24,_xlpm.sa+1),_xlpm.sc,FIND(";",GG24,_xlpm.sb+1),_xlpm.sd,FIND(";",GG24,_xlpm.sc+1),
_xlpm.vx,VALUE(LEFT(GG24,_xlpm.sa-1)),
_xlpm.vy,VALUE(MID(GG24,_xlpm.sa+1,_xlpm.sb-_xlpm.sa-1)),
_xlpm.x,VALUE(MID(GG24,_xlpm.sb+1,_xlpm.sc-_xlpm.sb-1)),
_xlpm.y,VALUE(MID(GG24,_xlpm.sc+1,_xlpm.sd-_xlpm.sc-1)),
_xlpm.R,(MID(GG24,_xlpm.sd+1,1)),
_xlfn.IFS(
$G24="","",
OR(LEFT(GG24,1)="X",GG24=""),"",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4" t="str" cm="1">
        <f t="array" ref="GI24">_xlfn.LET(
_xlpm.sa,FIND(";",GH24),_xlpm.sb,FIND(";",GH24,_xlpm.sa+1),_xlpm.sc,FIND(";",GH24,_xlpm.sb+1),_xlpm.sd,FIND(";",GH24,_xlpm.sc+1),
_xlpm.vx,VALUE(LEFT(GH24,_xlpm.sa-1)),
_xlpm.vy,VALUE(MID(GH24,_xlpm.sa+1,_xlpm.sb-_xlpm.sa-1)),
_xlpm.x,VALUE(MID(GH24,_xlpm.sb+1,_xlpm.sc-_xlpm.sb-1)),
_xlpm.y,VALUE(MID(GH24,_xlpm.sc+1,_xlpm.sd-_xlpm.sc-1)),
_xlpm.R,(MID(GH24,_xlpm.sd+1,1)),
_xlfn.IFS(
$G24="","",
OR(LEFT(GH24,1)="X",GH24=""),"",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4" t="str" cm="1">
        <f t="array" ref="GJ24">_xlfn.LET(
_xlpm.sa,FIND(";",GI24),_xlpm.sb,FIND(";",GI24,_xlpm.sa+1),_xlpm.sc,FIND(";",GI24,_xlpm.sb+1),_xlpm.sd,FIND(";",GI24,_xlpm.sc+1),
_xlpm.vx,VALUE(LEFT(GI24,_xlpm.sa-1)),
_xlpm.vy,VALUE(MID(GI24,_xlpm.sa+1,_xlpm.sb-_xlpm.sa-1)),
_xlpm.x,VALUE(MID(GI24,_xlpm.sb+1,_xlpm.sc-_xlpm.sb-1)),
_xlpm.y,VALUE(MID(GI24,_xlpm.sc+1,_xlpm.sd-_xlpm.sc-1)),
_xlpm.R,(MID(GI24,_xlpm.sd+1,1)),
_xlfn.IFS(
$G24="","",
OR(LEFT(GI24,1)="X",GI24=""),"",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4" t="str" cm="1">
        <f t="array" ref="GK24">_xlfn.LET(
_xlpm.sa,FIND(";",GJ24),_xlpm.sb,FIND(";",GJ24,_xlpm.sa+1),_xlpm.sc,FIND(";",GJ24,_xlpm.sb+1),_xlpm.sd,FIND(";",GJ24,_xlpm.sc+1),
_xlpm.vx,VALUE(LEFT(GJ24,_xlpm.sa-1)),
_xlpm.vy,VALUE(MID(GJ24,_xlpm.sa+1,_xlpm.sb-_xlpm.sa-1)),
_xlpm.x,VALUE(MID(GJ24,_xlpm.sb+1,_xlpm.sc-_xlpm.sb-1)),
_xlpm.y,VALUE(MID(GJ24,_xlpm.sc+1,_xlpm.sd-_xlpm.sc-1)),
_xlpm.R,(MID(GJ24,_xlpm.sd+1,1)),
_xlfn.IFS(
$G24="","",
OR(LEFT(GJ24,1)="X",GJ24=""),"",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4" t="str" cm="1">
        <f t="array" ref="GL24">_xlfn.LET(
_xlpm.sa,FIND(";",GK24),_xlpm.sb,FIND(";",GK24,_xlpm.sa+1),_xlpm.sc,FIND(";",GK24,_xlpm.sb+1),_xlpm.sd,FIND(";",GK24,_xlpm.sc+1),
_xlpm.vx,VALUE(LEFT(GK24,_xlpm.sa-1)),
_xlpm.vy,VALUE(MID(GK24,_xlpm.sa+1,_xlpm.sb-_xlpm.sa-1)),
_xlpm.x,VALUE(MID(GK24,_xlpm.sb+1,_xlpm.sc-_xlpm.sb-1)),
_xlpm.y,VALUE(MID(GK24,_xlpm.sc+1,_xlpm.sd-_xlpm.sc-1)),
_xlpm.R,(MID(GK24,_xlpm.sd+1,1)),
_xlfn.IFS(
$G24="","",
OR(LEFT(GK24,1)="X",GK24=""),"",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4" t="str" cm="1">
        <f t="array" ref="GM24">_xlfn.LET(
_xlpm.sa,FIND(";",GL24),_xlpm.sb,FIND(";",GL24,_xlpm.sa+1),_xlpm.sc,FIND(";",GL24,_xlpm.sb+1),_xlpm.sd,FIND(";",GL24,_xlpm.sc+1),
_xlpm.vx,VALUE(LEFT(GL24,_xlpm.sa-1)),
_xlpm.vy,VALUE(MID(GL24,_xlpm.sa+1,_xlpm.sb-_xlpm.sa-1)),
_xlpm.x,VALUE(MID(GL24,_xlpm.sb+1,_xlpm.sc-_xlpm.sb-1)),
_xlpm.y,VALUE(MID(GL24,_xlpm.sc+1,_xlpm.sd-_xlpm.sc-1)),
_xlpm.R,(MID(GL24,_xlpm.sd+1,1)),
_xlfn.IFS(
$G24="","",
OR(LEFT(GL24,1)="X",GL24=""),"",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4" t="str" cm="1">
        <f t="array" ref="GN24">_xlfn.LET(
_xlpm.sa,FIND(";",GM24),_xlpm.sb,FIND(";",GM24,_xlpm.sa+1),_xlpm.sc,FIND(";",GM24,_xlpm.sb+1),_xlpm.sd,FIND(";",GM24,_xlpm.sc+1),
_xlpm.vx,VALUE(LEFT(GM24,_xlpm.sa-1)),
_xlpm.vy,VALUE(MID(GM24,_xlpm.sa+1,_xlpm.sb-_xlpm.sa-1)),
_xlpm.x,VALUE(MID(GM24,_xlpm.sb+1,_xlpm.sc-_xlpm.sb-1)),
_xlpm.y,VALUE(MID(GM24,_xlpm.sc+1,_xlpm.sd-_xlpm.sc-1)),
_xlpm.R,(MID(GM24,_xlpm.sd+1,1)),
_xlfn.IFS(
$G24="","",
OR(LEFT(GM24,1)="X",GM24=""),"",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4" t="str" cm="1">
        <f t="array" ref="GO24">_xlfn.LET(
_xlpm.sa,FIND(";",GN24),_xlpm.sb,FIND(";",GN24,_xlpm.sa+1),_xlpm.sc,FIND(";",GN24,_xlpm.sb+1),_xlpm.sd,FIND(";",GN24,_xlpm.sc+1),
_xlpm.vx,VALUE(LEFT(GN24,_xlpm.sa-1)),
_xlpm.vy,VALUE(MID(GN24,_xlpm.sa+1,_xlpm.sb-_xlpm.sa-1)),
_xlpm.x,VALUE(MID(GN24,_xlpm.sb+1,_xlpm.sc-_xlpm.sb-1)),
_xlpm.y,VALUE(MID(GN24,_xlpm.sc+1,_xlpm.sd-_xlpm.sc-1)),
_xlpm.R,(MID(GN24,_xlpm.sd+1,1)),
_xlfn.IFS(
$G24="","",
OR(LEFT(GN24,1)="X",GN24=""),"",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4" t="str" cm="1">
        <f t="array" ref="GP24">_xlfn.LET(
_xlpm.sa,FIND(";",GO24),_xlpm.sb,FIND(";",GO24,_xlpm.sa+1),_xlpm.sc,FIND(";",GO24,_xlpm.sb+1),_xlpm.sd,FIND(";",GO24,_xlpm.sc+1),
_xlpm.vx,VALUE(LEFT(GO24,_xlpm.sa-1)),
_xlpm.vy,VALUE(MID(GO24,_xlpm.sa+1,_xlpm.sb-_xlpm.sa-1)),
_xlpm.x,VALUE(MID(GO24,_xlpm.sb+1,_xlpm.sc-_xlpm.sb-1)),
_xlpm.y,VALUE(MID(GO24,_xlpm.sc+1,_xlpm.sd-_xlpm.sc-1)),
_xlpm.R,(MID(GO24,_xlpm.sd+1,1)),
_xlfn.IFS(
$G24="","",
OR(LEFT(GO24,1)="X",GO24=""),"",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4" t="str" cm="1">
        <f t="array" ref="GQ24">_xlfn.LET(
_xlpm.sa,FIND(";",GP24),_xlpm.sb,FIND(";",GP24,_xlpm.sa+1),_xlpm.sc,FIND(";",GP24,_xlpm.sb+1),_xlpm.sd,FIND(";",GP24,_xlpm.sc+1),
_xlpm.vx,VALUE(LEFT(GP24,_xlpm.sa-1)),
_xlpm.vy,VALUE(MID(GP24,_xlpm.sa+1,_xlpm.sb-_xlpm.sa-1)),
_xlpm.x,VALUE(MID(GP24,_xlpm.sb+1,_xlpm.sc-_xlpm.sb-1)),
_xlpm.y,VALUE(MID(GP24,_xlpm.sc+1,_xlpm.sd-_xlpm.sc-1)),
_xlpm.R,(MID(GP24,_xlpm.sd+1,1)),
_xlfn.IFS(
$G24="","",
OR(LEFT(GP24,1)="X",GP24=""),"",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4" t="str" cm="1">
        <f t="array" ref="GR24">_xlfn.LET(
_xlpm.sa,FIND(";",GQ24),_xlpm.sb,FIND(";",GQ24,_xlpm.sa+1),_xlpm.sc,FIND(";",GQ24,_xlpm.sb+1),_xlpm.sd,FIND(";",GQ24,_xlpm.sc+1),
_xlpm.vx,VALUE(LEFT(GQ24,_xlpm.sa-1)),
_xlpm.vy,VALUE(MID(GQ24,_xlpm.sa+1,_xlpm.sb-_xlpm.sa-1)),
_xlpm.x,VALUE(MID(GQ24,_xlpm.sb+1,_xlpm.sc-_xlpm.sb-1)),
_xlpm.y,VALUE(MID(GQ24,_xlpm.sc+1,_xlpm.sd-_xlpm.sc-1)),
_xlpm.R,(MID(GQ24,_xlpm.sd+1,1)),
_xlfn.IFS(
$G24="","",
OR(LEFT(GQ24,1)="X",GQ24=""),"",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4" t="str" cm="1">
        <f t="array" ref="GS24">_xlfn.LET(
_xlpm.sa,FIND(";",GR24),_xlpm.sb,FIND(";",GR24,_xlpm.sa+1),_xlpm.sc,FIND(";",GR24,_xlpm.sb+1),_xlpm.sd,FIND(";",GR24,_xlpm.sc+1),
_xlpm.vx,VALUE(LEFT(GR24,_xlpm.sa-1)),
_xlpm.vy,VALUE(MID(GR24,_xlpm.sa+1,_xlpm.sb-_xlpm.sa-1)),
_xlpm.x,VALUE(MID(GR24,_xlpm.sb+1,_xlpm.sc-_xlpm.sb-1)),
_xlpm.y,VALUE(MID(GR24,_xlpm.sc+1,_xlpm.sd-_xlpm.sc-1)),
_xlpm.R,(MID(GR24,_xlpm.sd+1,1)),
_xlfn.IFS(
$G24="","",
OR(LEFT(GR24,1)="X",GR24=""),"",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4" t="str" cm="1">
        <f t="array" ref="GT24">_xlfn.LET(
_xlpm.sa,FIND(";",GS24),_xlpm.sb,FIND(";",GS24,_xlpm.sa+1),_xlpm.sc,FIND(";",GS24,_xlpm.sb+1),_xlpm.sd,FIND(";",GS24,_xlpm.sc+1),
_xlpm.vx,VALUE(LEFT(GS24,_xlpm.sa-1)),
_xlpm.vy,VALUE(MID(GS24,_xlpm.sa+1,_xlpm.sb-_xlpm.sa-1)),
_xlpm.x,VALUE(MID(GS24,_xlpm.sb+1,_xlpm.sc-_xlpm.sb-1)),
_xlpm.y,VALUE(MID(GS24,_xlpm.sc+1,_xlpm.sd-_xlpm.sc-1)),
_xlpm.R,(MID(GS24,_xlpm.sd+1,1)),
_xlfn.IFS(
$G24="","",
OR(LEFT(GS24,1)="X",GS24=""),"",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4" t="str" cm="1">
        <f t="array" ref="GU24">_xlfn.LET(
_xlpm.sa,FIND(";",GT24),_xlpm.sb,FIND(";",GT24,_xlpm.sa+1),_xlpm.sc,FIND(";",GT24,_xlpm.sb+1),_xlpm.sd,FIND(";",GT24,_xlpm.sc+1),
_xlpm.vx,VALUE(LEFT(GT24,_xlpm.sa-1)),
_xlpm.vy,VALUE(MID(GT24,_xlpm.sa+1,_xlpm.sb-_xlpm.sa-1)),
_xlpm.x,VALUE(MID(GT24,_xlpm.sb+1,_xlpm.sc-_xlpm.sb-1)),
_xlpm.y,VALUE(MID(GT24,_xlpm.sc+1,_xlpm.sd-_xlpm.sc-1)),
_xlpm.R,(MID(GT24,_xlpm.sd+1,1)),
_xlfn.IFS(
$G24="","",
OR(LEFT(GT24,1)="X",GT24=""),"",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4" t="str" cm="1">
        <f t="array" ref="GV24">_xlfn.LET(
_xlpm.sa,FIND(";",GU24),_xlpm.sb,FIND(";",GU24,_xlpm.sa+1),_xlpm.sc,FIND(";",GU24,_xlpm.sb+1),_xlpm.sd,FIND(";",GU24,_xlpm.sc+1),
_xlpm.vx,VALUE(LEFT(GU24,_xlpm.sa-1)),
_xlpm.vy,VALUE(MID(GU24,_xlpm.sa+1,_xlpm.sb-_xlpm.sa-1)),
_xlpm.x,VALUE(MID(GU24,_xlpm.sb+1,_xlpm.sc-_xlpm.sb-1)),
_xlpm.y,VALUE(MID(GU24,_xlpm.sc+1,_xlpm.sd-_xlpm.sc-1)),
_xlpm.R,(MID(GU24,_xlpm.sd+1,1)),
_xlfn.IFS(
$G24="","",
OR(LEFT(GU24,1)="X",GU24=""),"",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4" t="str" cm="1">
        <f t="array" ref="GW24">_xlfn.LET(
_xlpm.sa,FIND(";",GV24),_xlpm.sb,FIND(";",GV24,_xlpm.sa+1),_xlpm.sc,FIND(";",GV24,_xlpm.sb+1),_xlpm.sd,FIND(";",GV24,_xlpm.sc+1),
_xlpm.vx,VALUE(LEFT(GV24,_xlpm.sa-1)),
_xlpm.vy,VALUE(MID(GV24,_xlpm.sa+1,_xlpm.sb-_xlpm.sa-1)),
_xlpm.x,VALUE(MID(GV24,_xlpm.sb+1,_xlpm.sc-_xlpm.sb-1)),
_xlpm.y,VALUE(MID(GV24,_xlpm.sc+1,_xlpm.sd-_xlpm.sc-1)),
_xlpm.R,(MID(GV24,_xlpm.sd+1,1)),
_xlfn.IFS(
$G24="","",
OR(LEFT(GV24,1)="X",GV24=""),"",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4" t="str" cm="1">
        <f t="array" ref="GX24">_xlfn.LET(
_xlpm.sa,FIND(";",GW24),_xlpm.sb,FIND(";",GW24,_xlpm.sa+1),_xlpm.sc,FIND(";",GW24,_xlpm.sb+1),_xlpm.sd,FIND(";",GW24,_xlpm.sc+1),
_xlpm.vx,VALUE(LEFT(GW24,_xlpm.sa-1)),
_xlpm.vy,VALUE(MID(GW24,_xlpm.sa+1,_xlpm.sb-_xlpm.sa-1)),
_xlpm.x,VALUE(MID(GW24,_xlpm.sb+1,_xlpm.sc-_xlpm.sb-1)),
_xlpm.y,VALUE(MID(GW24,_xlpm.sc+1,_xlpm.sd-_xlpm.sc-1)),
_xlpm.R,(MID(GW24,_xlpm.sd+1,1)),
_xlfn.IFS(
$G24="","",
OR(LEFT(GW24,1)="X",GW24=""),"",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4" t="str" cm="1">
        <f t="array" ref="GY24">_xlfn.LET(
_xlpm.sa,FIND(";",GX24),_xlpm.sb,FIND(";",GX24,_xlpm.sa+1),_xlpm.sc,FIND(";",GX24,_xlpm.sb+1),_xlpm.sd,FIND(";",GX24,_xlpm.sc+1),
_xlpm.vx,VALUE(LEFT(GX24,_xlpm.sa-1)),
_xlpm.vy,VALUE(MID(GX24,_xlpm.sa+1,_xlpm.sb-_xlpm.sa-1)),
_xlpm.x,VALUE(MID(GX24,_xlpm.sb+1,_xlpm.sc-_xlpm.sb-1)),
_xlpm.y,VALUE(MID(GX24,_xlpm.sc+1,_xlpm.sd-_xlpm.sc-1)),
_xlpm.R,(MID(GX24,_xlpm.sd+1,1)),
_xlfn.IFS(
$G24="","",
OR(LEFT(GX24,1)="X",GX24=""),"",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4" t="str" cm="1">
        <f t="array" ref="GZ24">_xlfn.LET(
_xlpm.sa,FIND(";",GY24),_xlpm.sb,FIND(";",GY24,_xlpm.sa+1),_xlpm.sc,FIND(";",GY24,_xlpm.sb+1),_xlpm.sd,FIND(";",GY24,_xlpm.sc+1),
_xlpm.vx,VALUE(LEFT(GY24,_xlpm.sa-1)),
_xlpm.vy,VALUE(MID(GY24,_xlpm.sa+1,_xlpm.sb-_xlpm.sa-1)),
_xlpm.x,VALUE(MID(GY24,_xlpm.sb+1,_xlpm.sc-_xlpm.sb-1)),
_xlpm.y,VALUE(MID(GY24,_xlpm.sc+1,_xlpm.sd-_xlpm.sc-1)),
_xlpm.R,(MID(GY24,_xlpm.sd+1,1)),
_xlfn.IFS(
$G24="","",
OR(LEFT(GY24,1)="X",GY24=""),"",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4" t="str" cm="1">
        <f t="array" ref="HA24">_xlfn.LET(
_xlpm.sa,FIND(";",GZ24),_xlpm.sb,FIND(";",GZ24,_xlpm.sa+1),_xlpm.sc,FIND(";",GZ24,_xlpm.sb+1),_xlpm.sd,FIND(";",GZ24,_xlpm.sc+1),
_xlpm.vx,VALUE(LEFT(GZ24,_xlpm.sa-1)),
_xlpm.vy,VALUE(MID(GZ24,_xlpm.sa+1,_xlpm.sb-_xlpm.sa-1)),
_xlpm.x,VALUE(MID(GZ24,_xlpm.sb+1,_xlpm.sc-_xlpm.sb-1)),
_xlpm.y,VALUE(MID(GZ24,_xlpm.sc+1,_xlpm.sd-_xlpm.sc-1)),
_xlpm.R,(MID(GZ24,_xlpm.sd+1,1)),
_xlfn.IFS(
$G24="","",
OR(LEFT(GZ24,1)="X",GZ24=""),"",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4" t="str" cm="1">
        <f t="array" ref="HB24">_xlfn.LET(
_xlpm.sa,FIND(";",HA24),_xlpm.sb,FIND(";",HA24,_xlpm.sa+1),_xlpm.sc,FIND(";",HA24,_xlpm.sb+1),_xlpm.sd,FIND(";",HA24,_xlpm.sc+1),
_xlpm.vx,VALUE(LEFT(HA24,_xlpm.sa-1)),
_xlpm.vy,VALUE(MID(HA24,_xlpm.sa+1,_xlpm.sb-_xlpm.sa-1)),
_xlpm.x,VALUE(MID(HA24,_xlpm.sb+1,_xlpm.sc-_xlpm.sb-1)),
_xlpm.y,VALUE(MID(HA24,_xlpm.sc+1,_xlpm.sd-_xlpm.sc-1)),
_xlpm.R,(MID(HA24,_xlpm.sd+1,1)),
_xlfn.IFS(
$G24="","",
OR(LEFT(HA24,1)="X",HA24=""),"",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4" t="str" cm="1">
        <f t="array" ref="HC24">_xlfn.LET(
_xlpm.sa,FIND(";",HB24),_xlpm.sb,FIND(";",HB24,_xlpm.sa+1),_xlpm.sc,FIND(";",HB24,_xlpm.sb+1),_xlpm.sd,FIND(";",HB24,_xlpm.sc+1),
_xlpm.vx,VALUE(LEFT(HB24,_xlpm.sa-1)),
_xlpm.vy,VALUE(MID(HB24,_xlpm.sa+1,_xlpm.sb-_xlpm.sa-1)),
_xlpm.x,VALUE(MID(HB24,_xlpm.sb+1,_xlpm.sc-_xlpm.sb-1)),
_xlpm.y,VALUE(MID(HB24,_xlpm.sc+1,_xlpm.sd-_xlpm.sc-1)),
_xlpm.R,(MID(HB24,_xlpm.sd+1,1)),
_xlfn.IFS(
$G24="","",
OR(LEFT(HB24,1)="X",HB24=""),"",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4" t="str" cm="1">
        <f t="array" ref="HD24">_xlfn.LET(
_xlpm.sa,FIND(";",HC24),_xlpm.sb,FIND(";",HC24,_xlpm.sa+1),_xlpm.sc,FIND(";",HC24,_xlpm.sb+1),_xlpm.sd,FIND(";",HC24,_xlpm.sc+1),
_xlpm.vx,VALUE(LEFT(HC24,_xlpm.sa-1)),
_xlpm.vy,VALUE(MID(HC24,_xlpm.sa+1,_xlpm.sb-_xlpm.sa-1)),
_xlpm.x,VALUE(MID(HC24,_xlpm.sb+1,_xlpm.sc-_xlpm.sb-1)),
_xlpm.y,VALUE(MID(HC24,_xlpm.sc+1,_xlpm.sd-_xlpm.sc-1)),
_xlpm.R,(MID(HC24,_xlpm.sd+1,1)),
_xlfn.IFS(
$G24="","",
OR(LEFT(HC24,1)="X",HC24=""),"",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4" t="str" cm="1">
        <f t="array" ref="HE24">_xlfn.LET(
_xlpm.sa,FIND(";",HD24),_xlpm.sb,FIND(";",HD24,_xlpm.sa+1),_xlpm.sc,FIND(";",HD24,_xlpm.sb+1),_xlpm.sd,FIND(";",HD24,_xlpm.sc+1),
_xlpm.vx,VALUE(LEFT(HD24,_xlpm.sa-1)),
_xlpm.vy,VALUE(MID(HD24,_xlpm.sa+1,_xlpm.sb-_xlpm.sa-1)),
_xlpm.x,VALUE(MID(HD24,_xlpm.sb+1,_xlpm.sc-_xlpm.sb-1)),
_xlpm.y,VALUE(MID(HD24,_xlpm.sc+1,_xlpm.sd-_xlpm.sc-1)),
_xlpm.R,(MID(HD24,_xlpm.sd+1,1)),
_xlfn.IFS(
$G24="","",
OR(LEFT(HD24,1)="X",HD24=""),"",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4" t="str" cm="1">
        <f t="array" ref="HF24">_xlfn.LET(
_xlpm.sa,FIND(";",HE24),_xlpm.sb,FIND(";",HE24,_xlpm.sa+1),_xlpm.sc,FIND(";",HE24,_xlpm.sb+1),_xlpm.sd,FIND(";",HE24,_xlpm.sc+1),
_xlpm.vx,VALUE(LEFT(HE24,_xlpm.sa-1)),
_xlpm.vy,VALUE(MID(HE24,_xlpm.sa+1,_xlpm.sb-_xlpm.sa-1)),
_xlpm.x,VALUE(MID(HE24,_xlpm.sb+1,_xlpm.sc-_xlpm.sb-1)),
_xlpm.y,VALUE(MID(HE24,_xlpm.sc+1,_xlpm.sd-_xlpm.sc-1)),
_xlpm.R,(MID(HE24,_xlpm.sd+1,1)),
_xlfn.IFS(
$G24="","",
OR(LEFT(HE24,1)="X",HE24=""),"",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4" t="str" cm="1">
        <f t="array" ref="HG24">_xlfn.LET(
_xlpm.sa,FIND(";",HF24),_xlpm.sb,FIND(";",HF24,_xlpm.sa+1),_xlpm.sc,FIND(";",HF24,_xlpm.sb+1),_xlpm.sd,FIND(";",HF24,_xlpm.sc+1),
_xlpm.vx,VALUE(LEFT(HF24,_xlpm.sa-1)),
_xlpm.vy,VALUE(MID(HF24,_xlpm.sa+1,_xlpm.sb-_xlpm.sa-1)),
_xlpm.x,VALUE(MID(HF24,_xlpm.sb+1,_xlpm.sc-_xlpm.sb-1)),
_xlpm.y,VALUE(MID(HF24,_xlpm.sc+1,_xlpm.sd-_xlpm.sc-1)),
_xlpm.R,(MID(HF24,_xlpm.sd+1,1)),
_xlfn.IFS(
$G24="","",
OR(LEFT(HF24,1)="X",HF24=""),"",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4" t="str" cm="1">
        <f t="array" ref="HH24">_xlfn.LET(
_xlpm.sa,FIND(";",HG24),_xlpm.sb,FIND(";",HG24,_xlpm.sa+1),_xlpm.sc,FIND(";",HG24,_xlpm.sb+1),_xlpm.sd,FIND(";",HG24,_xlpm.sc+1),
_xlpm.vx,VALUE(LEFT(HG24,_xlpm.sa-1)),
_xlpm.vy,VALUE(MID(HG24,_xlpm.sa+1,_xlpm.sb-_xlpm.sa-1)),
_xlpm.x,VALUE(MID(HG24,_xlpm.sb+1,_xlpm.sc-_xlpm.sb-1)),
_xlpm.y,VALUE(MID(HG24,_xlpm.sc+1,_xlpm.sd-_xlpm.sc-1)),
_xlpm.R,(MID(HG24,_xlpm.sd+1,1)),
_xlfn.IFS(
$G24="","",
OR(LEFT(HG24,1)="X",HG24=""),"",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4" t="str" cm="1">
        <f t="array" ref="HI24">_xlfn.LET(
_xlpm.sa,FIND(";",HH24),_xlpm.sb,FIND(";",HH24,_xlpm.sa+1),_xlpm.sc,FIND(";",HH24,_xlpm.sb+1),_xlpm.sd,FIND(";",HH24,_xlpm.sc+1),
_xlpm.vx,VALUE(LEFT(HH24,_xlpm.sa-1)),
_xlpm.vy,VALUE(MID(HH24,_xlpm.sa+1,_xlpm.sb-_xlpm.sa-1)),
_xlpm.x,VALUE(MID(HH24,_xlpm.sb+1,_xlpm.sc-_xlpm.sb-1)),
_xlpm.y,VALUE(MID(HH24,_xlpm.sc+1,_xlpm.sd-_xlpm.sc-1)),
_xlpm.R,(MID(HH24,_xlpm.sd+1,1)),
_xlfn.IFS(
$G24="","",
OR(LEFT(HH24,1)="X",HH24=""),"",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4" t="str" cm="1">
        <f t="array" ref="HJ24">_xlfn.LET(
_xlpm.sa,FIND(";",HI24),_xlpm.sb,FIND(";",HI24,_xlpm.sa+1),_xlpm.sc,FIND(";",HI24,_xlpm.sb+1),_xlpm.sd,FIND(";",HI24,_xlpm.sc+1),
_xlpm.vx,VALUE(LEFT(HI24,_xlpm.sa-1)),
_xlpm.vy,VALUE(MID(HI24,_xlpm.sa+1,_xlpm.sb-_xlpm.sa-1)),
_xlpm.x,VALUE(MID(HI24,_xlpm.sb+1,_xlpm.sc-_xlpm.sb-1)),
_xlpm.y,VALUE(MID(HI24,_xlpm.sc+1,_xlpm.sd-_xlpm.sc-1)),
_xlpm.R,(MID(HI24,_xlpm.sd+1,1)),
_xlfn.IFS(
$G24="","",
OR(LEFT(HI24,1)="X",HI24=""),"",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4" t="str" cm="1">
        <f t="array" ref="HK24">_xlfn.LET(
_xlpm.sa,FIND(";",HJ24),_xlpm.sb,FIND(";",HJ24,_xlpm.sa+1),_xlpm.sc,FIND(";",HJ24,_xlpm.sb+1),_xlpm.sd,FIND(";",HJ24,_xlpm.sc+1),
_xlpm.vx,VALUE(LEFT(HJ24,_xlpm.sa-1)),
_xlpm.vy,VALUE(MID(HJ24,_xlpm.sa+1,_xlpm.sb-_xlpm.sa-1)),
_xlpm.x,VALUE(MID(HJ24,_xlpm.sb+1,_xlpm.sc-_xlpm.sb-1)),
_xlpm.y,VALUE(MID(HJ24,_xlpm.sc+1,_xlpm.sd-_xlpm.sc-1)),
_xlpm.R,(MID(HJ24,_xlpm.sd+1,1)),
_xlfn.IFS(
$G24="","",
OR(LEFT(HJ24,1)="X",HJ24=""),"",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4" t="str" cm="1">
        <f t="array" ref="HL24">_xlfn.LET(
_xlpm.sa,FIND(";",HK24),_xlpm.sb,FIND(";",HK24,_xlpm.sa+1),_xlpm.sc,FIND(";",HK24,_xlpm.sb+1),_xlpm.sd,FIND(";",HK24,_xlpm.sc+1),
_xlpm.vx,VALUE(LEFT(HK24,_xlpm.sa-1)),
_xlpm.vy,VALUE(MID(HK24,_xlpm.sa+1,_xlpm.sb-_xlpm.sa-1)),
_xlpm.x,VALUE(MID(HK24,_xlpm.sb+1,_xlpm.sc-_xlpm.sb-1)),
_xlpm.y,VALUE(MID(HK24,_xlpm.sc+1,_xlpm.sd-_xlpm.sc-1)),
_xlpm.R,(MID(HK24,_xlpm.sd+1,1)),
_xlfn.IFS(
$G24="","",
OR(LEFT(HK24,1)="X",HK24=""),"",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4" t="str" cm="1">
        <f t="array" ref="HM24">_xlfn.LET(
_xlpm.sa,FIND(";",HL24),_xlpm.sb,FIND(";",HL24,_xlpm.sa+1),_xlpm.sc,FIND(";",HL24,_xlpm.sb+1),_xlpm.sd,FIND(";",HL24,_xlpm.sc+1),
_xlpm.vx,VALUE(LEFT(HL24,_xlpm.sa-1)),
_xlpm.vy,VALUE(MID(HL24,_xlpm.sa+1,_xlpm.sb-_xlpm.sa-1)),
_xlpm.x,VALUE(MID(HL24,_xlpm.sb+1,_xlpm.sc-_xlpm.sb-1)),
_xlpm.y,VALUE(MID(HL24,_xlpm.sc+1,_xlpm.sd-_xlpm.sc-1)),
_xlpm.R,(MID(HL24,_xlpm.sd+1,1)),
_xlfn.IFS(
$G24="","",
OR(LEFT(HL24,1)="X",HL24=""),"",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4" t="str" cm="1">
        <f t="array" ref="HN24">_xlfn.LET(
_xlpm.sa,FIND(";",HM24),_xlpm.sb,FIND(";",HM24,_xlpm.sa+1),_xlpm.sc,FIND(";",HM24,_xlpm.sb+1),_xlpm.sd,FIND(";",HM24,_xlpm.sc+1),
_xlpm.vx,VALUE(LEFT(HM24,_xlpm.sa-1)),
_xlpm.vy,VALUE(MID(HM24,_xlpm.sa+1,_xlpm.sb-_xlpm.sa-1)),
_xlpm.x,VALUE(MID(HM24,_xlpm.sb+1,_xlpm.sc-_xlpm.sb-1)),
_xlpm.y,VALUE(MID(HM24,_xlpm.sc+1,_xlpm.sd-_xlpm.sc-1)),
_xlpm.R,(MID(HM24,_xlpm.sd+1,1)),
_xlfn.IFS(
$G24="","",
OR(LEFT(HM24,1)="X",HM24=""),"",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4" t="str" cm="1">
        <f t="array" ref="HO24">_xlfn.LET(
_xlpm.sa,FIND(";",HN24),_xlpm.sb,FIND(";",HN24,_xlpm.sa+1),_xlpm.sc,FIND(";",HN24,_xlpm.sb+1),_xlpm.sd,FIND(";",HN24,_xlpm.sc+1),
_xlpm.vx,VALUE(LEFT(HN24,_xlpm.sa-1)),
_xlpm.vy,VALUE(MID(HN24,_xlpm.sa+1,_xlpm.sb-_xlpm.sa-1)),
_xlpm.x,VALUE(MID(HN24,_xlpm.sb+1,_xlpm.sc-_xlpm.sb-1)),
_xlpm.y,VALUE(MID(HN24,_xlpm.sc+1,_xlpm.sd-_xlpm.sc-1)),
_xlpm.R,(MID(HN24,_xlpm.sd+1,1)),
_xlfn.IFS(
$G24="","",
OR(LEFT(HN24,1)="X",HN24=""),"",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4" t="str" cm="1">
        <f t="array" ref="HP24">_xlfn.LET(
_xlpm.sa,FIND(";",HO24),_xlpm.sb,FIND(";",HO24,_xlpm.sa+1),_xlpm.sc,FIND(";",HO24,_xlpm.sb+1),_xlpm.sd,FIND(";",HO24,_xlpm.sc+1),
_xlpm.vx,VALUE(LEFT(HO24,_xlpm.sa-1)),
_xlpm.vy,VALUE(MID(HO24,_xlpm.sa+1,_xlpm.sb-_xlpm.sa-1)),
_xlpm.x,VALUE(MID(HO24,_xlpm.sb+1,_xlpm.sc-_xlpm.sb-1)),
_xlpm.y,VALUE(MID(HO24,_xlpm.sc+1,_xlpm.sd-_xlpm.sc-1)),
_xlpm.R,(MID(HO24,_xlpm.sd+1,1)),
_xlfn.IFS(
$G24="","",
OR(LEFT(HO24,1)="X",HO24=""),"",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4" t="str" cm="1">
        <f t="array" ref="HQ24">_xlfn.LET(
_xlpm.sa,FIND(";",HP24),_xlpm.sb,FIND(";",HP24,_xlpm.sa+1),_xlpm.sc,FIND(";",HP24,_xlpm.sb+1),_xlpm.sd,FIND(";",HP24,_xlpm.sc+1),
_xlpm.vx,VALUE(LEFT(HP24,_xlpm.sa-1)),
_xlpm.vy,VALUE(MID(HP24,_xlpm.sa+1,_xlpm.sb-_xlpm.sa-1)),
_xlpm.x,VALUE(MID(HP24,_xlpm.sb+1,_xlpm.sc-_xlpm.sb-1)),
_xlpm.y,VALUE(MID(HP24,_xlpm.sc+1,_xlpm.sd-_xlpm.sc-1)),
_xlpm.R,(MID(HP24,_xlpm.sd+1,1)),
_xlfn.IFS(
$G24="","",
OR(LEFT(HP24,1)="X",HP24=""),"",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4" t="str" cm="1">
        <f t="array" ref="HR24">_xlfn.LET(
_xlpm.sa,FIND(";",HQ24),_xlpm.sb,FIND(";",HQ24,_xlpm.sa+1),_xlpm.sc,FIND(";",HQ24,_xlpm.sb+1),_xlpm.sd,FIND(";",HQ24,_xlpm.sc+1),
_xlpm.vx,VALUE(LEFT(HQ24,_xlpm.sa-1)),
_xlpm.vy,VALUE(MID(HQ24,_xlpm.sa+1,_xlpm.sb-_xlpm.sa-1)),
_xlpm.x,VALUE(MID(HQ24,_xlpm.sb+1,_xlpm.sc-_xlpm.sb-1)),
_xlpm.y,VALUE(MID(HQ24,_xlpm.sc+1,_xlpm.sd-_xlpm.sc-1)),
_xlpm.R,(MID(HQ24,_xlpm.sd+1,1)),
_xlfn.IFS(
$G24="","",
OR(LEFT(HQ24,1)="X",HQ24=""),"",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4" t="str" cm="1">
        <f t="array" ref="HS24">_xlfn.LET(
_xlpm.sa,FIND(";",HR24),_xlpm.sb,FIND(";",HR24,_xlpm.sa+1),_xlpm.sc,FIND(";",HR24,_xlpm.sb+1),_xlpm.sd,FIND(";",HR24,_xlpm.sc+1),
_xlpm.vx,VALUE(LEFT(HR24,_xlpm.sa-1)),
_xlpm.vy,VALUE(MID(HR24,_xlpm.sa+1,_xlpm.sb-_xlpm.sa-1)),
_xlpm.x,VALUE(MID(HR24,_xlpm.sb+1,_xlpm.sc-_xlpm.sb-1)),
_xlpm.y,VALUE(MID(HR24,_xlpm.sc+1,_xlpm.sd-_xlpm.sc-1)),
_xlpm.R,(MID(HR24,_xlpm.sd+1,1)),
_xlfn.IFS(
$G24="","",
OR(LEFT(HR24,1)="X",HR24=""),"",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4" t="str" cm="1">
        <f t="array" ref="HT24">_xlfn.LET(
_xlpm.sa,FIND(";",HS24),_xlpm.sb,FIND(";",HS24,_xlpm.sa+1),_xlpm.sc,FIND(";",HS24,_xlpm.sb+1),_xlpm.sd,FIND(";",HS24,_xlpm.sc+1),
_xlpm.vx,VALUE(LEFT(HS24,_xlpm.sa-1)),
_xlpm.vy,VALUE(MID(HS24,_xlpm.sa+1,_xlpm.sb-_xlpm.sa-1)),
_xlpm.x,VALUE(MID(HS24,_xlpm.sb+1,_xlpm.sc-_xlpm.sb-1)),
_xlpm.y,VALUE(MID(HS24,_xlpm.sc+1,_xlpm.sd-_xlpm.sc-1)),
_xlpm.R,(MID(HS24,_xlpm.sd+1,1)),
_xlfn.IFS(
$G24="","",
OR(LEFT(HS24,1)="X",HS24=""),"",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4" t="str" cm="1">
        <f t="array" ref="HU24">_xlfn.LET(
_xlpm.sa,FIND(";",HT24),_xlpm.sb,FIND(";",HT24,_xlpm.sa+1),_xlpm.sc,FIND(";",HT24,_xlpm.sb+1),_xlpm.sd,FIND(";",HT24,_xlpm.sc+1),
_xlpm.vx,VALUE(LEFT(HT24,_xlpm.sa-1)),
_xlpm.vy,VALUE(MID(HT24,_xlpm.sa+1,_xlpm.sb-_xlpm.sa-1)),
_xlpm.x,VALUE(MID(HT24,_xlpm.sb+1,_xlpm.sc-_xlpm.sb-1)),
_xlpm.y,VALUE(MID(HT24,_xlpm.sc+1,_xlpm.sd-_xlpm.sc-1)),
_xlpm.R,(MID(HT24,_xlpm.sd+1,1)),
_xlfn.IFS(
$G24="","",
OR(LEFT(HT24,1)="X",HT24=""),"",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4" t="str" cm="1">
        <f t="array" ref="HV24">_xlfn.LET(
_xlpm.sa,FIND(";",HU24),_xlpm.sb,FIND(";",HU24,_xlpm.sa+1),_xlpm.sc,FIND(";",HU24,_xlpm.sb+1),_xlpm.sd,FIND(";",HU24,_xlpm.sc+1),
_xlpm.vx,VALUE(LEFT(HU24,_xlpm.sa-1)),
_xlpm.vy,VALUE(MID(HU24,_xlpm.sa+1,_xlpm.sb-_xlpm.sa-1)),
_xlpm.x,VALUE(MID(HU24,_xlpm.sb+1,_xlpm.sc-_xlpm.sb-1)),
_xlpm.y,VALUE(MID(HU24,_xlpm.sc+1,_xlpm.sd-_xlpm.sc-1)),
_xlpm.R,(MID(HU24,_xlpm.sd+1,1)),
_xlfn.IFS(
$G24="","",
OR(LEFT(HU24,1)="X",HU24=""),"",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4" t="str" cm="1">
        <f t="array" ref="HW24">_xlfn.LET(
_xlpm.sa,FIND(";",HV24),_xlpm.sb,FIND(";",HV24,_xlpm.sa+1),_xlpm.sc,FIND(";",HV24,_xlpm.sb+1),_xlpm.sd,FIND(";",HV24,_xlpm.sc+1),
_xlpm.vx,VALUE(LEFT(HV24,_xlpm.sa-1)),
_xlpm.vy,VALUE(MID(HV24,_xlpm.sa+1,_xlpm.sb-_xlpm.sa-1)),
_xlpm.x,VALUE(MID(HV24,_xlpm.sb+1,_xlpm.sc-_xlpm.sb-1)),
_xlpm.y,VALUE(MID(HV24,_xlpm.sc+1,_xlpm.sd-_xlpm.sc-1)),
_xlpm.R,(MID(HV24,_xlpm.sd+1,1)),
_xlfn.IFS(
$G24="","",
OR(LEFT(HV24,1)="X",HV24=""),"",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4" t="str" cm="1">
        <f t="array" ref="HX24">_xlfn.LET(
_xlpm.sa,FIND(";",HW24),_xlpm.sb,FIND(";",HW24,_xlpm.sa+1),_xlpm.sc,FIND(";",HW24,_xlpm.sb+1),_xlpm.sd,FIND(";",HW24,_xlpm.sc+1),
_xlpm.vx,VALUE(LEFT(HW24,_xlpm.sa-1)),
_xlpm.vy,VALUE(MID(HW24,_xlpm.sa+1,_xlpm.sb-_xlpm.sa-1)),
_xlpm.x,VALUE(MID(HW24,_xlpm.sb+1,_xlpm.sc-_xlpm.sb-1)),
_xlpm.y,VALUE(MID(HW24,_xlpm.sc+1,_xlpm.sd-_xlpm.sc-1)),
_xlpm.R,(MID(HW24,_xlpm.sd+1,1)),
_xlfn.IFS(
$G24="","",
OR(LEFT(HW24,1)="X",HW24=""),"",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4" t="str" cm="1">
        <f t="array" ref="HY24">_xlfn.LET(
_xlpm.sa,FIND(";",HX24),_xlpm.sb,FIND(";",HX24,_xlpm.sa+1),_xlpm.sc,FIND(";",HX24,_xlpm.sb+1),_xlpm.sd,FIND(";",HX24,_xlpm.sc+1),
_xlpm.vx,VALUE(LEFT(HX24,_xlpm.sa-1)),
_xlpm.vy,VALUE(MID(HX24,_xlpm.sa+1,_xlpm.sb-_xlpm.sa-1)),
_xlpm.x,VALUE(MID(HX24,_xlpm.sb+1,_xlpm.sc-_xlpm.sb-1)),
_xlpm.y,VALUE(MID(HX24,_xlpm.sc+1,_xlpm.sd-_xlpm.sc-1)),
_xlpm.R,(MID(HX24,_xlpm.sd+1,1)),
_xlfn.IFS(
$G24="","",
OR(LEFT(HX24,1)="X",HX24=""),"",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4" t="str" cm="1">
        <f t="array" ref="HZ24">_xlfn.LET(
_xlpm.sa,FIND(";",HY24),_xlpm.sb,FIND(";",HY24,_xlpm.sa+1),_xlpm.sc,FIND(";",HY24,_xlpm.sb+1),_xlpm.sd,FIND(";",HY24,_xlpm.sc+1),
_xlpm.vx,VALUE(LEFT(HY24,_xlpm.sa-1)),
_xlpm.vy,VALUE(MID(HY24,_xlpm.sa+1,_xlpm.sb-_xlpm.sa-1)),
_xlpm.x,VALUE(MID(HY24,_xlpm.sb+1,_xlpm.sc-_xlpm.sb-1)),
_xlpm.y,VALUE(MID(HY24,_xlpm.sc+1,_xlpm.sd-_xlpm.sc-1)),
_xlpm.R,(MID(HY24,_xlpm.sd+1,1)),
_xlfn.IFS(
$G24="","",
OR(LEFT(HY24,1)="X",HY24=""),"",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4" t="str" cm="1">
        <f t="array" ref="IA24">_xlfn.LET(
_xlpm.sa,FIND(";",HZ24),_xlpm.sb,FIND(";",HZ24,_xlpm.sa+1),_xlpm.sc,FIND(";",HZ24,_xlpm.sb+1),_xlpm.sd,FIND(";",HZ24,_xlpm.sc+1),
_xlpm.vx,VALUE(LEFT(HZ24,_xlpm.sa-1)),
_xlpm.vy,VALUE(MID(HZ24,_xlpm.sa+1,_xlpm.sb-_xlpm.sa-1)),
_xlpm.x,VALUE(MID(HZ24,_xlpm.sb+1,_xlpm.sc-_xlpm.sb-1)),
_xlpm.y,VALUE(MID(HZ24,_xlpm.sc+1,_xlpm.sd-_xlpm.sc-1)),
_xlpm.R,(MID(HZ24,_xlpm.sd+1,1)),
_xlfn.IFS(
$G24="","",
OR(LEFT(HZ24,1)="X",HZ24=""),"",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4" t="str" cm="1">
        <f t="array" ref="IB24">_xlfn.LET(
_xlpm.sa,FIND(";",IA24),_xlpm.sb,FIND(";",IA24,_xlpm.sa+1),_xlpm.sc,FIND(";",IA24,_xlpm.sb+1),_xlpm.sd,FIND(";",IA24,_xlpm.sc+1),
_xlpm.vx,VALUE(LEFT(IA24,_xlpm.sa-1)),
_xlpm.vy,VALUE(MID(IA24,_xlpm.sa+1,_xlpm.sb-_xlpm.sa-1)),
_xlpm.x,VALUE(MID(IA24,_xlpm.sb+1,_xlpm.sc-_xlpm.sb-1)),
_xlpm.y,VALUE(MID(IA24,_xlpm.sc+1,_xlpm.sd-_xlpm.sc-1)),
_xlpm.R,(MID(IA24,_xlpm.sd+1,1)),
_xlfn.IFS(
$G24="","",
OR(LEFT(IA24,1)="X",IA24=""),"",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4" t="str" cm="1">
        <f t="array" ref="IC24">_xlfn.LET(
_xlpm.sa,FIND(";",IB24),_xlpm.sb,FIND(";",IB24,_xlpm.sa+1),_xlpm.sc,FIND(";",IB24,_xlpm.sb+1),_xlpm.sd,FIND(";",IB24,_xlpm.sc+1),
_xlpm.vx,VALUE(LEFT(IB24,_xlpm.sa-1)),
_xlpm.vy,VALUE(MID(IB24,_xlpm.sa+1,_xlpm.sb-_xlpm.sa-1)),
_xlpm.x,VALUE(MID(IB24,_xlpm.sb+1,_xlpm.sc-_xlpm.sb-1)),
_xlpm.y,VALUE(MID(IB24,_xlpm.sc+1,_xlpm.sd-_xlpm.sc-1)),
_xlpm.R,(MID(IB24,_xlpm.sd+1,1)),
_xlfn.IFS(
$G24="","",
OR(LEFT(IB24,1)="X",IB24=""),"",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4" t="str" cm="1">
        <f t="array" ref="ID24">_xlfn.LET(
_xlpm.sa,FIND(";",IC24),_xlpm.sb,FIND(";",IC24,_xlpm.sa+1),_xlpm.sc,FIND(";",IC24,_xlpm.sb+1),_xlpm.sd,FIND(";",IC24,_xlpm.sc+1),
_xlpm.vx,VALUE(LEFT(IC24,_xlpm.sa-1)),
_xlpm.vy,VALUE(MID(IC24,_xlpm.sa+1,_xlpm.sb-_xlpm.sa-1)),
_xlpm.x,VALUE(MID(IC24,_xlpm.sb+1,_xlpm.sc-_xlpm.sb-1)),
_xlpm.y,VALUE(MID(IC24,_xlpm.sc+1,_xlpm.sd-_xlpm.sc-1)),
_xlpm.R,(MID(IC24,_xlpm.sd+1,1)),
_xlfn.IFS(
$G24="","",
OR(LEFT(IC24,1)="X",IC24=""),"",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4" t="str" cm="1">
        <f t="array" ref="IE24">_xlfn.LET(
_xlpm.sa,FIND(";",ID24),_xlpm.sb,FIND(";",ID24,_xlpm.sa+1),_xlpm.sc,FIND(";",ID24,_xlpm.sb+1),_xlpm.sd,FIND(";",ID24,_xlpm.sc+1),
_xlpm.vx,VALUE(LEFT(ID24,_xlpm.sa-1)),
_xlpm.vy,VALUE(MID(ID24,_xlpm.sa+1,_xlpm.sb-_xlpm.sa-1)),
_xlpm.x,VALUE(MID(ID24,_xlpm.sb+1,_xlpm.sc-_xlpm.sb-1)),
_xlpm.y,VALUE(MID(ID24,_xlpm.sc+1,_xlpm.sd-_xlpm.sc-1)),
_xlpm.R,(MID(ID24,_xlpm.sd+1,1)),
_xlfn.IFS(
$G24="","",
OR(LEFT(ID24,1)="X",ID24=""),"",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4" t="str" cm="1">
        <f t="array" ref="IF24">_xlfn.LET(
_xlpm.sa,FIND(";",IE24),_xlpm.sb,FIND(";",IE24,_xlpm.sa+1),_xlpm.sc,FIND(";",IE24,_xlpm.sb+1),_xlpm.sd,FIND(";",IE24,_xlpm.sc+1),
_xlpm.vx,VALUE(LEFT(IE24,_xlpm.sa-1)),
_xlpm.vy,VALUE(MID(IE24,_xlpm.sa+1,_xlpm.sb-_xlpm.sa-1)),
_xlpm.x,VALUE(MID(IE24,_xlpm.sb+1,_xlpm.sc-_xlpm.sb-1)),
_xlpm.y,VALUE(MID(IE24,_xlpm.sc+1,_xlpm.sd-_xlpm.sc-1)),
_xlpm.R,(MID(IE24,_xlpm.sd+1,1)),
_xlfn.IFS(
$G24="","",
OR(LEFT(IE24,1)="X",IE24=""),"",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4" t="str" cm="1">
        <f t="array" ref="IG24">_xlfn.LET(
_xlpm.sa,FIND(";",IF24),_xlpm.sb,FIND(";",IF24,_xlpm.sa+1),_xlpm.sc,FIND(";",IF24,_xlpm.sb+1),_xlpm.sd,FIND(";",IF24,_xlpm.sc+1),
_xlpm.vx,VALUE(LEFT(IF24,_xlpm.sa-1)),
_xlpm.vy,VALUE(MID(IF24,_xlpm.sa+1,_xlpm.sb-_xlpm.sa-1)),
_xlpm.x,VALUE(MID(IF24,_xlpm.sb+1,_xlpm.sc-_xlpm.sb-1)),
_xlpm.y,VALUE(MID(IF24,_xlpm.sc+1,_xlpm.sd-_xlpm.sc-1)),
_xlpm.R,(MID(IF24,_xlpm.sd+1,1)),
_xlfn.IFS(
$G24="","",
OR(LEFT(IF24,1)="X",IF24=""),"",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4" t="str" cm="1">
        <f t="array" ref="IH24">_xlfn.LET(
_xlpm.sa,FIND(";",IG24),_xlpm.sb,FIND(";",IG24,_xlpm.sa+1),_xlpm.sc,FIND(";",IG24,_xlpm.sb+1),_xlpm.sd,FIND(";",IG24,_xlpm.sc+1),
_xlpm.vx,VALUE(LEFT(IG24,_xlpm.sa-1)),
_xlpm.vy,VALUE(MID(IG24,_xlpm.sa+1,_xlpm.sb-_xlpm.sa-1)),
_xlpm.x,VALUE(MID(IG24,_xlpm.sb+1,_xlpm.sc-_xlpm.sb-1)),
_xlpm.y,VALUE(MID(IG24,_xlpm.sc+1,_xlpm.sd-_xlpm.sc-1)),
_xlpm.R,(MID(IG24,_xlpm.sd+1,1)),
_xlfn.IFS(
$G24="","",
OR(LEFT(IG24,1)="X",IG24=""),"",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4" t="str" cm="1">
        <f t="array" ref="II24">_xlfn.LET(
_xlpm.sa,FIND(";",IH24),_xlpm.sb,FIND(";",IH24,_xlpm.sa+1),_xlpm.sc,FIND(";",IH24,_xlpm.sb+1),_xlpm.sd,FIND(";",IH24,_xlpm.sc+1),
_xlpm.vx,VALUE(LEFT(IH24,_xlpm.sa-1)),
_xlpm.vy,VALUE(MID(IH24,_xlpm.sa+1,_xlpm.sb-_xlpm.sa-1)),
_xlpm.x,VALUE(MID(IH24,_xlpm.sb+1,_xlpm.sc-_xlpm.sb-1)),
_xlpm.y,VALUE(MID(IH24,_xlpm.sc+1,_xlpm.sd-_xlpm.sc-1)),
_xlpm.R,(MID(IH24,_xlpm.sd+1,1)),
_xlfn.IFS(
$G24="","",
OR(LEFT(IH24,1)="X",IH24=""),"",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4" t="str" cm="1">
        <f t="array" ref="IJ24">_xlfn.LET(
_xlpm.sa,FIND(";",II24),_xlpm.sb,FIND(";",II24,_xlpm.sa+1),_xlpm.sc,FIND(";",II24,_xlpm.sb+1),_xlpm.sd,FIND(";",II24,_xlpm.sc+1),
_xlpm.vx,VALUE(LEFT(II24,_xlpm.sa-1)),
_xlpm.vy,VALUE(MID(II24,_xlpm.sa+1,_xlpm.sb-_xlpm.sa-1)),
_xlpm.x,VALUE(MID(II24,_xlpm.sb+1,_xlpm.sc-_xlpm.sb-1)),
_xlpm.y,VALUE(MID(II24,_xlpm.sc+1,_xlpm.sd-_xlpm.sc-1)),
_xlpm.R,(MID(II24,_xlpm.sd+1,1)),
_xlfn.IFS(
$G24="","",
OR(LEFT(II24,1)="X",II24=""),"",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4" t="str" cm="1">
        <f t="array" ref="IK24">_xlfn.LET(
_xlpm.sa,FIND(";",IJ24),_xlpm.sb,FIND(";",IJ24,_xlpm.sa+1),_xlpm.sc,FIND(";",IJ24,_xlpm.sb+1),_xlpm.sd,FIND(";",IJ24,_xlpm.sc+1),
_xlpm.vx,VALUE(LEFT(IJ24,_xlpm.sa-1)),
_xlpm.vy,VALUE(MID(IJ24,_xlpm.sa+1,_xlpm.sb-_xlpm.sa-1)),
_xlpm.x,VALUE(MID(IJ24,_xlpm.sb+1,_xlpm.sc-_xlpm.sb-1)),
_xlpm.y,VALUE(MID(IJ24,_xlpm.sc+1,_xlpm.sd-_xlpm.sc-1)),
_xlpm.R,(MID(IJ24,_xlpm.sd+1,1)),
_xlfn.IFS(
$G24="","",
OR(LEFT(IJ24,1)="X",IJ24=""),"",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4" t="str" cm="1">
        <f t="array" ref="IL24">_xlfn.LET(
_xlpm.sa,FIND(";",IK24),_xlpm.sb,FIND(";",IK24,_xlpm.sa+1),_xlpm.sc,FIND(";",IK24,_xlpm.sb+1),_xlpm.sd,FIND(";",IK24,_xlpm.sc+1),
_xlpm.vx,VALUE(LEFT(IK24,_xlpm.sa-1)),
_xlpm.vy,VALUE(MID(IK24,_xlpm.sa+1,_xlpm.sb-_xlpm.sa-1)),
_xlpm.x,VALUE(MID(IK24,_xlpm.sb+1,_xlpm.sc-_xlpm.sb-1)),
_xlpm.y,VALUE(MID(IK24,_xlpm.sc+1,_xlpm.sd-_xlpm.sc-1)),
_xlpm.R,(MID(IK24,_xlpm.sd+1,1)),
_xlfn.IFS(
$G24="","",
OR(LEFT(IK24,1)="X",IK24=""),"",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4" t="str" cm="1">
        <f t="array" ref="IM24">_xlfn.LET(
_xlpm.sa,FIND(";",IL24),_xlpm.sb,FIND(";",IL24,_xlpm.sa+1),_xlpm.sc,FIND(";",IL24,_xlpm.sb+1),_xlpm.sd,FIND(";",IL24,_xlpm.sc+1),
_xlpm.vx,VALUE(LEFT(IL24,_xlpm.sa-1)),
_xlpm.vy,VALUE(MID(IL24,_xlpm.sa+1,_xlpm.sb-_xlpm.sa-1)),
_xlpm.x,VALUE(MID(IL24,_xlpm.sb+1,_xlpm.sc-_xlpm.sb-1)),
_xlpm.y,VALUE(MID(IL24,_xlpm.sc+1,_xlpm.sd-_xlpm.sc-1)),
_xlpm.R,(MID(IL24,_xlpm.sd+1,1)),
_xlfn.IFS(
$G24="","",
OR(LEFT(IL24,1)="X",IL24=""),"",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4" t="str" cm="1">
        <f t="array" ref="IN24">_xlfn.LET(
_xlpm.sa,FIND(";",IM24),_xlpm.sb,FIND(";",IM24,_xlpm.sa+1),_xlpm.sc,FIND(";",IM24,_xlpm.sb+1),_xlpm.sd,FIND(";",IM24,_xlpm.sc+1),
_xlpm.vx,VALUE(LEFT(IM24,_xlpm.sa-1)),
_xlpm.vy,VALUE(MID(IM24,_xlpm.sa+1,_xlpm.sb-_xlpm.sa-1)),
_xlpm.x,VALUE(MID(IM24,_xlpm.sb+1,_xlpm.sc-_xlpm.sb-1)),
_xlpm.y,VALUE(MID(IM24,_xlpm.sc+1,_xlpm.sd-_xlpm.sc-1)),
_xlpm.R,(MID(IM24,_xlpm.sd+1,1)),
_xlfn.IFS(
$G24="","",
OR(LEFT(IM24,1)="X",IM24=""),"",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4" t="str" cm="1">
        <f t="array" ref="IO24">_xlfn.LET(
_xlpm.sa,FIND(";",IN24),_xlpm.sb,FIND(";",IN24,_xlpm.sa+1),_xlpm.sc,FIND(";",IN24,_xlpm.sb+1),_xlpm.sd,FIND(";",IN24,_xlpm.sc+1),
_xlpm.vx,VALUE(LEFT(IN24,_xlpm.sa-1)),
_xlpm.vy,VALUE(MID(IN24,_xlpm.sa+1,_xlpm.sb-_xlpm.sa-1)),
_xlpm.x,VALUE(MID(IN24,_xlpm.sb+1,_xlpm.sc-_xlpm.sb-1)),
_xlpm.y,VALUE(MID(IN24,_xlpm.sc+1,_xlpm.sd-_xlpm.sc-1)),
_xlpm.R,(MID(IN24,_xlpm.sd+1,1)),
_xlfn.IFS(
$G24="","",
OR(LEFT(IN24,1)="X",IN24=""),"",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4" t="str" cm="1">
        <f t="array" ref="IP24">_xlfn.LET(
_xlpm.sa,FIND(";",IO24),_xlpm.sb,FIND(";",IO24,_xlpm.sa+1),_xlpm.sc,FIND(";",IO24,_xlpm.sb+1),_xlpm.sd,FIND(";",IO24,_xlpm.sc+1),
_xlpm.vx,VALUE(LEFT(IO24,_xlpm.sa-1)),
_xlpm.vy,VALUE(MID(IO24,_xlpm.sa+1,_xlpm.sb-_xlpm.sa-1)),
_xlpm.x,VALUE(MID(IO24,_xlpm.sb+1,_xlpm.sc-_xlpm.sb-1)),
_xlpm.y,VALUE(MID(IO24,_xlpm.sc+1,_xlpm.sd-_xlpm.sc-1)),
_xlpm.R,(MID(IO24,_xlpm.sd+1,1)),
_xlfn.IFS(
$G24="","",
OR(LEFT(IO24,1)="X",IO24=""),"",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4" t="str" cm="1">
        <f t="array" ref="IQ24">_xlfn.LET(
_xlpm.sa,FIND(";",IP24),_xlpm.sb,FIND(";",IP24,_xlpm.sa+1),_xlpm.sc,FIND(";",IP24,_xlpm.sb+1),_xlpm.sd,FIND(";",IP24,_xlpm.sc+1),
_xlpm.vx,VALUE(LEFT(IP24,_xlpm.sa-1)),
_xlpm.vy,VALUE(MID(IP24,_xlpm.sa+1,_xlpm.sb-_xlpm.sa-1)),
_xlpm.x,VALUE(MID(IP24,_xlpm.sb+1,_xlpm.sc-_xlpm.sb-1)),
_xlpm.y,VALUE(MID(IP24,_xlpm.sc+1,_xlpm.sd-_xlpm.sc-1)),
_xlpm.R,(MID(IP24,_xlpm.sd+1,1)),
_xlfn.IFS(
$G24="","",
OR(LEFT(IP24,1)="X",IP24=""),"",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4" t="str" cm="1">
        <f t="array" ref="IR24">_xlfn.LET(
_xlpm.sa,FIND(";",IQ24),_xlpm.sb,FIND(";",IQ24,_xlpm.sa+1),_xlpm.sc,FIND(";",IQ24,_xlpm.sb+1),_xlpm.sd,FIND(";",IQ24,_xlpm.sc+1),
_xlpm.vx,VALUE(LEFT(IQ24,_xlpm.sa-1)),
_xlpm.vy,VALUE(MID(IQ24,_xlpm.sa+1,_xlpm.sb-_xlpm.sa-1)),
_xlpm.x,VALUE(MID(IQ24,_xlpm.sb+1,_xlpm.sc-_xlpm.sb-1)),
_xlpm.y,VALUE(MID(IQ24,_xlpm.sc+1,_xlpm.sd-_xlpm.sc-1)),
_xlpm.R,(MID(IQ24,_xlpm.sd+1,1)),
_xlfn.IFS(
$G24="","",
OR(LEFT(IQ24,1)="X",IQ24=""),"",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4" t="str" cm="1">
        <f t="array" ref="IS24">_xlfn.LET(
_xlpm.sa,FIND(";",IR24),_xlpm.sb,FIND(";",IR24,_xlpm.sa+1),_xlpm.sc,FIND(";",IR24,_xlpm.sb+1),_xlpm.sd,FIND(";",IR24,_xlpm.sc+1),
_xlpm.vx,VALUE(LEFT(IR24,_xlpm.sa-1)),
_xlpm.vy,VALUE(MID(IR24,_xlpm.sa+1,_xlpm.sb-_xlpm.sa-1)),
_xlpm.x,VALUE(MID(IR24,_xlpm.sb+1,_xlpm.sc-_xlpm.sb-1)),
_xlpm.y,VALUE(MID(IR24,_xlpm.sc+1,_xlpm.sd-_xlpm.sc-1)),
_xlpm.R,(MID(IR24,_xlpm.sd+1,1)),
_xlfn.IFS(
$G24="","",
OR(LEFT(IR24,1)="X",IR24=""),"",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4" t="str" cm="1">
        <f t="array" ref="IT24">_xlfn.LET(
_xlpm.sa,FIND(";",IS24),_xlpm.sb,FIND(";",IS24,_xlpm.sa+1),_xlpm.sc,FIND(";",IS24,_xlpm.sb+1),_xlpm.sd,FIND(";",IS24,_xlpm.sc+1),
_xlpm.vx,VALUE(LEFT(IS24,_xlpm.sa-1)),
_xlpm.vy,VALUE(MID(IS24,_xlpm.sa+1,_xlpm.sb-_xlpm.sa-1)),
_xlpm.x,VALUE(MID(IS24,_xlpm.sb+1,_xlpm.sc-_xlpm.sb-1)),
_xlpm.y,VALUE(MID(IS24,_xlpm.sc+1,_xlpm.sd-_xlpm.sc-1)),
_xlpm.R,(MID(IS24,_xlpm.sd+1,1)),
_xlfn.IFS(
$G24="","",
OR(LEFT(IS24,1)="X",IS24=""),"",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4" t="str" cm="1">
        <f t="array" ref="IU24">_xlfn.LET(
_xlpm.sa,FIND(";",IT24),_xlpm.sb,FIND(";",IT24,_xlpm.sa+1),_xlpm.sc,FIND(";",IT24,_xlpm.sb+1),_xlpm.sd,FIND(";",IT24,_xlpm.sc+1),
_xlpm.vx,VALUE(LEFT(IT24,_xlpm.sa-1)),
_xlpm.vy,VALUE(MID(IT24,_xlpm.sa+1,_xlpm.sb-_xlpm.sa-1)),
_xlpm.x,VALUE(MID(IT24,_xlpm.sb+1,_xlpm.sc-_xlpm.sb-1)),
_xlpm.y,VALUE(MID(IT24,_xlpm.sc+1,_xlpm.sd-_xlpm.sc-1)),
_xlpm.R,(MID(IT24,_xlpm.sd+1,1)),
_xlfn.IFS(
$G24="","",
OR(LEFT(IT24,1)="X",IT24=""),"",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4" t="str" cm="1">
        <f t="array" ref="IV24">_xlfn.LET(
_xlpm.sa,FIND(";",IU24),_xlpm.sb,FIND(";",IU24,_xlpm.sa+1),_xlpm.sc,FIND(";",IU24,_xlpm.sb+1),_xlpm.sd,FIND(";",IU24,_xlpm.sc+1),
_xlpm.vx,VALUE(LEFT(IU24,_xlpm.sa-1)),
_xlpm.vy,VALUE(MID(IU24,_xlpm.sa+1,_xlpm.sb-_xlpm.sa-1)),
_xlpm.x,VALUE(MID(IU24,_xlpm.sb+1,_xlpm.sc-_xlpm.sb-1)),
_xlpm.y,VALUE(MID(IU24,_xlpm.sc+1,_xlpm.sd-_xlpm.sc-1)),
_xlpm.R,(MID(IU24,_xlpm.sd+1,1)),
_xlfn.IFS(
$G24="","",
OR(LEFT(IU24,1)="X",IU24=""),"",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4" t="str" cm="1">
        <f t="array" ref="IW24">_xlfn.LET(
_xlpm.sa,FIND(";",IV24),_xlpm.sb,FIND(";",IV24,_xlpm.sa+1),_xlpm.sc,FIND(";",IV24,_xlpm.sb+1),_xlpm.sd,FIND(";",IV24,_xlpm.sc+1),
_xlpm.vx,VALUE(LEFT(IV24,_xlpm.sa-1)),
_xlpm.vy,VALUE(MID(IV24,_xlpm.sa+1,_xlpm.sb-_xlpm.sa-1)),
_xlpm.x,VALUE(MID(IV24,_xlpm.sb+1,_xlpm.sc-_xlpm.sb-1)),
_xlpm.y,VALUE(MID(IV24,_xlpm.sc+1,_xlpm.sd-_xlpm.sc-1)),
_xlpm.R,(MID(IV24,_xlpm.sd+1,1)),
_xlfn.IFS(
$G24="","",
OR(LEFT(IV24,1)="X",IV24=""),"",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4" t="str" cm="1">
        <f t="array" ref="IX24">_xlfn.LET(
_xlpm.sa,FIND(";",IW24),_xlpm.sb,FIND(";",IW24,_xlpm.sa+1),_xlpm.sc,FIND(";",IW24,_xlpm.sb+1),_xlpm.sd,FIND(";",IW24,_xlpm.sc+1),
_xlpm.vx,VALUE(LEFT(IW24,_xlpm.sa-1)),
_xlpm.vy,VALUE(MID(IW24,_xlpm.sa+1,_xlpm.sb-_xlpm.sa-1)),
_xlpm.x,VALUE(MID(IW24,_xlpm.sb+1,_xlpm.sc-_xlpm.sb-1)),
_xlpm.y,VALUE(MID(IW24,_xlpm.sc+1,_xlpm.sd-_xlpm.sc-1)),
_xlpm.R,(MID(IW24,_xlpm.sd+1,1)),
_xlfn.IFS(
$G24="","",
OR(LEFT(IW24,1)="X",IW24=""),"",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4" t="str" cm="1">
        <f t="array" ref="IY24">_xlfn.LET(
_xlpm.sa,FIND(";",IX24),_xlpm.sb,FIND(";",IX24,_xlpm.sa+1),_xlpm.sc,FIND(";",IX24,_xlpm.sb+1),_xlpm.sd,FIND(";",IX24,_xlpm.sc+1),
_xlpm.vx,VALUE(LEFT(IX24,_xlpm.sa-1)),
_xlpm.vy,VALUE(MID(IX24,_xlpm.sa+1,_xlpm.sb-_xlpm.sa-1)),
_xlpm.x,VALUE(MID(IX24,_xlpm.sb+1,_xlpm.sc-_xlpm.sb-1)),
_xlpm.y,VALUE(MID(IX24,_xlpm.sc+1,_xlpm.sd-_xlpm.sc-1)),
_xlpm.R,(MID(IX24,_xlpm.sd+1,1)),
_xlfn.IFS(
$G24="","",
OR(LEFT(IX24,1)="X",IX24=""),"",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4" t="str" cm="1">
        <f t="array" ref="IZ24">_xlfn.LET(
_xlpm.sa,FIND(";",IY24),_xlpm.sb,FIND(";",IY24,_xlpm.sa+1),_xlpm.sc,FIND(";",IY24,_xlpm.sb+1),_xlpm.sd,FIND(";",IY24,_xlpm.sc+1),
_xlpm.vx,VALUE(LEFT(IY24,_xlpm.sa-1)),
_xlpm.vy,VALUE(MID(IY24,_xlpm.sa+1,_xlpm.sb-_xlpm.sa-1)),
_xlpm.x,VALUE(MID(IY24,_xlpm.sb+1,_xlpm.sc-_xlpm.sb-1)),
_xlpm.y,VALUE(MID(IY24,_xlpm.sc+1,_xlpm.sd-_xlpm.sc-1)),
_xlpm.R,(MID(IY24,_xlpm.sd+1,1)),
_xlfn.IFS(
$G24="","",
OR(LEFT(IY24,1)="X",IY24=""),"",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4" t="str" cm="1">
        <f t="array" ref="JA24">_xlfn.LET(
_xlpm.sa,FIND(";",IZ24),_xlpm.sb,FIND(";",IZ24,_xlpm.sa+1),_xlpm.sc,FIND(";",IZ24,_xlpm.sb+1),_xlpm.sd,FIND(";",IZ24,_xlpm.sc+1),
_xlpm.vx,VALUE(LEFT(IZ24,_xlpm.sa-1)),
_xlpm.vy,VALUE(MID(IZ24,_xlpm.sa+1,_xlpm.sb-_xlpm.sa-1)),
_xlpm.x,VALUE(MID(IZ24,_xlpm.sb+1,_xlpm.sc-_xlpm.sb-1)),
_xlpm.y,VALUE(MID(IZ24,_xlpm.sc+1,_xlpm.sd-_xlpm.sc-1)),
_xlpm.R,(MID(IZ24,_xlpm.sd+1,1)),
_xlfn.IFS(
$G24="","",
OR(LEFT(IZ24,1)="X",IZ24=""),"",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4" t="str" cm="1">
        <f t="array" ref="JB24">_xlfn.LET(
_xlpm.sa,FIND(";",JA24),_xlpm.sb,FIND(";",JA24,_xlpm.sa+1),_xlpm.sc,FIND(";",JA24,_xlpm.sb+1),_xlpm.sd,FIND(";",JA24,_xlpm.sc+1),
_xlpm.vx,VALUE(LEFT(JA24,_xlpm.sa-1)),
_xlpm.vy,VALUE(MID(JA24,_xlpm.sa+1,_xlpm.sb-_xlpm.sa-1)),
_xlpm.x,VALUE(MID(JA24,_xlpm.sb+1,_xlpm.sc-_xlpm.sb-1)),
_xlpm.y,VALUE(MID(JA24,_xlpm.sc+1,_xlpm.sd-_xlpm.sc-1)),
_xlpm.R,(MID(JA24,_xlpm.sd+1,1)),
_xlfn.IFS(
$G24="","",
OR(LEFT(JA24,1)="X",JA24=""),"",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4" t="str" cm="1">
        <f t="array" ref="JC24">_xlfn.LET(
_xlpm.sa,FIND(";",JB24),_xlpm.sb,FIND(";",JB24,_xlpm.sa+1),_xlpm.sc,FIND(";",JB24,_xlpm.sb+1),_xlpm.sd,FIND(";",JB24,_xlpm.sc+1),
_xlpm.vx,VALUE(LEFT(JB24,_xlpm.sa-1)),
_xlpm.vy,VALUE(MID(JB24,_xlpm.sa+1,_xlpm.sb-_xlpm.sa-1)),
_xlpm.x,VALUE(MID(JB24,_xlpm.sb+1,_xlpm.sc-_xlpm.sb-1)),
_xlpm.y,VALUE(MID(JB24,_xlpm.sc+1,_xlpm.sd-_xlpm.sc-1)),
_xlpm.R,(MID(JB24,_xlpm.sd+1,1)),
_xlfn.IFS(
$G24="","",
OR(LEFT(JB24,1)="X",JB24=""),"",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4" t="str" cm="1">
        <f t="array" ref="JD24">_xlfn.LET(
_xlpm.sa,FIND(";",JC24),_xlpm.sb,FIND(";",JC24,_xlpm.sa+1),_xlpm.sc,FIND(";",JC24,_xlpm.sb+1),_xlpm.sd,FIND(";",JC24,_xlpm.sc+1),
_xlpm.vx,VALUE(LEFT(JC24,_xlpm.sa-1)),
_xlpm.vy,VALUE(MID(JC24,_xlpm.sa+1,_xlpm.sb-_xlpm.sa-1)),
_xlpm.x,VALUE(MID(JC24,_xlpm.sb+1,_xlpm.sc-_xlpm.sb-1)),
_xlpm.y,VALUE(MID(JC24,_xlpm.sc+1,_xlpm.sd-_xlpm.sc-1)),
_xlpm.R,(MID(JC24,_xlpm.sd+1,1)),
_xlfn.IFS(
$G24="","",
OR(LEFT(JC24,1)="X",JC24=""),"",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4" t="str" cm="1">
        <f t="array" ref="JE24">_xlfn.LET(
_xlpm.sa,FIND(";",JD24),_xlpm.sb,FIND(";",JD24,_xlpm.sa+1),_xlpm.sc,FIND(";",JD24,_xlpm.sb+1),_xlpm.sd,FIND(";",JD24,_xlpm.sc+1),
_xlpm.vx,VALUE(LEFT(JD24,_xlpm.sa-1)),
_xlpm.vy,VALUE(MID(JD24,_xlpm.sa+1,_xlpm.sb-_xlpm.sa-1)),
_xlpm.x,VALUE(MID(JD24,_xlpm.sb+1,_xlpm.sc-_xlpm.sb-1)),
_xlpm.y,VALUE(MID(JD24,_xlpm.sc+1,_xlpm.sd-_xlpm.sc-1)),
_xlpm.R,(MID(JD24,_xlpm.sd+1,1)),
_xlfn.IFS(
$G24="","",
OR(LEFT(JD24,1)="X",JD24=""),"",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4" t="str" cm="1">
        <f t="array" ref="JF24">_xlfn.LET(
_xlpm.sa,FIND(";",JE24),_xlpm.sb,FIND(";",JE24,_xlpm.sa+1),_xlpm.sc,FIND(";",JE24,_xlpm.sb+1),_xlpm.sd,FIND(";",JE24,_xlpm.sc+1),
_xlpm.vx,VALUE(LEFT(JE24,_xlpm.sa-1)),
_xlpm.vy,VALUE(MID(JE24,_xlpm.sa+1,_xlpm.sb-_xlpm.sa-1)),
_xlpm.x,VALUE(MID(JE24,_xlpm.sb+1,_xlpm.sc-_xlpm.sb-1)),
_xlpm.y,VALUE(MID(JE24,_xlpm.sc+1,_xlpm.sd-_xlpm.sc-1)),
_xlpm.R,(MID(JE24,_xlpm.sd+1,1)),
_xlfn.IFS(
$G24="","",
OR(LEFT(JE24,1)="X",JE24=""),"",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4" t="str" cm="1">
        <f t="array" ref="JG24">_xlfn.LET(
_xlpm.sa,FIND(";",JF24),_xlpm.sb,FIND(";",JF24,_xlpm.sa+1),_xlpm.sc,FIND(";",JF24,_xlpm.sb+1),_xlpm.sd,FIND(";",JF24,_xlpm.sc+1),
_xlpm.vx,VALUE(LEFT(JF24,_xlpm.sa-1)),
_xlpm.vy,VALUE(MID(JF24,_xlpm.sa+1,_xlpm.sb-_xlpm.sa-1)),
_xlpm.x,VALUE(MID(JF24,_xlpm.sb+1,_xlpm.sc-_xlpm.sb-1)),
_xlpm.y,VALUE(MID(JF24,_xlpm.sc+1,_xlpm.sd-_xlpm.sc-1)),
_xlpm.R,(MID(JF24,_xlpm.sd+1,1)),
_xlfn.IFS(
$G24="","",
OR(LEFT(JF24,1)="X",JF24=""),"",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4" t="str" cm="1">
        <f t="array" ref="JH24">_xlfn.LET(
_xlpm.sa,FIND(";",JG24),_xlpm.sb,FIND(";",JG24,_xlpm.sa+1),_xlpm.sc,FIND(";",JG24,_xlpm.sb+1),_xlpm.sd,FIND(";",JG24,_xlpm.sc+1),
_xlpm.vx,VALUE(LEFT(JG24,_xlpm.sa-1)),
_xlpm.vy,VALUE(MID(JG24,_xlpm.sa+1,_xlpm.sb-_xlpm.sa-1)),
_xlpm.x,VALUE(MID(JG24,_xlpm.sb+1,_xlpm.sc-_xlpm.sb-1)),
_xlpm.y,VALUE(MID(JG24,_xlpm.sc+1,_xlpm.sd-_xlpm.sc-1)),
_xlpm.R,(MID(JG24,_xlpm.sd+1,1)),
_xlfn.IFS(
$G24="","",
OR(LEFT(JG24,1)="X",JG24=""),"",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4" t="str" cm="1">
        <f t="array" ref="JI24">_xlfn.LET(
_xlpm.sa,FIND(";",JH24),_xlpm.sb,FIND(";",JH24,_xlpm.sa+1),_xlpm.sc,FIND(";",JH24,_xlpm.sb+1),_xlpm.sd,FIND(";",JH24,_xlpm.sc+1),
_xlpm.vx,VALUE(LEFT(JH24,_xlpm.sa-1)),
_xlpm.vy,VALUE(MID(JH24,_xlpm.sa+1,_xlpm.sb-_xlpm.sa-1)),
_xlpm.x,VALUE(MID(JH24,_xlpm.sb+1,_xlpm.sc-_xlpm.sb-1)),
_xlpm.y,VALUE(MID(JH24,_xlpm.sc+1,_xlpm.sd-_xlpm.sc-1)),
_xlpm.R,(MID(JH24,_xlpm.sd+1,1)),
_xlfn.IFS(
$G24="","",
OR(LEFT(JH24,1)="X",JH24=""),"",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4" t="str" cm="1">
        <f t="array" ref="JJ24">_xlfn.LET(
_xlpm.sa,FIND(";",JI24),_xlpm.sb,FIND(";",JI24,_xlpm.sa+1),_xlpm.sc,FIND(";",JI24,_xlpm.sb+1),_xlpm.sd,FIND(";",JI24,_xlpm.sc+1),
_xlpm.vx,VALUE(LEFT(JI24,_xlpm.sa-1)),
_xlpm.vy,VALUE(MID(JI24,_xlpm.sa+1,_xlpm.sb-_xlpm.sa-1)),
_xlpm.x,VALUE(MID(JI24,_xlpm.sb+1,_xlpm.sc-_xlpm.sb-1)),
_xlpm.y,VALUE(MID(JI24,_xlpm.sc+1,_xlpm.sd-_xlpm.sc-1)),
_xlpm.R,(MID(JI24,_xlpm.sd+1,1)),
_xlfn.IFS(
$G24="","",
OR(LEFT(JI24,1)="X",JI24=""),"",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4" t="str" cm="1">
        <f t="array" ref="JK24">_xlfn.LET(
_xlpm.sa,FIND(";",JJ24),_xlpm.sb,FIND(";",JJ24,_xlpm.sa+1),_xlpm.sc,FIND(";",JJ24,_xlpm.sb+1),_xlpm.sd,FIND(";",JJ24,_xlpm.sc+1),
_xlpm.vx,VALUE(LEFT(JJ24,_xlpm.sa-1)),
_xlpm.vy,VALUE(MID(JJ24,_xlpm.sa+1,_xlpm.sb-_xlpm.sa-1)),
_xlpm.x,VALUE(MID(JJ24,_xlpm.sb+1,_xlpm.sc-_xlpm.sb-1)),
_xlpm.y,VALUE(MID(JJ24,_xlpm.sc+1,_xlpm.sd-_xlpm.sc-1)),
_xlpm.R,(MID(JJ24,_xlpm.sd+1,1)),
_xlfn.IFS(
$G24="","",
OR(LEFT(JJ24,1)="X",JJ24=""),"",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4" t="str" cm="1">
        <f t="array" ref="JL24">_xlfn.LET(
_xlpm.sa,FIND(";",JK24),_xlpm.sb,FIND(";",JK24,_xlpm.sa+1),_xlpm.sc,FIND(";",JK24,_xlpm.sb+1),_xlpm.sd,FIND(";",JK24,_xlpm.sc+1),
_xlpm.vx,VALUE(LEFT(JK24,_xlpm.sa-1)),
_xlpm.vy,VALUE(MID(JK24,_xlpm.sa+1,_xlpm.sb-_xlpm.sa-1)),
_xlpm.x,VALUE(MID(JK24,_xlpm.sb+1,_xlpm.sc-_xlpm.sb-1)),
_xlpm.y,VALUE(MID(JK24,_xlpm.sc+1,_xlpm.sd-_xlpm.sc-1)),
_xlpm.R,(MID(JK24,_xlpm.sd+1,1)),
_xlfn.IFS(
$G24="","",
OR(LEFT(JK24,1)="X",JK24=""),"",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4" t="str" cm="1">
        <f t="array" ref="JM24">_xlfn.LET(
_xlpm.sa,FIND(";",JL24),_xlpm.sb,FIND(";",JL24,_xlpm.sa+1),_xlpm.sc,FIND(";",JL24,_xlpm.sb+1),_xlpm.sd,FIND(";",JL24,_xlpm.sc+1),
_xlpm.vx,VALUE(LEFT(JL24,_xlpm.sa-1)),
_xlpm.vy,VALUE(MID(JL24,_xlpm.sa+1,_xlpm.sb-_xlpm.sa-1)),
_xlpm.x,VALUE(MID(JL24,_xlpm.sb+1,_xlpm.sc-_xlpm.sb-1)),
_xlpm.y,VALUE(MID(JL24,_xlpm.sc+1,_xlpm.sd-_xlpm.sc-1)),
_xlpm.R,(MID(JL24,_xlpm.sd+1,1)),
_xlfn.IFS(
$G24="","",
OR(LEFT(JL24,1)="X",JL24=""),"",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4" t="str" cm="1">
        <f t="array" ref="JN24">_xlfn.LET(
_xlpm.sa,FIND(";",JM24),_xlpm.sb,FIND(";",JM24,_xlpm.sa+1),_xlpm.sc,FIND(";",JM24,_xlpm.sb+1),_xlpm.sd,FIND(";",JM24,_xlpm.sc+1),
_xlpm.vx,VALUE(LEFT(JM24,_xlpm.sa-1)),
_xlpm.vy,VALUE(MID(JM24,_xlpm.sa+1,_xlpm.sb-_xlpm.sa-1)),
_xlpm.x,VALUE(MID(JM24,_xlpm.sb+1,_xlpm.sc-_xlpm.sb-1)),
_xlpm.y,VALUE(MID(JM24,_xlpm.sc+1,_xlpm.sd-_xlpm.sc-1)),
_xlpm.R,(MID(JM24,_xlpm.sd+1,1)),
_xlfn.IFS(
$G24="","",
OR(LEFT(JM24,1)="X",JM24=""),"",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4" t="str" cm="1">
        <f t="array" ref="JO24">_xlfn.LET(
_xlpm.sa,FIND(";",JN24),_xlpm.sb,FIND(";",JN24,_xlpm.sa+1),_xlpm.sc,FIND(";",JN24,_xlpm.sb+1),_xlpm.sd,FIND(";",JN24,_xlpm.sc+1),
_xlpm.vx,VALUE(LEFT(JN24,_xlpm.sa-1)),
_xlpm.vy,VALUE(MID(JN24,_xlpm.sa+1,_xlpm.sb-_xlpm.sa-1)),
_xlpm.x,VALUE(MID(JN24,_xlpm.sb+1,_xlpm.sc-_xlpm.sb-1)),
_xlpm.y,VALUE(MID(JN24,_xlpm.sc+1,_xlpm.sd-_xlpm.sc-1)),
_xlpm.R,(MID(JN24,_xlpm.sd+1,1)),
_xlfn.IFS(
$G24="","",
OR(LEFT(JN24,1)="X",JN24=""),"",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4" t="str" cm="1">
        <f t="array" ref="JP24">_xlfn.LET(
_xlpm.sa,FIND(";",JO24),_xlpm.sb,FIND(";",JO24,_xlpm.sa+1),_xlpm.sc,FIND(";",JO24,_xlpm.sb+1),_xlpm.sd,FIND(";",JO24,_xlpm.sc+1),
_xlpm.vx,VALUE(LEFT(JO24,_xlpm.sa-1)),
_xlpm.vy,VALUE(MID(JO24,_xlpm.sa+1,_xlpm.sb-_xlpm.sa-1)),
_xlpm.x,VALUE(MID(JO24,_xlpm.sb+1,_xlpm.sc-_xlpm.sb-1)),
_xlpm.y,VALUE(MID(JO24,_xlpm.sc+1,_xlpm.sd-_xlpm.sc-1)),
_xlpm.R,(MID(JO24,_xlpm.sd+1,1)),
_xlfn.IFS(
$G24="","",
OR(LEFT(JO24,1)="X",JO24=""),"",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4" t="str" cm="1">
        <f t="array" ref="JQ24">_xlfn.LET(
_xlpm.sa,FIND(";",JP24),_xlpm.sb,FIND(";",JP24,_xlpm.sa+1),_xlpm.sc,FIND(";",JP24,_xlpm.sb+1),_xlpm.sd,FIND(";",JP24,_xlpm.sc+1),
_xlpm.vx,VALUE(LEFT(JP24,_xlpm.sa-1)),
_xlpm.vy,VALUE(MID(JP24,_xlpm.sa+1,_xlpm.sb-_xlpm.sa-1)),
_xlpm.x,VALUE(MID(JP24,_xlpm.sb+1,_xlpm.sc-_xlpm.sb-1)),
_xlpm.y,VALUE(MID(JP24,_xlpm.sc+1,_xlpm.sd-_xlpm.sc-1)),
_xlpm.R,(MID(JP24,_xlpm.sd+1,1)),
_xlfn.IFS(
$G24="","",
OR(LEFT(JP24,1)="X",JP24=""),"",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4" t="str" cm="1">
        <f t="array" ref="JR24">_xlfn.LET(
_xlpm.sa,FIND(";",JQ24),_xlpm.sb,FIND(";",JQ24,_xlpm.sa+1),_xlpm.sc,FIND(";",JQ24,_xlpm.sb+1),_xlpm.sd,FIND(";",JQ24,_xlpm.sc+1),
_xlpm.vx,VALUE(LEFT(JQ24,_xlpm.sa-1)),
_xlpm.vy,VALUE(MID(JQ24,_xlpm.sa+1,_xlpm.sb-_xlpm.sa-1)),
_xlpm.x,VALUE(MID(JQ24,_xlpm.sb+1,_xlpm.sc-_xlpm.sb-1)),
_xlpm.y,VALUE(MID(JQ24,_xlpm.sc+1,_xlpm.sd-_xlpm.sc-1)),
_xlpm.R,(MID(JQ24,_xlpm.sd+1,1)),
_xlfn.IFS(
$G24="","",
OR(LEFT(JQ24,1)="X",JQ24=""),"",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4" t="str" cm="1">
        <f t="array" ref="JS24">_xlfn.LET(
_xlpm.sa,FIND(";",JR24),_xlpm.sb,FIND(";",JR24,_xlpm.sa+1),_xlpm.sc,FIND(";",JR24,_xlpm.sb+1),_xlpm.sd,FIND(";",JR24,_xlpm.sc+1),
_xlpm.vx,VALUE(LEFT(JR24,_xlpm.sa-1)),
_xlpm.vy,VALUE(MID(JR24,_xlpm.sa+1,_xlpm.sb-_xlpm.sa-1)),
_xlpm.x,VALUE(MID(JR24,_xlpm.sb+1,_xlpm.sc-_xlpm.sb-1)),
_xlpm.y,VALUE(MID(JR24,_xlpm.sc+1,_xlpm.sd-_xlpm.sc-1)),
_xlpm.R,(MID(JR24,_xlpm.sd+1,1)),
_xlfn.IFS(
$G24="","",
OR(LEFT(JR24,1)="X",JR24=""),"",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4" t="str" cm="1">
        <f t="array" ref="JT24">_xlfn.LET(
_xlpm.sa,FIND(";",JS24),_xlpm.sb,FIND(";",JS24,_xlpm.sa+1),_xlpm.sc,FIND(";",JS24,_xlpm.sb+1),_xlpm.sd,FIND(";",JS24,_xlpm.sc+1),
_xlpm.vx,VALUE(LEFT(JS24,_xlpm.sa-1)),
_xlpm.vy,VALUE(MID(JS24,_xlpm.sa+1,_xlpm.sb-_xlpm.sa-1)),
_xlpm.x,VALUE(MID(JS24,_xlpm.sb+1,_xlpm.sc-_xlpm.sb-1)),
_xlpm.y,VALUE(MID(JS24,_xlpm.sc+1,_xlpm.sd-_xlpm.sc-1)),
_xlpm.R,(MID(JS24,_xlpm.sd+1,1)),
_xlfn.IFS(
$G24="","",
OR(LEFT(JS24,1)="X",JS24=""),"",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4" t="str" cm="1">
        <f t="array" ref="JU24">_xlfn.LET(
_xlpm.sa,FIND(";",JT24),_xlpm.sb,FIND(";",JT24,_xlpm.sa+1),_xlpm.sc,FIND(";",JT24,_xlpm.sb+1),_xlpm.sd,FIND(";",JT24,_xlpm.sc+1),
_xlpm.vx,VALUE(LEFT(JT24,_xlpm.sa-1)),
_xlpm.vy,VALUE(MID(JT24,_xlpm.sa+1,_xlpm.sb-_xlpm.sa-1)),
_xlpm.x,VALUE(MID(JT24,_xlpm.sb+1,_xlpm.sc-_xlpm.sb-1)),
_xlpm.y,VALUE(MID(JT24,_xlpm.sc+1,_xlpm.sd-_xlpm.sc-1)),
_xlpm.R,(MID(JT24,_xlpm.sd+1,1)),
_xlfn.IFS(
$G24="","",
OR(LEFT(JT24,1)="X",JT24=""),"",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4" t="str" cm="1">
        <f t="array" ref="JV24">_xlfn.LET(
_xlpm.sa,FIND(";",JU24),_xlpm.sb,FIND(";",JU24,_xlpm.sa+1),_xlpm.sc,FIND(";",JU24,_xlpm.sb+1),_xlpm.sd,FIND(";",JU24,_xlpm.sc+1),
_xlpm.vx,VALUE(LEFT(JU24,_xlpm.sa-1)),
_xlpm.vy,VALUE(MID(JU24,_xlpm.sa+1,_xlpm.sb-_xlpm.sa-1)),
_xlpm.x,VALUE(MID(JU24,_xlpm.sb+1,_xlpm.sc-_xlpm.sb-1)),
_xlpm.y,VALUE(MID(JU24,_xlpm.sc+1,_xlpm.sd-_xlpm.sc-1)),
_xlpm.R,(MID(JU24,_xlpm.sd+1,1)),
_xlfn.IFS(
$G24="","",
OR(LEFT(JU24,1)="X",JU24=""),"",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4" t="str" cm="1">
        <f t="array" ref="JW24">_xlfn.LET(
_xlpm.sa,FIND(";",JV24),_xlpm.sb,FIND(";",JV24,_xlpm.sa+1),_xlpm.sc,FIND(";",JV24,_xlpm.sb+1),_xlpm.sd,FIND(";",JV24,_xlpm.sc+1),
_xlpm.vx,VALUE(LEFT(JV24,_xlpm.sa-1)),
_xlpm.vy,VALUE(MID(JV24,_xlpm.sa+1,_xlpm.sb-_xlpm.sa-1)),
_xlpm.x,VALUE(MID(JV24,_xlpm.sb+1,_xlpm.sc-_xlpm.sb-1)),
_xlpm.y,VALUE(MID(JV24,_xlpm.sc+1,_xlpm.sd-_xlpm.sc-1)),
_xlpm.R,(MID(JV24,_xlpm.sd+1,1)),
_xlfn.IFS(
$G24="","",
OR(LEFT(JV24,1)="X",JV24=""),"",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4" t="str" cm="1">
        <f t="array" ref="JX24">_xlfn.LET(
_xlpm.sa,FIND(";",JW24),_xlpm.sb,FIND(";",JW24,_xlpm.sa+1),_xlpm.sc,FIND(";",JW24,_xlpm.sb+1),_xlpm.sd,FIND(";",JW24,_xlpm.sc+1),
_xlpm.vx,VALUE(LEFT(JW24,_xlpm.sa-1)),
_xlpm.vy,VALUE(MID(JW24,_xlpm.sa+1,_xlpm.sb-_xlpm.sa-1)),
_xlpm.x,VALUE(MID(JW24,_xlpm.sb+1,_xlpm.sc-_xlpm.sb-1)),
_xlpm.y,VALUE(MID(JW24,_xlpm.sc+1,_xlpm.sd-_xlpm.sc-1)),
_xlpm.R,(MID(JW24,_xlpm.sd+1,1)),
_xlfn.IFS(
$G24="","",
OR(LEFT(JW24,1)="X",JW24=""),"",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4" t="str" cm="1">
        <f t="array" ref="JY24">_xlfn.LET(
_xlpm.sa,FIND(";",JX24),_xlpm.sb,FIND(";",JX24,_xlpm.sa+1),_xlpm.sc,FIND(";",JX24,_xlpm.sb+1),_xlpm.sd,FIND(";",JX24,_xlpm.sc+1),
_xlpm.vx,VALUE(LEFT(JX24,_xlpm.sa-1)),
_xlpm.vy,VALUE(MID(JX24,_xlpm.sa+1,_xlpm.sb-_xlpm.sa-1)),
_xlpm.x,VALUE(MID(JX24,_xlpm.sb+1,_xlpm.sc-_xlpm.sb-1)),
_xlpm.y,VALUE(MID(JX24,_xlpm.sc+1,_xlpm.sd-_xlpm.sc-1)),
_xlpm.R,(MID(JX24,_xlpm.sd+1,1)),
_xlfn.IFS(
$G24="","",
OR(LEFT(JX24,1)="X",JX24=""),"",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4" t="str" cm="1">
        <f t="array" ref="JZ24">_xlfn.LET(
_xlpm.sa,FIND(";",JY24),_xlpm.sb,FIND(";",JY24,_xlpm.sa+1),_xlpm.sc,FIND(";",JY24,_xlpm.sb+1),_xlpm.sd,FIND(";",JY24,_xlpm.sc+1),
_xlpm.vx,VALUE(LEFT(JY24,_xlpm.sa-1)),
_xlpm.vy,VALUE(MID(JY24,_xlpm.sa+1,_xlpm.sb-_xlpm.sa-1)),
_xlpm.x,VALUE(MID(JY24,_xlpm.sb+1,_xlpm.sc-_xlpm.sb-1)),
_xlpm.y,VALUE(MID(JY24,_xlpm.sc+1,_xlpm.sd-_xlpm.sc-1)),
_xlpm.R,(MID(JY24,_xlpm.sd+1,1)),
_xlfn.IFS(
$G24="","",
OR(LEFT(JY24,1)="X",JY24=""),"",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4" t="str" cm="1">
        <f t="array" ref="KA24">_xlfn.LET(
_xlpm.sa,FIND(";",JZ24),_xlpm.sb,FIND(";",JZ24,_xlpm.sa+1),_xlpm.sc,FIND(";",JZ24,_xlpm.sb+1),_xlpm.sd,FIND(";",JZ24,_xlpm.sc+1),
_xlpm.vx,VALUE(LEFT(JZ24,_xlpm.sa-1)),
_xlpm.vy,VALUE(MID(JZ24,_xlpm.sa+1,_xlpm.sb-_xlpm.sa-1)),
_xlpm.x,VALUE(MID(JZ24,_xlpm.sb+1,_xlpm.sc-_xlpm.sb-1)),
_xlpm.y,VALUE(MID(JZ24,_xlpm.sc+1,_xlpm.sd-_xlpm.sc-1)),
_xlpm.R,(MID(JZ24,_xlpm.sd+1,1)),
_xlfn.IFS(
$G24="","",
OR(LEFT(JZ24,1)="X",JZ24=""),"",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4" t="str" cm="1">
        <f t="array" ref="KB24">_xlfn.LET(
_xlpm.sa,FIND(";",KA24),_xlpm.sb,FIND(";",KA24,_xlpm.sa+1),_xlpm.sc,FIND(";",KA24,_xlpm.sb+1),_xlpm.sd,FIND(";",KA24,_xlpm.sc+1),
_xlpm.vx,VALUE(LEFT(KA24,_xlpm.sa-1)),
_xlpm.vy,VALUE(MID(KA24,_xlpm.sa+1,_xlpm.sb-_xlpm.sa-1)),
_xlpm.x,VALUE(MID(KA24,_xlpm.sb+1,_xlpm.sc-_xlpm.sb-1)),
_xlpm.y,VALUE(MID(KA24,_xlpm.sc+1,_xlpm.sd-_xlpm.sc-1)),
_xlpm.R,(MID(KA24,_xlpm.sd+1,1)),
_xlfn.IFS(
$G24="","",
OR(LEFT(KA24,1)="X",KA24=""),"",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4" t="str" cm="1">
        <f t="array" ref="KC24">_xlfn.LET(
_xlpm.sa,FIND(";",KB24),_xlpm.sb,FIND(";",KB24,_xlpm.sa+1),_xlpm.sc,FIND(";",KB24,_xlpm.sb+1),_xlpm.sd,FIND(";",KB24,_xlpm.sc+1),
_xlpm.vx,VALUE(LEFT(KB24,_xlpm.sa-1)),
_xlpm.vy,VALUE(MID(KB24,_xlpm.sa+1,_xlpm.sb-_xlpm.sa-1)),
_xlpm.x,VALUE(MID(KB24,_xlpm.sb+1,_xlpm.sc-_xlpm.sb-1)),
_xlpm.y,VALUE(MID(KB24,_xlpm.sc+1,_xlpm.sd-_xlpm.sc-1)),
_xlpm.R,(MID(KB24,_xlpm.sd+1,1)),
_xlfn.IFS(
$G24="","",
OR(LEFT(KB24,1)="X",KB24=""),"",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4" t="str" cm="1">
        <f t="array" ref="KD24">_xlfn.LET(
_xlpm.sa,FIND(";",KC24),_xlpm.sb,FIND(";",KC24,_xlpm.sa+1),_xlpm.sc,FIND(";",KC24,_xlpm.sb+1),_xlpm.sd,FIND(";",KC24,_xlpm.sc+1),
_xlpm.vx,VALUE(LEFT(KC24,_xlpm.sa-1)),
_xlpm.vy,VALUE(MID(KC24,_xlpm.sa+1,_xlpm.sb-_xlpm.sa-1)),
_xlpm.x,VALUE(MID(KC24,_xlpm.sb+1,_xlpm.sc-_xlpm.sb-1)),
_xlpm.y,VALUE(MID(KC24,_xlpm.sc+1,_xlpm.sd-_xlpm.sc-1)),
_xlpm.R,(MID(KC24,_xlpm.sd+1,1)),
_xlfn.IFS(
$G24="","",
OR(LEFT(KC24,1)="X",KC24=""),"",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4" t="str" cm="1">
        <f t="array" ref="KE24">_xlfn.LET(
_xlpm.sa,FIND(";",KD24),_xlpm.sb,FIND(";",KD24,_xlpm.sa+1),_xlpm.sc,FIND(";",KD24,_xlpm.sb+1),_xlpm.sd,FIND(";",KD24,_xlpm.sc+1),
_xlpm.vx,VALUE(LEFT(KD24,_xlpm.sa-1)),
_xlpm.vy,VALUE(MID(KD24,_xlpm.sa+1,_xlpm.sb-_xlpm.sa-1)),
_xlpm.x,VALUE(MID(KD24,_xlpm.sb+1,_xlpm.sc-_xlpm.sb-1)),
_xlpm.y,VALUE(MID(KD24,_xlpm.sc+1,_xlpm.sd-_xlpm.sc-1)),
_xlpm.R,(MID(KD24,_xlpm.sd+1,1)),
_xlfn.IFS(
$G24="","",
OR(LEFT(KD24,1)="X",KD24=""),"",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4" t="str" cm="1">
        <f t="array" ref="KF24">_xlfn.LET(
_xlpm.sa,FIND(";",KE24),_xlpm.sb,FIND(";",KE24,_xlpm.sa+1),_xlpm.sc,FIND(";",KE24,_xlpm.sb+1),_xlpm.sd,FIND(";",KE24,_xlpm.sc+1),
_xlpm.vx,VALUE(LEFT(KE24,_xlpm.sa-1)),
_xlpm.vy,VALUE(MID(KE24,_xlpm.sa+1,_xlpm.sb-_xlpm.sa-1)),
_xlpm.x,VALUE(MID(KE24,_xlpm.sb+1,_xlpm.sc-_xlpm.sb-1)),
_xlpm.y,VALUE(MID(KE24,_xlpm.sc+1,_xlpm.sd-_xlpm.sc-1)),
_xlpm.R,(MID(KE24,_xlpm.sd+1,1)),
_xlfn.IFS(
$G24="","",
OR(LEFT(KE24,1)="X",KE24=""),"",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4" t="str" cm="1">
        <f t="array" ref="KG24">_xlfn.LET(
_xlpm.sa,FIND(";",KF24),_xlpm.sb,FIND(";",KF24,_xlpm.sa+1),_xlpm.sc,FIND(";",KF24,_xlpm.sb+1),_xlpm.sd,FIND(";",KF24,_xlpm.sc+1),
_xlpm.vx,VALUE(LEFT(KF24,_xlpm.sa-1)),
_xlpm.vy,VALUE(MID(KF24,_xlpm.sa+1,_xlpm.sb-_xlpm.sa-1)),
_xlpm.x,VALUE(MID(KF24,_xlpm.sb+1,_xlpm.sc-_xlpm.sb-1)),
_xlpm.y,VALUE(MID(KF24,_xlpm.sc+1,_xlpm.sd-_xlpm.sc-1)),
_xlpm.R,(MID(KF24,_xlpm.sd+1,1)),
_xlfn.IFS(
$G24="","",
OR(LEFT(KF24,1)="X",KF24=""),"",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4" t="str" cm="1">
        <f t="array" ref="KH24">_xlfn.LET(
_xlpm.sa,FIND(";",KG24),_xlpm.sb,FIND(";",KG24,_xlpm.sa+1),_xlpm.sc,FIND(";",KG24,_xlpm.sb+1),_xlpm.sd,FIND(";",KG24,_xlpm.sc+1),
_xlpm.vx,VALUE(LEFT(KG24,_xlpm.sa-1)),
_xlpm.vy,VALUE(MID(KG24,_xlpm.sa+1,_xlpm.sb-_xlpm.sa-1)),
_xlpm.x,VALUE(MID(KG24,_xlpm.sb+1,_xlpm.sc-_xlpm.sb-1)),
_xlpm.y,VALUE(MID(KG24,_xlpm.sc+1,_xlpm.sd-_xlpm.sc-1)),
_xlpm.R,(MID(KG24,_xlpm.sd+1,1)),
_xlfn.IFS(
$G24="","",
OR(LEFT(KG24,1)="X",KG24=""),"",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4" t="str" cm="1">
        <f t="array" ref="KI24">_xlfn.LET(
_xlpm.sa,FIND(";",KH24),_xlpm.sb,FIND(";",KH24,_xlpm.sa+1),_xlpm.sc,FIND(";",KH24,_xlpm.sb+1),_xlpm.sd,FIND(";",KH24,_xlpm.sc+1),
_xlpm.vx,VALUE(LEFT(KH24,_xlpm.sa-1)),
_xlpm.vy,VALUE(MID(KH24,_xlpm.sa+1,_xlpm.sb-_xlpm.sa-1)),
_xlpm.x,VALUE(MID(KH24,_xlpm.sb+1,_xlpm.sc-_xlpm.sb-1)),
_xlpm.y,VALUE(MID(KH24,_xlpm.sc+1,_xlpm.sd-_xlpm.sc-1)),
_xlpm.R,(MID(KH24,_xlpm.sd+1,1)),
_xlfn.IFS(
$G24="","",
OR(LEFT(KH24,1)="X",KH24=""),"",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4" t="str" cm="1">
        <f t="array" ref="KJ24">_xlfn.LET(
_xlpm.sa,FIND(";",KI24),_xlpm.sb,FIND(";",KI24,_xlpm.sa+1),_xlpm.sc,FIND(";",KI24,_xlpm.sb+1),_xlpm.sd,FIND(";",KI24,_xlpm.sc+1),
_xlpm.vx,VALUE(LEFT(KI24,_xlpm.sa-1)),
_xlpm.vy,VALUE(MID(KI24,_xlpm.sa+1,_xlpm.sb-_xlpm.sa-1)),
_xlpm.x,VALUE(MID(KI24,_xlpm.sb+1,_xlpm.sc-_xlpm.sb-1)),
_xlpm.y,VALUE(MID(KI24,_xlpm.sc+1,_xlpm.sd-_xlpm.sc-1)),
_xlpm.R,(MID(KI24,_xlpm.sd+1,1)),
_xlfn.IFS(
$G24="","",
OR(LEFT(KI24,1)="X",KI24=""),"",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4" t="str" cm="1">
        <f t="array" ref="KK24">_xlfn.LET(
_xlpm.sa,FIND(";",KJ24),_xlpm.sb,FIND(";",KJ24,_xlpm.sa+1),_xlpm.sc,FIND(";",KJ24,_xlpm.sb+1),_xlpm.sd,FIND(";",KJ24,_xlpm.sc+1),
_xlpm.vx,VALUE(LEFT(KJ24,_xlpm.sa-1)),
_xlpm.vy,VALUE(MID(KJ24,_xlpm.sa+1,_xlpm.sb-_xlpm.sa-1)),
_xlpm.x,VALUE(MID(KJ24,_xlpm.sb+1,_xlpm.sc-_xlpm.sb-1)),
_xlpm.y,VALUE(MID(KJ24,_xlpm.sc+1,_xlpm.sd-_xlpm.sc-1)),
_xlpm.R,(MID(KJ24,_xlpm.sd+1,1)),
_xlfn.IFS(
$G24="","",
OR(LEFT(KJ24,1)="X",KJ24=""),"",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4" t="str" cm="1">
        <f t="array" ref="KL24">_xlfn.LET(
_xlpm.sa,FIND(";",KK24),_xlpm.sb,FIND(";",KK24,_xlpm.sa+1),_xlpm.sc,FIND(";",KK24,_xlpm.sb+1),_xlpm.sd,FIND(";",KK24,_xlpm.sc+1),
_xlpm.vx,VALUE(LEFT(KK24,_xlpm.sa-1)),
_xlpm.vy,VALUE(MID(KK24,_xlpm.sa+1,_xlpm.sb-_xlpm.sa-1)),
_xlpm.x,VALUE(MID(KK24,_xlpm.sb+1,_xlpm.sc-_xlpm.sb-1)),
_xlpm.y,VALUE(MID(KK24,_xlpm.sc+1,_xlpm.sd-_xlpm.sc-1)),
_xlpm.R,(MID(KK24,_xlpm.sd+1,1)),
_xlfn.IFS(
$G24="","",
OR(LEFT(KK24,1)="X",KK24=""),"",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4" t="str" cm="1">
        <f t="array" ref="KM24">_xlfn.LET(
_xlpm.sa,FIND(";",KL24),_xlpm.sb,FIND(";",KL24,_xlpm.sa+1),_xlpm.sc,FIND(";",KL24,_xlpm.sb+1),_xlpm.sd,FIND(";",KL24,_xlpm.sc+1),
_xlpm.vx,VALUE(LEFT(KL24,_xlpm.sa-1)),
_xlpm.vy,VALUE(MID(KL24,_xlpm.sa+1,_xlpm.sb-_xlpm.sa-1)),
_xlpm.x,VALUE(MID(KL24,_xlpm.sb+1,_xlpm.sc-_xlpm.sb-1)),
_xlpm.y,VALUE(MID(KL24,_xlpm.sc+1,_xlpm.sd-_xlpm.sc-1)),
_xlpm.R,(MID(KL24,_xlpm.sd+1,1)),
_xlfn.IFS(
$G24="","",
OR(LEFT(KL24,1)="X",KL24=""),"",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4" t="str" cm="1">
        <f t="array" ref="KN24">_xlfn.LET(
_xlpm.sa,FIND(";",KM24),_xlpm.sb,FIND(";",KM24,_xlpm.sa+1),_xlpm.sc,FIND(";",KM24,_xlpm.sb+1),_xlpm.sd,FIND(";",KM24,_xlpm.sc+1),
_xlpm.vx,VALUE(LEFT(KM24,_xlpm.sa-1)),
_xlpm.vy,VALUE(MID(KM24,_xlpm.sa+1,_xlpm.sb-_xlpm.sa-1)),
_xlpm.x,VALUE(MID(KM24,_xlpm.sb+1,_xlpm.sc-_xlpm.sb-1)),
_xlpm.y,VALUE(MID(KM24,_xlpm.sc+1,_xlpm.sd-_xlpm.sc-1)),
_xlpm.R,(MID(KM24,_xlpm.sd+1,1)),
_xlfn.IFS(
$G24="","",
OR(LEFT(KM24,1)="X",KM24=""),"",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4" t="str" cm="1">
        <f t="array" ref="KO24">_xlfn.LET(
_xlpm.sa,FIND(";",KN24),_xlpm.sb,FIND(";",KN24,_xlpm.sa+1),_xlpm.sc,FIND(";",KN24,_xlpm.sb+1),_xlpm.sd,FIND(";",KN24,_xlpm.sc+1),
_xlpm.vx,VALUE(LEFT(KN24,_xlpm.sa-1)),
_xlpm.vy,VALUE(MID(KN24,_xlpm.sa+1,_xlpm.sb-_xlpm.sa-1)),
_xlpm.x,VALUE(MID(KN24,_xlpm.sb+1,_xlpm.sc-_xlpm.sb-1)),
_xlpm.y,VALUE(MID(KN24,_xlpm.sc+1,_xlpm.sd-_xlpm.sc-1)),
_xlpm.R,(MID(KN24,_xlpm.sd+1,1)),
_xlfn.IFS(
$G24="","",
OR(LEFT(KN24,1)="X",KN24=""),"",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4" t="str" cm="1">
        <f t="array" ref="KP24">_xlfn.LET(
_xlpm.sa,FIND(";",KO24),_xlpm.sb,FIND(";",KO24,_xlpm.sa+1),_xlpm.sc,FIND(";",KO24,_xlpm.sb+1),_xlpm.sd,FIND(";",KO24,_xlpm.sc+1),
_xlpm.vx,VALUE(LEFT(KO24,_xlpm.sa-1)),
_xlpm.vy,VALUE(MID(KO24,_xlpm.sa+1,_xlpm.sb-_xlpm.sa-1)),
_xlpm.x,VALUE(MID(KO24,_xlpm.sb+1,_xlpm.sc-_xlpm.sb-1)),
_xlpm.y,VALUE(MID(KO24,_xlpm.sc+1,_xlpm.sd-_xlpm.sc-1)),
_xlpm.R,(MID(KO24,_xlpm.sd+1,1)),
_xlfn.IFS(
$G24="","",
OR(LEFT(KO24,1)="X",KO24=""),"",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4" t="str" cm="1">
        <f t="array" ref="KQ24">_xlfn.LET(
_xlpm.sa,FIND(";",KP24),_xlpm.sb,FIND(";",KP24,_xlpm.sa+1),_xlpm.sc,FIND(";",KP24,_xlpm.sb+1),_xlpm.sd,FIND(";",KP24,_xlpm.sc+1),
_xlpm.vx,VALUE(LEFT(KP24,_xlpm.sa-1)),
_xlpm.vy,VALUE(MID(KP24,_xlpm.sa+1,_xlpm.sb-_xlpm.sa-1)),
_xlpm.x,VALUE(MID(KP24,_xlpm.sb+1,_xlpm.sc-_xlpm.sb-1)),
_xlpm.y,VALUE(MID(KP24,_xlpm.sc+1,_xlpm.sd-_xlpm.sc-1)),
_xlpm.R,(MID(KP24,_xlpm.sd+1,1)),
_xlfn.IFS(
$G24="","",
OR(LEFT(KP24,1)="X",KP24=""),"",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4" t="str" cm="1">
        <f t="array" ref="KR24">_xlfn.LET(
_xlpm.sa,FIND(";",KQ24),_xlpm.sb,FIND(";",KQ24,_xlpm.sa+1),_xlpm.sc,FIND(";",KQ24,_xlpm.sb+1),_xlpm.sd,FIND(";",KQ24,_xlpm.sc+1),
_xlpm.vx,VALUE(LEFT(KQ24,_xlpm.sa-1)),
_xlpm.vy,VALUE(MID(KQ24,_xlpm.sa+1,_xlpm.sb-_xlpm.sa-1)),
_xlpm.x,VALUE(MID(KQ24,_xlpm.sb+1,_xlpm.sc-_xlpm.sb-1)),
_xlpm.y,VALUE(MID(KQ24,_xlpm.sc+1,_xlpm.sd-_xlpm.sc-1)),
_xlpm.R,(MID(KQ24,_xlpm.sd+1,1)),
_xlfn.IFS(
$G24="","",
OR(LEFT(KQ24,1)="X",KQ24=""),"",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4" t="str" cm="1">
        <f t="array" ref="KS24">_xlfn.LET(
_xlpm.sa,FIND(";",KR24),_xlpm.sb,FIND(";",KR24,_xlpm.sa+1),_xlpm.sc,FIND(";",KR24,_xlpm.sb+1),_xlpm.sd,FIND(";",KR24,_xlpm.sc+1),
_xlpm.vx,VALUE(LEFT(KR24,_xlpm.sa-1)),
_xlpm.vy,VALUE(MID(KR24,_xlpm.sa+1,_xlpm.sb-_xlpm.sa-1)),
_xlpm.x,VALUE(MID(KR24,_xlpm.sb+1,_xlpm.sc-_xlpm.sb-1)),
_xlpm.y,VALUE(MID(KR24,_xlpm.sc+1,_xlpm.sd-_xlpm.sc-1)),
_xlpm.R,(MID(KR24,_xlpm.sd+1,1)),
_xlfn.IFS(
$G24="","",
OR(LEFT(KR24,1)="X",KR24=""),"",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4" t="str" cm="1">
        <f t="array" ref="KT24">_xlfn.LET(
_xlpm.sa,FIND(";",KS24),_xlpm.sb,FIND(";",KS24,_xlpm.sa+1),_xlpm.sc,FIND(";",KS24,_xlpm.sb+1),_xlpm.sd,FIND(";",KS24,_xlpm.sc+1),
_xlpm.vx,VALUE(LEFT(KS24,_xlpm.sa-1)),
_xlpm.vy,VALUE(MID(KS24,_xlpm.sa+1,_xlpm.sb-_xlpm.sa-1)),
_xlpm.x,VALUE(MID(KS24,_xlpm.sb+1,_xlpm.sc-_xlpm.sb-1)),
_xlpm.y,VALUE(MID(KS24,_xlpm.sc+1,_xlpm.sd-_xlpm.sc-1)),
_xlpm.R,(MID(KS24,_xlpm.sd+1,1)),
_xlfn.IFS(
$G24="","",
OR(LEFT(KS24,1)="X",KS24=""),"",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4" t="str" cm="1">
        <f t="array" ref="KU24">_xlfn.LET(
_xlpm.sa,FIND(";",KT24),_xlpm.sb,FIND(";",KT24,_xlpm.sa+1),_xlpm.sc,FIND(";",KT24,_xlpm.sb+1),_xlpm.sd,FIND(";",KT24,_xlpm.sc+1),
_xlpm.vx,VALUE(LEFT(KT24,_xlpm.sa-1)),
_xlpm.vy,VALUE(MID(KT24,_xlpm.sa+1,_xlpm.sb-_xlpm.sa-1)),
_xlpm.x,VALUE(MID(KT24,_xlpm.sb+1,_xlpm.sc-_xlpm.sb-1)),
_xlpm.y,VALUE(MID(KT24,_xlpm.sc+1,_xlpm.sd-_xlpm.sc-1)),
_xlpm.R,(MID(KT24,_xlpm.sd+1,1)),
_xlfn.IFS(
$G24="","",
OR(LEFT(KT24,1)="X",KT24=""),"",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4" t="str" cm="1">
        <f t="array" ref="KV24">_xlfn.LET(
_xlpm.sa,FIND(";",KU24),_xlpm.sb,FIND(";",KU24,_xlpm.sa+1),_xlpm.sc,FIND(";",KU24,_xlpm.sb+1),_xlpm.sd,FIND(";",KU24,_xlpm.sc+1),
_xlpm.vx,VALUE(LEFT(KU24,_xlpm.sa-1)),
_xlpm.vy,VALUE(MID(KU24,_xlpm.sa+1,_xlpm.sb-_xlpm.sa-1)),
_xlpm.x,VALUE(MID(KU24,_xlpm.sb+1,_xlpm.sc-_xlpm.sb-1)),
_xlpm.y,VALUE(MID(KU24,_xlpm.sc+1,_xlpm.sd-_xlpm.sc-1)),
_xlpm.R,(MID(KU24,_xlpm.sd+1,1)),
_xlfn.IFS(
$G24="","",
OR(LEFT(KU24,1)="X",KU24=""),"",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4" t="str" cm="1">
        <f t="array" ref="KW24">_xlfn.LET(
_xlpm.sa,FIND(";",KV24),_xlpm.sb,FIND(";",KV24,_xlpm.sa+1),_xlpm.sc,FIND(";",KV24,_xlpm.sb+1),_xlpm.sd,FIND(";",KV24,_xlpm.sc+1),
_xlpm.vx,VALUE(LEFT(KV24,_xlpm.sa-1)),
_xlpm.vy,VALUE(MID(KV24,_xlpm.sa+1,_xlpm.sb-_xlpm.sa-1)),
_xlpm.x,VALUE(MID(KV24,_xlpm.sb+1,_xlpm.sc-_xlpm.sb-1)),
_xlpm.y,VALUE(MID(KV24,_xlpm.sc+1,_xlpm.sd-_xlpm.sc-1)),
_xlpm.R,(MID(KV24,_xlpm.sd+1,1)),
_xlfn.IFS(
$G24="","",
OR(LEFT(KV24,1)="X",KV24=""),"",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4" t="str" cm="1">
        <f t="array" ref="KX24">_xlfn.LET(
_xlpm.sa,FIND(";",KW24),_xlpm.sb,FIND(";",KW24,_xlpm.sa+1),_xlpm.sc,FIND(";",KW24,_xlpm.sb+1),_xlpm.sd,FIND(";",KW24,_xlpm.sc+1),
_xlpm.vx,VALUE(LEFT(KW24,_xlpm.sa-1)),
_xlpm.vy,VALUE(MID(KW24,_xlpm.sa+1,_xlpm.sb-_xlpm.sa-1)),
_xlpm.x,VALUE(MID(KW24,_xlpm.sb+1,_xlpm.sc-_xlpm.sb-1)),
_xlpm.y,VALUE(MID(KW24,_xlpm.sc+1,_xlpm.sd-_xlpm.sc-1)),
_xlpm.R,(MID(KW24,_xlpm.sd+1,1)),
_xlfn.IFS(
$G24="","",
OR(LEFT(KW24,1)="X",KW24=""),"",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4" t="str" cm="1">
        <f t="array" ref="KY24">_xlfn.LET(
_xlpm.sa,FIND(";",KX24),_xlpm.sb,FIND(";",KX24,_xlpm.sa+1),_xlpm.sc,FIND(";",KX24,_xlpm.sb+1),_xlpm.sd,FIND(";",KX24,_xlpm.sc+1),
_xlpm.vx,VALUE(LEFT(KX24,_xlpm.sa-1)),
_xlpm.vy,VALUE(MID(KX24,_xlpm.sa+1,_xlpm.sb-_xlpm.sa-1)),
_xlpm.x,VALUE(MID(KX24,_xlpm.sb+1,_xlpm.sc-_xlpm.sb-1)),
_xlpm.y,VALUE(MID(KX24,_xlpm.sc+1,_xlpm.sd-_xlpm.sc-1)),
_xlpm.R,(MID(KX24,_xlpm.sd+1,1)),
_xlfn.IFS(
$G24="","",
OR(LEFT(KX24,1)="X",KX24=""),"",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4" t="str" cm="1">
        <f t="array" ref="KZ24">_xlfn.LET(
_xlpm.sa,FIND(";",KY24),_xlpm.sb,FIND(";",KY24,_xlpm.sa+1),_xlpm.sc,FIND(";",KY24,_xlpm.sb+1),_xlpm.sd,FIND(";",KY24,_xlpm.sc+1),
_xlpm.vx,VALUE(LEFT(KY24,_xlpm.sa-1)),
_xlpm.vy,VALUE(MID(KY24,_xlpm.sa+1,_xlpm.sb-_xlpm.sa-1)),
_xlpm.x,VALUE(MID(KY24,_xlpm.sb+1,_xlpm.sc-_xlpm.sb-1)),
_xlpm.y,VALUE(MID(KY24,_xlpm.sc+1,_xlpm.sd-_xlpm.sc-1)),
_xlpm.R,(MID(KY24,_xlpm.sd+1,1)),
_xlfn.IFS(
$G24="","",
OR(LEFT(KY24,1)="X",KY24=""),"",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4" t="str" cm="1">
        <f t="array" ref="LA24">_xlfn.LET(
_xlpm.sa,FIND(";",KZ24),_xlpm.sb,FIND(";",KZ24,_xlpm.sa+1),_xlpm.sc,FIND(";",KZ24,_xlpm.sb+1),_xlpm.sd,FIND(";",KZ24,_xlpm.sc+1),
_xlpm.vx,VALUE(LEFT(KZ24,_xlpm.sa-1)),
_xlpm.vy,VALUE(MID(KZ24,_xlpm.sa+1,_xlpm.sb-_xlpm.sa-1)),
_xlpm.x,VALUE(MID(KZ24,_xlpm.sb+1,_xlpm.sc-_xlpm.sb-1)),
_xlpm.y,VALUE(MID(KZ24,_xlpm.sc+1,_xlpm.sd-_xlpm.sc-1)),
_xlpm.R,(MID(KZ24,_xlpm.sd+1,1)),
_xlfn.IFS(
$G24="","",
OR(LEFT(KZ24,1)="X",KZ24=""),"",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4" t="str" cm="1">
        <f t="array" ref="LB24">_xlfn.LET(
_xlpm.sa,FIND(";",LA24),_xlpm.sb,FIND(";",LA24,_xlpm.sa+1),_xlpm.sc,FIND(";",LA24,_xlpm.sb+1),_xlpm.sd,FIND(";",LA24,_xlpm.sc+1),
_xlpm.vx,VALUE(LEFT(LA24,_xlpm.sa-1)),
_xlpm.vy,VALUE(MID(LA24,_xlpm.sa+1,_xlpm.sb-_xlpm.sa-1)),
_xlpm.x,VALUE(MID(LA24,_xlpm.sb+1,_xlpm.sc-_xlpm.sb-1)),
_xlpm.y,VALUE(MID(LA24,_xlpm.sc+1,_xlpm.sd-_xlpm.sc-1)),
_xlpm.R,(MID(LA24,_xlpm.sd+1,1)),
_xlfn.IFS(
$G24="","",
OR(LEFT(LA24,1)="X",LA24=""),"",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4" t="str" cm="1">
        <f t="array" ref="LC24">_xlfn.LET(
_xlpm.sa,FIND(";",LB24),_xlpm.sb,FIND(";",LB24,_xlpm.sa+1),_xlpm.sc,FIND(";",LB24,_xlpm.sb+1),_xlpm.sd,FIND(";",LB24,_xlpm.sc+1),
_xlpm.vx,VALUE(LEFT(LB24,_xlpm.sa-1)),
_xlpm.vy,VALUE(MID(LB24,_xlpm.sa+1,_xlpm.sb-_xlpm.sa-1)),
_xlpm.x,VALUE(MID(LB24,_xlpm.sb+1,_xlpm.sc-_xlpm.sb-1)),
_xlpm.y,VALUE(MID(LB24,_xlpm.sc+1,_xlpm.sd-_xlpm.sc-1)),
_xlpm.R,(MID(LB24,_xlpm.sd+1,1)),
_xlfn.IFS(
$G24="","",
OR(LEFT(LB24,1)="X",LB24=""),"",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4" t="str" cm="1">
        <f t="array" ref="LD24">_xlfn.LET(
_xlpm.sa,FIND(";",LC24),_xlpm.sb,FIND(";",LC24,_xlpm.sa+1),_xlpm.sc,FIND(";",LC24,_xlpm.sb+1),_xlpm.sd,FIND(";",LC24,_xlpm.sc+1),
_xlpm.vx,VALUE(LEFT(LC24,_xlpm.sa-1)),
_xlpm.vy,VALUE(MID(LC24,_xlpm.sa+1,_xlpm.sb-_xlpm.sa-1)),
_xlpm.x,VALUE(MID(LC24,_xlpm.sb+1,_xlpm.sc-_xlpm.sb-1)),
_xlpm.y,VALUE(MID(LC24,_xlpm.sc+1,_xlpm.sd-_xlpm.sc-1)),
_xlpm.R,(MID(LC24,_xlpm.sd+1,1)),
_xlfn.IFS(
$G24="","",
OR(LEFT(LC24,1)="X",LC24=""),"",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4" t="str" cm="1">
        <f t="array" ref="LE24">_xlfn.LET(
_xlpm.sa,FIND(";",LD24),_xlpm.sb,FIND(";",LD24,_xlpm.sa+1),_xlpm.sc,FIND(";",LD24,_xlpm.sb+1),_xlpm.sd,FIND(";",LD24,_xlpm.sc+1),
_xlpm.vx,VALUE(LEFT(LD24,_xlpm.sa-1)),
_xlpm.vy,VALUE(MID(LD24,_xlpm.sa+1,_xlpm.sb-_xlpm.sa-1)),
_xlpm.x,VALUE(MID(LD24,_xlpm.sb+1,_xlpm.sc-_xlpm.sb-1)),
_xlpm.y,VALUE(MID(LD24,_xlpm.sc+1,_xlpm.sd-_xlpm.sc-1)),
_xlpm.R,(MID(LD24,_xlpm.sd+1,1)),
_xlfn.IFS(
$G24="","",
OR(LEFT(LD24,1)="X",LD24=""),"",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4" t="str" cm="1">
        <f t="array" ref="LF24">_xlfn.LET(
_xlpm.sa,FIND(";",LE24),_xlpm.sb,FIND(";",LE24,_xlpm.sa+1),_xlpm.sc,FIND(";",LE24,_xlpm.sb+1),_xlpm.sd,FIND(";",LE24,_xlpm.sc+1),
_xlpm.vx,VALUE(LEFT(LE24,_xlpm.sa-1)),
_xlpm.vy,VALUE(MID(LE24,_xlpm.sa+1,_xlpm.sb-_xlpm.sa-1)),
_xlpm.x,VALUE(MID(LE24,_xlpm.sb+1,_xlpm.sc-_xlpm.sb-1)),
_xlpm.y,VALUE(MID(LE24,_xlpm.sc+1,_xlpm.sd-_xlpm.sc-1)),
_xlpm.R,(MID(LE24,_xlpm.sd+1,1)),
_xlfn.IFS(
$G24="","",
OR(LEFT(LE24,1)="X",LE24=""),"",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4" t="str" cm="1">
        <f t="array" ref="LG24">_xlfn.LET(
_xlpm.sa,FIND(";",LF24),_xlpm.sb,FIND(";",LF24,_xlpm.sa+1),_xlpm.sc,FIND(";",LF24,_xlpm.sb+1),_xlpm.sd,FIND(";",LF24,_xlpm.sc+1),
_xlpm.vx,VALUE(LEFT(LF24,_xlpm.sa-1)),
_xlpm.vy,VALUE(MID(LF24,_xlpm.sa+1,_xlpm.sb-_xlpm.sa-1)),
_xlpm.x,VALUE(MID(LF24,_xlpm.sb+1,_xlpm.sc-_xlpm.sb-1)),
_xlpm.y,VALUE(MID(LF24,_xlpm.sc+1,_xlpm.sd-_xlpm.sc-1)),
_xlpm.R,(MID(LF24,_xlpm.sd+1,1)),
_xlfn.IFS(
$G24="","",
OR(LEFT(LF24,1)="X",LF24=""),"",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4" t="str" cm="1">
        <f t="array" ref="LH24">_xlfn.LET(
_xlpm.sa,FIND(";",LG24),_xlpm.sb,FIND(";",LG24,_xlpm.sa+1),_xlpm.sc,FIND(";",LG24,_xlpm.sb+1),_xlpm.sd,FIND(";",LG24,_xlpm.sc+1),
_xlpm.vx,VALUE(LEFT(LG24,_xlpm.sa-1)),
_xlpm.vy,VALUE(MID(LG24,_xlpm.sa+1,_xlpm.sb-_xlpm.sa-1)),
_xlpm.x,VALUE(MID(LG24,_xlpm.sb+1,_xlpm.sc-_xlpm.sb-1)),
_xlpm.y,VALUE(MID(LG24,_xlpm.sc+1,_xlpm.sd-_xlpm.sc-1)),
_xlpm.R,(MID(LG24,_xlpm.sd+1,1)),
_xlfn.IFS(
$G24="","",
OR(LEFT(LG24,1)="X",LG24=""),"",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4" t="str" cm="1">
        <f t="array" ref="LI24">_xlfn.LET(
_xlpm.sa,FIND(";",LH24),_xlpm.sb,FIND(";",LH24,_xlpm.sa+1),_xlpm.sc,FIND(";",LH24,_xlpm.sb+1),_xlpm.sd,FIND(";",LH24,_xlpm.sc+1),
_xlpm.vx,VALUE(LEFT(LH24,_xlpm.sa-1)),
_xlpm.vy,VALUE(MID(LH24,_xlpm.sa+1,_xlpm.sb-_xlpm.sa-1)),
_xlpm.x,VALUE(MID(LH24,_xlpm.sb+1,_xlpm.sc-_xlpm.sb-1)),
_xlpm.y,VALUE(MID(LH24,_xlpm.sc+1,_xlpm.sd-_xlpm.sc-1)),
_xlpm.R,(MID(LH24,_xlpm.sd+1,1)),
_xlfn.IFS(
$G24="","",
OR(LEFT(LH24,1)="X",LH24=""),"",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4" t="str" cm="1">
        <f t="array" ref="LJ24">_xlfn.LET(
_xlpm.sa,FIND(";",LI24),_xlpm.sb,FIND(";",LI24,_xlpm.sa+1),_xlpm.sc,FIND(";",LI24,_xlpm.sb+1),_xlpm.sd,FIND(";",LI24,_xlpm.sc+1),
_xlpm.vx,VALUE(LEFT(LI24,_xlpm.sa-1)),
_xlpm.vy,VALUE(MID(LI24,_xlpm.sa+1,_xlpm.sb-_xlpm.sa-1)),
_xlpm.x,VALUE(MID(LI24,_xlpm.sb+1,_xlpm.sc-_xlpm.sb-1)),
_xlpm.y,VALUE(MID(LI24,_xlpm.sc+1,_xlpm.sd-_xlpm.sc-1)),
_xlpm.R,(MID(LI24,_xlpm.sd+1,1)),
_xlfn.IFS(
$G24="","",
OR(LEFT(LI24,1)="X",LI24=""),"",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4" t="str" cm="1">
        <f t="array" ref="LK24">_xlfn.LET(
_xlpm.sa,FIND(";",LJ24),_xlpm.sb,FIND(";",LJ24,_xlpm.sa+1),_xlpm.sc,FIND(";",LJ24,_xlpm.sb+1),_xlpm.sd,FIND(";",LJ24,_xlpm.sc+1),
_xlpm.vx,VALUE(LEFT(LJ24,_xlpm.sa-1)),
_xlpm.vy,VALUE(MID(LJ24,_xlpm.sa+1,_xlpm.sb-_xlpm.sa-1)),
_xlpm.x,VALUE(MID(LJ24,_xlpm.sb+1,_xlpm.sc-_xlpm.sb-1)),
_xlpm.y,VALUE(MID(LJ24,_xlpm.sc+1,_xlpm.sd-_xlpm.sc-1)),
_xlpm.R,(MID(LJ24,_xlpm.sd+1,1)),
_xlfn.IFS(
$G24="","",
OR(LEFT(LJ24,1)="X",LJ24=""),"",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4" t="str" cm="1">
        <f t="array" ref="LL24">_xlfn.LET(
_xlpm.sa,FIND(";",LK24),_xlpm.sb,FIND(";",LK24,_xlpm.sa+1),_xlpm.sc,FIND(";",LK24,_xlpm.sb+1),_xlpm.sd,FIND(";",LK24,_xlpm.sc+1),
_xlpm.vx,VALUE(LEFT(LK24,_xlpm.sa-1)),
_xlpm.vy,VALUE(MID(LK24,_xlpm.sa+1,_xlpm.sb-_xlpm.sa-1)),
_xlpm.x,VALUE(MID(LK24,_xlpm.sb+1,_xlpm.sc-_xlpm.sb-1)),
_xlpm.y,VALUE(MID(LK24,_xlpm.sc+1,_xlpm.sd-_xlpm.sc-1)),
_xlpm.R,(MID(LK24,_xlpm.sd+1,1)),
_xlfn.IFS(
$G24="","",
OR(LEFT(LK24,1)="X",LK24=""),"",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4" t="str" cm="1">
        <f t="array" ref="LM24">_xlfn.LET(
_xlpm.sa,FIND(";",LL24),_xlpm.sb,FIND(";",LL24,_xlpm.sa+1),_xlpm.sc,FIND(";",LL24,_xlpm.sb+1),_xlpm.sd,FIND(";",LL24,_xlpm.sc+1),
_xlpm.vx,VALUE(LEFT(LL24,_xlpm.sa-1)),
_xlpm.vy,VALUE(MID(LL24,_xlpm.sa+1,_xlpm.sb-_xlpm.sa-1)),
_xlpm.x,VALUE(MID(LL24,_xlpm.sb+1,_xlpm.sc-_xlpm.sb-1)),
_xlpm.y,VALUE(MID(LL24,_xlpm.sc+1,_xlpm.sd-_xlpm.sc-1)),
_xlpm.R,(MID(LL24,_xlpm.sd+1,1)),
_xlfn.IFS(
$G24="","",
OR(LEFT(LL24,1)="X",LL24=""),"",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4" t="str" cm="1">
        <f t="array" ref="LN24">_xlfn.LET(
_xlpm.sa,FIND(";",LM24),_xlpm.sb,FIND(";",LM24,_xlpm.sa+1),_xlpm.sc,FIND(";",LM24,_xlpm.sb+1),_xlpm.sd,FIND(";",LM24,_xlpm.sc+1),
_xlpm.vx,VALUE(LEFT(LM24,_xlpm.sa-1)),
_xlpm.vy,VALUE(MID(LM24,_xlpm.sa+1,_xlpm.sb-_xlpm.sa-1)),
_xlpm.x,VALUE(MID(LM24,_xlpm.sb+1,_xlpm.sc-_xlpm.sb-1)),
_xlpm.y,VALUE(MID(LM24,_xlpm.sc+1,_xlpm.sd-_xlpm.sc-1)),
_xlpm.R,(MID(LM24,_xlpm.sd+1,1)),
_xlfn.IFS(
$G24="","",
OR(LEFT(LM24,1)="X",LM24=""),"",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4" t="str" cm="1">
        <f t="array" ref="LO24">_xlfn.LET(
_xlpm.sa,FIND(";",LN24),_xlpm.sb,FIND(";",LN24,_xlpm.sa+1),_xlpm.sc,FIND(";",LN24,_xlpm.sb+1),_xlpm.sd,FIND(";",LN24,_xlpm.sc+1),
_xlpm.vx,VALUE(LEFT(LN24,_xlpm.sa-1)),
_xlpm.vy,VALUE(MID(LN24,_xlpm.sa+1,_xlpm.sb-_xlpm.sa-1)),
_xlpm.x,VALUE(MID(LN24,_xlpm.sb+1,_xlpm.sc-_xlpm.sb-1)),
_xlpm.y,VALUE(MID(LN24,_xlpm.sc+1,_xlpm.sd-_xlpm.sc-1)),
_xlpm.R,(MID(LN24,_xlpm.sd+1,1)),
_xlfn.IFS(
$G24="","",
OR(LEFT(LN24,1)="X",LN24=""),"",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4" t="str" cm="1">
        <f t="array" ref="LP24">_xlfn.LET(
_xlpm.sa,FIND(";",LO24),_xlpm.sb,FIND(";",LO24,_xlpm.sa+1),_xlpm.sc,FIND(";",LO24,_xlpm.sb+1),_xlpm.sd,FIND(";",LO24,_xlpm.sc+1),
_xlpm.vx,VALUE(LEFT(LO24,_xlpm.sa-1)),
_xlpm.vy,VALUE(MID(LO24,_xlpm.sa+1,_xlpm.sb-_xlpm.sa-1)),
_xlpm.x,VALUE(MID(LO24,_xlpm.sb+1,_xlpm.sc-_xlpm.sb-1)),
_xlpm.y,VALUE(MID(LO24,_xlpm.sc+1,_xlpm.sd-_xlpm.sc-1)),
_xlpm.R,(MID(LO24,_xlpm.sd+1,1)),
_xlfn.IFS(
$G24="","",
OR(LEFT(LO24,1)="X",LO24=""),"",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4" t="str" cm="1">
        <f t="array" ref="LQ24">_xlfn.LET(
_xlpm.sa,FIND(";",LP24),_xlpm.sb,FIND(";",LP24,_xlpm.sa+1),_xlpm.sc,FIND(";",LP24,_xlpm.sb+1),_xlpm.sd,FIND(";",LP24,_xlpm.sc+1),
_xlpm.vx,VALUE(LEFT(LP24,_xlpm.sa-1)),
_xlpm.vy,VALUE(MID(LP24,_xlpm.sa+1,_xlpm.sb-_xlpm.sa-1)),
_xlpm.x,VALUE(MID(LP24,_xlpm.sb+1,_xlpm.sc-_xlpm.sb-1)),
_xlpm.y,VALUE(MID(LP24,_xlpm.sc+1,_xlpm.sd-_xlpm.sc-1)),
_xlpm.R,(MID(LP24,_xlpm.sd+1,1)),
_xlfn.IFS(
$G24="","",
OR(LEFT(LP24,1)="X",LP24=""),"",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4" t="str" cm="1">
        <f t="array" ref="LR24">_xlfn.LET(
_xlpm.sa,FIND(";",LQ24),_xlpm.sb,FIND(";",LQ24,_xlpm.sa+1),_xlpm.sc,FIND(";",LQ24,_xlpm.sb+1),_xlpm.sd,FIND(";",LQ24,_xlpm.sc+1),
_xlpm.vx,VALUE(LEFT(LQ24,_xlpm.sa-1)),
_xlpm.vy,VALUE(MID(LQ24,_xlpm.sa+1,_xlpm.sb-_xlpm.sa-1)),
_xlpm.x,VALUE(MID(LQ24,_xlpm.sb+1,_xlpm.sc-_xlpm.sb-1)),
_xlpm.y,VALUE(MID(LQ24,_xlpm.sc+1,_xlpm.sd-_xlpm.sc-1)),
_xlpm.R,(MID(LQ24,_xlpm.sd+1,1)),
_xlfn.IFS(
$G24="","",
OR(LEFT(LQ24,1)="X",LQ24=""),"",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4" t="str" cm="1">
        <f t="array" ref="LS24">_xlfn.LET(
_xlpm.sa,FIND(";",LR24),_xlpm.sb,FIND(";",LR24,_xlpm.sa+1),_xlpm.sc,FIND(";",LR24,_xlpm.sb+1),_xlpm.sd,FIND(";",LR24,_xlpm.sc+1),
_xlpm.vx,VALUE(LEFT(LR24,_xlpm.sa-1)),
_xlpm.vy,VALUE(MID(LR24,_xlpm.sa+1,_xlpm.sb-_xlpm.sa-1)),
_xlpm.x,VALUE(MID(LR24,_xlpm.sb+1,_xlpm.sc-_xlpm.sb-1)),
_xlpm.y,VALUE(MID(LR24,_xlpm.sc+1,_xlpm.sd-_xlpm.sc-1)),
_xlpm.R,(MID(LR24,_xlpm.sd+1,1)),
_xlfn.IFS(
$G24="","",
OR(LEFT(LR24,1)="X",LR24=""),"",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4" t="str" cm="1">
        <f t="array" ref="LT24">_xlfn.LET(
_xlpm.sa,FIND(";",LS24),_xlpm.sb,FIND(";",LS24,_xlpm.sa+1),_xlpm.sc,FIND(";",LS24,_xlpm.sb+1),_xlpm.sd,FIND(";",LS24,_xlpm.sc+1),
_xlpm.vx,VALUE(LEFT(LS24,_xlpm.sa-1)),
_xlpm.vy,VALUE(MID(LS24,_xlpm.sa+1,_xlpm.sb-_xlpm.sa-1)),
_xlpm.x,VALUE(MID(LS24,_xlpm.sb+1,_xlpm.sc-_xlpm.sb-1)),
_xlpm.y,VALUE(MID(LS24,_xlpm.sc+1,_xlpm.sd-_xlpm.sc-1)),
_xlpm.R,(MID(LS24,_xlpm.sd+1,1)),
_xlfn.IFS(
$G24="","",
OR(LEFT(LS24,1)="X",LS24=""),"",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4" t="str" cm="1">
        <f t="array" ref="LU24">_xlfn.LET(
_xlpm.sa,FIND(";",LT24),_xlpm.sb,FIND(";",LT24,_xlpm.sa+1),_xlpm.sc,FIND(";",LT24,_xlpm.sb+1),_xlpm.sd,FIND(";",LT24,_xlpm.sc+1),
_xlpm.vx,VALUE(LEFT(LT24,_xlpm.sa-1)),
_xlpm.vy,VALUE(MID(LT24,_xlpm.sa+1,_xlpm.sb-_xlpm.sa-1)),
_xlpm.x,VALUE(MID(LT24,_xlpm.sb+1,_xlpm.sc-_xlpm.sb-1)),
_xlpm.y,VALUE(MID(LT24,_xlpm.sc+1,_xlpm.sd-_xlpm.sc-1)),
_xlpm.R,(MID(LT24,_xlpm.sd+1,1)),
_xlfn.IFS(
$G24="","",
OR(LEFT(LT24,1)="X",LT24=""),"",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4" t="str" cm="1">
        <f t="array" ref="LV24">_xlfn.LET(
_xlpm.sa,FIND(";",LU24),_xlpm.sb,FIND(";",LU24,_xlpm.sa+1),_xlpm.sc,FIND(";",LU24,_xlpm.sb+1),_xlpm.sd,FIND(";",LU24,_xlpm.sc+1),
_xlpm.vx,VALUE(LEFT(LU24,_xlpm.sa-1)),
_xlpm.vy,VALUE(MID(LU24,_xlpm.sa+1,_xlpm.sb-_xlpm.sa-1)),
_xlpm.x,VALUE(MID(LU24,_xlpm.sb+1,_xlpm.sc-_xlpm.sb-1)),
_xlpm.y,VALUE(MID(LU24,_xlpm.sc+1,_xlpm.sd-_xlpm.sc-1)),
_xlpm.R,(MID(LU24,_xlpm.sd+1,1)),
_xlfn.IFS(
$G24="","",
OR(LEFT(LU24,1)="X",LU24=""),"",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4" t="str" cm="1">
        <f t="array" ref="LW24">_xlfn.LET(
_xlpm.sa,FIND(";",LV24),_xlpm.sb,FIND(";",LV24,_xlpm.sa+1),_xlpm.sc,FIND(";",LV24,_xlpm.sb+1),_xlpm.sd,FIND(";",LV24,_xlpm.sc+1),
_xlpm.vx,VALUE(LEFT(LV24,_xlpm.sa-1)),
_xlpm.vy,VALUE(MID(LV24,_xlpm.sa+1,_xlpm.sb-_xlpm.sa-1)),
_xlpm.x,VALUE(MID(LV24,_xlpm.sb+1,_xlpm.sc-_xlpm.sb-1)),
_xlpm.y,VALUE(MID(LV24,_xlpm.sc+1,_xlpm.sd-_xlpm.sc-1)),
_xlpm.R,(MID(LV24,_xlpm.sd+1,1)),
_xlfn.IFS(
$G24="","",
OR(LEFT(LV24,1)="X",LV24=""),"",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4" t="str" cm="1">
        <f t="array" ref="LX24">_xlfn.LET(
_xlpm.sa,FIND(";",LW24),_xlpm.sb,FIND(";",LW24,_xlpm.sa+1),_xlpm.sc,FIND(";",LW24,_xlpm.sb+1),_xlpm.sd,FIND(";",LW24,_xlpm.sc+1),
_xlpm.vx,VALUE(LEFT(LW24,_xlpm.sa-1)),
_xlpm.vy,VALUE(MID(LW24,_xlpm.sa+1,_xlpm.sb-_xlpm.sa-1)),
_xlpm.x,VALUE(MID(LW24,_xlpm.sb+1,_xlpm.sc-_xlpm.sb-1)),
_xlpm.y,VALUE(MID(LW24,_xlpm.sc+1,_xlpm.sd-_xlpm.sc-1)),
_xlpm.R,(MID(LW24,_xlpm.sd+1,1)),
_xlfn.IFS(
$G24="","",
OR(LEFT(LW24,1)="X",LW24=""),"",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4" t="str" cm="1">
        <f t="array" ref="LY24">_xlfn.LET(
_xlpm.sa,FIND(";",LX24),_xlpm.sb,FIND(";",LX24,_xlpm.sa+1),_xlpm.sc,FIND(";",LX24,_xlpm.sb+1),_xlpm.sd,FIND(";",LX24,_xlpm.sc+1),
_xlpm.vx,VALUE(LEFT(LX24,_xlpm.sa-1)),
_xlpm.vy,VALUE(MID(LX24,_xlpm.sa+1,_xlpm.sb-_xlpm.sa-1)),
_xlpm.x,VALUE(MID(LX24,_xlpm.sb+1,_xlpm.sc-_xlpm.sb-1)),
_xlpm.y,VALUE(MID(LX24,_xlpm.sc+1,_xlpm.sd-_xlpm.sc-1)),
_xlpm.R,(MID(LX24,_xlpm.sd+1,1)),
_xlfn.IFS(
$G24="","",
OR(LEFT(LX24,1)="X",LX24=""),"",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4" t="str" cm="1">
        <f t="array" ref="LZ24">_xlfn.LET(
_xlpm.sa,FIND(";",LY24),_xlpm.sb,FIND(";",LY24,_xlpm.sa+1),_xlpm.sc,FIND(";",LY24,_xlpm.sb+1),_xlpm.sd,FIND(";",LY24,_xlpm.sc+1),
_xlpm.vx,VALUE(LEFT(LY24,_xlpm.sa-1)),
_xlpm.vy,VALUE(MID(LY24,_xlpm.sa+1,_xlpm.sb-_xlpm.sa-1)),
_xlpm.x,VALUE(MID(LY24,_xlpm.sb+1,_xlpm.sc-_xlpm.sb-1)),
_xlpm.y,VALUE(MID(LY24,_xlpm.sc+1,_xlpm.sd-_xlpm.sc-1)),
_xlpm.R,(MID(LY24,_xlpm.sd+1,1)),
_xlfn.IFS(
$G24="","",
OR(LEFT(LY24,1)="X",LY24=""),"",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4" t="str" cm="1">
        <f t="array" ref="MA24">_xlfn.LET(
_xlpm.sa,FIND(";",LZ24),_xlpm.sb,FIND(";",LZ24,_xlpm.sa+1),_xlpm.sc,FIND(";",LZ24,_xlpm.sb+1),_xlpm.sd,FIND(";",LZ24,_xlpm.sc+1),
_xlpm.vx,VALUE(LEFT(LZ24,_xlpm.sa-1)),
_xlpm.vy,VALUE(MID(LZ24,_xlpm.sa+1,_xlpm.sb-_xlpm.sa-1)),
_xlpm.x,VALUE(MID(LZ24,_xlpm.sb+1,_xlpm.sc-_xlpm.sb-1)),
_xlpm.y,VALUE(MID(LZ24,_xlpm.sc+1,_xlpm.sd-_xlpm.sc-1)),
_xlpm.R,(MID(LZ24,_xlpm.sd+1,1)),
_xlfn.IFS(
$G24="","",
OR(LEFT(LZ24,1)="X",LZ24=""),"",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4" t="str" cm="1">
        <f t="array" ref="MB24">_xlfn.LET(
_xlpm.sa,FIND(";",MA24),_xlpm.sb,FIND(";",MA24,_xlpm.sa+1),_xlpm.sc,FIND(";",MA24,_xlpm.sb+1),_xlpm.sd,FIND(";",MA24,_xlpm.sc+1),
_xlpm.vx,VALUE(LEFT(MA24,_xlpm.sa-1)),
_xlpm.vy,VALUE(MID(MA24,_xlpm.sa+1,_xlpm.sb-_xlpm.sa-1)),
_xlpm.x,VALUE(MID(MA24,_xlpm.sb+1,_xlpm.sc-_xlpm.sb-1)),
_xlpm.y,VALUE(MID(MA24,_xlpm.sc+1,_xlpm.sd-_xlpm.sc-1)),
_xlpm.R,(MID(MA24,_xlpm.sd+1,1)),
_xlfn.IFS(
$G24="","",
OR(LEFT(MA24,1)="X",MA24=""),"",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4" t="str" cm="1">
        <f t="array" ref="MC24">_xlfn.LET(
_xlpm.sa,FIND(";",MB24),_xlpm.sb,FIND(";",MB24,_xlpm.sa+1),_xlpm.sc,FIND(";",MB24,_xlpm.sb+1),_xlpm.sd,FIND(";",MB24,_xlpm.sc+1),
_xlpm.vx,VALUE(LEFT(MB24,_xlpm.sa-1)),
_xlpm.vy,VALUE(MID(MB24,_xlpm.sa+1,_xlpm.sb-_xlpm.sa-1)),
_xlpm.x,VALUE(MID(MB24,_xlpm.sb+1,_xlpm.sc-_xlpm.sb-1)),
_xlpm.y,VALUE(MID(MB24,_xlpm.sc+1,_xlpm.sd-_xlpm.sc-1)),
_xlpm.R,(MID(MB24,_xlpm.sd+1,1)),
_xlfn.IFS(
$G24="","",
OR(LEFT(MB24,1)="X",MB24=""),"",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4" t="str" cm="1">
        <f t="array" ref="MD24">_xlfn.LET(
_xlpm.sa,FIND(";",MC24),_xlpm.sb,FIND(";",MC24,_xlpm.sa+1),_xlpm.sc,FIND(";",MC24,_xlpm.sb+1),_xlpm.sd,FIND(";",MC24,_xlpm.sc+1),
_xlpm.vx,VALUE(LEFT(MC24,_xlpm.sa-1)),
_xlpm.vy,VALUE(MID(MC24,_xlpm.sa+1,_xlpm.sb-_xlpm.sa-1)),
_xlpm.x,VALUE(MID(MC24,_xlpm.sb+1,_xlpm.sc-_xlpm.sb-1)),
_xlpm.y,VALUE(MID(MC24,_xlpm.sc+1,_xlpm.sd-_xlpm.sc-1)),
_xlpm.R,(MID(MC24,_xlpm.sd+1,1)),
_xlfn.IFS(
$G24="","",
OR(LEFT(MC24,1)="X",MC24=""),"",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4" t="str" cm="1">
        <f t="array" ref="ME24">_xlfn.LET(
_xlpm.sa,FIND(";",MD24),_xlpm.sb,FIND(";",MD24,_xlpm.sa+1),_xlpm.sc,FIND(";",MD24,_xlpm.sb+1),_xlpm.sd,FIND(";",MD24,_xlpm.sc+1),
_xlpm.vx,VALUE(LEFT(MD24,_xlpm.sa-1)),
_xlpm.vy,VALUE(MID(MD24,_xlpm.sa+1,_xlpm.sb-_xlpm.sa-1)),
_xlpm.x,VALUE(MID(MD24,_xlpm.sb+1,_xlpm.sc-_xlpm.sb-1)),
_xlpm.y,VALUE(MID(MD24,_xlpm.sc+1,_xlpm.sd-_xlpm.sc-1)),
_xlpm.R,(MID(MD24,_xlpm.sd+1,1)),
_xlfn.IFS(
$G24="","",
OR(LEFT(MD24,1)="X",MD24=""),"",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4" t="str" cm="1">
        <f t="array" ref="MF24">_xlfn.LET(
_xlpm.sa,FIND(";",ME24),_xlpm.sb,FIND(";",ME24,_xlpm.sa+1),_xlpm.sc,FIND(";",ME24,_xlpm.sb+1),_xlpm.sd,FIND(";",ME24,_xlpm.sc+1),
_xlpm.vx,VALUE(LEFT(ME24,_xlpm.sa-1)),
_xlpm.vy,VALUE(MID(ME24,_xlpm.sa+1,_xlpm.sb-_xlpm.sa-1)),
_xlpm.x,VALUE(MID(ME24,_xlpm.sb+1,_xlpm.sc-_xlpm.sb-1)),
_xlpm.y,VALUE(MID(ME24,_xlpm.sc+1,_xlpm.sd-_xlpm.sc-1)),
_xlpm.R,(MID(ME24,_xlpm.sd+1,1)),
_xlfn.IFS(
$G24="","",
OR(LEFT(ME24,1)="X",ME24=""),"",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4" t="str" cm="1">
        <f t="array" ref="MG24">_xlfn.LET(
_xlpm.sa,FIND(";",MF24),_xlpm.sb,FIND(";",MF24,_xlpm.sa+1),_xlpm.sc,FIND(";",MF24,_xlpm.sb+1),_xlpm.sd,FIND(";",MF24,_xlpm.sc+1),
_xlpm.vx,VALUE(LEFT(MF24,_xlpm.sa-1)),
_xlpm.vy,VALUE(MID(MF24,_xlpm.sa+1,_xlpm.sb-_xlpm.sa-1)),
_xlpm.x,VALUE(MID(MF24,_xlpm.sb+1,_xlpm.sc-_xlpm.sb-1)),
_xlpm.y,VALUE(MID(MF24,_xlpm.sc+1,_xlpm.sd-_xlpm.sc-1)),
_xlpm.R,(MID(MF24,_xlpm.sd+1,1)),
_xlfn.IFS(
$G24="","",
OR(LEFT(MF24,1)="X",MF24=""),"",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4" t="str" cm="1">
        <f t="array" ref="MH24">_xlfn.LET(
_xlpm.sa,FIND(";",MG24),_xlpm.sb,FIND(";",MG24,_xlpm.sa+1),_xlpm.sc,FIND(";",MG24,_xlpm.sb+1),_xlpm.sd,FIND(";",MG24,_xlpm.sc+1),
_xlpm.vx,VALUE(LEFT(MG24,_xlpm.sa-1)),
_xlpm.vy,VALUE(MID(MG24,_xlpm.sa+1,_xlpm.sb-_xlpm.sa-1)),
_xlpm.x,VALUE(MID(MG24,_xlpm.sb+1,_xlpm.sc-_xlpm.sb-1)),
_xlpm.y,VALUE(MID(MG24,_xlpm.sc+1,_xlpm.sd-_xlpm.sc-1)),
_xlpm.R,(MID(MG24,_xlpm.sd+1,1)),
_xlfn.IFS(
$G24="","",
OR(LEFT(MG24,1)="X",MG24=""),"",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4" t="str" cm="1">
        <f t="array" ref="MI24">_xlfn.LET(
_xlpm.sa,FIND(";",MH24),_xlpm.sb,FIND(";",MH24,_xlpm.sa+1),_xlpm.sc,FIND(";",MH24,_xlpm.sb+1),_xlpm.sd,FIND(";",MH24,_xlpm.sc+1),
_xlpm.vx,VALUE(LEFT(MH24,_xlpm.sa-1)),
_xlpm.vy,VALUE(MID(MH24,_xlpm.sa+1,_xlpm.sb-_xlpm.sa-1)),
_xlpm.x,VALUE(MID(MH24,_xlpm.sb+1,_xlpm.sc-_xlpm.sb-1)),
_xlpm.y,VALUE(MID(MH24,_xlpm.sc+1,_xlpm.sd-_xlpm.sc-1)),
_xlpm.R,(MID(MH24,_xlpm.sd+1,1)),
_xlfn.IFS(
$G24="","",
OR(LEFT(MH24,1)="X",MH24=""),"",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4" t="str" cm="1">
        <f t="array" ref="MJ24">_xlfn.LET(
_xlpm.sa,FIND(";",MI24),_xlpm.sb,FIND(";",MI24,_xlpm.sa+1),_xlpm.sc,FIND(";",MI24,_xlpm.sb+1),_xlpm.sd,FIND(";",MI24,_xlpm.sc+1),
_xlpm.vx,VALUE(LEFT(MI24,_xlpm.sa-1)),
_xlpm.vy,VALUE(MID(MI24,_xlpm.sa+1,_xlpm.sb-_xlpm.sa-1)),
_xlpm.x,VALUE(MID(MI24,_xlpm.sb+1,_xlpm.sc-_xlpm.sb-1)),
_xlpm.y,VALUE(MID(MI24,_xlpm.sc+1,_xlpm.sd-_xlpm.sc-1)),
_xlpm.R,(MID(MI24,_xlpm.sd+1,1)),
_xlfn.IFS(
$G24="","",
OR(LEFT(MI24,1)="X",MI24=""),"",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4" t="str" cm="1">
        <f t="array" ref="MK24">_xlfn.LET(
_xlpm.sa,FIND(";",MJ24),_xlpm.sb,FIND(";",MJ24,_xlpm.sa+1),_xlpm.sc,FIND(";",MJ24,_xlpm.sb+1),_xlpm.sd,FIND(";",MJ24,_xlpm.sc+1),
_xlpm.vx,VALUE(LEFT(MJ24,_xlpm.sa-1)),
_xlpm.vy,VALUE(MID(MJ24,_xlpm.sa+1,_xlpm.sb-_xlpm.sa-1)),
_xlpm.x,VALUE(MID(MJ24,_xlpm.sb+1,_xlpm.sc-_xlpm.sb-1)),
_xlpm.y,VALUE(MID(MJ24,_xlpm.sc+1,_xlpm.sd-_xlpm.sc-1)),
_xlpm.R,(MID(MJ24,_xlpm.sd+1,1)),
_xlfn.IFS(
$G24="","",
OR(LEFT(MJ24,1)="X",MJ24=""),"",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4" t="str" cm="1">
        <f t="array" ref="ML24">_xlfn.LET(
_xlpm.sa,FIND(";",MK24),_xlpm.sb,FIND(";",MK24,_xlpm.sa+1),_xlpm.sc,FIND(";",MK24,_xlpm.sb+1),_xlpm.sd,FIND(";",MK24,_xlpm.sc+1),
_xlpm.vx,VALUE(LEFT(MK24,_xlpm.sa-1)),
_xlpm.vy,VALUE(MID(MK24,_xlpm.sa+1,_xlpm.sb-_xlpm.sa-1)),
_xlpm.x,VALUE(MID(MK24,_xlpm.sb+1,_xlpm.sc-_xlpm.sb-1)),
_xlpm.y,VALUE(MID(MK24,_xlpm.sc+1,_xlpm.sd-_xlpm.sc-1)),
_xlpm.R,(MID(MK24,_xlpm.sd+1,1)),
_xlfn.IFS(
$G24="","",
OR(LEFT(MK24,1)="X",MK24=""),"",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4" t="str" cm="1">
        <f t="array" ref="MM24">_xlfn.LET(
_xlpm.sa,FIND(";",ML24),_xlpm.sb,FIND(";",ML24,_xlpm.sa+1),_xlpm.sc,FIND(";",ML24,_xlpm.sb+1),_xlpm.sd,FIND(";",ML24,_xlpm.sc+1),
_xlpm.vx,VALUE(LEFT(ML24,_xlpm.sa-1)),
_xlpm.vy,VALUE(MID(ML24,_xlpm.sa+1,_xlpm.sb-_xlpm.sa-1)),
_xlpm.x,VALUE(MID(ML24,_xlpm.sb+1,_xlpm.sc-_xlpm.sb-1)),
_xlpm.y,VALUE(MID(ML24,_xlpm.sc+1,_xlpm.sd-_xlpm.sc-1)),
_xlpm.R,(MID(ML24,_xlpm.sd+1,1)),
_xlfn.IFS(
$G24="","",
OR(LEFT(ML24,1)="X",ML24=""),"",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4" t="str" cm="1">
        <f t="array" ref="MN24">_xlfn.LET(
_xlpm.sa,FIND(";",MM24),_xlpm.sb,FIND(";",MM24,_xlpm.sa+1),_xlpm.sc,FIND(";",MM24,_xlpm.sb+1),_xlpm.sd,FIND(";",MM24,_xlpm.sc+1),
_xlpm.vx,VALUE(LEFT(MM24,_xlpm.sa-1)),
_xlpm.vy,VALUE(MID(MM24,_xlpm.sa+1,_xlpm.sb-_xlpm.sa-1)),
_xlpm.x,VALUE(MID(MM24,_xlpm.sb+1,_xlpm.sc-_xlpm.sb-1)),
_xlpm.y,VALUE(MID(MM24,_xlpm.sc+1,_xlpm.sd-_xlpm.sc-1)),
_xlpm.R,(MID(MM24,_xlpm.sd+1,1)),
_xlfn.IFS(
$G24="","",
OR(LEFT(MM24,1)="X",MM24=""),"",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4" t="str" cm="1">
        <f t="array" ref="MO24">_xlfn.LET(
_xlpm.sa,FIND(";",MN24),_xlpm.sb,FIND(";",MN24,_xlpm.sa+1),_xlpm.sc,FIND(";",MN24,_xlpm.sb+1),_xlpm.sd,FIND(";",MN24,_xlpm.sc+1),
_xlpm.vx,VALUE(LEFT(MN24,_xlpm.sa-1)),
_xlpm.vy,VALUE(MID(MN24,_xlpm.sa+1,_xlpm.sb-_xlpm.sa-1)),
_xlpm.x,VALUE(MID(MN24,_xlpm.sb+1,_xlpm.sc-_xlpm.sb-1)),
_xlpm.y,VALUE(MID(MN24,_xlpm.sc+1,_xlpm.sd-_xlpm.sc-1)),
_xlpm.R,(MID(MN24,_xlpm.sd+1,1)),
_xlfn.IFS(
$G24="","",
OR(LEFT(MN24,1)="X",MN24=""),"",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4" t="str" cm="1">
        <f t="array" ref="MP24">_xlfn.LET(
_xlpm.sa,FIND(";",MO24),_xlpm.sb,FIND(";",MO24,_xlpm.sa+1),_xlpm.sc,FIND(";",MO24,_xlpm.sb+1),_xlpm.sd,FIND(";",MO24,_xlpm.sc+1),
_xlpm.vx,VALUE(LEFT(MO24,_xlpm.sa-1)),
_xlpm.vy,VALUE(MID(MO24,_xlpm.sa+1,_xlpm.sb-_xlpm.sa-1)),
_xlpm.x,VALUE(MID(MO24,_xlpm.sb+1,_xlpm.sc-_xlpm.sb-1)),
_xlpm.y,VALUE(MID(MO24,_xlpm.sc+1,_xlpm.sd-_xlpm.sc-1)),
_xlpm.R,(MID(MO24,_xlpm.sd+1,1)),
_xlfn.IFS(
$G24="","",
OR(LEFT(MO24,1)="X",MO24=""),"",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4" t="str" cm="1">
        <f t="array" ref="MQ24">_xlfn.LET(
_xlpm.sa,FIND(";",MP24),_xlpm.sb,FIND(";",MP24,_xlpm.sa+1),_xlpm.sc,FIND(";",MP24,_xlpm.sb+1),_xlpm.sd,FIND(";",MP24,_xlpm.sc+1),
_xlpm.vx,VALUE(LEFT(MP24,_xlpm.sa-1)),
_xlpm.vy,VALUE(MID(MP24,_xlpm.sa+1,_xlpm.sb-_xlpm.sa-1)),
_xlpm.x,VALUE(MID(MP24,_xlpm.sb+1,_xlpm.sc-_xlpm.sb-1)),
_xlpm.y,VALUE(MID(MP24,_xlpm.sc+1,_xlpm.sd-_xlpm.sc-1)),
_xlpm.R,(MID(MP24,_xlpm.sd+1,1)),
_xlfn.IFS(
$G24="","",
OR(LEFT(MP24,1)="X",MP24=""),"",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4" t="str" cm="1">
        <f t="array" ref="MR24">_xlfn.LET(
_xlpm.sa,FIND(";",MQ24),_xlpm.sb,FIND(";",MQ24,_xlpm.sa+1),_xlpm.sc,FIND(";",MQ24,_xlpm.sb+1),_xlpm.sd,FIND(";",MQ24,_xlpm.sc+1),
_xlpm.vx,VALUE(LEFT(MQ24,_xlpm.sa-1)),
_xlpm.vy,VALUE(MID(MQ24,_xlpm.sa+1,_xlpm.sb-_xlpm.sa-1)),
_xlpm.x,VALUE(MID(MQ24,_xlpm.sb+1,_xlpm.sc-_xlpm.sb-1)),
_xlpm.y,VALUE(MID(MQ24,_xlpm.sc+1,_xlpm.sd-_xlpm.sc-1)),
_xlpm.R,(MID(MQ24,_xlpm.sd+1,1)),
_xlfn.IFS(
$G24="","",
OR(LEFT(MQ24,1)="X",MQ24=""),"",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4" t="str" cm="1">
        <f t="array" ref="MS24">_xlfn.LET(
_xlpm.sa,FIND(";",MR24),_xlpm.sb,FIND(";",MR24,_xlpm.sa+1),_xlpm.sc,FIND(";",MR24,_xlpm.sb+1),_xlpm.sd,FIND(";",MR24,_xlpm.sc+1),
_xlpm.vx,VALUE(LEFT(MR24,_xlpm.sa-1)),
_xlpm.vy,VALUE(MID(MR24,_xlpm.sa+1,_xlpm.sb-_xlpm.sa-1)),
_xlpm.x,VALUE(MID(MR24,_xlpm.sb+1,_xlpm.sc-_xlpm.sb-1)),
_xlpm.y,VALUE(MID(MR24,_xlpm.sc+1,_xlpm.sd-_xlpm.sc-1)),
_xlpm.R,(MID(MR24,_xlpm.sd+1,1)),
_xlfn.IFS(
$G24="","",
OR(LEFT(MR24,1)="X",MR24=""),"",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4" t="str" cm="1">
        <f t="array" ref="MT24">_xlfn.LET(
_xlpm.sa,FIND(";",MS24),_xlpm.sb,FIND(";",MS24,_xlpm.sa+1),_xlpm.sc,FIND(";",MS24,_xlpm.sb+1),_xlpm.sd,FIND(";",MS24,_xlpm.sc+1),
_xlpm.vx,VALUE(LEFT(MS24,_xlpm.sa-1)),
_xlpm.vy,VALUE(MID(MS24,_xlpm.sa+1,_xlpm.sb-_xlpm.sa-1)),
_xlpm.x,VALUE(MID(MS24,_xlpm.sb+1,_xlpm.sc-_xlpm.sb-1)),
_xlpm.y,VALUE(MID(MS24,_xlpm.sc+1,_xlpm.sd-_xlpm.sc-1)),
_xlpm.R,(MID(MS24,_xlpm.sd+1,1)),
_xlfn.IFS(
$G24="","",
OR(LEFT(MS24,1)="X",MS24=""),"",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4" t="str" cm="1">
        <f t="array" ref="MU24">IFERROR(_xlfn.XMATCH("Y",RIGHT(INDEX(RUN,ROW()-ROW($MU$9),0))),"")</f>
        <v/>
      </c>
    </row>
    <row r="25" spans="1:359" x14ac:dyDescent="0.3">
      <c r="D25">
        <f t="shared" si="9"/>
        <v>15</v>
      </c>
      <c r="E25">
        <v>34</v>
      </c>
      <c r="F25">
        <f t="shared" si="7"/>
        <v>-30</v>
      </c>
      <c r="G25" s="1">
        <v>50</v>
      </c>
      <c r="H25">
        <v>-63</v>
      </c>
      <c r="I25">
        <v>0</v>
      </c>
      <c r="J25">
        <v>0</v>
      </c>
      <c r="K25" s="18" t="str">
        <f t="shared" si="10"/>
        <v>50;-63;0;0;N</v>
      </c>
      <c r="L25" t="str" cm="1">
        <f t="array" ref="L25">_xlfn.LET(
_xlpm.sa,FIND(";",K25),_xlpm.sb,FIND(";",K25,_xlpm.sa+1),_xlpm.sc,FIND(";",K25,_xlpm.sb+1),_xlpm.sd,FIND(";",K25,_xlpm.sc+1),
_xlpm.vx,VALUE(LEFT(K25,_xlpm.sa-1)),
_xlpm.vy,VALUE(MID(K25,_xlpm.sa+1,_xlpm.sb-_xlpm.sa-1)),
_xlpm.x,VALUE(MID(K25,_xlpm.sb+1,_xlpm.sc-_xlpm.sb-1)),
_xlpm.y,VALUE(MID(K25,_xlpm.sc+1,_xlpm.sd-_xlpm.sc-1)),
_xlpm.R,(MID(K25,_xlpm.sd+1,1)),
_xlfn.IFS(
$G25="","",
OR(LEFT(K25,1)="X",K25=""),"",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5" t="str" cm="1">
        <f t="array" ref="M25">_xlfn.LET(
_xlpm.sa,FIND(";",L25),_xlpm.sb,FIND(";",L25,_xlpm.sa+1),_xlpm.sc,FIND(";",L25,_xlpm.sb+1),_xlpm.sd,FIND(";",L25,_xlpm.sc+1),
_xlpm.vx,VALUE(LEFT(L25,_xlpm.sa-1)),
_xlpm.vy,VALUE(MID(L25,_xlpm.sa+1,_xlpm.sb-_xlpm.sa-1)),
_xlpm.x,VALUE(MID(L25,_xlpm.sb+1,_xlpm.sc-_xlpm.sb-1)),
_xlpm.y,VALUE(MID(L25,_xlpm.sc+1,_xlpm.sd-_xlpm.sc-1)),
_xlpm.R,(MID(L25,_xlpm.sd+1,1)),
_xlfn.IFS(
$G25="","",
OR(LEFT(L25,1)="X",L25=""),"",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5" t="str" cm="1">
        <f t="array" ref="N25">_xlfn.LET(
_xlpm.sa,FIND(";",M25),_xlpm.sb,FIND(";",M25,_xlpm.sa+1),_xlpm.sc,FIND(";",M25,_xlpm.sb+1),_xlpm.sd,FIND(";",M25,_xlpm.sc+1),
_xlpm.vx,VALUE(LEFT(M25,_xlpm.sa-1)),
_xlpm.vy,VALUE(MID(M25,_xlpm.sa+1,_xlpm.sb-_xlpm.sa-1)),
_xlpm.x,VALUE(MID(M25,_xlpm.sb+1,_xlpm.sc-_xlpm.sb-1)),
_xlpm.y,VALUE(MID(M25,_xlpm.sc+1,_xlpm.sd-_xlpm.sc-1)),
_xlpm.R,(MID(M25,_xlpm.sd+1,1)),
_xlfn.IFS(
$G25="","",
OR(LEFT(M25,1)="X",M25=""),"",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5" t="str" cm="1">
        <f t="array" ref="O25">_xlfn.LET(
_xlpm.sa,FIND(";",N25),_xlpm.sb,FIND(";",N25,_xlpm.sa+1),_xlpm.sc,FIND(";",N25,_xlpm.sb+1),_xlpm.sd,FIND(";",N25,_xlpm.sc+1),
_xlpm.vx,VALUE(LEFT(N25,_xlpm.sa-1)),
_xlpm.vy,VALUE(MID(N25,_xlpm.sa+1,_xlpm.sb-_xlpm.sa-1)),
_xlpm.x,VALUE(MID(N25,_xlpm.sb+1,_xlpm.sc-_xlpm.sb-1)),
_xlpm.y,VALUE(MID(N25,_xlpm.sc+1,_xlpm.sd-_xlpm.sc-1)),
_xlpm.R,(MID(N25,_xlpm.sd+1,1)),
_xlfn.IFS(
$G25="","",
OR(LEFT(N25,1)="X",N25=""),"",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5" t="str" cm="1">
        <f t="array" ref="P25">_xlfn.LET(
_xlpm.sa,FIND(";",O25),_xlpm.sb,FIND(";",O25,_xlpm.sa+1),_xlpm.sc,FIND(";",O25,_xlpm.sb+1),_xlpm.sd,FIND(";",O25,_xlpm.sc+1),
_xlpm.vx,VALUE(LEFT(O25,_xlpm.sa-1)),
_xlpm.vy,VALUE(MID(O25,_xlpm.sa+1,_xlpm.sb-_xlpm.sa-1)),
_xlpm.x,VALUE(MID(O25,_xlpm.sb+1,_xlpm.sc-_xlpm.sb-1)),
_xlpm.y,VALUE(MID(O25,_xlpm.sc+1,_xlpm.sd-_xlpm.sc-1)),
_xlpm.R,(MID(O25,_xlpm.sd+1,1)),
_xlfn.IFS(
$G25="","",
OR(LEFT(O25,1)="X",O25=""),"",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5" t="str" cm="1">
        <f t="array" ref="Q25">_xlfn.LET(
_xlpm.sa,FIND(";",P25),_xlpm.sb,FIND(";",P25,_xlpm.sa+1),_xlpm.sc,FIND(";",P25,_xlpm.sb+1),_xlpm.sd,FIND(";",P25,_xlpm.sc+1),
_xlpm.vx,VALUE(LEFT(P25,_xlpm.sa-1)),
_xlpm.vy,VALUE(MID(P25,_xlpm.sa+1,_xlpm.sb-_xlpm.sa-1)),
_xlpm.x,VALUE(MID(P25,_xlpm.sb+1,_xlpm.sc-_xlpm.sb-1)),
_xlpm.y,VALUE(MID(P25,_xlpm.sc+1,_xlpm.sd-_xlpm.sc-1)),
_xlpm.R,(MID(P25,_xlpm.sd+1,1)),
_xlfn.IFS(
$G25="","",
OR(LEFT(P25,1)="X",P25=""),"",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5" t="str" cm="1">
        <f t="array" ref="R25">_xlfn.LET(
_xlpm.sa,FIND(";",Q25),_xlpm.sb,FIND(";",Q25,_xlpm.sa+1),_xlpm.sc,FIND(";",Q25,_xlpm.sb+1),_xlpm.sd,FIND(";",Q25,_xlpm.sc+1),
_xlpm.vx,VALUE(LEFT(Q25,_xlpm.sa-1)),
_xlpm.vy,VALUE(MID(Q25,_xlpm.sa+1,_xlpm.sb-_xlpm.sa-1)),
_xlpm.x,VALUE(MID(Q25,_xlpm.sb+1,_xlpm.sc-_xlpm.sb-1)),
_xlpm.y,VALUE(MID(Q25,_xlpm.sc+1,_xlpm.sd-_xlpm.sc-1)),
_xlpm.R,(MID(Q25,_xlpm.sd+1,1)),
_xlfn.IFS(
$G25="","",
OR(LEFT(Q25,1)="X",Q25=""),"",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5" t="str" cm="1">
        <f t="array" ref="S25">_xlfn.LET(
_xlpm.sa,FIND(";",R25),_xlpm.sb,FIND(";",R25,_xlpm.sa+1),_xlpm.sc,FIND(";",R25,_xlpm.sb+1),_xlpm.sd,FIND(";",R25,_xlpm.sc+1),
_xlpm.vx,VALUE(LEFT(R25,_xlpm.sa-1)),
_xlpm.vy,VALUE(MID(R25,_xlpm.sa+1,_xlpm.sb-_xlpm.sa-1)),
_xlpm.x,VALUE(MID(R25,_xlpm.sb+1,_xlpm.sc-_xlpm.sb-1)),
_xlpm.y,VALUE(MID(R25,_xlpm.sc+1,_xlpm.sd-_xlpm.sc-1)),
_xlpm.R,(MID(R25,_xlpm.sd+1,1)),
_xlfn.IFS(
$G25="","",
OR(LEFT(R25,1)="X",R25=""),"",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5" t="str" cm="1">
        <f t="array" ref="T25">_xlfn.LET(
_xlpm.sa,FIND(";",S25),_xlpm.sb,FIND(";",S25,_xlpm.sa+1),_xlpm.sc,FIND(";",S25,_xlpm.sb+1),_xlpm.sd,FIND(";",S25,_xlpm.sc+1),
_xlpm.vx,VALUE(LEFT(S25,_xlpm.sa-1)),
_xlpm.vy,VALUE(MID(S25,_xlpm.sa+1,_xlpm.sb-_xlpm.sa-1)),
_xlpm.x,VALUE(MID(S25,_xlpm.sb+1,_xlpm.sc-_xlpm.sb-1)),
_xlpm.y,VALUE(MID(S25,_xlpm.sc+1,_xlpm.sd-_xlpm.sc-1)),
_xlpm.R,(MID(S25,_xlpm.sd+1,1)),
_xlfn.IFS(
$G25="","",
OR(LEFT(S25,1)="X",S25=""),"",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5" t="str" cm="1">
        <f t="array" ref="U25">_xlfn.LET(
_xlpm.sa,FIND(";",T25),_xlpm.sb,FIND(";",T25,_xlpm.sa+1),_xlpm.sc,FIND(";",T25,_xlpm.sb+1),_xlpm.sd,FIND(";",T25,_xlpm.sc+1),
_xlpm.vx,VALUE(LEFT(T25,_xlpm.sa-1)),
_xlpm.vy,VALUE(MID(T25,_xlpm.sa+1,_xlpm.sb-_xlpm.sa-1)),
_xlpm.x,VALUE(MID(T25,_xlpm.sb+1,_xlpm.sc-_xlpm.sb-1)),
_xlpm.y,VALUE(MID(T25,_xlpm.sc+1,_xlpm.sd-_xlpm.sc-1)),
_xlpm.R,(MID(T25,_xlpm.sd+1,1)),
_xlfn.IFS(
$G25="","",
OR(LEFT(T25,1)="X",T25=""),"",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5" t="str" cm="1">
        <f t="array" ref="V25">_xlfn.LET(
_xlpm.sa,FIND(";",U25),_xlpm.sb,FIND(";",U25,_xlpm.sa+1),_xlpm.sc,FIND(";",U25,_xlpm.sb+1),_xlpm.sd,FIND(";",U25,_xlpm.sc+1),
_xlpm.vx,VALUE(LEFT(U25,_xlpm.sa-1)),
_xlpm.vy,VALUE(MID(U25,_xlpm.sa+1,_xlpm.sb-_xlpm.sa-1)),
_xlpm.x,VALUE(MID(U25,_xlpm.sb+1,_xlpm.sc-_xlpm.sb-1)),
_xlpm.y,VALUE(MID(U25,_xlpm.sc+1,_xlpm.sd-_xlpm.sc-1)),
_xlpm.R,(MID(U25,_xlpm.sd+1,1)),
_xlfn.IFS(
$G25="","",
OR(LEFT(U25,1)="X",U25=""),"",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5" t="str" cm="1">
        <f t="array" ref="W25">_xlfn.LET(
_xlpm.sa,FIND(";",V25),_xlpm.sb,FIND(";",V25,_xlpm.sa+1),_xlpm.sc,FIND(";",V25,_xlpm.sb+1),_xlpm.sd,FIND(";",V25,_xlpm.sc+1),
_xlpm.vx,VALUE(LEFT(V25,_xlpm.sa-1)),
_xlpm.vy,VALUE(MID(V25,_xlpm.sa+1,_xlpm.sb-_xlpm.sa-1)),
_xlpm.x,VALUE(MID(V25,_xlpm.sb+1,_xlpm.sc-_xlpm.sb-1)),
_xlpm.y,VALUE(MID(V25,_xlpm.sc+1,_xlpm.sd-_xlpm.sc-1)),
_xlpm.R,(MID(V25,_xlpm.sd+1,1)),
_xlfn.IFS(
$G25="","",
OR(LEFT(V25,1)="X",V25=""),"",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5" t="str" cm="1">
        <f t="array" ref="X25">_xlfn.LET(
_xlpm.sa,FIND(";",W25),_xlpm.sb,FIND(";",W25,_xlpm.sa+1),_xlpm.sc,FIND(";",W25,_xlpm.sb+1),_xlpm.sd,FIND(";",W25,_xlpm.sc+1),
_xlpm.vx,VALUE(LEFT(W25,_xlpm.sa-1)),
_xlpm.vy,VALUE(MID(W25,_xlpm.sa+1,_xlpm.sb-_xlpm.sa-1)),
_xlpm.x,VALUE(MID(W25,_xlpm.sb+1,_xlpm.sc-_xlpm.sb-1)),
_xlpm.y,VALUE(MID(W25,_xlpm.sc+1,_xlpm.sd-_xlpm.sc-1)),
_xlpm.R,(MID(W25,_xlpm.sd+1,1)),
_xlfn.IFS(
$G25="","",
OR(LEFT(W25,1)="X",W25=""),"",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5" t="str" cm="1">
        <f t="array" ref="Y25">_xlfn.LET(
_xlpm.sa,FIND(";",X25),_xlpm.sb,FIND(";",X25,_xlpm.sa+1),_xlpm.sc,FIND(";",X25,_xlpm.sb+1),_xlpm.sd,FIND(";",X25,_xlpm.sc+1),
_xlpm.vx,VALUE(LEFT(X25,_xlpm.sa-1)),
_xlpm.vy,VALUE(MID(X25,_xlpm.sa+1,_xlpm.sb-_xlpm.sa-1)),
_xlpm.x,VALUE(MID(X25,_xlpm.sb+1,_xlpm.sc-_xlpm.sb-1)),
_xlpm.y,VALUE(MID(X25,_xlpm.sc+1,_xlpm.sd-_xlpm.sc-1)),
_xlpm.R,(MID(X25,_xlpm.sd+1,1)),
_xlfn.IFS(
$G25="","",
OR(LEFT(X25,1)="X",X25=""),"",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5" t="str" cm="1">
        <f t="array" ref="Z25">_xlfn.LET(
_xlpm.sa,FIND(";",Y25),_xlpm.sb,FIND(";",Y25,_xlpm.sa+1),_xlpm.sc,FIND(";",Y25,_xlpm.sb+1),_xlpm.sd,FIND(";",Y25,_xlpm.sc+1),
_xlpm.vx,VALUE(LEFT(Y25,_xlpm.sa-1)),
_xlpm.vy,VALUE(MID(Y25,_xlpm.sa+1,_xlpm.sb-_xlpm.sa-1)),
_xlpm.x,VALUE(MID(Y25,_xlpm.sb+1,_xlpm.sc-_xlpm.sb-1)),
_xlpm.y,VALUE(MID(Y25,_xlpm.sc+1,_xlpm.sd-_xlpm.sc-1)),
_xlpm.R,(MID(Y25,_xlpm.sd+1,1)),
_xlfn.IFS(
$G25="","",
OR(LEFT(Y25,1)="X",Y25=""),"",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5" t="str" cm="1">
        <f t="array" ref="AA25">_xlfn.LET(
_xlpm.sa,FIND(";",Z25),_xlpm.sb,FIND(";",Z25,_xlpm.sa+1),_xlpm.sc,FIND(";",Z25,_xlpm.sb+1),_xlpm.sd,FIND(";",Z25,_xlpm.sc+1),
_xlpm.vx,VALUE(LEFT(Z25,_xlpm.sa-1)),
_xlpm.vy,VALUE(MID(Z25,_xlpm.sa+1,_xlpm.sb-_xlpm.sa-1)),
_xlpm.x,VALUE(MID(Z25,_xlpm.sb+1,_xlpm.sc-_xlpm.sb-1)),
_xlpm.y,VALUE(MID(Z25,_xlpm.sc+1,_xlpm.sd-_xlpm.sc-1)),
_xlpm.R,(MID(Z25,_xlpm.sd+1,1)),
_xlfn.IFS(
$G25="","",
OR(LEFT(Z25,1)="X",Z25=""),"",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5" t="str" cm="1">
        <f t="array" ref="AB25">_xlfn.LET(
_xlpm.sa,FIND(";",AA25),_xlpm.sb,FIND(";",AA25,_xlpm.sa+1),_xlpm.sc,FIND(";",AA25,_xlpm.sb+1),_xlpm.sd,FIND(";",AA25,_xlpm.sc+1),
_xlpm.vx,VALUE(LEFT(AA25,_xlpm.sa-1)),
_xlpm.vy,VALUE(MID(AA25,_xlpm.sa+1,_xlpm.sb-_xlpm.sa-1)),
_xlpm.x,VALUE(MID(AA25,_xlpm.sb+1,_xlpm.sc-_xlpm.sb-1)),
_xlpm.y,VALUE(MID(AA25,_xlpm.sc+1,_xlpm.sd-_xlpm.sc-1)),
_xlpm.R,(MID(AA25,_xlpm.sd+1,1)),
_xlfn.IFS(
$G25="","",
OR(LEFT(AA25,1)="X",AA25=""),"",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5" t="str" cm="1">
        <f t="array" ref="AC25">_xlfn.LET(
_xlpm.sa,FIND(";",AB25),_xlpm.sb,FIND(";",AB25,_xlpm.sa+1),_xlpm.sc,FIND(";",AB25,_xlpm.sb+1),_xlpm.sd,FIND(";",AB25,_xlpm.sc+1),
_xlpm.vx,VALUE(LEFT(AB25,_xlpm.sa-1)),
_xlpm.vy,VALUE(MID(AB25,_xlpm.sa+1,_xlpm.sb-_xlpm.sa-1)),
_xlpm.x,VALUE(MID(AB25,_xlpm.sb+1,_xlpm.sc-_xlpm.sb-1)),
_xlpm.y,VALUE(MID(AB25,_xlpm.sc+1,_xlpm.sd-_xlpm.sc-1)),
_xlpm.R,(MID(AB25,_xlpm.sd+1,1)),
_xlfn.IFS(
$G25="","",
OR(LEFT(AB25,1)="X",AB25=""),"",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5" t="str" cm="1">
        <f t="array" ref="AD25">_xlfn.LET(
_xlpm.sa,FIND(";",AC25),_xlpm.sb,FIND(";",AC25,_xlpm.sa+1),_xlpm.sc,FIND(";",AC25,_xlpm.sb+1),_xlpm.sd,FIND(";",AC25,_xlpm.sc+1),
_xlpm.vx,VALUE(LEFT(AC25,_xlpm.sa-1)),
_xlpm.vy,VALUE(MID(AC25,_xlpm.sa+1,_xlpm.sb-_xlpm.sa-1)),
_xlpm.x,VALUE(MID(AC25,_xlpm.sb+1,_xlpm.sc-_xlpm.sb-1)),
_xlpm.y,VALUE(MID(AC25,_xlpm.sc+1,_xlpm.sd-_xlpm.sc-1)),
_xlpm.R,(MID(AC25,_xlpm.sd+1,1)),
_xlfn.IFS(
$G25="","",
OR(LEFT(AC25,1)="X",AC25=""),"",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5" t="str" cm="1">
        <f t="array" ref="AE25">_xlfn.LET(
_xlpm.sa,FIND(";",AD25),_xlpm.sb,FIND(";",AD25,_xlpm.sa+1),_xlpm.sc,FIND(";",AD25,_xlpm.sb+1),_xlpm.sd,FIND(";",AD25,_xlpm.sc+1),
_xlpm.vx,VALUE(LEFT(AD25,_xlpm.sa-1)),
_xlpm.vy,VALUE(MID(AD25,_xlpm.sa+1,_xlpm.sb-_xlpm.sa-1)),
_xlpm.x,VALUE(MID(AD25,_xlpm.sb+1,_xlpm.sc-_xlpm.sb-1)),
_xlpm.y,VALUE(MID(AD25,_xlpm.sc+1,_xlpm.sd-_xlpm.sc-1)),
_xlpm.R,(MID(AD25,_xlpm.sd+1,1)),
_xlfn.IFS(
$G25="","",
OR(LEFT(AD25,1)="X",AD25=""),"",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5" t="str" cm="1">
        <f t="array" ref="AF25">_xlfn.LET(
_xlpm.sa,FIND(";",AE25),_xlpm.sb,FIND(";",AE25,_xlpm.sa+1),_xlpm.sc,FIND(";",AE25,_xlpm.sb+1),_xlpm.sd,FIND(";",AE25,_xlpm.sc+1),
_xlpm.vx,VALUE(LEFT(AE25,_xlpm.sa-1)),
_xlpm.vy,VALUE(MID(AE25,_xlpm.sa+1,_xlpm.sb-_xlpm.sa-1)),
_xlpm.x,VALUE(MID(AE25,_xlpm.sb+1,_xlpm.sc-_xlpm.sb-1)),
_xlpm.y,VALUE(MID(AE25,_xlpm.sc+1,_xlpm.sd-_xlpm.sc-1)),
_xlpm.R,(MID(AE25,_xlpm.sd+1,1)),
_xlfn.IFS(
$G25="","",
OR(LEFT(AE25,1)="X",AE25=""),"",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5" t="str" cm="1">
        <f t="array" ref="AG25">_xlfn.LET(
_xlpm.sa,FIND(";",AF25),_xlpm.sb,FIND(";",AF25,_xlpm.sa+1),_xlpm.sc,FIND(";",AF25,_xlpm.sb+1),_xlpm.sd,FIND(";",AF25,_xlpm.sc+1),
_xlpm.vx,VALUE(LEFT(AF25,_xlpm.sa-1)),
_xlpm.vy,VALUE(MID(AF25,_xlpm.sa+1,_xlpm.sb-_xlpm.sa-1)),
_xlpm.x,VALUE(MID(AF25,_xlpm.sb+1,_xlpm.sc-_xlpm.sb-1)),
_xlpm.y,VALUE(MID(AF25,_xlpm.sc+1,_xlpm.sd-_xlpm.sc-1)),
_xlpm.R,(MID(AF25,_xlpm.sd+1,1)),
_xlfn.IFS(
$G25="","",
OR(LEFT(AF25,1)="X",AF25=""),"",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5" t="str" cm="1">
        <f t="array" ref="AH25">_xlfn.LET(
_xlpm.sa,FIND(";",AG25),_xlpm.sb,FIND(";",AG25,_xlpm.sa+1),_xlpm.sc,FIND(";",AG25,_xlpm.sb+1),_xlpm.sd,FIND(";",AG25,_xlpm.sc+1),
_xlpm.vx,VALUE(LEFT(AG25,_xlpm.sa-1)),
_xlpm.vy,VALUE(MID(AG25,_xlpm.sa+1,_xlpm.sb-_xlpm.sa-1)),
_xlpm.x,VALUE(MID(AG25,_xlpm.sb+1,_xlpm.sc-_xlpm.sb-1)),
_xlpm.y,VALUE(MID(AG25,_xlpm.sc+1,_xlpm.sd-_xlpm.sc-1)),
_xlpm.R,(MID(AG25,_xlpm.sd+1,1)),
_xlfn.IFS(
$G25="","",
OR(LEFT(AG25,1)="X",AG25=""),"",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5" t="str" cm="1">
        <f t="array" ref="AI25">_xlfn.LET(
_xlpm.sa,FIND(";",AH25),_xlpm.sb,FIND(";",AH25,_xlpm.sa+1),_xlpm.sc,FIND(";",AH25,_xlpm.sb+1),_xlpm.sd,FIND(";",AH25,_xlpm.sc+1),
_xlpm.vx,VALUE(LEFT(AH25,_xlpm.sa-1)),
_xlpm.vy,VALUE(MID(AH25,_xlpm.sa+1,_xlpm.sb-_xlpm.sa-1)),
_xlpm.x,VALUE(MID(AH25,_xlpm.sb+1,_xlpm.sc-_xlpm.sb-1)),
_xlpm.y,VALUE(MID(AH25,_xlpm.sc+1,_xlpm.sd-_xlpm.sc-1)),
_xlpm.R,(MID(AH25,_xlpm.sd+1,1)),
_xlfn.IFS(
$G25="","",
OR(LEFT(AH25,1)="X",AH25=""),"",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5" t="str" cm="1">
        <f t="array" ref="AJ25">_xlfn.LET(
_xlpm.sa,FIND(";",AI25),_xlpm.sb,FIND(";",AI25,_xlpm.sa+1),_xlpm.sc,FIND(";",AI25,_xlpm.sb+1),_xlpm.sd,FIND(";",AI25,_xlpm.sc+1),
_xlpm.vx,VALUE(LEFT(AI25,_xlpm.sa-1)),
_xlpm.vy,VALUE(MID(AI25,_xlpm.sa+1,_xlpm.sb-_xlpm.sa-1)),
_xlpm.x,VALUE(MID(AI25,_xlpm.sb+1,_xlpm.sc-_xlpm.sb-1)),
_xlpm.y,VALUE(MID(AI25,_xlpm.sc+1,_xlpm.sd-_xlpm.sc-1)),
_xlpm.R,(MID(AI25,_xlpm.sd+1,1)),
_xlfn.IFS(
$G25="","",
OR(LEFT(AI25,1)="X",AI25=""),"",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5" t="str" cm="1">
        <f t="array" ref="AK25">_xlfn.LET(
_xlpm.sa,FIND(";",AJ25),_xlpm.sb,FIND(";",AJ25,_xlpm.sa+1),_xlpm.sc,FIND(";",AJ25,_xlpm.sb+1),_xlpm.sd,FIND(";",AJ25,_xlpm.sc+1),
_xlpm.vx,VALUE(LEFT(AJ25,_xlpm.sa-1)),
_xlpm.vy,VALUE(MID(AJ25,_xlpm.sa+1,_xlpm.sb-_xlpm.sa-1)),
_xlpm.x,VALUE(MID(AJ25,_xlpm.sb+1,_xlpm.sc-_xlpm.sb-1)),
_xlpm.y,VALUE(MID(AJ25,_xlpm.sc+1,_xlpm.sd-_xlpm.sc-1)),
_xlpm.R,(MID(AJ25,_xlpm.sd+1,1)),
_xlfn.IFS(
$G25="","",
OR(LEFT(AJ25,1)="X",AJ25=""),"",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5" t="str" cm="1">
        <f t="array" ref="AL25">_xlfn.LET(
_xlpm.sa,FIND(";",AK25),_xlpm.sb,FIND(";",AK25,_xlpm.sa+1),_xlpm.sc,FIND(";",AK25,_xlpm.sb+1),_xlpm.sd,FIND(";",AK25,_xlpm.sc+1),
_xlpm.vx,VALUE(LEFT(AK25,_xlpm.sa-1)),
_xlpm.vy,VALUE(MID(AK25,_xlpm.sa+1,_xlpm.sb-_xlpm.sa-1)),
_xlpm.x,VALUE(MID(AK25,_xlpm.sb+1,_xlpm.sc-_xlpm.sb-1)),
_xlpm.y,VALUE(MID(AK25,_xlpm.sc+1,_xlpm.sd-_xlpm.sc-1)),
_xlpm.R,(MID(AK25,_xlpm.sd+1,1)),
_xlfn.IFS(
$G25="","",
OR(LEFT(AK25,1)="X",AK25=""),"",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5" t="str" cm="1">
        <f t="array" ref="AM25">_xlfn.LET(
_xlpm.sa,FIND(";",AL25),_xlpm.sb,FIND(";",AL25,_xlpm.sa+1),_xlpm.sc,FIND(";",AL25,_xlpm.sb+1),_xlpm.sd,FIND(";",AL25,_xlpm.sc+1),
_xlpm.vx,VALUE(LEFT(AL25,_xlpm.sa-1)),
_xlpm.vy,VALUE(MID(AL25,_xlpm.sa+1,_xlpm.sb-_xlpm.sa-1)),
_xlpm.x,VALUE(MID(AL25,_xlpm.sb+1,_xlpm.sc-_xlpm.sb-1)),
_xlpm.y,VALUE(MID(AL25,_xlpm.sc+1,_xlpm.sd-_xlpm.sc-1)),
_xlpm.R,(MID(AL25,_xlpm.sd+1,1)),
_xlfn.IFS(
$G25="","",
OR(LEFT(AL25,1)="X",AL25=""),"",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5" t="str" cm="1">
        <f t="array" ref="AN25">_xlfn.LET(
_xlpm.sa,FIND(";",AM25),_xlpm.sb,FIND(";",AM25,_xlpm.sa+1),_xlpm.sc,FIND(";",AM25,_xlpm.sb+1),_xlpm.sd,FIND(";",AM25,_xlpm.sc+1),
_xlpm.vx,VALUE(LEFT(AM25,_xlpm.sa-1)),
_xlpm.vy,VALUE(MID(AM25,_xlpm.sa+1,_xlpm.sb-_xlpm.sa-1)),
_xlpm.x,VALUE(MID(AM25,_xlpm.sb+1,_xlpm.sc-_xlpm.sb-1)),
_xlpm.y,VALUE(MID(AM25,_xlpm.sc+1,_xlpm.sd-_xlpm.sc-1)),
_xlpm.R,(MID(AM25,_xlpm.sd+1,1)),
_xlfn.IFS(
$G25="","",
OR(LEFT(AM25,1)="X",AM25=""),"",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5" t="str" cm="1">
        <f t="array" ref="AO25">_xlfn.LET(
_xlpm.sa,FIND(";",AN25),_xlpm.sb,FIND(";",AN25,_xlpm.sa+1),_xlpm.sc,FIND(";",AN25,_xlpm.sb+1),_xlpm.sd,FIND(";",AN25,_xlpm.sc+1),
_xlpm.vx,VALUE(LEFT(AN25,_xlpm.sa-1)),
_xlpm.vy,VALUE(MID(AN25,_xlpm.sa+1,_xlpm.sb-_xlpm.sa-1)),
_xlpm.x,VALUE(MID(AN25,_xlpm.sb+1,_xlpm.sc-_xlpm.sb-1)),
_xlpm.y,VALUE(MID(AN25,_xlpm.sc+1,_xlpm.sd-_xlpm.sc-1)),
_xlpm.R,(MID(AN25,_xlpm.sd+1,1)),
_xlfn.IFS(
$G25="","",
OR(LEFT(AN25,1)="X",AN25=""),"",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5" t="str" cm="1">
        <f t="array" ref="AP25">_xlfn.LET(
_xlpm.sa,FIND(";",AO25),_xlpm.sb,FIND(";",AO25,_xlpm.sa+1),_xlpm.sc,FIND(";",AO25,_xlpm.sb+1),_xlpm.sd,FIND(";",AO25,_xlpm.sc+1),
_xlpm.vx,VALUE(LEFT(AO25,_xlpm.sa-1)),
_xlpm.vy,VALUE(MID(AO25,_xlpm.sa+1,_xlpm.sb-_xlpm.sa-1)),
_xlpm.x,VALUE(MID(AO25,_xlpm.sb+1,_xlpm.sc-_xlpm.sb-1)),
_xlpm.y,VALUE(MID(AO25,_xlpm.sc+1,_xlpm.sd-_xlpm.sc-1)),
_xlpm.R,(MID(AO25,_xlpm.sd+1,1)),
_xlfn.IFS(
$G25="","",
OR(LEFT(AO25,1)="X",AO25=""),"",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5" t="str" cm="1">
        <f t="array" ref="AQ25">_xlfn.LET(
_xlpm.sa,FIND(";",AP25),_xlpm.sb,FIND(";",AP25,_xlpm.sa+1),_xlpm.sc,FIND(";",AP25,_xlpm.sb+1),_xlpm.sd,FIND(";",AP25,_xlpm.sc+1),
_xlpm.vx,VALUE(LEFT(AP25,_xlpm.sa-1)),
_xlpm.vy,VALUE(MID(AP25,_xlpm.sa+1,_xlpm.sb-_xlpm.sa-1)),
_xlpm.x,VALUE(MID(AP25,_xlpm.sb+1,_xlpm.sc-_xlpm.sb-1)),
_xlpm.y,VALUE(MID(AP25,_xlpm.sc+1,_xlpm.sd-_xlpm.sc-1)),
_xlpm.R,(MID(AP25,_xlpm.sd+1,1)),
_xlfn.IFS(
$G25="","",
OR(LEFT(AP25,1)="X",AP25=""),"",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5" t="str" cm="1">
        <f t="array" ref="AR25">_xlfn.LET(
_xlpm.sa,FIND(";",AQ25),_xlpm.sb,FIND(";",AQ25,_xlpm.sa+1),_xlpm.sc,FIND(";",AQ25,_xlpm.sb+1),_xlpm.sd,FIND(";",AQ25,_xlpm.sc+1),
_xlpm.vx,VALUE(LEFT(AQ25,_xlpm.sa-1)),
_xlpm.vy,VALUE(MID(AQ25,_xlpm.sa+1,_xlpm.sb-_xlpm.sa-1)),
_xlpm.x,VALUE(MID(AQ25,_xlpm.sb+1,_xlpm.sc-_xlpm.sb-1)),
_xlpm.y,VALUE(MID(AQ25,_xlpm.sc+1,_xlpm.sd-_xlpm.sc-1)),
_xlpm.R,(MID(AQ25,_xlpm.sd+1,1)),
_xlfn.IFS(
$G25="","",
OR(LEFT(AQ25,1)="X",AQ25=""),"",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5" t="str" cm="1">
        <f t="array" ref="AS25">_xlfn.LET(
_xlpm.sa,FIND(";",AR25),_xlpm.sb,FIND(";",AR25,_xlpm.sa+1),_xlpm.sc,FIND(";",AR25,_xlpm.sb+1),_xlpm.sd,FIND(";",AR25,_xlpm.sc+1),
_xlpm.vx,VALUE(LEFT(AR25,_xlpm.sa-1)),
_xlpm.vy,VALUE(MID(AR25,_xlpm.sa+1,_xlpm.sb-_xlpm.sa-1)),
_xlpm.x,VALUE(MID(AR25,_xlpm.sb+1,_xlpm.sc-_xlpm.sb-1)),
_xlpm.y,VALUE(MID(AR25,_xlpm.sc+1,_xlpm.sd-_xlpm.sc-1)),
_xlpm.R,(MID(AR25,_xlpm.sd+1,1)),
_xlfn.IFS(
$G25="","",
OR(LEFT(AR25,1)="X",AR25=""),"",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5" t="str" cm="1">
        <f t="array" ref="AT25">_xlfn.LET(
_xlpm.sa,FIND(";",AS25),_xlpm.sb,FIND(";",AS25,_xlpm.sa+1),_xlpm.sc,FIND(";",AS25,_xlpm.sb+1),_xlpm.sd,FIND(";",AS25,_xlpm.sc+1),
_xlpm.vx,VALUE(LEFT(AS25,_xlpm.sa-1)),
_xlpm.vy,VALUE(MID(AS25,_xlpm.sa+1,_xlpm.sb-_xlpm.sa-1)),
_xlpm.x,VALUE(MID(AS25,_xlpm.sb+1,_xlpm.sc-_xlpm.sb-1)),
_xlpm.y,VALUE(MID(AS25,_xlpm.sc+1,_xlpm.sd-_xlpm.sc-1)),
_xlpm.R,(MID(AS25,_xlpm.sd+1,1)),
_xlfn.IFS(
$G25="","",
OR(LEFT(AS25,1)="X",AS25=""),"",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5" t="str" cm="1">
        <f t="array" ref="AU25">_xlfn.LET(
_xlpm.sa,FIND(";",AT25),_xlpm.sb,FIND(";",AT25,_xlpm.sa+1),_xlpm.sc,FIND(";",AT25,_xlpm.sb+1),_xlpm.sd,FIND(";",AT25,_xlpm.sc+1),
_xlpm.vx,VALUE(LEFT(AT25,_xlpm.sa-1)),
_xlpm.vy,VALUE(MID(AT25,_xlpm.sa+1,_xlpm.sb-_xlpm.sa-1)),
_xlpm.x,VALUE(MID(AT25,_xlpm.sb+1,_xlpm.sc-_xlpm.sb-1)),
_xlpm.y,VALUE(MID(AT25,_xlpm.sc+1,_xlpm.sd-_xlpm.sc-1)),
_xlpm.R,(MID(AT25,_xlpm.sd+1,1)),
_xlfn.IFS(
$G25="","",
OR(LEFT(AT25,1)="X",AT25=""),"",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5" t="str" cm="1">
        <f t="array" ref="AV25">_xlfn.LET(
_xlpm.sa,FIND(";",AU25),_xlpm.sb,FIND(";",AU25,_xlpm.sa+1),_xlpm.sc,FIND(";",AU25,_xlpm.sb+1),_xlpm.sd,FIND(";",AU25,_xlpm.sc+1),
_xlpm.vx,VALUE(LEFT(AU25,_xlpm.sa-1)),
_xlpm.vy,VALUE(MID(AU25,_xlpm.sa+1,_xlpm.sb-_xlpm.sa-1)),
_xlpm.x,VALUE(MID(AU25,_xlpm.sb+1,_xlpm.sc-_xlpm.sb-1)),
_xlpm.y,VALUE(MID(AU25,_xlpm.sc+1,_xlpm.sd-_xlpm.sc-1)),
_xlpm.R,(MID(AU25,_xlpm.sd+1,1)),
_xlfn.IFS(
$G25="","",
OR(LEFT(AU25,1)="X",AU25=""),"",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5" t="str" cm="1">
        <f t="array" ref="AW25">_xlfn.LET(
_xlpm.sa,FIND(";",AV25),_xlpm.sb,FIND(";",AV25,_xlpm.sa+1),_xlpm.sc,FIND(";",AV25,_xlpm.sb+1),_xlpm.sd,FIND(";",AV25,_xlpm.sc+1),
_xlpm.vx,VALUE(LEFT(AV25,_xlpm.sa-1)),
_xlpm.vy,VALUE(MID(AV25,_xlpm.sa+1,_xlpm.sb-_xlpm.sa-1)),
_xlpm.x,VALUE(MID(AV25,_xlpm.sb+1,_xlpm.sc-_xlpm.sb-1)),
_xlpm.y,VALUE(MID(AV25,_xlpm.sc+1,_xlpm.sd-_xlpm.sc-1)),
_xlpm.R,(MID(AV25,_xlpm.sd+1,1)),
_xlfn.IFS(
$G25="","",
OR(LEFT(AV25,1)="X",AV25=""),"",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5" t="str" cm="1">
        <f t="array" ref="AX25">_xlfn.LET(
_xlpm.sa,FIND(";",AW25),_xlpm.sb,FIND(";",AW25,_xlpm.sa+1),_xlpm.sc,FIND(";",AW25,_xlpm.sb+1),_xlpm.sd,FIND(";",AW25,_xlpm.sc+1),
_xlpm.vx,VALUE(LEFT(AW25,_xlpm.sa-1)),
_xlpm.vy,VALUE(MID(AW25,_xlpm.sa+1,_xlpm.sb-_xlpm.sa-1)),
_xlpm.x,VALUE(MID(AW25,_xlpm.sb+1,_xlpm.sc-_xlpm.sb-1)),
_xlpm.y,VALUE(MID(AW25,_xlpm.sc+1,_xlpm.sd-_xlpm.sc-1)),
_xlpm.R,(MID(AW25,_xlpm.sd+1,1)),
_xlfn.IFS(
$G25="","",
OR(LEFT(AW25,1)="X",AW25=""),"",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5" t="str" cm="1">
        <f t="array" ref="AY25">_xlfn.LET(
_xlpm.sa,FIND(";",AX25),_xlpm.sb,FIND(";",AX25,_xlpm.sa+1),_xlpm.sc,FIND(";",AX25,_xlpm.sb+1),_xlpm.sd,FIND(";",AX25,_xlpm.sc+1),
_xlpm.vx,VALUE(LEFT(AX25,_xlpm.sa-1)),
_xlpm.vy,VALUE(MID(AX25,_xlpm.sa+1,_xlpm.sb-_xlpm.sa-1)),
_xlpm.x,VALUE(MID(AX25,_xlpm.sb+1,_xlpm.sc-_xlpm.sb-1)),
_xlpm.y,VALUE(MID(AX25,_xlpm.sc+1,_xlpm.sd-_xlpm.sc-1)),
_xlpm.R,(MID(AX25,_xlpm.sd+1,1)),
_xlfn.IFS(
$G25="","",
OR(LEFT(AX25,1)="X",AX25=""),"",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5" t="str" cm="1">
        <f t="array" ref="AZ25">_xlfn.LET(
_xlpm.sa,FIND(";",AY25),_xlpm.sb,FIND(";",AY25,_xlpm.sa+1),_xlpm.sc,FIND(";",AY25,_xlpm.sb+1),_xlpm.sd,FIND(";",AY25,_xlpm.sc+1),
_xlpm.vx,VALUE(LEFT(AY25,_xlpm.sa-1)),
_xlpm.vy,VALUE(MID(AY25,_xlpm.sa+1,_xlpm.sb-_xlpm.sa-1)),
_xlpm.x,VALUE(MID(AY25,_xlpm.sb+1,_xlpm.sc-_xlpm.sb-1)),
_xlpm.y,VALUE(MID(AY25,_xlpm.sc+1,_xlpm.sd-_xlpm.sc-1)),
_xlpm.R,(MID(AY25,_xlpm.sd+1,1)),
_xlfn.IFS(
$G25="","",
OR(LEFT(AY25,1)="X",AY25=""),"",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5" t="str" cm="1">
        <f t="array" ref="BA25">_xlfn.LET(
_xlpm.sa,FIND(";",AZ25),_xlpm.sb,FIND(";",AZ25,_xlpm.sa+1),_xlpm.sc,FIND(";",AZ25,_xlpm.sb+1),_xlpm.sd,FIND(";",AZ25,_xlpm.sc+1),
_xlpm.vx,VALUE(LEFT(AZ25,_xlpm.sa-1)),
_xlpm.vy,VALUE(MID(AZ25,_xlpm.sa+1,_xlpm.sb-_xlpm.sa-1)),
_xlpm.x,VALUE(MID(AZ25,_xlpm.sb+1,_xlpm.sc-_xlpm.sb-1)),
_xlpm.y,VALUE(MID(AZ25,_xlpm.sc+1,_xlpm.sd-_xlpm.sc-1)),
_xlpm.R,(MID(AZ25,_xlpm.sd+1,1)),
_xlfn.IFS(
$G25="","",
OR(LEFT(AZ25,1)="X",AZ25=""),"",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5" t="str" cm="1">
        <f t="array" ref="BB25">_xlfn.LET(
_xlpm.sa,FIND(";",BA25),_xlpm.sb,FIND(";",BA25,_xlpm.sa+1),_xlpm.sc,FIND(";",BA25,_xlpm.sb+1),_xlpm.sd,FIND(";",BA25,_xlpm.sc+1),
_xlpm.vx,VALUE(LEFT(BA25,_xlpm.sa-1)),
_xlpm.vy,VALUE(MID(BA25,_xlpm.sa+1,_xlpm.sb-_xlpm.sa-1)),
_xlpm.x,VALUE(MID(BA25,_xlpm.sb+1,_xlpm.sc-_xlpm.sb-1)),
_xlpm.y,VALUE(MID(BA25,_xlpm.sc+1,_xlpm.sd-_xlpm.sc-1)),
_xlpm.R,(MID(BA25,_xlpm.sd+1,1)),
_xlfn.IFS(
$G25="","",
OR(LEFT(BA25,1)="X",BA25=""),"",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5" t="str" cm="1">
        <f t="array" ref="BC25">_xlfn.LET(
_xlpm.sa,FIND(";",BB25),_xlpm.sb,FIND(";",BB25,_xlpm.sa+1),_xlpm.sc,FIND(";",BB25,_xlpm.sb+1),_xlpm.sd,FIND(";",BB25,_xlpm.sc+1),
_xlpm.vx,VALUE(LEFT(BB25,_xlpm.sa-1)),
_xlpm.vy,VALUE(MID(BB25,_xlpm.sa+1,_xlpm.sb-_xlpm.sa-1)),
_xlpm.x,VALUE(MID(BB25,_xlpm.sb+1,_xlpm.sc-_xlpm.sb-1)),
_xlpm.y,VALUE(MID(BB25,_xlpm.sc+1,_xlpm.sd-_xlpm.sc-1)),
_xlpm.R,(MID(BB25,_xlpm.sd+1,1)),
_xlfn.IFS(
$G25="","",
OR(LEFT(BB25,1)="X",BB25=""),"",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5" t="str" cm="1">
        <f t="array" ref="BD25">_xlfn.LET(
_xlpm.sa,FIND(";",BC25),_xlpm.sb,FIND(";",BC25,_xlpm.sa+1),_xlpm.sc,FIND(";",BC25,_xlpm.sb+1),_xlpm.sd,FIND(";",BC25,_xlpm.sc+1),
_xlpm.vx,VALUE(LEFT(BC25,_xlpm.sa-1)),
_xlpm.vy,VALUE(MID(BC25,_xlpm.sa+1,_xlpm.sb-_xlpm.sa-1)),
_xlpm.x,VALUE(MID(BC25,_xlpm.sb+1,_xlpm.sc-_xlpm.sb-1)),
_xlpm.y,VALUE(MID(BC25,_xlpm.sc+1,_xlpm.sd-_xlpm.sc-1)),
_xlpm.R,(MID(BC25,_xlpm.sd+1,1)),
_xlfn.IFS(
$G25="","",
OR(LEFT(BC25,1)="X",BC25=""),"",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5" t="str" cm="1">
        <f t="array" ref="BE25">_xlfn.LET(
_xlpm.sa,FIND(";",BD25),_xlpm.sb,FIND(";",BD25,_xlpm.sa+1),_xlpm.sc,FIND(";",BD25,_xlpm.sb+1),_xlpm.sd,FIND(";",BD25,_xlpm.sc+1),
_xlpm.vx,VALUE(LEFT(BD25,_xlpm.sa-1)),
_xlpm.vy,VALUE(MID(BD25,_xlpm.sa+1,_xlpm.sb-_xlpm.sa-1)),
_xlpm.x,VALUE(MID(BD25,_xlpm.sb+1,_xlpm.sc-_xlpm.sb-1)),
_xlpm.y,VALUE(MID(BD25,_xlpm.sc+1,_xlpm.sd-_xlpm.sc-1)),
_xlpm.R,(MID(BD25,_xlpm.sd+1,1)),
_xlfn.IFS(
$G25="","",
OR(LEFT(BD25,1)="X",BD25=""),"",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5" t="str" cm="1">
        <f t="array" ref="BF25">_xlfn.LET(
_xlpm.sa,FIND(";",BE25),_xlpm.sb,FIND(";",BE25,_xlpm.sa+1),_xlpm.sc,FIND(";",BE25,_xlpm.sb+1),_xlpm.sd,FIND(";",BE25,_xlpm.sc+1),
_xlpm.vx,VALUE(LEFT(BE25,_xlpm.sa-1)),
_xlpm.vy,VALUE(MID(BE25,_xlpm.sa+1,_xlpm.sb-_xlpm.sa-1)),
_xlpm.x,VALUE(MID(BE25,_xlpm.sb+1,_xlpm.sc-_xlpm.sb-1)),
_xlpm.y,VALUE(MID(BE25,_xlpm.sc+1,_xlpm.sd-_xlpm.sc-1)),
_xlpm.R,(MID(BE25,_xlpm.sd+1,1)),
_xlfn.IFS(
$G25="","",
OR(LEFT(BE25,1)="X",BE25=""),"",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5" t="str" cm="1">
        <f t="array" ref="BG25">_xlfn.LET(
_xlpm.sa,FIND(";",BF25),_xlpm.sb,FIND(";",BF25,_xlpm.sa+1),_xlpm.sc,FIND(";",BF25,_xlpm.sb+1),_xlpm.sd,FIND(";",BF25,_xlpm.sc+1),
_xlpm.vx,VALUE(LEFT(BF25,_xlpm.sa-1)),
_xlpm.vy,VALUE(MID(BF25,_xlpm.sa+1,_xlpm.sb-_xlpm.sa-1)),
_xlpm.x,VALUE(MID(BF25,_xlpm.sb+1,_xlpm.sc-_xlpm.sb-1)),
_xlpm.y,VALUE(MID(BF25,_xlpm.sc+1,_xlpm.sd-_xlpm.sc-1)),
_xlpm.R,(MID(BF25,_xlpm.sd+1,1)),
_xlfn.IFS(
$G25="","",
OR(LEFT(BF25,1)="X",BF25=""),"",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5" t="str" cm="1">
        <f t="array" ref="BH25">_xlfn.LET(
_xlpm.sa,FIND(";",BG25),_xlpm.sb,FIND(";",BG25,_xlpm.sa+1),_xlpm.sc,FIND(";",BG25,_xlpm.sb+1),_xlpm.sd,FIND(";",BG25,_xlpm.sc+1),
_xlpm.vx,VALUE(LEFT(BG25,_xlpm.sa-1)),
_xlpm.vy,VALUE(MID(BG25,_xlpm.sa+1,_xlpm.sb-_xlpm.sa-1)),
_xlpm.x,VALUE(MID(BG25,_xlpm.sb+1,_xlpm.sc-_xlpm.sb-1)),
_xlpm.y,VALUE(MID(BG25,_xlpm.sc+1,_xlpm.sd-_xlpm.sc-1)),
_xlpm.R,(MID(BG25,_xlpm.sd+1,1)),
_xlfn.IFS(
$G25="","",
OR(LEFT(BG25,1)="X",BG25=""),"",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5" t="str" cm="1">
        <f t="array" ref="BI25">_xlfn.LET(
_xlpm.sa,FIND(";",BH25),_xlpm.sb,FIND(";",BH25,_xlpm.sa+1),_xlpm.sc,FIND(";",BH25,_xlpm.sb+1),_xlpm.sd,FIND(";",BH25,_xlpm.sc+1),
_xlpm.vx,VALUE(LEFT(BH25,_xlpm.sa-1)),
_xlpm.vy,VALUE(MID(BH25,_xlpm.sa+1,_xlpm.sb-_xlpm.sa-1)),
_xlpm.x,VALUE(MID(BH25,_xlpm.sb+1,_xlpm.sc-_xlpm.sb-1)),
_xlpm.y,VALUE(MID(BH25,_xlpm.sc+1,_xlpm.sd-_xlpm.sc-1)),
_xlpm.R,(MID(BH25,_xlpm.sd+1,1)),
_xlfn.IFS(
$G25="","",
OR(LEFT(BH25,1)="X",BH25=""),"",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5" t="str" cm="1">
        <f t="array" ref="BJ25">_xlfn.LET(
_xlpm.sa,FIND(";",BI25),_xlpm.sb,FIND(";",BI25,_xlpm.sa+1),_xlpm.sc,FIND(";",BI25,_xlpm.sb+1),_xlpm.sd,FIND(";",BI25,_xlpm.sc+1),
_xlpm.vx,VALUE(LEFT(BI25,_xlpm.sa-1)),
_xlpm.vy,VALUE(MID(BI25,_xlpm.sa+1,_xlpm.sb-_xlpm.sa-1)),
_xlpm.x,VALUE(MID(BI25,_xlpm.sb+1,_xlpm.sc-_xlpm.sb-1)),
_xlpm.y,VALUE(MID(BI25,_xlpm.sc+1,_xlpm.sd-_xlpm.sc-1)),
_xlpm.R,(MID(BI25,_xlpm.sd+1,1)),
_xlfn.IFS(
$G25="","",
OR(LEFT(BI25,1)="X",BI25=""),"",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5" t="str" cm="1">
        <f t="array" ref="BK25">_xlfn.LET(
_xlpm.sa,FIND(";",BJ25),_xlpm.sb,FIND(";",BJ25,_xlpm.sa+1),_xlpm.sc,FIND(";",BJ25,_xlpm.sb+1),_xlpm.sd,FIND(";",BJ25,_xlpm.sc+1),
_xlpm.vx,VALUE(LEFT(BJ25,_xlpm.sa-1)),
_xlpm.vy,VALUE(MID(BJ25,_xlpm.sa+1,_xlpm.sb-_xlpm.sa-1)),
_xlpm.x,VALUE(MID(BJ25,_xlpm.sb+1,_xlpm.sc-_xlpm.sb-1)),
_xlpm.y,VALUE(MID(BJ25,_xlpm.sc+1,_xlpm.sd-_xlpm.sc-1)),
_xlpm.R,(MID(BJ25,_xlpm.sd+1,1)),
_xlfn.IFS(
$G25="","",
OR(LEFT(BJ25,1)="X",BJ25=""),"",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5" t="str" cm="1">
        <f t="array" ref="BL25">_xlfn.LET(
_xlpm.sa,FIND(";",BK25),_xlpm.sb,FIND(";",BK25,_xlpm.sa+1),_xlpm.sc,FIND(";",BK25,_xlpm.sb+1),_xlpm.sd,FIND(";",BK25,_xlpm.sc+1),
_xlpm.vx,VALUE(LEFT(BK25,_xlpm.sa-1)),
_xlpm.vy,VALUE(MID(BK25,_xlpm.sa+1,_xlpm.sb-_xlpm.sa-1)),
_xlpm.x,VALUE(MID(BK25,_xlpm.sb+1,_xlpm.sc-_xlpm.sb-1)),
_xlpm.y,VALUE(MID(BK25,_xlpm.sc+1,_xlpm.sd-_xlpm.sc-1)),
_xlpm.R,(MID(BK25,_xlpm.sd+1,1)),
_xlfn.IFS(
$G25="","",
OR(LEFT(BK25,1)="X",BK25=""),"",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5" t="str" cm="1">
        <f t="array" ref="BM25">_xlfn.LET(
_xlpm.sa,FIND(";",BL25),_xlpm.sb,FIND(";",BL25,_xlpm.sa+1),_xlpm.sc,FIND(";",BL25,_xlpm.sb+1),_xlpm.sd,FIND(";",BL25,_xlpm.sc+1),
_xlpm.vx,VALUE(LEFT(BL25,_xlpm.sa-1)),
_xlpm.vy,VALUE(MID(BL25,_xlpm.sa+1,_xlpm.sb-_xlpm.sa-1)),
_xlpm.x,VALUE(MID(BL25,_xlpm.sb+1,_xlpm.sc-_xlpm.sb-1)),
_xlpm.y,VALUE(MID(BL25,_xlpm.sc+1,_xlpm.sd-_xlpm.sc-1)),
_xlpm.R,(MID(BL25,_xlpm.sd+1,1)),
_xlfn.IFS(
$G25="","",
OR(LEFT(BL25,1)="X",BL25=""),"",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5" t="str" cm="1">
        <f t="array" ref="BN25">_xlfn.LET(
_xlpm.sa,FIND(";",BM25),_xlpm.sb,FIND(";",BM25,_xlpm.sa+1),_xlpm.sc,FIND(";",BM25,_xlpm.sb+1),_xlpm.sd,FIND(";",BM25,_xlpm.sc+1),
_xlpm.vx,VALUE(LEFT(BM25,_xlpm.sa-1)),
_xlpm.vy,VALUE(MID(BM25,_xlpm.sa+1,_xlpm.sb-_xlpm.sa-1)),
_xlpm.x,VALUE(MID(BM25,_xlpm.sb+1,_xlpm.sc-_xlpm.sb-1)),
_xlpm.y,VALUE(MID(BM25,_xlpm.sc+1,_xlpm.sd-_xlpm.sc-1)),
_xlpm.R,(MID(BM25,_xlpm.sd+1,1)),
_xlfn.IFS(
$G25="","",
OR(LEFT(BM25,1)="X",BM25=""),"",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5" t="str" cm="1">
        <f t="array" ref="BO25">_xlfn.LET(
_xlpm.sa,FIND(";",BN25),_xlpm.sb,FIND(";",BN25,_xlpm.sa+1),_xlpm.sc,FIND(";",BN25,_xlpm.sb+1),_xlpm.sd,FIND(";",BN25,_xlpm.sc+1),
_xlpm.vx,VALUE(LEFT(BN25,_xlpm.sa-1)),
_xlpm.vy,VALUE(MID(BN25,_xlpm.sa+1,_xlpm.sb-_xlpm.sa-1)),
_xlpm.x,VALUE(MID(BN25,_xlpm.sb+1,_xlpm.sc-_xlpm.sb-1)),
_xlpm.y,VALUE(MID(BN25,_xlpm.sc+1,_xlpm.sd-_xlpm.sc-1)),
_xlpm.R,(MID(BN25,_xlpm.sd+1,1)),
_xlfn.IFS(
$G25="","",
OR(LEFT(BN25,1)="X",BN25=""),"",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5" t="str" cm="1">
        <f t="array" ref="BP25">_xlfn.LET(
_xlpm.sa,FIND(";",BO25),_xlpm.sb,FIND(";",BO25,_xlpm.sa+1),_xlpm.sc,FIND(";",BO25,_xlpm.sb+1),_xlpm.sd,FIND(";",BO25,_xlpm.sc+1),
_xlpm.vx,VALUE(LEFT(BO25,_xlpm.sa-1)),
_xlpm.vy,VALUE(MID(BO25,_xlpm.sa+1,_xlpm.sb-_xlpm.sa-1)),
_xlpm.x,VALUE(MID(BO25,_xlpm.sb+1,_xlpm.sc-_xlpm.sb-1)),
_xlpm.y,VALUE(MID(BO25,_xlpm.sc+1,_xlpm.sd-_xlpm.sc-1)),
_xlpm.R,(MID(BO25,_xlpm.sd+1,1)),
_xlfn.IFS(
$G25="","",
OR(LEFT(BO25,1)="X",BO25=""),"",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5" t="str" cm="1">
        <f t="array" ref="BQ25">_xlfn.LET(
_xlpm.sa,FIND(";",BP25),_xlpm.sb,FIND(";",BP25,_xlpm.sa+1),_xlpm.sc,FIND(";",BP25,_xlpm.sb+1),_xlpm.sd,FIND(";",BP25,_xlpm.sc+1),
_xlpm.vx,VALUE(LEFT(BP25,_xlpm.sa-1)),
_xlpm.vy,VALUE(MID(BP25,_xlpm.sa+1,_xlpm.sb-_xlpm.sa-1)),
_xlpm.x,VALUE(MID(BP25,_xlpm.sb+1,_xlpm.sc-_xlpm.sb-1)),
_xlpm.y,VALUE(MID(BP25,_xlpm.sc+1,_xlpm.sd-_xlpm.sc-1)),
_xlpm.R,(MID(BP25,_xlpm.sd+1,1)),
_xlfn.IFS(
$G25="","",
OR(LEFT(BP25,1)="X",BP25=""),"",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5" t="str" cm="1">
        <f t="array" ref="BR25">_xlfn.LET(
_xlpm.sa,FIND(";",BQ25),_xlpm.sb,FIND(";",BQ25,_xlpm.sa+1),_xlpm.sc,FIND(";",BQ25,_xlpm.sb+1),_xlpm.sd,FIND(";",BQ25,_xlpm.sc+1),
_xlpm.vx,VALUE(LEFT(BQ25,_xlpm.sa-1)),
_xlpm.vy,VALUE(MID(BQ25,_xlpm.sa+1,_xlpm.sb-_xlpm.sa-1)),
_xlpm.x,VALUE(MID(BQ25,_xlpm.sb+1,_xlpm.sc-_xlpm.sb-1)),
_xlpm.y,VALUE(MID(BQ25,_xlpm.sc+1,_xlpm.sd-_xlpm.sc-1)),
_xlpm.R,(MID(BQ25,_xlpm.sd+1,1)),
_xlfn.IFS(
$G25="","",
OR(LEFT(BQ25,1)="X",BQ25=""),"",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5" t="str" cm="1">
        <f t="array" ref="BS25">_xlfn.LET(
_xlpm.sa,FIND(";",BR25),_xlpm.sb,FIND(";",BR25,_xlpm.sa+1),_xlpm.sc,FIND(";",BR25,_xlpm.sb+1),_xlpm.sd,FIND(";",BR25,_xlpm.sc+1),
_xlpm.vx,VALUE(LEFT(BR25,_xlpm.sa-1)),
_xlpm.vy,VALUE(MID(BR25,_xlpm.sa+1,_xlpm.sb-_xlpm.sa-1)),
_xlpm.x,VALUE(MID(BR25,_xlpm.sb+1,_xlpm.sc-_xlpm.sb-1)),
_xlpm.y,VALUE(MID(BR25,_xlpm.sc+1,_xlpm.sd-_xlpm.sc-1)),
_xlpm.R,(MID(BR25,_xlpm.sd+1,1)),
_xlfn.IFS(
$G25="","",
OR(LEFT(BR25,1)="X",BR25=""),"",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5" t="str" cm="1">
        <f t="array" ref="BT25">_xlfn.LET(
_xlpm.sa,FIND(";",BS25),_xlpm.sb,FIND(";",BS25,_xlpm.sa+1),_xlpm.sc,FIND(";",BS25,_xlpm.sb+1),_xlpm.sd,FIND(";",BS25,_xlpm.sc+1),
_xlpm.vx,VALUE(LEFT(BS25,_xlpm.sa-1)),
_xlpm.vy,VALUE(MID(BS25,_xlpm.sa+1,_xlpm.sb-_xlpm.sa-1)),
_xlpm.x,VALUE(MID(BS25,_xlpm.sb+1,_xlpm.sc-_xlpm.sb-1)),
_xlpm.y,VALUE(MID(BS25,_xlpm.sc+1,_xlpm.sd-_xlpm.sc-1)),
_xlpm.R,(MID(BS25,_xlpm.sd+1,1)),
_xlfn.IFS(
$G25="","",
OR(LEFT(BS25,1)="X",BS25=""),"",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5" t="str" cm="1">
        <f t="array" ref="BU25">_xlfn.LET(
_xlpm.sa,FIND(";",BT25),_xlpm.sb,FIND(";",BT25,_xlpm.sa+1),_xlpm.sc,FIND(";",BT25,_xlpm.sb+1),_xlpm.sd,FIND(";",BT25,_xlpm.sc+1),
_xlpm.vx,VALUE(LEFT(BT25,_xlpm.sa-1)),
_xlpm.vy,VALUE(MID(BT25,_xlpm.sa+1,_xlpm.sb-_xlpm.sa-1)),
_xlpm.x,VALUE(MID(BT25,_xlpm.sb+1,_xlpm.sc-_xlpm.sb-1)),
_xlpm.y,VALUE(MID(BT25,_xlpm.sc+1,_xlpm.sd-_xlpm.sc-1)),
_xlpm.R,(MID(BT25,_xlpm.sd+1,1)),
_xlfn.IFS(
$G25="","",
OR(LEFT(BT25,1)="X",BT25=""),"",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5" t="str" cm="1">
        <f t="array" ref="BV25">_xlfn.LET(
_xlpm.sa,FIND(";",BU25),_xlpm.sb,FIND(";",BU25,_xlpm.sa+1),_xlpm.sc,FIND(";",BU25,_xlpm.sb+1),_xlpm.sd,FIND(";",BU25,_xlpm.sc+1),
_xlpm.vx,VALUE(LEFT(BU25,_xlpm.sa-1)),
_xlpm.vy,VALUE(MID(BU25,_xlpm.sa+1,_xlpm.sb-_xlpm.sa-1)),
_xlpm.x,VALUE(MID(BU25,_xlpm.sb+1,_xlpm.sc-_xlpm.sb-1)),
_xlpm.y,VALUE(MID(BU25,_xlpm.sc+1,_xlpm.sd-_xlpm.sc-1)),
_xlpm.R,(MID(BU25,_xlpm.sd+1,1)),
_xlfn.IFS(
$G25="","",
OR(LEFT(BU25,1)="X",BU25=""),"",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5" t="str" cm="1">
        <f t="array" ref="BW25">_xlfn.LET(
_xlpm.sa,FIND(";",BV25),_xlpm.sb,FIND(";",BV25,_xlpm.sa+1),_xlpm.sc,FIND(";",BV25,_xlpm.sb+1),_xlpm.sd,FIND(";",BV25,_xlpm.sc+1),
_xlpm.vx,VALUE(LEFT(BV25,_xlpm.sa-1)),
_xlpm.vy,VALUE(MID(BV25,_xlpm.sa+1,_xlpm.sb-_xlpm.sa-1)),
_xlpm.x,VALUE(MID(BV25,_xlpm.sb+1,_xlpm.sc-_xlpm.sb-1)),
_xlpm.y,VALUE(MID(BV25,_xlpm.sc+1,_xlpm.sd-_xlpm.sc-1)),
_xlpm.R,(MID(BV25,_xlpm.sd+1,1)),
_xlfn.IFS(
$G25="","",
OR(LEFT(BV25,1)="X",BV25=""),"",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5" t="str" cm="1">
        <f t="array" ref="BX25">_xlfn.LET(
_xlpm.sa,FIND(";",BW25),_xlpm.sb,FIND(";",BW25,_xlpm.sa+1),_xlpm.sc,FIND(";",BW25,_xlpm.sb+1),_xlpm.sd,FIND(";",BW25,_xlpm.sc+1),
_xlpm.vx,VALUE(LEFT(BW25,_xlpm.sa-1)),
_xlpm.vy,VALUE(MID(BW25,_xlpm.sa+1,_xlpm.sb-_xlpm.sa-1)),
_xlpm.x,VALUE(MID(BW25,_xlpm.sb+1,_xlpm.sc-_xlpm.sb-1)),
_xlpm.y,VALUE(MID(BW25,_xlpm.sc+1,_xlpm.sd-_xlpm.sc-1)),
_xlpm.R,(MID(BW25,_xlpm.sd+1,1)),
_xlfn.IFS(
$G25="","",
OR(LEFT(BW25,1)="X",BW25=""),"",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5" t="str" cm="1">
        <f t="array" ref="BY25">_xlfn.LET(
_xlpm.sa,FIND(";",BX25),_xlpm.sb,FIND(";",BX25,_xlpm.sa+1),_xlpm.sc,FIND(";",BX25,_xlpm.sb+1),_xlpm.sd,FIND(";",BX25,_xlpm.sc+1),
_xlpm.vx,VALUE(LEFT(BX25,_xlpm.sa-1)),
_xlpm.vy,VALUE(MID(BX25,_xlpm.sa+1,_xlpm.sb-_xlpm.sa-1)),
_xlpm.x,VALUE(MID(BX25,_xlpm.sb+1,_xlpm.sc-_xlpm.sb-1)),
_xlpm.y,VALUE(MID(BX25,_xlpm.sc+1,_xlpm.sd-_xlpm.sc-1)),
_xlpm.R,(MID(BX25,_xlpm.sd+1,1)),
_xlfn.IFS(
$G25="","",
OR(LEFT(BX25,1)="X",BX25=""),"",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5" t="str" cm="1">
        <f t="array" ref="BZ25">_xlfn.LET(
_xlpm.sa,FIND(";",BY25),_xlpm.sb,FIND(";",BY25,_xlpm.sa+1),_xlpm.sc,FIND(";",BY25,_xlpm.sb+1),_xlpm.sd,FIND(";",BY25,_xlpm.sc+1),
_xlpm.vx,VALUE(LEFT(BY25,_xlpm.sa-1)),
_xlpm.vy,VALUE(MID(BY25,_xlpm.sa+1,_xlpm.sb-_xlpm.sa-1)),
_xlpm.x,VALUE(MID(BY25,_xlpm.sb+1,_xlpm.sc-_xlpm.sb-1)),
_xlpm.y,VALUE(MID(BY25,_xlpm.sc+1,_xlpm.sd-_xlpm.sc-1)),
_xlpm.R,(MID(BY25,_xlpm.sd+1,1)),
_xlfn.IFS(
$G25="","",
OR(LEFT(BY25,1)="X",BY25=""),"",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5" t="str" cm="1">
        <f t="array" ref="CA25">_xlfn.LET(
_xlpm.sa,FIND(";",BZ25),_xlpm.sb,FIND(";",BZ25,_xlpm.sa+1),_xlpm.sc,FIND(";",BZ25,_xlpm.sb+1),_xlpm.sd,FIND(";",BZ25,_xlpm.sc+1),
_xlpm.vx,VALUE(LEFT(BZ25,_xlpm.sa-1)),
_xlpm.vy,VALUE(MID(BZ25,_xlpm.sa+1,_xlpm.sb-_xlpm.sa-1)),
_xlpm.x,VALUE(MID(BZ25,_xlpm.sb+1,_xlpm.sc-_xlpm.sb-1)),
_xlpm.y,VALUE(MID(BZ25,_xlpm.sc+1,_xlpm.sd-_xlpm.sc-1)),
_xlpm.R,(MID(BZ25,_xlpm.sd+1,1)),
_xlfn.IFS(
$G25="","",
OR(LEFT(BZ25,1)="X",BZ25=""),"",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5" t="str" cm="1">
        <f t="array" ref="CB25">_xlfn.LET(
_xlpm.sa,FIND(";",CA25),_xlpm.sb,FIND(";",CA25,_xlpm.sa+1),_xlpm.sc,FIND(";",CA25,_xlpm.sb+1),_xlpm.sd,FIND(";",CA25,_xlpm.sc+1),
_xlpm.vx,VALUE(LEFT(CA25,_xlpm.sa-1)),
_xlpm.vy,VALUE(MID(CA25,_xlpm.sa+1,_xlpm.sb-_xlpm.sa-1)),
_xlpm.x,VALUE(MID(CA25,_xlpm.sb+1,_xlpm.sc-_xlpm.sb-1)),
_xlpm.y,VALUE(MID(CA25,_xlpm.sc+1,_xlpm.sd-_xlpm.sc-1)),
_xlpm.R,(MID(CA25,_xlpm.sd+1,1)),
_xlfn.IFS(
$G25="","",
OR(LEFT(CA25,1)="X",CA25=""),"",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5" t="str" cm="1">
        <f t="array" ref="CC25">_xlfn.LET(
_xlpm.sa,FIND(";",CB25),_xlpm.sb,FIND(";",CB25,_xlpm.sa+1),_xlpm.sc,FIND(";",CB25,_xlpm.sb+1),_xlpm.sd,FIND(";",CB25,_xlpm.sc+1),
_xlpm.vx,VALUE(LEFT(CB25,_xlpm.sa-1)),
_xlpm.vy,VALUE(MID(CB25,_xlpm.sa+1,_xlpm.sb-_xlpm.sa-1)),
_xlpm.x,VALUE(MID(CB25,_xlpm.sb+1,_xlpm.sc-_xlpm.sb-1)),
_xlpm.y,VALUE(MID(CB25,_xlpm.sc+1,_xlpm.sd-_xlpm.sc-1)),
_xlpm.R,(MID(CB25,_xlpm.sd+1,1)),
_xlfn.IFS(
$G25="","",
OR(LEFT(CB25,1)="X",CB25=""),"",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5" t="str" cm="1">
        <f t="array" ref="CD25">_xlfn.LET(
_xlpm.sa,FIND(";",CC25),_xlpm.sb,FIND(";",CC25,_xlpm.sa+1),_xlpm.sc,FIND(";",CC25,_xlpm.sb+1),_xlpm.sd,FIND(";",CC25,_xlpm.sc+1),
_xlpm.vx,VALUE(LEFT(CC25,_xlpm.sa-1)),
_xlpm.vy,VALUE(MID(CC25,_xlpm.sa+1,_xlpm.sb-_xlpm.sa-1)),
_xlpm.x,VALUE(MID(CC25,_xlpm.sb+1,_xlpm.sc-_xlpm.sb-1)),
_xlpm.y,VALUE(MID(CC25,_xlpm.sc+1,_xlpm.sd-_xlpm.sc-1)),
_xlpm.R,(MID(CC25,_xlpm.sd+1,1)),
_xlfn.IFS(
$G25="","",
OR(LEFT(CC25,1)="X",CC25=""),"",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5" t="str" cm="1">
        <f t="array" ref="CE25">_xlfn.LET(
_xlpm.sa,FIND(";",CD25),_xlpm.sb,FIND(";",CD25,_xlpm.sa+1),_xlpm.sc,FIND(";",CD25,_xlpm.sb+1),_xlpm.sd,FIND(";",CD25,_xlpm.sc+1),
_xlpm.vx,VALUE(LEFT(CD25,_xlpm.sa-1)),
_xlpm.vy,VALUE(MID(CD25,_xlpm.sa+1,_xlpm.sb-_xlpm.sa-1)),
_xlpm.x,VALUE(MID(CD25,_xlpm.sb+1,_xlpm.sc-_xlpm.sb-1)),
_xlpm.y,VALUE(MID(CD25,_xlpm.sc+1,_xlpm.sd-_xlpm.sc-1)),
_xlpm.R,(MID(CD25,_xlpm.sd+1,1)),
_xlfn.IFS(
$G25="","",
OR(LEFT(CD25,1)="X",CD25=""),"",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5" t="str" cm="1">
        <f t="array" ref="CF25">_xlfn.LET(
_xlpm.sa,FIND(";",CE25),_xlpm.sb,FIND(";",CE25,_xlpm.sa+1),_xlpm.sc,FIND(";",CE25,_xlpm.sb+1),_xlpm.sd,FIND(";",CE25,_xlpm.sc+1),
_xlpm.vx,VALUE(LEFT(CE25,_xlpm.sa-1)),
_xlpm.vy,VALUE(MID(CE25,_xlpm.sa+1,_xlpm.sb-_xlpm.sa-1)),
_xlpm.x,VALUE(MID(CE25,_xlpm.sb+1,_xlpm.sc-_xlpm.sb-1)),
_xlpm.y,VALUE(MID(CE25,_xlpm.sc+1,_xlpm.sd-_xlpm.sc-1)),
_xlpm.R,(MID(CE25,_xlpm.sd+1,1)),
_xlfn.IFS(
$G25="","",
OR(LEFT(CE25,1)="X",CE25=""),"",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5" t="str" cm="1">
        <f t="array" ref="CG25">_xlfn.LET(
_xlpm.sa,FIND(";",CF25),_xlpm.sb,FIND(";",CF25,_xlpm.sa+1),_xlpm.sc,FIND(";",CF25,_xlpm.sb+1),_xlpm.sd,FIND(";",CF25,_xlpm.sc+1),
_xlpm.vx,VALUE(LEFT(CF25,_xlpm.sa-1)),
_xlpm.vy,VALUE(MID(CF25,_xlpm.sa+1,_xlpm.sb-_xlpm.sa-1)),
_xlpm.x,VALUE(MID(CF25,_xlpm.sb+1,_xlpm.sc-_xlpm.sb-1)),
_xlpm.y,VALUE(MID(CF25,_xlpm.sc+1,_xlpm.sd-_xlpm.sc-1)),
_xlpm.R,(MID(CF25,_xlpm.sd+1,1)),
_xlfn.IFS(
$G25="","",
OR(LEFT(CF25,1)="X",CF25=""),"",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5" t="str" cm="1">
        <f t="array" ref="CH25">_xlfn.LET(
_xlpm.sa,FIND(";",CG25),_xlpm.sb,FIND(";",CG25,_xlpm.sa+1),_xlpm.sc,FIND(";",CG25,_xlpm.sb+1),_xlpm.sd,FIND(";",CG25,_xlpm.sc+1),
_xlpm.vx,VALUE(LEFT(CG25,_xlpm.sa-1)),
_xlpm.vy,VALUE(MID(CG25,_xlpm.sa+1,_xlpm.sb-_xlpm.sa-1)),
_xlpm.x,VALUE(MID(CG25,_xlpm.sb+1,_xlpm.sc-_xlpm.sb-1)),
_xlpm.y,VALUE(MID(CG25,_xlpm.sc+1,_xlpm.sd-_xlpm.sc-1)),
_xlpm.R,(MID(CG25,_xlpm.sd+1,1)),
_xlfn.IFS(
$G25="","",
OR(LEFT(CG25,1)="X",CG25=""),"",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5" t="str" cm="1">
        <f t="array" ref="CI25">_xlfn.LET(
_xlpm.sa,FIND(";",CH25),_xlpm.sb,FIND(";",CH25,_xlpm.sa+1),_xlpm.sc,FIND(";",CH25,_xlpm.sb+1),_xlpm.sd,FIND(";",CH25,_xlpm.sc+1),
_xlpm.vx,VALUE(LEFT(CH25,_xlpm.sa-1)),
_xlpm.vy,VALUE(MID(CH25,_xlpm.sa+1,_xlpm.sb-_xlpm.sa-1)),
_xlpm.x,VALUE(MID(CH25,_xlpm.sb+1,_xlpm.sc-_xlpm.sb-1)),
_xlpm.y,VALUE(MID(CH25,_xlpm.sc+1,_xlpm.sd-_xlpm.sc-1)),
_xlpm.R,(MID(CH25,_xlpm.sd+1,1)),
_xlfn.IFS(
$G25="","",
OR(LEFT(CH25,1)="X",CH25=""),"",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5" t="str" cm="1">
        <f t="array" ref="CJ25">_xlfn.LET(
_xlpm.sa,FIND(";",CI25),_xlpm.sb,FIND(";",CI25,_xlpm.sa+1),_xlpm.sc,FIND(";",CI25,_xlpm.sb+1),_xlpm.sd,FIND(";",CI25,_xlpm.sc+1),
_xlpm.vx,VALUE(LEFT(CI25,_xlpm.sa-1)),
_xlpm.vy,VALUE(MID(CI25,_xlpm.sa+1,_xlpm.sb-_xlpm.sa-1)),
_xlpm.x,VALUE(MID(CI25,_xlpm.sb+1,_xlpm.sc-_xlpm.sb-1)),
_xlpm.y,VALUE(MID(CI25,_xlpm.sc+1,_xlpm.sd-_xlpm.sc-1)),
_xlpm.R,(MID(CI25,_xlpm.sd+1,1)),
_xlfn.IFS(
$G25="","",
OR(LEFT(CI25,1)="X",CI25=""),"",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5" t="str" cm="1">
        <f t="array" ref="CK25">_xlfn.LET(
_xlpm.sa,FIND(";",CJ25),_xlpm.sb,FIND(";",CJ25,_xlpm.sa+1),_xlpm.sc,FIND(";",CJ25,_xlpm.sb+1),_xlpm.sd,FIND(";",CJ25,_xlpm.sc+1),
_xlpm.vx,VALUE(LEFT(CJ25,_xlpm.sa-1)),
_xlpm.vy,VALUE(MID(CJ25,_xlpm.sa+1,_xlpm.sb-_xlpm.sa-1)),
_xlpm.x,VALUE(MID(CJ25,_xlpm.sb+1,_xlpm.sc-_xlpm.sb-1)),
_xlpm.y,VALUE(MID(CJ25,_xlpm.sc+1,_xlpm.sd-_xlpm.sc-1)),
_xlpm.R,(MID(CJ25,_xlpm.sd+1,1)),
_xlfn.IFS(
$G25="","",
OR(LEFT(CJ25,1)="X",CJ25=""),"",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5" t="str" cm="1">
        <f t="array" ref="CL25">_xlfn.LET(
_xlpm.sa,FIND(";",CK25),_xlpm.sb,FIND(";",CK25,_xlpm.sa+1),_xlpm.sc,FIND(";",CK25,_xlpm.sb+1),_xlpm.sd,FIND(";",CK25,_xlpm.sc+1),
_xlpm.vx,VALUE(LEFT(CK25,_xlpm.sa-1)),
_xlpm.vy,VALUE(MID(CK25,_xlpm.sa+1,_xlpm.sb-_xlpm.sa-1)),
_xlpm.x,VALUE(MID(CK25,_xlpm.sb+1,_xlpm.sc-_xlpm.sb-1)),
_xlpm.y,VALUE(MID(CK25,_xlpm.sc+1,_xlpm.sd-_xlpm.sc-1)),
_xlpm.R,(MID(CK25,_xlpm.sd+1,1)),
_xlfn.IFS(
$G25="","",
OR(LEFT(CK25,1)="X",CK25=""),"",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5" t="str" cm="1">
        <f t="array" ref="CM25">_xlfn.LET(
_xlpm.sa,FIND(";",CL25),_xlpm.sb,FIND(";",CL25,_xlpm.sa+1),_xlpm.sc,FIND(";",CL25,_xlpm.sb+1),_xlpm.sd,FIND(";",CL25,_xlpm.sc+1),
_xlpm.vx,VALUE(LEFT(CL25,_xlpm.sa-1)),
_xlpm.vy,VALUE(MID(CL25,_xlpm.sa+1,_xlpm.sb-_xlpm.sa-1)),
_xlpm.x,VALUE(MID(CL25,_xlpm.sb+1,_xlpm.sc-_xlpm.sb-1)),
_xlpm.y,VALUE(MID(CL25,_xlpm.sc+1,_xlpm.sd-_xlpm.sc-1)),
_xlpm.R,(MID(CL25,_xlpm.sd+1,1)),
_xlfn.IFS(
$G25="","",
OR(LEFT(CL25,1)="X",CL25=""),"",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5" t="str" cm="1">
        <f t="array" ref="CN25">_xlfn.LET(
_xlpm.sa,FIND(";",CM25),_xlpm.sb,FIND(";",CM25,_xlpm.sa+1),_xlpm.sc,FIND(";",CM25,_xlpm.sb+1),_xlpm.sd,FIND(";",CM25,_xlpm.sc+1),
_xlpm.vx,VALUE(LEFT(CM25,_xlpm.sa-1)),
_xlpm.vy,VALUE(MID(CM25,_xlpm.sa+1,_xlpm.sb-_xlpm.sa-1)),
_xlpm.x,VALUE(MID(CM25,_xlpm.sb+1,_xlpm.sc-_xlpm.sb-1)),
_xlpm.y,VALUE(MID(CM25,_xlpm.sc+1,_xlpm.sd-_xlpm.sc-1)),
_xlpm.R,(MID(CM25,_xlpm.sd+1,1)),
_xlfn.IFS(
$G25="","",
OR(LEFT(CM25,1)="X",CM25=""),"",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5" t="str" cm="1">
        <f t="array" ref="CO25">_xlfn.LET(
_xlpm.sa,FIND(";",CN25),_xlpm.sb,FIND(";",CN25,_xlpm.sa+1),_xlpm.sc,FIND(";",CN25,_xlpm.sb+1),_xlpm.sd,FIND(";",CN25,_xlpm.sc+1),
_xlpm.vx,VALUE(LEFT(CN25,_xlpm.sa-1)),
_xlpm.vy,VALUE(MID(CN25,_xlpm.sa+1,_xlpm.sb-_xlpm.sa-1)),
_xlpm.x,VALUE(MID(CN25,_xlpm.sb+1,_xlpm.sc-_xlpm.sb-1)),
_xlpm.y,VALUE(MID(CN25,_xlpm.sc+1,_xlpm.sd-_xlpm.sc-1)),
_xlpm.R,(MID(CN25,_xlpm.sd+1,1)),
_xlfn.IFS(
$G25="","",
OR(LEFT(CN25,1)="X",CN25=""),"",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5" t="str" cm="1">
        <f t="array" ref="CP25">_xlfn.LET(
_xlpm.sa,FIND(";",CO25),_xlpm.sb,FIND(";",CO25,_xlpm.sa+1),_xlpm.sc,FIND(";",CO25,_xlpm.sb+1),_xlpm.sd,FIND(";",CO25,_xlpm.sc+1),
_xlpm.vx,VALUE(LEFT(CO25,_xlpm.sa-1)),
_xlpm.vy,VALUE(MID(CO25,_xlpm.sa+1,_xlpm.sb-_xlpm.sa-1)),
_xlpm.x,VALUE(MID(CO25,_xlpm.sb+1,_xlpm.sc-_xlpm.sb-1)),
_xlpm.y,VALUE(MID(CO25,_xlpm.sc+1,_xlpm.sd-_xlpm.sc-1)),
_xlpm.R,(MID(CO25,_xlpm.sd+1,1)),
_xlfn.IFS(
$G25="","",
OR(LEFT(CO25,1)="X",CO25=""),"",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5" t="str" cm="1">
        <f t="array" ref="CQ25">_xlfn.LET(
_xlpm.sa,FIND(";",CP25),_xlpm.sb,FIND(";",CP25,_xlpm.sa+1),_xlpm.sc,FIND(";",CP25,_xlpm.sb+1),_xlpm.sd,FIND(";",CP25,_xlpm.sc+1),
_xlpm.vx,VALUE(LEFT(CP25,_xlpm.sa-1)),
_xlpm.vy,VALUE(MID(CP25,_xlpm.sa+1,_xlpm.sb-_xlpm.sa-1)),
_xlpm.x,VALUE(MID(CP25,_xlpm.sb+1,_xlpm.sc-_xlpm.sb-1)),
_xlpm.y,VALUE(MID(CP25,_xlpm.sc+1,_xlpm.sd-_xlpm.sc-1)),
_xlpm.R,(MID(CP25,_xlpm.sd+1,1)),
_xlfn.IFS(
$G25="","",
OR(LEFT(CP25,1)="X",CP25=""),"",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5" t="str" cm="1">
        <f t="array" ref="CR25">_xlfn.LET(
_xlpm.sa,FIND(";",CQ25),_xlpm.sb,FIND(";",CQ25,_xlpm.sa+1),_xlpm.sc,FIND(";",CQ25,_xlpm.sb+1),_xlpm.sd,FIND(";",CQ25,_xlpm.sc+1),
_xlpm.vx,VALUE(LEFT(CQ25,_xlpm.sa-1)),
_xlpm.vy,VALUE(MID(CQ25,_xlpm.sa+1,_xlpm.sb-_xlpm.sa-1)),
_xlpm.x,VALUE(MID(CQ25,_xlpm.sb+1,_xlpm.sc-_xlpm.sb-1)),
_xlpm.y,VALUE(MID(CQ25,_xlpm.sc+1,_xlpm.sd-_xlpm.sc-1)),
_xlpm.R,(MID(CQ25,_xlpm.sd+1,1)),
_xlfn.IFS(
$G25="","",
OR(LEFT(CQ25,1)="X",CQ25=""),"",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5" t="str" cm="1">
        <f t="array" ref="CS25">_xlfn.LET(
_xlpm.sa,FIND(";",CR25),_xlpm.sb,FIND(";",CR25,_xlpm.sa+1),_xlpm.sc,FIND(";",CR25,_xlpm.sb+1),_xlpm.sd,FIND(";",CR25,_xlpm.sc+1),
_xlpm.vx,VALUE(LEFT(CR25,_xlpm.sa-1)),
_xlpm.vy,VALUE(MID(CR25,_xlpm.sa+1,_xlpm.sb-_xlpm.sa-1)),
_xlpm.x,VALUE(MID(CR25,_xlpm.sb+1,_xlpm.sc-_xlpm.sb-1)),
_xlpm.y,VALUE(MID(CR25,_xlpm.sc+1,_xlpm.sd-_xlpm.sc-1)),
_xlpm.R,(MID(CR25,_xlpm.sd+1,1)),
_xlfn.IFS(
$G25="","",
OR(LEFT(CR25,1)="X",CR25=""),"",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5" t="str" cm="1">
        <f t="array" ref="CT25">_xlfn.LET(
_xlpm.sa,FIND(";",CS25),_xlpm.sb,FIND(";",CS25,_xlpm.sa+1),_xlpm.sc,FIND(";",CS25,_xlpm.sb+1),_xlpm.sd,FIND(";",CS25,_xlpm.sc+1),
_xlpm.vx,VALUE(LEFT(CS25,_xlpm.sa-1)),
_xlpm.vy,VALUE(MID(CS25,_xlpm.sa+1,_xlpm.sb-_xlpm.sa-1)),
_xlpm.x,VALUE(MID(CS25,_xlpm.sb+1,_xlpm.sc-_xlpm.sb-1)),
_xlpm.y,VALUE(MID(CS25,_xlpm.sc+1,_xlpm.sd-_xlpm.sc-1)),
_xlpm.R,(MID(CS25,_xlpm.sd+1,1)),
_xlfn.IFS(
$G25="","",
OR(LEFT(CS25,1)="X",CS25=""),"",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5" t="str" cm="1">
        <f t="array" ref="CU25">_xlfn.LET(
_xlpm.sa,FIND(";",CT25),_xlpm.sb,FIND(";",CT25,_xlpm.sa+1),_xlpm.sc,FIND(";",CT25,_xlpm.sb+1),_xlpm.sd,FIND(";",CT25,_xlpm.sc+1),
_xlpm.vx,VALUE(LEFT(CT25,_xlpm.sa-1)),
_xlpm.vy,VALUE(MID(CT25,_xlpm.sa+1,_xlpm.sb-_xlpm.sa-1)),
_xlpm.x,VALUE(MID(CT25,_xlpm.sb+1,_xlpm.sc-_xlpm.sb-1)),
_xlpm.y,VALUE(MID(CT25,_xlpm.sc+1,_xlpm.sd-_xlpm.sc-1)),
_xlpm.R,(MID(CT25,_xlpm.sd+1,1)),
_xlfn.IFS(
$G25="","",
OR(LEFT(CT25,1)="X",CT25=""),"",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5" t="str" cm="1">
        <f t="array" ref="CV25">_xlfn.LET(
_xlpm.sa,FIND(";",CU25),_xlpm.sb,FIND(";",CU25,_xlpm.sa+1),_xlpm.sc,FIND(";",CU25,_xlpm.sb+1),_xlpm.sd,FIND(";",CU25,_xlpm.sc+1),
_xlpm.vx,VALUE(LEFT(CU25,_xlpm.sa-1)),
_xlpm.vy,VALUE(MID(CU25,_xlpm.sa+1,_xlpm.sb-_xlpm.sa-1)),
_xlpm.x,VALUE(MID(CU25,_xlpm.sb+1,_xlpm.sc-_xlpm.sb-1)),
_xlpm.y,VALUE(MID(CU25,_xlpm.sc+1,_xlpm.sd-_xlpm.sc-1)),
_xlpm.R,(MID(CU25,_xlpm.sd+1,1)),
_xlfn.IFS(
$G25="","",
OR(LEFT(CU25,1)="X",CU25=""),"",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5" t="str" cm="1">
        <f t="array" ref="CW25">_xlfn.LET(
_xlpm.sa,FIND(";",CV25),_xlpm.sb,FIND(";",CV25,_xlpm.sa+1),_xlpm.sc,FIND(";",CV25,_xlpm.sb+1),_xlpm.sd,FIND(";",CV25,_xlpm.sc+1),
_xlpm.vx,VALUE(LEFT(CV25,_xlpm.sa-1)),
_xlpm.vy,VALUE(MID(CV25,_xlpm.sa+1,_xlpm.sb-_xlpm.sa-1)),
_xlpm.x,VALUE(MID(CV25,_xlpm.sb+1,_xlpm.sc-_xlpm.sb-1)),
_xlpm.y,VALUE(MID(CV25,_xlpm.sc+1,_xlpm.sd-_xlpm.sc-1)),
_xlpm.R,(MID(CV25,_xlpm.sd+1,1)),
_xlfn.IFS(
$G25="","",
OR(LEFT(CV25,1)="X",CV25=""),"",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5" t="str" cm="1">
        <f t="array" ref="CX25">_xlfn.LET(
_xlpm.sa,FIND(";",CW25),_xlpm.sb,FIND(";",CW25,_xlpm.sa+1),_xlpm.sc,FIND(";",CW25,_xlpm.sb+1),_xlpm.sd,FIND(";",CW25,_xlpm.sc+1),
_xlpm.vx,VALUE(LEFT(CW25,_xlpm.sa-1)),
_xlpm.vy,VALUE(MID(CW25,_xlpm.sa+1,_xlpm.sb-_xlpm.sa-1)),
_xlpm.x,VALUE(MID(CW25,_xlpm.sb+1,_xlpm.sc-_xlpm.sb-1)),
_xlpm.y,VALUE(MID(CW25,_xlpm.sc+1,_xlpm.sd-_xlpm.sc-1)),
_xlpm.R,(MID(CW25,_xlpm.sd+1,1)),
_xlfn.IFS(
$G25="","",
OR(LEFT(CW25,1)="X",CW25=""),"",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5" t="str" cm="1">
        <f t="array" ref="CY25">_xlfn.LET(
_xlpm.sa,FIND(";",CX25),_xlpm.sb,FIND(";",CX25,_xlpm.sa+1),_xlpm.sc,FIND(";",CX25,_xlpm.sb+1),_xlpm.sd,FIND(";",CX25,_xlpm.sc+1),
_xlpm.vx,VALUE(LEFT(CX25,_xlpm.sa-1)),
_xlpm.vy,VALUE(MID(CX25,_xlpm.sa+1,_xlpm.sb-_xlpm.sa-1)),
_xlpm.x,VALUE(MID(CX25,_xlpm.sb+1,_xlpm.sc-_xlpm.sb-1)),
_xlpm.y,VALUE(MID(CX25,_xlpm.sc+1,_xlpm.sd-_xlpm.sc-1)),
_xlpm.R,(MID(CX25,_xlpm.sd+1,1)),
_xlfn.IFS(
$G25="","",
OR(LEFT(CX25,1)="X",CX25=""),"",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5" t="str" cm="1">
        <f t="array" ref="CZ25">_xlfn.LET(
_xlpm.sa,FIND(";",CY25),_xlpm.sb,FIND(";",CY25,_xlpm.sa+1),_xlpm.sc,FIND(";",CY25,_xlpm.sb+1),_xlpm.sd,FIND(";",CY25,_xlpm.sc+1),
_xlpm.vx,VALUE(LEFT(CY25,_xlpm.sa-1)),
_xlpm.vy,VALUE(MID(CY25,_xlpm.sa+1,_xlpm.sb-_xlpm.sa-1)),
_xlpm.x,VALUE(MID(CY25,_xlpm.sb+1,_xlpm.sc-_xlpm.sb-1)),
_xlpm.y,VALUE(MID(CY25,_xlpm.sc+1,_xlpm.sd-_xlpm.sc-1)),
_xlpm.R,(MID(CY25,_xlpm.sd+1,1)),
_xlfn.IFS(
$G25="","",
OR(LEFT(CY25,1)="X",CY25=""),"",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5" t="str" cm="1">
        <f t="array" ref="DA25">_xlfn.LET(
_xlpm.sa,FIND(";",CZ25),_xlpm.sb,FIND(";",CZ25,_xlpm.sa+1),_xlpm.sc,FIND(";",CZ25,_xlpm.sb+1),_xlpm.sd,FIND(";",CZ25,_xlpm.sc+1),
_xlpm.vx,VALUE(LEFT(CZ25,_xlpm.sa-1)),
_xlpm.vy,VALUE(MID(CZ25,_xlpm.sa+1,_xlpm.sb-_xlpm.sa-1)),
_xlpm.x,VALUE(MID(CZ25,_xlpm.sb+1,_xlpm.sc-_xlpm.sb-1)),
_xlpm.y,VALUE(MID(CZ25,_xlpm.sc+1,_xlpm.sd-_xlpm.sc-1)),
_xlpm.R,(MID(CZ25,_xlpm.sd+1,1)),
_xlfn.IFS(
$G25="","",
OR(LEFT(CZ25,1)="X",CZ25=""),"",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5" t="str" cm="1">
        <f t="array" ref="DB25">_xlfn.LET(
_xlpm.sa,FIND(";",DA25),_xlpm.sb,FIND(";",DA25,_xlpm.sa+1),_xlpm.sc,FIND(";",DA25,_xlpm.sb+1),_xlpm.sd,FIND(";",DA25,_xlpm.sc+1),
_xlpm.vx,VALUE(LEFT(DA25,_xlpm.sa-1)),
_xlpm.vy,VALUE(MID(DA25,_xlpm.sa+1,_xlpm.sb-_xlpm.sa-1)),
_xlpm.x,VALUE(MID(DA25,_xlpm.sb+1,_xlpm.sc-_xlpm.sb-1)),
_xlpm.y,VALUE(MID(DA25,_xlpm.sc+1,_xlpm.sd-_xlpm.sc-1)),
_xlpm.R,(MID(DA25,_xlpm.sd+1,1)),
_xlfn.IFS(
$G25="","",
OR(LEFT(DA25,1)="X",DA25=""),"",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5" t="str" cm="1">
        <f t="array" ref="DC25">_xlfn.LET(
_xlpm.sa,FIND(";",DB25),_xlpm.sb,FIND(";",DB25,_xlpm.sa+1),_xlpm.sc,FIND(";",DB25,_xlpm.sb+1),_xlpm.sd,FIND(";",DB25,_xlpm.sc+1),
_xlpm.vx,VALUE(LEFT(DB25,_xlpm.sa-1)),
_xlpm.vy,VALUE(MID(DB25,_xlpm.sa+1,_xlpm.sb-_xlpm.sa-1)),
_xlpm.x,VALUE(MID(DB25,_xlpm.sb+1,_xlpm.sc-_xlpm.sb-1)),
_xlpm.y,VALUE(MID(DB25,_xlpm.sc+1,_xlpm.sd-_xlpm.sc-1)),
_xlpm.R,(MID(DB25,_xlpm.sd+1,1)),
_xlfn.IFS(
$G25="","",
OR(LEFT(DB25,1)="X",DB25=""),"",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5" t="str" cm="1">
        <f t="array" ref="DD25">_xlfn.LET(
_xlpm.sa,FIND(";",DC25),_xlpm.sb,FIND(";",DC25,_xlpm.sa+1),_xlpm.sc,FIND(";",DC25,_xlpm.sb+1),_xlpm.sd,FIND(";",DC25,_xlpm.sc+1),
_xlpm.vx,VALUE(LEFT(DC25,_xlpm.sa-1)),
_xlpm.vy,VALUE(MID(DC25,_xlpm.sa+1,_xlpm.sb-_xlpm.sa-1)),
_xlpm.x,VALUE(MID(DC25,_xlpm.sb+1,_xlpm.sc-_xlpm.sb-1)),
_xlpm.y,VALUE(MID(DC25,_xlpm.sc+1,_xlpm.sd-_xlpm.sc-1)),
_xlpm.R,(MID(DC25,_xlpm.sd+1,1)),
_xlfn.IFS(
$G25="","",
OR(LEFT(DC25,1)="X",DC25=""),"",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5" t="str" cm="1">
        <f t="array" ref="DE25">_xlfn.LET(
_xlpm.sa,FIND(";",DD25),_xlpm.sb,FIND(";",DD25,_xlpm.sa+1),_xlpm.sc,FIND(";",DD25,_xlpm.sb+1),_xlpm.sd,FIND(";",DD25,_xlpm.sc+1),
_xlpm.vx,VALUE(LEFT(DD25,_xlpm.sa-1)),
_xlpm.vy,VALUE(MID(DD25,_xlpm.sa+1,_xlpm.sb-_xlpm.sa-1)),
_xlpm.x,VALUE(MID(DD25,_xlpm.sb+1,_xlpm.sc-_xlpm.sb-1)),
_xlpm.y,VALUE(MID(DD25,_xlpm.sc+1,_xlpm.sd-_xlpm.sc-1)),
_xlpm.R,(MID(DD25,_xlpm.sd+1,1)),
_xlfn.IFS(
$G25="","",
OR(LEFT(DD25,1)="X",DD25=""),"",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5" t="str" cm="1">
        <f t="array" ref="DF25">_xlfn.LET(
_xlpm.sa,FIND(";",DE25),_xlpm.sb,FIND(";",DE25,_xlpm.sa+1),_xlpm.sc,FIND(";",DE25,_xlpm.sb+1),_xlpm.sd,FIND(";",DE25,_xlpm.sc+1),
_xlpm.vx,VALUE(LEFT(DE25,_xlpm.sa-1)),
_xlpm.vy,VALUE(MID(DE25,_xlpm.sa+1,_xlpm.sb-_xlpm.sa-1)),
_xlpm.x,VALUE(MID(DE25,_xlpm.sb+1,_xlpm.sc-_xlpm.sb-1)),
_xlpm.y,VALUE(MID(DE25,_xlpm.sc+1,_xlpm.sd-_xlpm.sc-1)),
_xlpm.R,(MID(DE25,_xlpm.sd+1,1)),
_xlfn.IFS(
$G25="","",
OR(LEFT(DE25,1)="X",DE25=""),"",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5" t="str" cm="1">
        <f t="array" ref="DG25">_xlfn.LET(
_xlpm.sa,FIND(";",DF25),_xlpm.sb,FIND(";",DF25,_xlpm.sa+1),_xlpm.sc,FIND(";",DF25,_xlpm.sb+1),_xlpm.sd,FIND(";",DF25,_xlpm.sc+1),
_xlpm.vx,VALUE(LEFT(DF25,_xlpm.sa-1)),
_xlpm.vy,VALUE(MID(DF25,_xlpm.sa+1,_xlpm.sb-_xlpm.sa-1)),
_xlpm.x,VALUE(MID(DF25,_xlpm.sb+1,_xlpm.sc-_xlpm.sb-1)),
_xlpm.y,VALUE(MID(DF25,_xlpm.sc+1,_xlpm.sd-_xlpm.sc-1)),
_xlpm.R,(MID(DF25,_xlpm.sd+1,1)),
_xlfn.IFS(
$G25="","",
OR(LEFT(DF25,1)="X",DF25=""),"",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5" t="str" cm="1">
        <f t="array" ref="DH25">_xlfn.LET(
_xlpm.sa,FIND(";",DG25),_xlpm.sb,FIND(";",DG25,_xlpm.sa+1),_xlpm.sc,FIND(";",DG25,_xlpm.sb+1),_xlpm.sd,FIND(";",DG25,_xlpm.sc+1),
_xlpm.vx,VALUE(LEFT(DG25,_xlpm.sa-1)),
_xlpm.vy,VALUE(MID(DG25,_xlpm.sa+1,_xlpm.sb-_xlpm.sa-1)),
_xlpm.x,VALUE(MID(DG25,_xlpm.sb+1,_xlpm.sc-_xlpm.sb-1)),
_xlpm.y,VALUE(MID(DG25,_xlpm.sc+1,_xlpm.sd-_xlpm.sc-1)),
_xlpm.R,(MID(DG25,_xlpm.sd+1,1)),
_xlfn.IFS(
$G25="","",
OR(LEFT(DG25,1)="X",DG25=""),"",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5" t="str" cm="1">
        <f t="array" ref="DI25">_xlfn.LET(
_xlpm.sa,FIND(";",DH25),_xlpm.sb,FIND(";",DH25,_xlpm.sa+1),_xlpm.sc,FIND(";",DH25,_xlpm.sb+1),_xlpm.sd,FIND(";",DH25,_xlpm.sc+1),
_xlpm.vx,VALUE(LEFT(DH25,_xlpm.sa-1)),
_xlpm.vy,VALUE(MID(DH25,_xlpm.sa+1,_xlpm.sb-_xlpm.sa-1)),
_xlpm.x,VALUE(MID(DH25,_xlpm.sb+1,_xlpm.sc-_xlpm.sb-1)),
_xlpm.y,VALUE(MID(DH25,_xlpm.sc+1,_xlpm.sd-_xlpm.sc-1)),
_xlpm.R,(MID(DH25,_xlpm.sd+1,1)),
_xlfn.IFS(
$G25="","",
OR(LEFT(DH25,1)="X",DH25=""),"",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5" t="str" cm="1">
        <f t="array" ref="DJ25">_xlfn.LET(
_xlpm.sa,FIND(";",DI25),_xlpm.sb,FIND(";",DI25,_xlpm.sa+1),_xlpm.sc,FIND(";",DI25,_xlpm.sb+1),_xlpm.sd,FIND(";",DI25,_xlpm.sc+1),
_xlpm.vx,VALUE(LEFT(DI25,_xlpm.sa-1)),
_xlpm.vy,VALUE(MID(DI25,_xlpm.sa+1,_xlpm.sb-_xlpm.sa-1)),
_xlpm.x,VALUE(MID(DI25,_xlpm.sb+1,_xlpm.sc-_xlpm.sb-1)),
_xlpm.y,VALUE(MID(DI25,_xlpm.sc+1,_xlpm.sd-_xlpm.sc-1)),
_xlpm.R,(MID(DI25,_xlpm.sd+1,1)),
_xlfn.IFS(
$G25="","",
OR(LEFT(DI25,1)="X",DI25=""),"",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5" t="str" cm="1">
        <f t="array" ref="DK25">_xlfn.LET(
_xlpm.sa,FIND(";",DJ25),_xlpm.sb,FIND(";",DJ25,_xlpm.sa+1),_xlpm.sc,FIND(";",DJ25,_xlpm.sb+1),_xlpm.sd,FIND(";",DJ25,_xlpm.sc+1),
_xlpm.vx,VALUE(LEFT(DJ25,_xlpm.sa-1)),
_xlpm.vy,VALUE(MID(DJ25,_xlpm.sa+1,_xlpm.sb-_xlpm.sa-1)),
_xlpm.x,VALUE(MID(DJ25,_xlpm.sb+1,_xlpm.sc-_xlpm.sb-1)),
_xlpm.y,VALUE(MID(DJ25,_xlpm.sc+1,_xlpm.sd-_xlpm.sc-1)),
_xlpm.R,(MID(DJ25,_xlpm.sd+1,1)),
_xlfn.IFS(
$G25="","",
OR(LEFT(DJ25,1)="X",DJ25=""),"",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5" t="str" cm="1">
        <f t="array" ref="DL25">_xlfn.LET(
_xlpm.sa,FIND(";",DK25),_xlpm.sb,FIND(";",DK25,_xlpm.sa+1),_xlpm.sc,FIND(";",DK25,_xlpm.sb+1),_xlpm.sd,FIND(";",DK25,_xlpm.sc+1),
_xlpm.vx,VALUE(LEFT(DK25,_xlpm.sa-1)),
_xlpm.vy,VALUE(MID(DK25,_xlpm.sa+1,_xlpm.sb-_xlpm.sa-1)),
_xlpm.x,VALUE(MID(DK25,_xlpm.sb+1,_xlpm.sc-_xlpm.sb-1)),
_xlpm.y,VALUE(MID(DK25,_xlpm.sc+1,_xlpm.sd-_xlpm.sc-1)),
_xlpm.R,(MID(DK25,_xlpm.sd+1,1)),
_xlfn.IFS(
$G25="","",
OR(LEFT(DK25,1)="X",DK25=""),"",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5" t="str" cm="1">
        <f t="array" ref="DM25">_xlfn.LET(
_xlpm.sa,FIND(";",DL25),_xlpm.sb,FIND(";",DL25,_xlpm.sa+1),_xlpm.sc,FIND(";",DL25,_xlpm.sb+1),_xlpm.sd,FIND(";",DL25,_xlpm.sc+1),
_xlpm.vx,VALUE(LEFT(DL25,_xlpm.sa-1)),
_xlpm.vy,VALUE(MID(DL25,_xlpm.sa+1,_xlpm.sb-_xlpm.sa-1)),
_xlpm.x,VALUE(MID(DL25,_xlpm.sb+1,_xlpm.sc-_xlpm.sb-1)),
_xlpm.y,VALUE(MID(DL25,_xlpm.sc+1,_xlpm.sd-_xlpm.sc-1)),
_xlpm.R,(MID(DL25,_xlpm.sd+1,1)),
_xlfn.IFS(
$G25="","",
OR(LEFT(DL25,1)="X",DL25=""),"",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5" t="str" cm="1">
        <f t="array" ref="DN25">_xlfn.LET(
_xlpm.sa,FIND(";",DM25),_xlpm.sb,FIND(";",DM25,_xlpm.sa+1),_xlpm.sc,FIND(";",DM25,_xlpm.sb+1),_xlpm.sd,FIND(";",DM25,_xlpm.sc+1),
_xlpm.vx,VALUE(LEFT(DM25,_xlpm.sa-1)),
_xlpm.vy,VALUE(MID(DM25,_xlpm.sa+1,_xlpm.sb-_xlpm.sa-1)),
_xlpm.x,VALUE(MID(DM25,_xlpm.sb+1,_xlpm.sc-_xlpm.sb-1)),
_xlpm.y,VALUE(MID(DM25,_xlpm.sc+1,_xlpm.sd-_xlpm.sc-1)),
_xlpm.R,(MID(DM25,_xlpm.sd+1,1)),
_xlfn.IFS(
$G25="","",
OR(LEFT(DM25,1)="X",DM25=""),"",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5" t="str" cm="1">
        <f t="array" ref="DO25">_xlfn.LET(
_xlpm.sa,FIND(";",DN25),_xlpm.sb,FIND(";",DN25,_xlpm.sa+1),_xlpm.sc,FIND(";",DN25,_xlpm.sb+1),_xlpm.sd,FIND(";",DN25,_xlpm.sc+1),
_xlpm.vx,VALUE(LEFT(DN25,_xlpm.sa-1)),
_xlpm.vy,VALUE(MID(DN25,_xlpm.sa+1,_xlpm.sb-_xlpm.sa-1)),
_xlpm.x,VALUE(MID(DN25,_xlpm.sb+1,_xlpm.sc-_xlpm.sb-1)),
_xlpm.y,VALUE(MID(DN25,_xlpm.sc+1,_xlpm.sd-_xlpm.sc-1)),
_xlpm.R,(MID(DN25,_xlpm.sd+1,1)),
_xlfn.IFS(
$G25="","",
OR(LEFT(DN25,1)="X",DN25=""),"",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5" t="str" cm="1">
        <f t="array" ref="DP25">_xlfn.LET(
_xlpm.sa,FIND(";",DO25),_xlpm.sb,FIND(";",DO25,_xlpm.sa+1),_xlpm.sc,FIND(";",DO25,_xlpm.sb+1),_xlpm.sd,FIND(";",DO25,_xlpm.sc+1),
_xlpm.vx,VALUE(LEFT(DO25,_xlpm.sa-1)),
_xlpm.vy,VALUE(MID(DO25,_xlpm.sa+1,_xlpm.sb-_xlpm.sa-1)),
_xlpm.x,VALUE(MID(DO25,_xlpm.sb+1,_xlpm.sc-_xlpm.sb-1)),
_xlpm.y,VALUE(MID(DO25,_xlpm.sc+1,_xlpm.sd-_xlpm.sc-1)),
_xlpm.R,(MID(DO25,_xlpm.sd+1,1)),
_xlfn.IFS(
$G25="","",
OR(LEFT(DO25,1)="X",DO25=""),"",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5" t="str" cm="1">
        <f t="array" ref="DQ25">_xlfn.LET(
_xlpm.sa,FIND(";",DP25),_xlpm.sb,FIND(";",DP25,_xlpm.sa+1),_xlpm.sc,FIND(";",DP25,_xlpm.sb+1),_xlpm.sd,FIND(";",DP25,_xlpm.sc+1),
_xlpm.vx,VALUE(LEFT(DP25,_xlpm.sa-1)),
_xlpm.vy,VALUE(MID(DP25,_xlpm.sa+1,_xlpm.sb-_xlpm.sa-1)),
_xlpm.x,VALUE(MID(DP25,_xlpm.sb+1,_xlpm.sc-_xlpm.sb-1)),
_xlpm.y,VALUE(MID(DP25,_xlpm.sc+1,_xlpm.sd-_xlpm.sc-1)),
_xlpm.R,(MID(DP25,_xlpm.sd+1,1)),
_xlfn.IFS(
$G25="","",
OR(LEFT(DP25,1)="X",DP25=""),"",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5" t="str" cm="1">
        <f t="array" ref="DR25">_xlfn.LET(
_xlpm.sa,FIND(";",DQ25),_xlpm.sb,FIND(";",DQ25,_xlpm.sa+1),_xlpm.sc,FIND(";",DQ25,_xlpm.sb+1),_xlpm.sd,FIND(";",DQ25,_xlpm.sc+1),
_xlpm.vx,VALUE(LEFT(DQ25,_xlpm.sa-1)),
_xlpm.vy,VALUE(MID(DQ25,_xlpm.sa+1,_xlpm.sb-_xlpm.sa-1)),
_xlpm.x,VALUE(MID(DQ25,_xlpm.sb+1,_xlpm.sc-_xlpm.sb-1)),
_xlpm.y,VALUE(MID(DQ25,_xlpm.sc+1,_xlpm.sd-_xlpm.sc-1)),
_xlpm.R,(MID(DQ25,_xlpm.sd+1,1)),
_xlfn.IFS(
$G25="","",
OR(LEFT(DQ25,1)="X",DQ25=""),"",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5" t="str" cm="1">
        <f t="array" ref="DS25">_xlfn.LET(
_xlpm.sa,FIND(";",DR25),_xlpm.sb,FIND(";",DR25,_xlpm.sa+1),_xlpm.sc,FIND(";",DR25,_xlpm.sb+1),_xlpm.sd,FIND(";",DR25,_xlpm.sc+1),
_xlpm.vx,VALUE(LEFT(DR25,_xlpm.sa-1)),
_xlpm.vy,VALUE(MID(DR25,_xlpm.sa+1,_xlpm.sb-_xlpm.sa-1)),
_xlpm.x,VALUE(MID(DR25,_xlpm.sb+1,_xlpm.sc-_xlpm.sb-1)),
_xlpm.y,VALUE(MID(DR25,_xlpm.sc+1,_xlpm.sd-_xlpm.sc-1)),
_xlpm.R,(MID(DR25,_xlpm.sd+1,1)),
_xlfn.IFS(
$G25="","",
OR(LEFT(DR25,1)="X",DR25=""),"",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5" t="str" cm="1">
        <f t="array" ref="DT25">_xlfn.LET(
_xlpm.sa,FIND(";",DS25),_xlpm.sb,FIND(";",DS25,_xlpm.sa+1),_xlpm.sc,FIND(";",DS25,_xlpm.sb+1),_xlpm.sd,FIND(";",DS25,_xlpm.sc+1),
_xlpm.vx,VALUE(LEFT(DS25,_xlpm.sa-1)),
_xlpm.vy,VALUE(MID(DS25,_xlpm.sa+1,_xlpm.sb-_xlpm.sa-1)),
_xlpm.x,VALUE(MID(DS25,_xlpm.sb+1,_xlpm.sc-_xlpm.sb-1)),
_xlpm.y,VALUE(MID(DS25,_xlpm.sc+1,_xlpm.sd-_xlpm.sc-1)),
_xlpm.R,(MID(DS25,_xlpm.sd+1,1)),
_xlfn.IFS(
$G25="","",
OR(LEFT(DS25,1)="X",DS25=""),"",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5" t="str" cm="1">
        <f t="array" ref="DU25">_xlfn.LET(
_xlpm.sa,FIND(";",DT25),_xlpm.sb,FIND(";",DT25,_xlpm.sa+1),_xlpm.sc,FIND(";",DT25,_xlpm.sb+1),_xlpm.sd,FIND(";",DT25,_xlpm.sc+1),
_xlpm.vx,VALUE(LEFT(DT25,_xlpm.sa-1)),
_xlpm.vy,VALUE(MID(DT25,_xlpm.sa+1,_xlpm.sb-_xlpm.sa-1)),
_xlpm.x,VALUE(MID(DT25,_xlpm.sb+1,_xlpm.sc-_xlpm.sb-1)),
_xlpm.y,VALUE(MID(DT25,_xlpm.sc+1,_xlpm.sd-_xlpm.sc-1)),
_xlpm.R,(MID(DT25,_xlpm.sd+1,1)),
_xlfn.IFS(
$G25="","",
OR(LEFT(DT25,1)="X",DT25=""),"",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5" t="str" cm="1">
        <f t="array" ref="DV25">_xlfn.LET(
_xlpm.sa,FIND(";",DU25),_xlpm.sb,FIND(";",DU25,_xlpm.sa+1),_xlpm.sc,FIND(";",DU25,_xlpm.sb+1),_xlpm.sd,FIND(";",DU25,_xlpm.sc+1),
_xlpm.vx,VALUE(LEFT(DU25,_xlpm.sa-1)),
_xlpm.vy,VALUE(MID(DU25,_xlpm.sa+1,_xlpm.sb-_xlpm.sa-1)),
_xlpm.x,VALUE(MID(DU25,_xlpm.sb+1,_xlpm.sc-_xlpm.sb-1)),
_xlpm.y,VALUE(MID(DU25,_xlpm.sc+1,_xlpm.sd-_xlpm.sc-1)),
_xlpm.R,(MID(DU25,_xlpm.sd+1,1)),
_xlfn.IFS(
$G25="","",
OR(LEFT(DU25,1)="X",DU25=""),"",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5" t="str" cm="1">
        <f t="array" ref="DW25">_xlfn.LET(
_xlpm.sa,FIND(";",DV25),_xlpm.sb,FIND(";",DV25,_xlpm.sa+1),_xlpm.sc,FIND(";",DV25,_xlpm.sb+1),_xlpm.sd,FIND(";",DV25,_xlpm.sc+1),
_xlpm.vx,VALUE(LEFT(DV25,_xlpm.sa-1)),
_xlpm.vy,VALUE(MID(DV25,_xlpm.sa+1,_xlpm.sb-_xlpm.sa-1)),
_xlpm.x,VALUE(MID(DV25,_xlpm.sb+1,_xlpm.sc-_xlpm.sb-1)),
_xlpm.y,VALUE(MID(DV25,_xlpm.sc+1,_xlpm.sd-_xlpm.sc-1)),
_xlpm.R,(MID(DV25,_xlpm.sd+1,1)),
_xlfn.IFS(
$G25="","",
OR(LEFT(DV25,1)="X",DV25=""),"",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5" t="str" cm="1">
        <f t="array" ref="DX25">_xlfn.LET(
_xlpm.sa,FIND(";",DW25),_xlpm.sb,FIND(";",DW25,_xlpm.sa+1),_xlpm.sc,FIND(";",DW25,_xlpm.sb+1),_xlpm.sd,FIND(";",DW25,_xlpm.sc+1),
_xlpm.vx,VALUE(LEFT(DW25,_xlpm.sa-1)),
_xlpm.vy,VALUE(MID(DW25,_xlpm.sa+1,_xlpm.sb-_xlpm.sa-1)),
_xlpm.x,VALUE(MID(DW25,_xlpm.sb+1,_xlpm.sc-_xlpm.sb-1)),
_xlpm.y,VALUE(MID(DW25,_xlpm.sc+1,_xlpm.sd-_xlpm.sc-1)),
_xlpm.R,(MID(DW25,_xlpm.sd+1,1)),
_xlfn.IFS(
$G25="","",
OR(LEFT(DW25,1)="X",DW25=""),"",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5" t="str" cm="1">
        <f t="array" ref="DY25">_xlfn.LET(
_xlpm.sa,FIND(";",DX25),_xlpm.sb,FIND(";",DX25,_xlpm.sa+1),_xlpm.sc,FIND(";",DX25,_xlpm.sb+1),_xlpm.sd,FIND(";",DX25,_xlpm.sc+1),
_xlpm.vx,VALUE(LEFT(DX25,_xlpm.sa-1)),
_xlpm.vy,VALUE(MID(DX25,_xlpm.sa+1,_xlpm.sb-_xlpm.sa-1)),
_xlpm.x,VALUE(MID(DX25,_xlpm.sb+1,_xlpm.sc-_xlpm.sb-1)),
_xlpm.y,VALUE(MID(DX25,_xlpm.sc+1,_xlpm.sd-_xlpm.sc-1)),
_xlpm.R,(MID(DX25,_xlpm.sd+1,1)),
_xlfn.IFS(
$G25="","",
OR(LEFT(DX25,1)="X",DX25=""),"",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5" t="str" cm="1">
        <f t="array" ref="DZ25">_xlfn.LET(
_xlpm.sa,FIND(";",DY25),_xlpm.sb,FIND(";",DY25,_xlpm.sa+1),_xlpm.sc,FIND(";",DY25,_xlpm.sb+1),_xlpm.sd,FIND(";",DY25,_xlpm.sc+1),
_xlpm.vx,VALUE(LEFT(DY25,_xlpm.sa-1)),
_xlpm.vy,VALUE(MID(DY25,_xlpm.sa+1,_xlpm.sb-_xlpm.sa-1)),
_xlpm.x,VALUE(MID(DY25,_xlpm.sb+1,_xlpm.sc-_xlpm.sb-1)),
_xlpm.y,VALUE(MID(DY25,_xlpm.sc+1,_xlpm.sd-_xlpm.sc-1)),
_xlpm.R,(MID(DY25,_xlpm.sd+1,1)),
_xlfn.IFS(
$G25="","",
OR(LEFT(DY25,1)="X",DY25=""),"",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5" t="str" cm="1">
        <f t="array" ref="EA25">_xlfn.LET(
_xlpm.sa,FIND(";",DZ25),_xlpm.sb,FIND(";",DZ25,_xlpm.sa+1),_xlpm.sc,FIND(";",DZ25,_xlpm.sb+1),_xlpm.sd,FIND(";",DZ25,_xlpm.sc+1),
_xlpm.vx,VALUE(LEFT(DZ25,_xlpm.sa-1)),
_xlpm.vy,VALUE(MID(DZ25,_xlpm.sa+1,_xlpm.sb-_xlpm.sa-1)),
_xlpm.x,VALUE(MID(DZ25,_xlpm.sb+1,_xlpm.sc-_xlpm.sb-1)),
_xlpm.y,VALUE(MID(DZ25,_xlpm.sc+1,_xlpm.sd-_xlpm.sc-1)),
_xlpm.R,(MID(DZ25,_xlpm.sd+1,1)),
_xlfn.IFS(
$G25="","",
OR(LEFT(DZ25,1)="X",DZ25=""),"",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5" t="str" cm="1">
        <f t="array" ref="EB25">_xlfn.LET(
_xlpm.sa,FIND(";",EA25),_xlpm.sb,FIND(";",EA25,_xlpm.sa+1),_xlpm.sc,FIND(";",EA25,_xlpm.sb+1),_xlpm.sd,FIND(";",EA25,_xlpm.sc+1),
_xlpm.vx,VALUE(LEFT(EA25,_xlpm.sa-1)),
_xlpm.vy,VALUE(MID(EA25,_xlpm.sa+1,_xlpm.sb-_xlpm.sa-1)),
_xlpm.x,VALUE(MID(EA25,_xlpm.sb+1,_xlpm.sc-_xlpm.sb-1)),
_xlpm.y,VALUE(MID(EA25,_xlpm.sc+1,_xlpm.sd-_xlpm.sc-1)),
_xlpm.R,(MID(EA25,_xlpm.sd+1,1)),
_xlfn.IFS(
$G25="","",
OR(LEFT(EA25,1)="X",EA25=""),"",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5" t="str" cm="1">
        <f t="array" ref="EC25">_xlfn.LET(
_xlpm.sa,FIND(";",EB25),_xlpm.sb,FIND(";",EB25,_xlpm.sa+1),_xlpm.sc,FIND(";",EB25,_xlpm.sb+1),_xlpm.sd,FIND(";",EB25,_xlpm.sc+1),
_xlpm.vx,VALUE(LEFT(EB25,_xlpm.sa-1)),
_xlpm.vy,VALUE(MID(EB25,_xlpm.sa+1,_xlpm.sb-_xlpm.sa-1)),
_xlpm.x,VALUE(MID(EB25,_xlpm.sb+1,_xlpm.sc-_xlpm.sb-1)),
_xlpm.y,VALUE(MID(EB25,_xlpm.sc+1,_xlpm.sd-_xlpm.sc-1)),
_xlpm.R,(MID(EB25,_xlpm.sd+1,1)),
_xlfn.IFS(
$G25="","",
OR(LEFT(EB25,1)="X",EB25=""),"",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5" t="str" cm="1">
        <f t="array" ref="ED25">_xlfn.LET(
_xlpm.sa,FIND(";",EC25),_xlpm.sb,FIND(";",EC25,_xlpm.sa+1),_xlpm.sc,FIND(";",EC25,_xlpm.sb+1),_xlpm.sd,FIND(";",EC25,_xlpm.sc+1),
_xlpm.vx,VALUE(LEFT(EC25,_xlpm.sa-1)),
_xlpm.vy,VALUE(MID(EC25,_xlpm.sa+1,_xlpm.sb-_xlpm.sa-1)),
_xlpm.x,VALUE(MID(EC25,_xlpm.sb+1,_xlpm.sc-_xlpm.sb-1)),
_xlpm.y,VALUE(MID(EC25,_xlpm.sc+1,_xlpm.sd-_xlpm.sc-1)),
_xlpm.R,(MID(EC25,_xlpm.sd+1,1)),
_xlfn.IFS(
$G25="","",
OR(LEFT(EC25,1)="X",EC25=""),"",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5" t="str" cm="1">
        <f t="array" ref="EE25">_xlfn.LET(
_xlpm.sa,FIND(";",ED25),_xlpm.sb,FIND(";",ED25,_xlpm.sa+1),_xlpm.sc,FIND(";",ED25,_xlpm.sb+1),_xlpm.sd,FIND(";",ED25,_xlpm.sc+1),
_xlpm.vx,VALUE(LEFT(ED25,_xlpm.sa-1)),
_xlpm.vy,VALUE(MID(ED25,_xlpm.sa+1,_xlpm.sb-_xlpm.sa-1)),
_xlpm.x,VALUE(MID(ED25,_xlpm.sb+1,_xlpm.sc-_xlpm.sb-1)),
_xlpm.y,VALUE(MID(ED25,_xlpm.sc+1,_xlpm.sd-_xlpm.sc-1)),
_xlpm.R,(MID(ED25,_xlpm.sd+1,1)),
_xlfn.IFS(
$G25="","",
OR(LEFT(ED25,1)="X",ED25=""),"",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5" t="str" cm="1">
        <f t="array" ref="EF25">_xlfn.LET(
_xlpm.sa,FIND(";",EE25),_xlpm.sb,FIND(";",EE25,_xlpm.sa+1),_xlpm.sc,FIND(";",EE25,_xlpm.sb+1),_xlpm.sd,FIND(";",EE25,_xlpm.sc+1),
_xlpm.vx,VALUE(LEFT(EE25,_xlpm.sa-1)),
_xlpm.vy,VALUE(MID(EE25,_xlpm.sa+1,_xlpm.sb-_xlpm.sa-1)),
_xlpm.x,VALUE(MID(EE25,_xlpm.sb+1,_xlpm.sc-_xlpm.sb-1)),
_xlpm.y,VALUE(MID(EE25,_xlpm.sc+1,_xlpm.sd-_xlpm.sc-1)),
_xlpm.R,(MID(EE25,_xlpm.sd+1,1)),
_xlfn.IFS(
$G25="","",
OR(LEFT(EE25,1)="X",EE25=""),"",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5" t="str" cm="1">
        <f t="array" ref="EG25">_xlfn.LET(
_xlpm.sa,FIND(";",EF25),_xlpm.sb,FIND(";",EF25,_xlpm.sa+1),_xlpm.sc,FIND(";",EF25,_xlpm.sb+1),_xlpm.sd,FIND(";",EF25,_xlpm.sc+1),
_xlpm.vx,VALUE(LEFT(EF25,_xlpm.sa-1)),
_xlpm.vy,VALUE(MID(EF25,_xlpm.sa+1,_xlpm.sb-_xlpm.sa-1)),
_xlpm.x,VALUE(MID(EF25,_xlpm.sb+1,_xlpm.sc-_xlpm.sb-1)),
_xlpm.y,VALUE(MID(EF25,_xlpm.sc+1,_xlpm.sd-_xlpm.sc-1)),
_xlpm.R,(MID(EF25,_xlpm.sd+1,1)),
_xlfn.IFS(
$G25="","",
OR(LEFT(EF25,1)="X",EF25=""),"",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5" t="str" cm="1">
        <f t="array" ref="EH25">_xlfn.LET(
_xlpm.sa,FIND(";",EG25),_xlpm.sb,FIND(";",EG25,_xlpm.sa+1),_xlpm.sc,FIND(";",EG25,_xlpm.sb+1),_xlpm.sd,FIND(";",EG25,_xlpm.sc+1),
_xlpm.vx,VALUE(LEFT(EG25,_xlpm.sa-1)),
_xlpm.vy,VALUE(MID(EG25,_xlpm.sa+1,_xlpm.sb-_xlpm.sa-1)),
_xlpm.x,VALUE(MID(EG25,_xlpm.sb+1,_xlpm.sc-_xlpm.sb-1)),
_xlpm.y,VALUE(MID(EG25,_xlpm.sc+1,_xlpm.sd-_xlpm.sc-1)),
_xlpm.R,(MID(EG25,_xlpm.sd+1,1)),
_xlfn.IFS(
$G25="","",
OR(LEFT(EG25,1)="X",EG25=""),"",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5" t="str" cm="1">
        <f t="array" ref="EI25">_xlfn.LET(
_xlpm.sa,FIND(";",EH25),_xlpm.sb,FIND(";",EH25,_xlpm.sa+1),_xlpm.sc,FIND(";",EH25,_xlpm.sb+1),_xlpm.sd,FIND(";",EH25,_xlpm.sc+1),
_xlpm.vx,VALUE(LEFT(EH25,_xlpm.sa-1)),
_xlpm.vy,VALUE(MID(EH25,_xlpm.sa+1,_xlpm.sb-_xlpm.sa-1)),
_xlpm.x,VALUE(MID(EH25,_xlpm.sb+1,_xlpm.sc-_xlpm.sb-1)),
_xlpm.y,VALUE(MID(EH25,_xlpm.sc+1,_xlpm.sd-_xlpm.sc-1)),
_xlpm.R,(MID(EH25,_xlpm.sd+1,1)),
_xlfn.IFS(
$G25="","",
OR(LEFT(EH25,1)="X",EH25=""),"",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5" t="str" cm="1">
        <f t="array" ref="EJ25">_xlfn.LET(
_xlpm.sa,FIND(";",EI25),_xlpm.sb,FIND(";",EI25,_xlpm.sa+1),_xlpm.sc,FIND(";",EI25,_xlpm.sb+1),_xlpm.sd,FIND(";",EI25,_xlpm.sc+1),
_xlpm.vx,VALUE(LEFT(EI25,_xlpm.sa-1)),
_xlpm.vy,VALUE(MID(EI25,_xlpm.sa+1,_xlpm.sb-_xlpm.sa-1)),
_xlpm.x,VALUE(MID(EI25,_xlpm.sb+1,_xlpm.sc-_xlpm.sb-1)),
_xlpm.y,VALUE(MID(EI25,_xlpm.sc+1,_xlpm.sd-_xlpm.sc-1)),
_xlpm.R,(MID(EI25,_xlpm.sd+1,1)),
_xlfn.IFS(
$G25="","",
OR(LEFT(EI25,1)="X",EI25=""),"",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5" t="str" cm="1">
        <f t="array" ref="EK25">_xlfn.LET(
_xlpm.sa,FIND(";",EJ25),_xlpm.sb,FIND(";",EJ25,_xlpm.sa+1),_xlpm.sc,FIND(";",EJ25,_xlpm.sb+1),_xlpm.sd,FIND(";",EJ25,_xlpm.sc+1),
_xlpm.vx,VALUE(LEFT(EJ25,_xlpm.sa-1)),
_xlpm.vy,VALUE(MID(EJ25,_xlpm.sa+1,_xlpm.sb-_xlpm.sa-1)),
_xlpm.x,VALUE(MID(EJ25,_xlpm.sb+1,_xlpm.sc-_xlpm.sb-1)),
_xlpm.y,VALUE(MID(EJ25,_xlpm.sc+1,_xlpm.sd-_xlpm.sc-1)),
_xlpm.R,(MID(EJ25,_xlpm.sd+1,1)),
_xlfn.IFS(
$G25="","",
OR(LEFT(EJ25,1)="X",EJ25=""),"",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5" t="str" cm="1">
        <f t="array" ref="EL25">_xlfn.LET(
_xlpm.sa,FIND(";",EK25),_xlpm.sb,FIND(";",EK25,_xlpm.sa+1),_xlpm.sc,FIND(";",EK25,_xlpm.sb+1),_xlpm.sd,FIND(";",EK25,_xlpm.sc+1),
_xlpm.vx,VALUE(LEFT(EK25,_xlpm.sa-1)),
_xlpm.vy,VALUE(MID(EK25,_xlpm.sa+1,_xlpm.sb-_xlpm.sa-1)),
_xlpm.x,VALUE(MID(EK25,_xlpm.sb+1,_xlpm.sc-_xlpm.sb-1)),
_xlpm.y,VALUE(MID(EK25,_xlpm.sc+1,_xlpm.sd-_xlpm.sc-1)),
_xlpm.R,(MID(EK25,_xlpm.sd+1,1)),
_xlfn.IFS(
$G25="","",
OR(LEFT(EK25,1)="X",EK25=""),"",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5" t="str" cm="1">
        <f t="array" ref="EM25">_xlfn.LET(
_xlpm.sa,FIND(";",EL25),_xlpm.sb,FIND(";",EL25,_xlpm.sa+1),_xlpm.sc,FIND(";",EL25,_xlpm.sb+1),_xlpm.sd,FIND(";",EL25,_xlpm.sc+1),
_xlpm.vx,VALUE(LEFT(EL25,_xlpm.sa-1)),
_xlpm.vy,VALUE(MID(EL25,_xlpm.sa+1,_xlpm.sb-_xlpm.sa-1)),
_xlpm.x,VALUE(MID(EL25,_xlpm.sb+1,_xlpm.sc-_xlpm.sb-1)),
_xlpm.y,VALUE(MID(EL25,_xlpm.sc+1,_xlpm.sd-_xlpm.sc-1)),
_xlpm.R,(MID(EL25,_xlpm.sd+1,1)),
_xlfn.IFS(
$G25="","",
OR(LEFT(EL25,1)="X",EL25=""),"",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5" t="str" cm="1">
        <f t="array" ref="EN25">_xlfn.LET(
_xlpm.sa,FIND(";",EM25),_xlpm.sb,FIND(";",EM25,_xlpm.sa+1),_xlpm.sc,FIND(";",EM25,_xlpm.sb+1),_xlpm.sd,FIND(";",EM25,_xlpm.sc+1),
_xlpm.vx,VALUE(LEFT(EM25,_xlpm.sa-1)),
_xlpm.vy,VALUE(MID(EM25,_xlpm.sa+1,_xlpm.sb-_xlpm.sa-1)),
_xlpm.x,VALUE(MID(EM25,_xlpm.sb+1,_xlpm.sc-_xlpm.sb-1)),
_xlpm.y,VALUE(MID(EM25,_xlpm.sc+1,_xlpm.sd-_xlpm.sc-1)),
_xlpm.R,(MID(EM25,_xlpm.sd+1,1)),
_xlfn.IFS(
$G25="","",
OR(LEFT(EM25,1)="X",EM25=""),"",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5" t="str" cm="1">
        <f t="array" ref="EO25">_xlfn.LET(
_xlpm.sa,FIND(";",EN25),_xlpm.sb,FIND(";",EN25,_xlpm.sa+1),_xlpm.sc,FIND(";",EN25,_xlpm.sb+1),_xlpm.sd,FIND(";",EN25,_xlpm.sc+1),
_xlpm.vx,VALUE(LEFT(EN25,_xlpm.sa-1)),
_xlpm.vy,VALUE(MID(EN25,_xlpm.sa+1,_xlpm.sb-_xlpm.sa-1)),
_xlpm.x,VALUE(MID(EN25,_xlpm.sb+1,_xlpm.sc-_xlpm.sb-1)),
_xlpm.y,VALUE(MID(EN25,_xlpm.sc+1,_xlpm.sd-_xlpm.sc-1)),
_xlpm.R,(MID(EN25,_xlpm.sd+1,1)),
_xlfn.IFS(
$G25="","",
OR(LEFT(EN25,1)="X",EN25=""),"",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5" t="str" cm="1">
        <f t="array" ref="EP25">_xlfn.LET(
_xlpm.sa,FIND(";",EO25),_xlpm.sb,FIND(";",EO25,_xlpm.sa+1),_xlpm.sc,FIND(";",EO25,_xlpm.sb+1),_xlpm.sd,FIND(";",EO25,_xlpm.sc+1),
_xlpm.vx,VALUE(LEFT(EO25,_xlpm.sa-1)),
_xlpm.vy,VALUE(MID(EO25,_xlpm.sa+1,_xlpm.sb-_xlpm.sa-1)),
_xlpm.x,VALUE(MID(EO25,_xlpm.sb+1,_xlpm.sc-_xlpm.sb-1)),
_xlpm.y,VALUE(MID(EO25,_xlpm.sc+1,_xlpm.sd-_xlpm.sc-1)),
_xlpm.R,(MID(EO25,_xlpm.sd+1,1)),
_xlfn.IFS(
$G25="","",
OR(LEFT(EO25,1)="X",EO25=""),"",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5" t="str" cm="1">
        <f t="array" ref="EQ25">_xlfn.LET(
_xlpm.sa,FIND(";",EP25),_xlpm.sb,FIND(";",EP25,_xlpm.sa+1),_xlpm.sc,FIND(";",EP25,_xlpm.sb+1),_xlpm.sd,FIND(";",EP25,_xlpm.sc+1),
_xlpm.vx,VALUE(LEFT(EP25,_xlpm.sa-1)),
_xlpm.vy,VALUE(MID(EP25,_xlpm.sa+1,_xlpm.sb-_xlpm.sa-1)),
_xlpm.x,VALUE(MID(EP25,_xlpm.sb+1,_xlpm.sc-_xlpm.sb-1)),
_xlpm.y,VALUE(MID(EP25,_xlpm.sc+1,_xlpm.sd-_xlpm.sc-1)),
_xlpm.R,(MID(EP25,_xlpm.sd+1,1)),
_xlfn.IFS(
$G25="","",
OR(LEFT(EP25,1)="X",EP25=""),"",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5" t="str" cm="1">
        <f t="array" ref="ER25">_xlfn.LET(
_xlpm.sa,FIND(";",EQ25),_xlpm.sb,FIND(";",EQ25,_xlpm.sa+1),_xlpm.sc,FIND(";",EQ25,_xlpm.sb+1),_xlpm.sd,FIND(";",EQ25,_xlpm.sc+1),
_xlpm.vx,VALUE(LEFT(EQ25,_xlpm.sa-1)),
_xlpm.vy,VALUE(MID(EQ25,_xlpm.sa+1,_xlpm.sb-_xlpm.sa-1)),
_xlpm.x,VALUE(MID(EQ25,_xlpm.sb+1,_xlpm.sc-_xlpm.sb-1)),
_xlpm.y,VALUE(MID(EQ25,_xlpm.sc+1,_xlpm.sd-_xlpm.sc-1)),
_xlpm.R,(MID(EQ25,_xlpm.sd+1,1)),
_xlfn.IFS(
$G25="","",
OR(LEFT(EQ25,1)="X",EQ25=""),"",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5" t="str" cm="1">
        <f t="array" ref="ES25">_xlfn.LET(
_xlpm.sa,FIND(";",ER25),_xlpm.sb,FIND(";",ER25,_xlpm.sa+1),_xlpm.sc,FIND(";",ER25,_xlpm.sb+1),_xlpm.sd,FIND(";",ER25,_xlpm.sc+1),
_xlpm.vx,VALUE(LEFT(ER25,_xlpm.sa-1)),
_xlpm.vy,VALUE(MID(ER25,_xlpm.sa+1,_xlpm.sb-_xlpm.sa-1)),
_xlpm.x,VALUE(MID(ER25,_xlpm.sb+1,_xlpm.sc-_xlpm.sb-1)),
_xlpm.y,VALUE(MID(ER25,_xlpm.sc+1,_xlpm.sd-_xlpm.sc-1)),
_xlpm.R,(MID(ER25,_xlpm.sd+1,1)),
_xlfn.IFS(
$G25="","",
OR(LEFT(ER25,1)="X",ER25=""),"",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5" t="str" cm="1">
        <f t="array" ref="ET25">_xlfn.LET(
_xlpm.sa,FIND(";",ES25),_xlpm.sb,FIND(";",ES25,_xlpm.sa+1),_xlpm.sc,FIND(";",ES25,_xlpm.sb+1),_xlpm.sd,FIND(";",ES25,_xlpm.sc+1),
_xlpm.vx,VALUE(LEFT(ES25,_xlpm.sa-1)),
_xlpm.vy,VALUE(MID(ES25,_xlpm.sa+1,_xlpm.sb-_xlpm.sa-1)),
_xlpm.x,VALUE(MID(ES25,_xlpm.sb+1,_xlpm.sc-_xlpm.sb-1)),
_xlpm.y,VALUE(MID(ES25,_xlpm.sc+1,_xlpm.sd-_xlpm.sc-1)),
_xlpm.R,(MID(ES25,_xlpm.sd+1,1)),
_xlfn.IFS(
$G25="","",
OR(LEFT(ES25,1)="X",ES25=""),"",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5" t="str" cm="1">
        <f t="array" ref="EU25">_xlfn.LET(
_xlpm.sa,FIND(";",ET25),_xlpm.sb,FIND(";",ET25,_xlpm.sa+1),_xlpm.sc,FIND(";",ET25,_xlpm.sb+1),_xlpm.sd,FIND(";",ET25,_xlpm.sc+1),
_xlpm.vx,VALUE(LEFT(ET25,_xlpm.sa-1)),
_xlpm.vy,VALUE(MID(ET25,_xlpm.sa+1,_xlpm.sb-_xlpm.sa-1)),
_xlpm.x,VALUE(MID(ET25,_xlpm.sb+1,_xlpm.sc-_xlpm.sb-1)),
_xlpm.y,VALUE(MID(ET25,_xlpm.sc+1,_xlpm.sd-_xlpm.sc-1)),
_xlpm.R,(MID(ET25,_xlpm.sd+1,1)),
_xlfn.IFS(
$G25="","",
OR(LEFT(ET25,1)="X",ET25=""),"",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5" t="str" cm="1">
        <f t="array" ref="EV25">_xlfn.LET(
_xlpm.sa,FIND(";",EU25),_xlpm.sb,FIND(";",EU25,_xlpm.sa+1),_xlpm.sc,FIND(";",EU25,_xlpm.sb+1),_xlpm.sd,FIND(";",EU25,_xlpm.sc+1),
_xlpm.vx,VALUE(LEFT(EU25,_xlpm.sa-1)),
_xlpm.vy,VALUE(MID(EU25,_xlpm.sa+1,_xlpm.sb-_xlpm.sa-1)),
_xlpm.x,VALUE(MID(EU25,_xlpm.sb+1,_xlpm.sc-_xlpm.sb-1)),
_xlpm.y,VALUE(MID(EU25,_xlpm.sc+1,_xlpm.sd-_xlpm.sc-1)),
_xlpm.R,(MID(EU25,_xlpm.sd+1,1)),
_xlfn.IFS(
$G25="","",
OR(LEFT(EU25,1)="X",EU25=""),"",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5" t="str" cm="1">
        <f t="array" ref="EW25">_xlfn.LET(
_xlpm.sa,FIND(";",EV25),_xlpm.sb,FIND(";",EV25,_xlpm.sa+1),_xlpm.sc,FIND(";",EV25,_xlpm.sb+1),_xlpm.sd,FIND(";",EV25,_xlpm.sc+1),
_xlpm.vx,VALUE(LEFT(EV25,_xlpm.sa-1)),
_xlpm.vy,VALUE(MID(EV25,_xlpm.sa+1,_xlpm.sb-_xlpm.sa-1)),
_xlpm.x,VALUE(MID(EV25,_xlpm.sb+1,_xlpm.sc-_xlpm.sb-1)),
_xlpm.y,VALUE(MID(EV25,_xlpm.sc+1,_xlpm.sd-_xlpm.sc-1)),
_xlpm.R,(MID(EV25,_xlpm.sd+1,1)),
_xlfn.IFS(
$G25="","",
OR(LEFT(EV25,1)="X",EV25=""),"",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5" t="str" cm="1">
        <f t="array" ref="EX25">_xlfn.LET(
_xlpm.sa,FIND(";",EW25),_xlpm.sb,FIND(";",EW25,_xlpm.sa+1),_xlpm.sc,FIND(";",EW25,_xlpm.sb+1),_xlpm.sd,FIND(";",EW25,_xlpm.sc+1),
_xlpm.vx,VALUE(LEFT(EW25,_xlpm.sa-1)),
_xlpm.vy,VALUE(MID(EW25,_xlpm.sa+1,_xlpm.sb-_xlpm.sa-1)),
_xlpm.x,VALUE(MID(EW25,_xlpm.sb+1,_xlpm.sc-_xlpm.sb-1)),
_xlpm.y,VALUE(MID(EW25,_xlpm.sc+1,_xlpm.sd-_xlpm.sc-1)),
_xlpm.R,(MID(EW25,_xlpm.sd+1,1)),
_xlfn.IFS(
$G25="","",
OR(LEFT(EW25,1)="X",EW25=""),"",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5" t="str" cm="1">
        <f t="array" ref="EY25">_xlfn.LET(
_xlpm.sa,FIND(";",EX25),_xlpm.sb,FIND(";",EX25,_xlpm.sa+1),_xlpm.sc,FIND(";",EX25,_xlpm.sb+1),_xlpm.sd,FIND(";",EX25,_xlpm.sc+1),
_xlpm.vx,VALUE(LEFT(EX25,_xlpm.sa-1)),
_xlpm.vy,VALUE(MID(EX25,_xlpm.sa+1,_xlpm.sb-_xlpm.sa-1)),
_xlpm.x,VALUE(MID(EX25,_xlpm.sb+1,_xlpm.sc-_xlpm.sb-1)),
_xlpm.y,VALUE(MID(EX25,_xlpm.sc+1,_xlpm.sd-_xlpm.sc-1)),
_xlpm.R,(MID(EX25,_xlpm.sd+1,1)),
_xlfn.IFS(
$G25="","",
OR(LEFT(EX25,1)="X",EX25=""),"",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5" t="str" cm="1">
        <f t="array" ref="EZ25">_xlfn.LET(
_xlpm.sa,FIND(";",EY25),_xlpm.sb,FIND(";",EY25,_xlpm.sa+1),_xlpm.sc,FIND(";",EY25,_xlpm.sb+1),_xlpm.sd,FIND(";",EY25,_xlpm.sc+1),
_xlpm.vx,VALUE(LEFT(EY25,_xlpm.sa-1)),
_xlpm.vy,VALUE(MID(EY25,_xlpm.sa+1,_xlpm.sb-_xlpm.sa-1)),
_xlpm.x,VALUE(MID(EY25,_xlpm.sb+1,_xlpm.sc-_xlpm.sb-1)),
_xlpm.y,VALUE(MID(EY25,_xlpm.sc+1,_xlpm.sd-_xlpm.sc-1)),
_xlpm.R,(MID(EY25,_xlpm.sd+1,1)),
_xlfn.IFS(
$G25="","",
OR(LEFT(EY25,1)="X",EY25=""),"",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5" t="str" cm="1">
        <f t="array" ref="FA25">_xlfn.LET(
_xlpm.sa,FIND(";",EZ25),_xlpm.sb,FIND(";",EZ25,_xlpm.sa+1),_xlpm.sc,FIND(";",EZ25,_xlpm.sb+1),_xlpm.sd,FIND(";",EZ25,_xlpm.sc+1),
_xlpm.vx,VALUE(LEFT(EZ25,_xlpm.sa-1)),
_xlpm.vy,VALUE(MID(EZ25,_xlpm.sa+1,_xlpm.sb-_xlpm.sa-1)),
_xlpm.x,VALUE(MID(EZ25,_xlpm.sb+1,_xlpm.sc-_xlpm.sb-1)),
_xlpm.y,VALUE(MID(EZ25,_xlpm.sc+1,_xlpm.sd-_xlpm.sc-1)),
_xlpm.R,(MID(EZ25,_xlpm.sd+1,1)),
_xlfn.IFS(
$G25="","",
OR(LEFT(EZ25,1)="X",EZ25=""),"",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5" t="str" cm="1">
        <f t="array" ref="FB25">_xlfn.LET(
_xlpm.sa,FIND(";",FA25),_xlpm.sb,FIND(";",FA25,_xlpm.sa+1),_xlpm.sc,FIND(";",FA25,_xlpm.sb+1),_xlpm.sd,FIND(";",FA25,_xlpm.sc+1),
_xlpm.vx,VALUE(LEFT(FA25,_xlpm.sa-1)),
_xlpm.vy,VALUE(MID(FA25,_xlpm.sa+1,_xlpm.sb-_xlpm.sa-1)),
_xlpm.x,VALUE(MID(FA25,_xlpm.sb+1,_xlpm.sc-_xlpm.sb-1)),
_xlpm.y,VALUE(MID(FA25,_xlpm.sc+1,_xlpm.sd-_xlpm.sc-1)),
_xlpm.R,(MID(FA25,_xlpm.sd+1,1)),
_xlfn.IFS(
$G25="","",
OR(LEFT(FA25,1)="X",FA25=""),"",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5" t="str" cm="1">
        <f t="array" ref="FC25">_xlfn.LET(
_xlpm.sa,FIND(";",FB25),_xlpm.sb,FIND(";",FB25,_xlpm.sa+1),_xlpm.sc,FIND(";",FB25,_xlpm.sb+1),_xlpm.sd,FIND(";",FB25,_xlpm.sc+1),
_xlpm.vx,VALUE(LEFT(FB25,_xlpm.sa-1)),
_xlpm.vy,VALUE(MID(FB25,_xlpm.sa+1,_xlpm.sb-_xlpm.sa-1)),
_xlpm.x,VALUE(MID(FB25,_xlpm.sb+1,_xlpm.sc-_xlpm.sb-1)),
_xlpm.y,VALUE(MID(FB25,_xlpm.sc+1,_xlpm.sd-_xlpm.sc-1)),
_xlpm.R,(MID(FB25,_xlpm.sd+1,1)),
_xlfn.IFS(
$G25="","",
OR(LEFT(FB25,1)="X",FB25=""),"",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5" t="str" cm="1">
        <f t="array" ref="FD25">_xlfn.LET(
_xlpm.sa,FIND(";",FC25),_xlpm.sb,FIND(";",FC25,_xlpm.sa+1),_xlpm.sc,FIND(";",FC25,_xlpm.sb+1),_xlpm.sd,FIND(";",FC25,_xlpm.sc+1),
_xlpm.vx,VALUE(LEFT(FC25,_xlpm.sa-1)),
_xlpm.vy,VALUE(MID(FC25,_xlpm.sa+1,_xlpm.sb-_xlpm.sa-1)),
_xlpm.x,VALUE(MID(FC25,_xlpm.sb+1,_xlpm.sc-_xlpm.sb-1)),
_xlpm.y,VALUE(MID(FC25,_xlpm.sc+1,_xlpm.sd-_xlpm.sc-1)),
_xlpm.R,(MID(FC25,_xlpm.sd+1,1)),
_xlfn.IFS(
$G25="","",
OR(LEFT(FC25,1)="X",FC25=""),"",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5" t="str" cm="1">
        <f t="array" ref="FE25">_xlfn.LET(
_xlpm.sa,FIND(";",FD25),_xlpm.sb,FIND(";",FD25,_xlpm.sa+1),_xlpm.sc,FIND(";",FD25,_xlpm.sb+1),_xlpm.sd,FIND(";",FD25,_xlpm.sc+1),
_xlpm.vx,VALUE(LEFT(FD25,_xlpm.sa-1)),
_xlpm.vy,VALUE(MID(FD25,_xlpm.sa+1,_xlpm.sb-_xlpm.sa-1)),
_xlpm.x,VALUE(MID(FD25,_xlpm.sb+1,_xlpm.sc-_xlpm.sb-1)),
_xlpm.y,VALUE(MID(FD25,_xlpm.sc+1,_xlpm.sd-_xlpm.sc-1)),
_xlpm.R,(MID(FD25,_xlpm.sd+1,1)),
_xlfn.IFS(
$G25="","",
OR(LEFT(FD25,1)="X",FD25=""),"",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5" t="str" cm="1">
        <f t="array" ref="FF25">_xlfn.LET(
_xlpm.sa,FIND(";",FE25),_xlpm.sb,FIND(";",FE25,_xlpm.sa+1),_xlpm.sc,FIND(";",FE25,_xlpm.sb+1),_xlpm.sd,FIND(";",FE25,_xlpm.sc+1),
_xlpm.vx,VALUE(LEFT(FE25,_xlpm.sa-1)),
_xlpm.vy,VALUE(MID(FE25,_xlpm.sa+1,_xlpm.sb-_xlpm.sa-1)),
_xlpm.x,VALUE(MID(FE25,_xlpm.sb+1,_xlpm.sc-_xlpm.sb-1)),
_xlpm.y,VALUE(MID(FE25,_xlpm.sc+1,_xlpm.sd-_xlpm.sc-1)),
_xlpm.R,(MID(FE25,_xlpm.sd+1,1)),
_xlfn.IFS(
$G25="","",
OR(LEFT(FE25,1)="X",FE25=""),"",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5" t="str" cm="1">
        <f t="array" ref="FG25">_xlfn.LET(
_xlpm.sa,FIND(";",FF25),_xlpm.sb,FIND(";",FF25,_xlpm.sa+1),_xlpm.sc,FIND(";",FF25,_xlpm.sb+1),_xlpm.sd,FIND(";",FF25,_xlpm.sc+1),
_xlpm.vx,VALUE(LEFT(FF25,_xlpm.sa-1)),
_xlpm.vy,VALUE(MID(FF25,_xlpm.sa+1,_xlpm.sb-_xlpm.sa-1)),
_xlpm.x,VALUE(MID(FF25,_xlpm.sb+1,_xlpm.sc-_xlpm.sb-1)),
_xlpm.y,VALUE(MID(FF25,_xlpm.sc+1,_xlpm.sd-_xlpm.sc-1)),
_xlpm.R,(MID(FF25,_xlpm.sd+1,1)),
_xlfn.IFS(
$G25="","",
OR(LEFT(FF25,1)="X",FF25=""),"",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5" t="str" cm="1">
        <f t="array" ref="FH25">_xlfn.LET(
_xlpm.sa,FIND(";",FG25),_xlpm.sb,FIND(";",FG25,_xlpm.sa+1),_xlpm.sc,FIND(";",FG25,_xlpm.sb+1),_xlpm.sd,FIND(";",FG25,_xlpm.sc+1),
_xlpm.vx,VALUE(LEFT(FG25,_xlpm.sa-1)),
_xlpm.vy,VALUE(MID(FG25,_xlpm.sa+1,_xlpm.sb-_xlpm.sa-1)),
_xlpm.x,VALUE(MID(FG25,_xlpm.sb+1,_xlpm.sc-_xlpm.sb-1)),
_xlpm.y,VALUE(MID(FG25,_xlpm.sc+1,_xlpm.sd-_xlpm.sc-1)),
_xlpm.R,(MID(FG25,_xlpm.sd+1,1)),
_xlfn.IFS(
$G25="","",
OR(LEFT(FG25,1)="X",FG25=""),"",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5" t="str" cm="1">
        <f t="array" ref="FI25">_xlfn.LET(
_xlpm.sa,FIND(";",FH25),_xlpm.sb,FIND(";",FH25,_xlpm.sa+1),_xlpm.sc,FIND(";",FH25,_xlpm.sb+1),_xlpm.sd,FIND(";",FH25,_xlpm.sc+1),
_xlpm.vx,VALUE(LEFT(FH25,_xlpm.sa-1)),
_xlpm.vy,VALUE(MID(FH25,_xlpm.sa+1,_xlpm.sb-_xlpm.sa-1)),
_xlpm.x,VALUE(MID(FH25,_xlpm.sb+1,_xlpm.sc-_xlpm.sb-1)),
_xlpm.y,VALUE(MID(FH25,_xlpm.sc+1,_xlpm.sd-_xlpm.sc-1)),
_xlpm.R,(MID(FH25,_xlpm.sd+1,1)),
_xlfn.IFS(
$G25="","",
OR(LEFT(FH25,1)="X",FH25=""),"",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5" t="str" cm="1">
        <f t="array" ref="FJ25">_xlfn.LET(
_xlpm.sa,FIND(";",FI25),_xlpm.sb,FIND(";",FI25,_xlpm.sa+1),_xlpm.sc,FIND(";",FI25,_xlpm.sb+1),_xlpm.sd,FIND(";",FI25,_xlpm.sc+1),
_xlpm.vx,VALUE(LEFT(FI25,_xlpm.sa-1)),
_xlpm.vy,VALUE(MID(FI25,_xlpm.sa+1,_xlpm.sb-_xlpm.sa-1)),
_xlpm.x,VALUE(MID(FI25,_xlpm.sb+1,_xlpm.sc-_xlpm.sb-1)),
_xlpm.y,VALUE(MID(FI25,_xlpm.sc+1,_xlpm.sd-_xlpm.sc-1)),
_xlpm.R,(MID(FI25,_xlpm.sd+1,1)),
_xlfn.IFS(
$G25="","",
OR(LEFT(FI25,1)="X",FI25=""),"",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5" t="str" cm="1">
        <f t="array" ref="FK25">_xlfn.LET(
_xlpm.sa,FIND(";",FJ25),_xlpm.sb,FIND(";",FJ25,_xlpm.sa+1),_xlpm.sc,FIND(";",FJ25,_xlpm.sb+1),_xlpm.sd,FIND(";",FJ25,_xlpm.sc+1),
_xlpm.vx,VALUE(LEFT(FJ25,_xlpm.sa-1)),
_xlpm.vy,VALUE(MID(FJ25,_xlpm.sa+1,_xlpm.sb-_xlpm.sa-1)),
_xlpm.x,VALUE(MID(FJ25,_xlpm.sb+1,_xlpm.sc-_xlpm.sb-1)),
_xlpm.y,VALUE(MID(FJ25,_xlpm.sc+1,_xlpm.sd-_xlpm.sc-1)),
_xlpm.R,(MID(FJ25,_xlpm.sd+1,1)),
_xlfn.IFS(
$G25="","",
OR(LEFT(FJ25,1)="X",FJ25=""),"",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5" t="str" cm="1">
        <f t="array" ref="FL25">_xlfn.LET(
_xlpm.sa,FIND(";",FK25),_xlpm.sb,FIND(";",FK25,_xlpm.sa+1),_xlpm.sc,FIND(";",FK25,_xlpm.sb+1),_xlpm.sd,FIND(";",FK25,_xlpm.sc+1),
_xlpm.vx,VALUE(LEFT(FK25,_xlpm.sa-1)),
_xlpm.vy,VALUE(MID(FK25,_xlpm.sa+1,_xlpm.sb-_xlpm.sa-1)),
_xlpm.x,VALUE(MID(FK25,_xlpm.sb+1,_xlpm.sc-_xlpm.sb-1)),
_xlpm.y,VALUE(MID(FK25,_xlpm.sc+1,_xlpm.sd-_xlpm.sc-1)),
_xlpm.R,(MID(FK25,_xlpm.sd+1,1)),
_xlfn.IFS(
$G25="","",
OR(LEFT(FK25,1)="X",FK25=""),"",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5" t="str" cm="1">
        <f t="array" ref="FM25">_xlfn.LET(
_xlpm.sa,FIND(";",FL25),_xlpm.sb,FIND(";",FL25,_xlpm.sa+1),_xlpm.sc,FIND(";",FL25,_xlpm.sb+1),_xlpm.sd,FIND(";",FL25,_xlpm.sc+1),
_xlpm.vx,VALUE(LEFT(FL25,_xlpm.sa-1)),
_xlpm.vy,VALUE(MID(FL25,_xlpm.sa+1,_xlpm.sb-_xlpm.sa-1)),
_xlpm.x,VALUE(MID(FL25,_xlpm.sb+1,_xlpm.sc-_xlpm.sb-1)),
_xlpm.y,VALUE(MID(FL25,_xlpm.sc+1,_xlpm.sd-_xlpm.sc-1)),
_xlpm.R,(MID(FL25,_xlpm.sd+1,1)),
_xlfn.IFS(
$G25="","",
OR(LEFT(FL25,1)="X",FL25=""),"",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5" t="str" cm="1">
        <f t="array" ref="FN25">_xlfn.LET(
_xlpm.sa,FIND(";",FM25),_xlpm.sb,FIND(";",FM25,_xlpm.sa+1),_xlpm.sc,FIND(";",FM25,_xlpm.sb+1),_xlpm.sd,FIND(";",FM25,_xlpm.sc+1),
_xlpm.vx,VALUE(LEFT(FM25,_xlpm.sa-1)),
_xlpm.vy,VALUE(MID(FM25,_xlpm.sa+1,_xlpm.sb-_xlpm.sa-1)),
_xlpm.x,VALUE(MID(FM25,_xlpm.sb+1,_xlpm.sc-_xlpm.sb-1)),
_xlpm.y,VALUE(MID(FM25,_xlpm.sc+1,_xlpm.sd-_xlpm.sc-1)),
_xlpm.R,(MID(FM25,_xlpm.sd+1,1)),
_xlfn.IFS(
$G25="","",
OR(LEFT(FM25,1)="X",FM25=""),"",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5" t="str" cm="1">
        <f t="array" ref="FO25">_xlfn.LET(
_xlpm.sa,FIND(";",FN25),_xlpm.sb,FIND(";",FN25,_xlpm.sa+1),_xlpm.sc,FIND(";",FN25,_xlpm.sb+1),_xlpm.sd,FIND(";",FN25,_xlpm.sc+1),
_xlpm.vx,VALUE(LEFT(FN25,_xlpm.sa-1)),
_xlpm.vy,VALUE(MID(FN25,_xlpm.sa+1,_xlpm.sb-_xlpm.sa-1)),
_xlpm.x,VALUE(MID(FN25,_xlpm.sb+1,_xlpm.sc-_xlpm.sb-1)),
_xlpm.y,VALUE(MID(FN25,_xlpm.sc+1,_xlpm.sd-_xlpm.sc-1)),
_xlpm.R,(MID(FN25,_xlpm.sd+1,1)),
_xlfn.IFS(
$G25="","",
OR(LEFT(FN25,1)="X",FN25=""),"",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5" t="str" cm="1">
        <f t="array" ref="FP25">_xlfn.LET(
_xlpm.sa,FIND(";",FO25),_xlpm.sb,FIND(";",FO25,_xlpm.sa+1),_xlpm.sc,FIND(";",FO25,_xlpm.sb+1),_xlpm.sd,FIND(";",FO25,_xlpm.sc+1),
_xlpm.vx,VALUE(LEFT(FO25,_xlpm.sa-1)),
_xlpm.vy,VALUE(MID(FO25,_xlpm.sa+1,_xlpm.sb-_xlpm.sa-1)),
_xlpm.x,VALUE(MID(FO25,_xlpm.sb+1,_xlpm.sc-_xlpm.sb-1)),
_xlpm.y,VALUE(MID(FO25,_xlpm.sc+1,_xlpm.sd-_xlpm.sc-1)),
_xlpm.R,(MID(FO25,_xlpm.sd+1,1)),
_xlfn.IFS(
$G25="","",
OR(LEFT(FO25,1)="X",FO25=""),"",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5" t="str" cm="1">
        <f t="array" ref="FQ25">_xlfn.LET(
_xlpm.sa,FIND(";",FP25),_xlpm.sb,FIND(";",FP25,_xlpm.sa+1),_xlpm.sc,FIND(";",FP25,_xlpm.sb+1),_xlpm.sd,FIND(";",FP25,_xlpm.sc+1),
_xlpm.vx,VALUE(LEFT(FP25,_xlpm.sa-1)),
_xlpm.vy,VALUE(MID(FP25,_xlpm.sa+1,_xlpm.sb-_xlpm.sa-1)),
_xlpm.x,VALUE(MID(FP25,_xlpm.sb+1,_xlpm.sc-_xlpm.sb-1)),
_xlpm.y,VALUE(MID(FP25,_xlpm.sc+1,_xlpm.sd-_xlpm.sc-1)),
_xlpm.R,(MID(FP25,_xlpm.sd+1,1)),
_xlfn.IFS(
$G25="","",
OR(LEFT(FP25,1)="X",FP25=""),"",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5" t="str" cm="1">
        <f t="array" ref="FR25">_xlfn.LET(
_xlpm.sa,FIND(";",FQ25),_xlpm.sb,FIND(";",FQ25,_xlpm.sa+1),_xlpm.sc,FIND(";",FQ25,_xlpm.sb+1),_xlpm.sd,FIND(";",FQ25,_xlpm.sc+1),
_xlpm.vx,VALUE(LEFT(FQ25,_xlpm.sa-1)),
_xlpm.vy,VALUE(MID(FQ25,_xlpm.sa+1,_xlpm.sb-_xlpm.sa-1)),
_xlpm.x,VALUE(MID(FQ25,_xlpm.sb+1,_xlpm.sc-_xlpm.sb-1)),
_xlpm.y,VALUE(MID(FQ25,_xlpm.sc+1,_xlpm.sd-_xlpm.sc-1)),
_xlpm.R,(MID(FQ25,_xlpm.sd+1,1)),
_xlfn.IFS(
$G25="","",
OR(LEFT(FQ25,1)="X",FQ25=""),"",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5" t="str" cm="1">
        <f t="array" ref="FS25">_xlfn.LET(
_xlpm.sa,FIND(";",FR25),_xlpm.sb,FIND(";",FR25,_xlpm.sa+1),_xlpm.sc,FIND(";",FR25,_xlpm.sb+1),_xlpm.sd,FIND(";",FR25,_xlpm.sc+1),
_xlpm.vx,VALUE(LEFT(FR25,_xlpm.sa-1)),
_xlpm.vy,VALUE(MID(FR25,_xlpm.sa+1,_xlpm.sb-_xlpm.sa-1)),
_xlpm.x,VALUE(MID(FR25,_xlpm.sb+1,_xlpm.sc-_xlpm.sb-1)),
_xlpm.y,VALUE(MID(FR25,_xlpm.sc+1,_xlpm.sd-_xlpm.sc-1)),
_xlpm.R,(MID(FR25,_xlpm.sd+1,1)),
_xlfn.IFS(
$G25="","",
OR(LEFT(FR25,1)="X",FR25=""),"",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5" t="str" cm="1">
        <f t="array" ref="FT25">_xlfn.LET(
_xlpm.sa,FIND(";",FS25),_xlpm.sb,FIND(";",FS25,_xlpm.sa+1),_xlpm.sc,FIND(";",FS25,_xlpm.sb+1),_xlpm.sd,FIND(";",FS25,_xlpm.sc+1),
_xlpm.vx,VALUE(LEFT(FS25,_xlpm.sa-1)),
_xlpm.vy,VALUE(MID(FS25,_xlpm.sa+1,_xlpm.sb-_xlpm.sa-1)),
_xlpm.x,VALUE(MID(FS25,_xlpm.sb+1,_xlpm.sc-_xlpm.sb-1)),
_xlpm.y,VALUE(MID(FS25,_xlpm.sc+1,_xlpm.sd-_xlpm.sc-1)),
_xlpm.R,(MID(FS25,_xlpm.sd+1,1)),
_xlfn.IFS(
$G25="","",
OR(LEFT(FS25,1)="X",FS25=""),"",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5" t="str" cm="1">
        <f t="array" ref="FU25">_xlfn.LET(
_xlpm.sa,FIND(";",FT25),_xlpm.sb,FIND(";",FT25,_xlpm.sa+1),_xlpm.sc,FIND(";",FT25,_xlpm.sb+1),_xlpm.sd,FIND(";",FT25,_xlpm.sc+1),
_xlpm.vx,VALUE(LEFT(FT25,_xlpm.sa-1)),
_xlpm.vy,VALUE(MID(FT25,_xlpm.sa+1,_xlpm.sb-_xlpm.sa-1)),
_xlpm.x,VALUE(MID(FT25,_xlpm.sb+1,_xlpm.sc-_xlpm.sb-1)),
_xlpm.y,VALUE(MID(FT25,_xlpm.sc+1,_xlpm.sd-_xlpm.sc-1)),
_xlpm.R,(MID(FT25,_xlpm.sd+1,1)),
_xlfn.IFS(
$G25="","",
OR(LEFT(FT25,1)="X",FT25=""),"",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5" t="str" cm="1">
        <f t="array" ref="FV25">_xlfn.LET(
_xlpm.sa,FIND(";",FU25),_xlpm.sb,FIND(";",FU25,_xlpm.sa+1),_xlpm.sc,FIND(";",FU25,_xlpm.sb+1),_xlpm.sd,FIND(";",FU25,_xlpm.sc+1),
_xlpm.vx,VALUE(LEFT(FU25,_xlpm.sa-1)),
_xlpm.vy,VALUE(MID(FU25,_xlpm.sa+1,_xlpm.sb-_xlpm.sa-1)),
_xlpm.x,VALUE(MID(FU25,_xlpm.sb+1,_xlpm.sc-_xlpm.sb-1)),
_xlpm.y,VALUE(MID(FU25,_xlpm.sc+1,_xlpm.sd-_xlpm.sc-1)),
_xlpm.R,(MID(FU25,_xlpm.sd+1,1)),
_xlfn.IFS(
$G25="","",
OR(LEFT(FU25,1)="X",FU25=""),"",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5" t="str" cm="1">
        <f t="array" ref="FW25">_xlfn.LET(
_xlpm.sa,FIND(";",FV25),_xlpm.sb,FIND(";",FV25,_xlpm.sa+1),_xlpm.sc,FIND(";",FV25,_xlpm.sb+1),_xlpm.sd,FIND(";",FV25,_xlpm.sc+1),
_xlpm.vx,VALUE(LEFT(FV25,_xlpm.sa-1)),
_xlpm.vy,VALUE(MID(FV25,_xlpm.sa+1,_xlpm.sb-_xlpm.sa-1)),
_xlpm.x,VALUE(MID(FV25,_xlpm.sb+1,_xlpm.sc-_xlpm.sb-1)),
_xlpm.y,VALUE(MID(FV25,_xlpm.sc+1,_xlpm.sd-_xlpm.sc-1)),
_xlpm.R,(MID(FV25,_xlpm.sd+1,1)),
_xlfn.IFS(
$G25="","",
OR(LEFT(FV25,1)="X",FV25=""),"",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5" t="str" cm="1">
        <f t="array" ref="FX25">_xlfn.LET(
_xlpm.sa,FIND(";",FW25),_xlpm.sb,FIND(";",FW25,_xlpm.sa+1),_xlpm.sc,FIND(";",FW25,_xlpm.sb+1),_xlpm.sd,FIND(";",FW25,_xlpm.sc+1),
_xlpm.vx,VALUE(LEFT(FW25,_xlpm.sa-1)),
_xlpm.vy,VALUE(MID(FW25,_xlpm.sa+1,_xlpm.sb-_xlpm.sa-1)),
_xlpm.x,VALUE(MID(FW25,_xlpm.sb+1,_xlpm.sc-_xlpm.sb-1)),
_xlpm.y,VALUE(MID(FW25,_xlpm.sc+1,_xlpm.sd-_xlpm.sc-1)),
_xlpm.R,(MID(FW25,_xlpm.sd+1,1)),
_xlfn.IFS(
$G25="","",
OR(LEFT(FW25,1)="X",FW25=""),"",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5" t="str" cm="1">
        <f t="array" ref="FY25">_xlfn.LET(
_xlpm.sa,FIND(";",FX25),_xlpm.sb,FIND(";",FX25,_xlpm.sa+1),_xlpm.sc,FIND(";",FX25,_xlpm.sb+1),_xlpm.sd,FIND(";",FX25,_xlpm.sc+1),
_xlpm.vx,VALUE(LEFT(FX25,_xlpm.sa-1)),
_xlpm.vy,VALUE(MID(FX25,_xlpm.sa+1,_xlpm.sb-_xlpm.sa-1)),
_xlpm.x,VALUE(MID(FX25,_xlpm.sb+1,_xlpm.sc-_xlpm.sb-1)),
_xlpm.y,VALUE(MID(FX25,_xlpm.sc+1,_xlpm.sd-_xlpm.sc-1)),
_xlpm.R,(MID(FX25,_xlpm.sd+1,1)),
_xlfn.IFS(
$G25="","",
OR(LEFT(FX25,1)="X",FX25=""),"",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5" t="str" cm="1">
        <f t="array" ref="FZ25">_xlfn.LET(
_xlpm.sa,FIND(";",FY25),_xlpm.sb,FIND(";",FY25,_xlpm.sa+1),_xlpm.sc,FIND(";",FY25,_xlpm.sb+1),_xlpm.sd,FIND(";",FY25,_xlpm.sc+1),
_xlpm.vx,VALUE(LEFT(FY25,_xlpm.sa-1)),
_xlpm.vy,VALUE(MID(FY25,_xlpm.sa+1,_xlpm.sb-_xlpm.sa-1)),
_xlpm.x,VALUE(MID(FY25,_xlpm.sb+1,_xlpm.sc-_xlpm.sb-1)),
_xlpm.y,VALUE(MID(FY25,_xlpm.sc+1,_xlpm.sd-_xlpm.sc-1)),
_xlpm.R,(MID(FY25,_xlpm.sd+1,1)),
_xlfn.IFS(
$G25="","",
OR(LEFT(FY25,1)="X",FY25=""),"",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5" t="str" cm="1">
        <f t="array" ref="GA25">_xlfn.LET(
_xlpm.sa,FIND(";",FZ25),_xlpm.sb,FIND(";",FZ25,_xlpm.sa+1),_xlpm.sc,FIND(";",FZ25,_xlpm.sb+1),_xlpm.sd,FIND(";",FZ25,_xlpm.sc+1),
_xlpm.vx,VALUE(LEFT(FZ25,_xlpm.sa-1)),
_xlpm.vy,VALUE(MID(FZ25,_xlpm.sa+1,_xlpm.sb-_xlpm.sa-1)),
_xlpm.x,VALUE(MID(FZ25,_xlpm.sb+1,_xlpm.sc-_xlpm.sb-1)),
_xlpm.y,VALUE(MID(FZ25,_xlpm.sc+1,_xlpm.sd-_xlpm.sc-1)),
_xlpm.R,(MID(FZ25,_xlpm.sd+1,1)),
_xlfn.IFS(
$G25="","",
OR(LEFT(FZ25,1)="X",FZ25=""),"",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5" t="str" cm="1">
        <f t="array" ref="GB25">_xlfn.LET(
_xlpm.sa,FIND(";",GA25),_xlpm.sb,FIND(";",GA25,_xlpm.sa+1),_xlpm.sc,FIND(";",GA25,_xlpm.sb+1),_xlpm.sd,FIND(";",GA25,_xlpm.sc+1),
_xlpm.vx,VALUE(LEFT(GA25,_xlpm.sa-1)),
_xlpm.vy,VALUE(MID(GA25,_xlpm.sa+1,_xlpm.sb-_xlpm.sa-1)),
_xlpm.x,VALUE(MID(GA25,_xlpm.sb+1,_xlpm.sc-_xlpm.sb-1)),
_xlpm.y,VALUE(MID(GA25,_xlpm.sc+1,_xlpm.sd-_xlpm.sc-1)),
_xlpm.R,(MID(GA25,_xlpm.sd+1,1)),
_xlfn.IFS(
$G25="","",
OR(LEFT(GA25,1)="X",GA25=""),"",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5" t="str" cm="1">
        <f t="array" ref="GC25">_xlfn.LET(
_xlpm.sa,FIND(";",GB25),_xlpm.sb,FIND(";",GB25,_xlpm.sa+1),_xlpm.sc,FIND(";",GB25,_xlpm.sb+1),_xlpm.sd,FIND(";",GB25,_xlpm.sc+1),
_xlpm.vx,VALUE(LEFT(GB25,_xlpm.sa-1)),
_xlpm.vy,VALUE(MID(GB25,_xlpm.sa+1,_xlpm.sb-_xlpm.sa-1)),
_xlpm.x,VALUE(MID(GB25,_xlpm.sb+1,_xlpm.sc-_xlpm.sb-1)),
_xlpm.y,VALUE(MID(GB25,_xlpm.sc+1,_xlpm.sd-_xlpm.sc-1)),
_xlpm.R,(MID(GB25,_xlpm.sd+1,1)),
_xlfn.IFS(
$G25="","",
OR(LEFT(GB25,1)="X",GB25=""),"",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5" t="str" cm="1">
        <f t="array" ref="GD25">_xlfn.LET(
_xlpm.sa,FIND(";",GC25),_xlpm.sb,FIND(";",GC25,_xlpm.sa+1),_xlpm.sc,FIND(";",GC25,_xlpm.sb+1),_xlpm.sd,FIND(";",GC25,_xlpm.sc+1),
_xlpm.vx,VALUE(LEFT(GC25,_xlpm.sa-1)),
_xlpm.vy,VALUE(MID(GC25,_xlpm.sa+1,_xlpm.sb-_xlpm.sa-1)),
_xlpm.x,VALUE(MID(GC25,_xlpm.sb+1,_xlpm.sc-_xlpm.sb-1)),
_xlpm.y,VALUE(MID(GC25,_xlpm.sc+1,_xlpm.sd-_xlpm.sc-1)),
_xlpm.R,(MID(GC25,_xlpm.sd+1,1)),
_xlfn.IFS(
$G25="","",
OR(LEFT(GC25,1)="X",GC25=""),"",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5" t="str" cm="1">
        <f t="array" ref="GE25">_xlfn.LET(
_xlpm.sa,FIND(";",GD25),_xlpm.sb,FIND(";",GD25,_xlpm.sa+1),_xlpm.sc,FIND(";",GD25,_xlpm.sb+1),_xlpm.sd,FIND(";",GD25,_xlpm.sc+1),
_xlpm.vx,VALUE(LEFT(GD25,_xlpm.sa-1)),
_xlpm.vy,VALUE(MID(GD25,_xlpm.sa+1,_xlpm.sb-_xlpm.sa-1)),
_xlpm.x,VALUE(MID(GD25,_xlpm.sb+1,_xlpm.sc-_xlpm.sb-1)),
_xlpm.y,VALUE(MID(GD25,_xlpm.sc+1,_xlpm.sd-_xlpm.sc-1)),
_xlpm.R,(MID(GD25,_xlpm.sd+1,1)),
_xlfn.IFS(
$G25="","",
OR(LEFT(GD25,1)="X",GD25=""),"",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5" t="str" cm="1">
        <f t="array" ref="GF25">_xlfn.LET(
_xlpm.sa,FIND(";",GE25),_xlpm.sb,FIND(";",GE25,_xlpm.sa+1),_xlpm.sc,FIND(";",GE25,_xlpm.sb+1),_xlpm.sd,FIND(";",GE25,_xlpm.sc+1),
_xlpm.vx,VALUE(LEFT(GE25,_xlpm.sa-1)),
_xlpm.vy,VALUE(MID(GE25,_xlpm.sa+1,_xlpm.sb-_xlpm.sa-1)),
_xlpm.x,VALUE(MID(GE25,_xlpm.sb+1,_xlpm.sc-_xlpm.sb-1)),
_xlpm.y,VALUE(MID(GE25,_xlpm.sc+1,_xlpm.sd-_xlpm.sc-1)),
_xlpm.R,(MID(GE25,_xlpm.sd+1,1)),
_xlfn.IFS(
$G25="","",
OR(LEFT(GE25,1)="X",GE25=""),"",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5" t="str" cm="1">
        <f t="array" ref="GG25">_xlfn.LET(
_xlpm.sa,FIND(";",GF25),_xlpm.sb,FIND(";",GF25,_xlpm.sa+1),_xlpm.sc,FIND(";",GF25,_xlpm.sb+1),_xlpm.sd,FIND(";",GF25,_xlpm.sc+1),
_xlpm.vx,VALUE(LEFT(GF25,_xlpm.sa-1)),
_xlpm.vy,VALUE(MID(GF25,_xlpm.sa+1,_xlpm.sb-_xlpm.sa-1)),
_xlpm.x,VALUE(MID(GF25,_xlpm.sb+1,_xlpm.sc-_xlpm.sb-1)),
_xlpm.y,VALUE(MID(GF25,_xlpm.sc+1,_xlpm.sd-_xlpm.sc-1)),
_xlpm.R,(MID(GF25,_xlpm.sd+1,1)),
_xlfn.IFS(
$G25="","",
OR(LEFT(GF25,1)="X",GF25=""),"",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5" t="str" cm="1">
        <f t="array" ref="GH25">_xlfn.LET(
_xlpm.sa,FIND(";",GG25),_xlpm.sb,FIND(";",GG25,_xlpm.sa+1),_xlpm.sc,FIND(";",GG25,_xlpm.sb+1),_xlpm.sd,FIND(";",GG25,_xlpm.sc+1),
_xlpm.vx,VALUE(LEFT(GG25,_xlpm.sa-1)),
_xlpm.vy,VALUE(MID(GG25,_xlpm.sa+1,_xlpm.sb-_xlpm.sa-1)),
_xlpm.x,VALUE(MID(GG25,_xlpm.sb+1,_xlpm.sc-_xlpm.sb-1)),
_xlpm.y,VALUE(MID(GG25,_xlpm.sc+1,_xlpm.sd-_xlpm.sc-1)),
_xlpm.R,(MID(GG25,_xlpm.sd+1,1)),
_xlfn.IFS(
$G25="","",
OR(LEFT(GG25,1)="X",GG25=""),"",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5" t="str" cm="1">
        <f t="array" ref="GI25">_xlfn.LET(
_xlpm.sa,FIND(";",GH25),_xlpm.sb,FIND(";",GH25,_xlpm.sa+1),_xlpm.sc,FIND(";",GH25,_xlpm.sb+1),_xlpm.sd,FIND(";",GH25,_xlpm.sc+1),
_xlpm.vx,VALUE(LEFT(GH25,_xlpm.sa-1)),
_xlpm.vy,VALUE(MID(GH25,_xlpm.sa+1,_xlpm.sb-_xlpm.sa-1)),
_xlpm.x,VALUE(MID(GH25,_xlpm.sb+1,_xlpm.sc-_xlpm.sb-1)),
_xlpm.y,VALUE(MID(GH25,_xlpm.sc+1,_xlpm.sd-_xlpm.sc-1)),
_xlpm.R,(MID(GH25,_xlpm.sd+1,1)),
_xlfn.IFS(
$G25="","",
OR(LEFT(GH25,1)="X",GH25=""),"",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5" t="str" cm="1">
        <f t="array" ref="GJ25">_xlfn.LET(
_xlpm.sa,FIND(";",GI25),_xlpm.sb,FIND(";",GI25,_xlpm.sa+1),_xlpm.sc,FIND(";",GI25,_xlpm.sb+1),_xlpm.sd,FIND(";",GI25,_xlpm.sc+1),
_xlpm.vx,VALUE(LEFT(GI25,_xlpm.sa-1)),
_xlpm.vy,VALUE(MID(GI25,_xlpm.sa+1,_xlpm.sb-_xlpm.sa-1)),
_xlpm.x,VALUE(MID(GI25,_xlpm.sb+1,_xlpm.sc-_xlpm.sb-1)),
_xlpm.y,VALUE(MID(GI25,_xlpm.sc+1,_xlpm.sd-_xlpm.sc-1)),
_xlpm.R,(MID(GI25,_xlpm.sd+1,1)),
_xlfn.IFS(
$G25="","",
OR(LEFT(GI25,1)="X",GI25=""),"",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5" t="str" cm="1">
        <f t="array" ref="GK25">_xlfn.LET(
_xlpm.sa,FIND(";",GJ25),_xlpm.sb,FIND(";",GJ25,_xlpm.sa+1),_xlpm.sc,FIND(";",GJ25,_xlpm.sb+1),_xlpm.sd,FIND(";",GJ25,_xlpm.sc+1),
_xlpm.vx,VALUE(LEFT(GJ25,_xlpm.sa-1)),
_xlpm.vy,VALUE(MID(GJ25,_xlpm.sa+1,_xlpm.sb-_xlpm.sa-1)),
_xlpm.x,VALUE(MID(GJ25,_xlpm.sb+1,_xlpm.sc-_xlpm.sb-1)),
_xlpm.y,VALUE(MID(GJ25,_xlpm.sc+1,_xlpm.sd-_xlpm.sc-1)),
_xlpm.R,(MID(GJ25,_xlpm.sd+1,1)),
_xlfn.IFS(
$G25="","",
OR(LEFT(GJ25,1)="X",GJ25=""),"",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5" t="str" cm="1">
        <f t="array" ref="GL25">_xlfn.LET(
_xlpm.sa,FIND(";",GK25),_xlpm.sb,FIND(";",GK25,_xlpm.sa+1),_xlpm.sc,FIND(";",GK25,_xlpm.sb+1),_xlpm.sd,FIND(";",GK25,_xlpm.sc+1),
_xlpm.vx,VALUE(LEFT(GK25,_xlpm.sa-1)),
_xlpm.vy,VALUE(MID(GK25,_xlpm.sa+1,_xlpm.sb-_xlpm.sa-1)),
_xlpm.x,VALUE(MID(GK25,_xlpm.sb+1,_xlpm.sc-_xlpm.sb-1)),
_xlpm.y,VALUE(MID(GK25,_xlpm.sc+1,_xlpm.sd-_xlpm.sc-1)),
_xlpm.R,(MID(GK25,_xlpm.sd+1,1)),
_xlfn.IFS(
$G25="","",
OR(LEFT(GK25,1)="X",GK25=""),"",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5" t="str" cm="1">
        <f t="array" ref="GM25">_xlfn.LET(
_xlpm.sa,FIND(";",GL25),_xlpm.sb,FIND(";",GL25,_xlpm.sa+1),_xlpm.sc,FIND(";",GL25,_xlpm.sb+1),_xlpm.sd,FIND(";",GL25,_xlpm.sc+1),
_xlpm.vx,VALUE(LEFT(GL25,_xlpm.sa-1)),
_xlpm.vy,VALUE(MID(GL25,_xlpm.sa+1,_xlpm.sb-_xlpm.sa-1)),
_xlpm.x,VALUE(MID(GL25,_xlpm.sb+1,_xlpm.sc-_xlpm.sb-1)),
_xlpm.y,VALUE(MID(GL25,_xlpm.sc+1,_xlpm.sd-_xlpm.sc-1)),
_xlpm.R,(MID(GL25,_xlpm.sd+1,1)),
_xlfn.IFS(
$G25="","",
OR(LEFT(GL25,1)="X",GL25=""),"",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5" t="str" cm="1">
        <f t="array" ref="GN25">_xlfn.LET(
_xlpm.sa,FIND(";",GM25),_xlpm.sb,FIND(";",GM25,_xlpm.sa+1),_xlpm.sc,FIND(";",GM25,_xlpm.sb+1),_xlpm.sd,FIND(";",GM25,_xlpm.sc+1),
_xlpm.vx,VALUE(LEFT(GM25,_xlpm.sa-1)),
_xlpm.vy,VALUE(MID(GM25,_xlpm.sa+1,_xlpm.sb-_xlpm.sa-1)),
_xlpm.x,VALUE(MID(GM25,_xlpm.sb+1,_xlpm.sc-_xlpm.sb-1)),
_xlpm.y,VALUE(MID(GM25,_xlpm.sc+1,_xlpm.sd-_xlpm.sc-1)),
_xlpm.R,(MID(GM25,_xlpm.sd+1,1)),
_xlfn.IFS(
$G25="","",
OR(LEFT(GM25,1)="X",GM25=""),"",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5" t="str" cm="1">
        <f t="array" ref="GO25">_xlfn.LET(
_xlpm.sa,FIND(";",GN25),_xlpm.sb,FIND(";",GN25,_xlpm.sa+1),_xlpm.sc,FIND(";",GN25,_xlpm.sb+1),_xlpm.sd,FIND(";",GN25,_xlpm.sc+1),
_xlpm.vx,VALUE(LEFT(GN25,_xlpm.sa-1)),
_xlpm.vy,VALUE(MID(GN25,_xlpm.sa+1,_xlpm.sb-_xlpm.sa-1)),
_xlpm.x,VALUE(MID(GN25,_xlpm.sb+1,_xlpm.sc-_xlpm.sb-1)),
_xlpm.y,VALUE(MID(GN25,_xlpm.sc+1,_xlpm.sd-_xlpm.sc-1)),
_xlpm.R,(MID(GN25,_xlpm.sd+1,1)),
_xlfn.IFS(
$G25="","",
OR(LEFT(GN25,1)="X",GN25=""),"",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5" t="str" cm="1">
        <f t="array" ref="GP25">_xlfn.LET(
_xlpm.sa,FIND(";",GO25),_xlpm.sb,FIND(";",GO25,_xlpm.sa+1),_xlpm.sc,FIND(";",GO25,_xlpm.sb+1),_xlpm.sd,FIND(";",GO25,_xlpm.sc+1),
_xlpm.vx,VALUE(LEFT(GO25,_xlpm.sa-1)),
_xlpm.vy,VALUE(MID(GO25,_xlpm.sa+1,_xlpm.sb-_xlpm.sa-1)),
_xlpm.x,VALUE(MID(GO25,_xlpm.sb+1,_xlpm.sc-_xlpm.sb-1)),
_xlpm.y,VALUE(MID(GO25,_xlpm.sc+1,_xlpm.sd-_xlpm.sc-1)),
_xlpm.R,(MID(GO25,_xlpm.sd+1,1)),
_xlfn.IFS(
$G25="","",
OR(LEFT(GO25,1)="X",GO25=""),"",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5" t="str" cm="1">
        <f t="array" ref="GQ25">_xlfn.LET(
_xlpm.sa,FIND(";",GP25),_xlpm.sb,FIND(";",GP25,_xlpm.sa+1),_xlpm.sc,FIND(";",GP25,_xlpm.sb+1),_xlpm.sd,FIND(";",GP25,_xlpm.sc+1),
_xlpm.vx,VALUE(LEFT(GP25,_xlpm.sa-1)),
_xlpm.vy,VALUE(MID(GP25,_xlpm.sa+1,_xlpm.sb-_xlpm.sa-1)),
_xlpm.x,VALUE(MID(GP25,_xlpm.sb+1,_xlpm.sc-_xlpm.sb-1)),
_xlpm.y,VALUE(MID(GP25,_xlpm.sc+1,_xlpm.sd-_xlpm.sc-1)),
_xlpm.R,(MID(GP25,_xlpm.sd+1,1)),
_xlfn.IFS(
$G25="","",
OR(LEFT(GP25,1)="X",GP25=""),"",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5" t="str" cm="1">
        <f t="array" ref="GR25">_xlfn.LET(
_xlpm.sa,FIND(";",GQ25),_xlpm.sb,FIND(";",GQ25,_xlpm.sa+1),_xlpm.sc,FIND(";",GQ25,_xlpm.sb+1),_xlpm.sd,FIND(";",GQ25,_xlpm.sc+1),
_xlpm.vx,VALUE(LEFT(GQ25,_xlpm.sa-1)),
_xlpm.vy,VALUE(MID(GQ25,_xlpm.sa+1,_xlpm.sb-_xlpm.sa-1)),
_xlpm.x,VALUE(MID(GQ25,_xlpm.sb+1,_xlpm.sc-_xlpm.sb-1)),
_xlpm.y,VALUE(MID(GQ25,_xlpm.sc+1,_xlpm.sd-_xlpm.sc-1)),
_xlpm.R,(MID(GQ25,_xlpm.sd+1,1)),
_xlfn.IFS(
$G25="","",
OR(LEFT(GQ25,1)="X",GQ25=""),"",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5" t="str" cm="1">
        <f t="array" ref="GS25">_xlfn.LET(
_xlpm.sa,FIND(";",GR25),_xlpm.sb,FIND(";",GR25,_xlpm.sa+1),_xlpm.sc,FIND(";",GR25,_xlpm.sb+1),_xlpm.sd,FIND(";",GR25,_xlpm.sc+1),
_xlpm.vx,VALUE(LEFT(GR25,_xlpm.sa-1)),
_xlpm.vy,VALUE(MID(GR25,_xlpm.sa+1,_xlpm.sb-_xlpm.sa-1)),
_xlpm.x,VALUE(MID(GR25,_xlpm.sb+1,_xlpm.sc-_xlpm.sb-1)),
_xlpm.y,VALUE(MID(GR25,_xlpm.sc+1,_xlpm.sd-_xlpm.sc-1)),
_xlpm.R,(MID(GR25,_xlpm.sd+1,1)),
_xlfn.IFS(
$G25="","",
OR(LEFT(GR25,1)="X",GR25=""),"",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5" t="str" cm="1">
        <f t="array" ref="GT25">_xlfn.LET(
_xlpm.sa,FIND(";",GS25),_xlpm.sb,FIND(";",GS25,_xlpm.sa+1),_xlpm.sc,FIND(";",GS25,_xlpm.sb+1),_xlpm.sd,FIND(";",GS25,_xlpm.sc+1),
_xlpm.vx,VALUE(LEFT(GS25,_xlpm.sa-1)),
_xlpm.vy,VALUE(MID(GS25,_xlpm.sa+1,_xlpm.sb-_xlpm.sa-1)),
_xlpm.x,VALUE(MID(GS25,_xlpm.sb+1,_xlpm.sc-_xlpm.sb-1)),
_xlpm.y,VALUE(MID(GS25,_xlpm.sc+1,_xlpm.sd-_xlpm.sc-1)),
_xlpm.R,(MID(GS25,_xlpm.sd+1,1)),
_xlfn.IFS(
$G25="","",
OR(LEFT(GS25,1)="X",GS25=""),"",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5" t="str" cm="1">
        <f t="array" ref="GU25">_xlfn.LET(
_xlpm.sa,FIND(";",GT25),_xlpm.sb,FIND(";",GT25,_xlpm.sa+1),_xlpm.sc,FIND(";",GT25,_xlpm.sb+1),_xlpm.sd,FIND(";",GT25,_xlpm.sc+1),
_xlpm.vx,VALUE(LEFT(GT25,_xlpm.sa-1)),
_xlpm.vy,VALUE(MID(GT25,_xlpm.sa+1,_xlpm.sb-_xlpm.sa-1)),
_xlpm.x,VALUE(MID(GT25,_xlpm.sb+1,_xlpm.sc-_xlpm.sb-1)),
_xlpm.y,VALUE(MID(GT25,_xlpm.sc+1,_xlpm.sd-_xlpm.sc-1)),
_xlpm.R,(MID(GT25,_xlpm.sd+1,1)),
_xlfn.IFS(
$G25="","",
OR(LEFT(GT25,1)="X",GT25=""),"",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5" t="str" cm="1">
        <f t="array" ref="GV25">_xlfn.LET(
_xlpm.sa,FIND(";",GU25),_xlpm.sb,FIND(";",GU25,_xlpm.sa+1),_xlpm.sc,FIND(";",GU25,_xlpm.sb+1),_xlpm.sd,FIND(";",GU25,_xlpm.sc+1),
_xlpm.vx,VALUE(LEFT(GU25,_xlpm.sa-1)),
_xlpm.vy,VALUE(MID(GU25,_xlpm.sa+1,_xlpm.sb-_xlpm.sa-1)),
_xlpm.x,VALUE(MID(GU25,_xlpm.sb+1,_xlpm.sc-_xlpm.sb-1)),
_xlpm.y,VALUE(MID(GU25,_xlpm.sc+1,_xlpm.sd-_xlpm.sc-1)),
_xlpm.R,(MID(GU25,_xlpm.sd+1,1)),
_xlfn.IFS(
$G25="","",
OR(LEFT(GU25,1)="X",GU25=""),"",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5" t="str" cm="1">
        <f t="array" ref="GW25">_xlfn.LET(
_xlpm.sa,FIND(";",GV25),_xlpm.sb,FIND(";",GV25,_xlpm.sa+1),_xlpm.sc,FIND(";",GV25,_xlpm.sb+1),_xlpm.sd,FIND(";",GV25,_xlpm.sc+1),
_xlpm.vx,VALUE(LEFT(GV25,_xlpm.sa-1)),
_xlpm.vy,VALUE(MID(GV25,_xlpm.sa+1,_xlpm.sb-_xlpm.sa-1)),
_xlpm.x,VALUE(MID(GV25,_xlpm.sb+1,_xlpm.sc-_xlpm.sb-1)),
_xlpm.y,VALUE(MID(GV25,_xlpm.sc+1,_xlpm.sd-_xlpm.sc-1)),
_xlpm.R,(MID(GV25,_xlpm.sd+1,1)),
_xlfn.IFS(
$G25="","",
OR(LEFT(GV25,1)="X",GV25=""),"",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5" t="str" cm="1">
        <f t="array" ref="GX25">_xlfn.LET(
_xlpm.sa,FIND(";",GW25),_xlpm.sb,FIND(";",GW25,_xlpm.sa+1),_xlpm.sc,FIND(";",GW25,_xlpm.sb+1),_xlpm.sd,FIND(";",GW25,_xlpm.sc+1),
_xlpm.vx,VALUE(LEFT(GW25,_xlpm.sa-1)),
_xlpm.vy,VALUE(MID(GW25,_xlpm.sa+1,_xlpm.sb-_xlpm.sa-1)),
_xlpm.x,VALUE(MID(GW25,_xlpm.sb+1,_xlpm.sc-_xlpm.sb-1)),
_xlpm.y,VALUE(MID(GW25,_xlpm.sc+1,_xlpm.sd-_xlpm.sc-1)),
_xlpm.R,(MID(GW25,_xlpm.sd+1,1)),
_xlfn.IFS(
$G25="","",
OR(LEFT(GW25,1)="X",GW25=""),"",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5" t="str" cm="1">
        <f t="array" ref="GY25">_xlfn.LET(
_xlpm.sa,FIND(";",GX25),_xlpm.sb,FIND(";",GX25,_xlpm.sa+1),_xlpm.sc,FIND(";",GX25,_xlpm.sb+1),_xlpm.sd,FIND(";",GX25,_xlpm.sc+1),
_xlpm.vx,VALUE(LEFT(GX25,_xlpm.sa-1)),
_xlpm.vy,VALUE(MID(GX25,_xlpm.sa+1,_xlpm.sb-_xlpm.sa-1)),
_xlpm.x,VALUE(MID(GX25,_xlpm.sb+1,_xlpm.sc-_xlpm.sb-1)),
_xlpm.y,VALUE(MID(GX25,_xlpm.sc+1,_xlpm.sd-_xlpm.sc-1)),
_xlpm.R,(MID(GX25,_xlpm.sd+1,1)),
_xlfn.IFS(
$G25="","",
OR(LEFT(GX25,1)="X",GX25=""),"",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5" t="str" cm="1">
        <f t="array" ref="GZ25">_xlfn.LET(
_xlpm.sa,FIND(";",GY25),_xlpm.sb,FIND(";",GY25,_xlpm.sa+1),_xlpm.sc,FIND(";",GY25,_xlpm.sb+1),_xlpm.sd,FIND(";",GY25,_xlpm.sc+1),
_xlpm.vx,VALUE(LEFT(GY25,_xlpm.sa-1)),
_xlpm.vy,VALUE(MID(GY25,_xlpm.sa+1,_xlpm.sb-_xlpm.sa-1)),
_xlpm.x,VALUE(MID(GY25,_xlpm.sb+1,_xlpm.sc-_xlpm.sb-1)),
_xlpm.y,VALUE(MID(GY25,_xlpm.sc+1,_xlpm.sd-_xlpm.sc-1)),
_xlpm.R,(MID(GY25,_xlpm.sd+1,1)),
_xlfn.IFS(
$G25="","",
OR(LEFT(GY25,1)="X",GY25=""),"",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5" t="str" cm="1">
        <f t="array" ref="HA25">_xlfn.LET(
_xlpm.sa,FIND(";",GZ25),_xlpm.sb,FIND(";",GZ25,_xlpm.sa+1),_xlpm.sc,FIND(";",GZ25,_xlpm.sb+1),_xlpm.sd,FIND(";",GZ25,_xlpm.sc+1),
_xlpm.vx,VALUE(LEFT(GZ25,_xlpm.sa-1)),
_xlpm.vy,VALUE(MID(GZ25,_xlpm.sa+1,_xlpm.sb-_xlpm.sa-1)),
_xlpm.x,VALUE(MID(GZ25,_xlpm.sb+1,_xlpm.sc-_xlpm.sb-1)),
_xlpm.y,VALUE(MID(GZ25,_xlpm.sc+1,_xlpm.sd-_xlpm.sc-1)),
_xlpm.R,(MID(GZ25,_xlpm.sd+1,1)),
_xlfn.IFS(
$G25="","",
OR(LEFT(GZ25,1)="X",GZ25=""),"",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5" t="str" cm="1">
        <f t="array" ref="HB25">_xlfn.LET(
_xlpm.sa,FIND(";",HA25),_xlpm.sb,FIND(";",HA25,_xlpm.sa+1),_xlpm.sc,FIND(";",HA25,_xlpm.sb+1),_xlpm.sd,FIND(";",HA25,_xlpm.sc+1),
_xlpm.vx,VALUE(LEFT(HA25,_xlpm.sa-1)),
_xlpm.vy,VALUE(MID(HA25,_xlpm.sa+1,_xlpm.sb-_xlpm.sa-1)),
_xlpm.x,VALUE(MID(HA25,_xlpm.sb+1,_xlpm.sc-_xlpm.sb-1)),
_xlpm.y,VALUE(MID(HA25,_xlpm.sc+1,_xlpm.sd-_xlpm.sc-1)),
_xlpm.R,(MID(HA25,_xlpm.sd+1,1)),
_xlfn.IFS(
$G25="","",
OR(LEFT(HA25,1)="X",HA25=""),"",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5" t="str" cm="1">
        <f t="array" ref="HC25">_xlfn.LET(
_xlpm.sa,FIND(";",HB25),_xlpm.sb,FIND(";",HB25,_xlpm.sa+1),_xlpm.sc,FIND(";",HB25,_xlpm.sb+1),_xlpm.sd,FIND(";",HB25,_xlpm.sc+1),
_xlpm.vx,VALUE(LEFT(HB25,_xlpm.sa-1)),
_xlpm.vy,VALUE(MID(HB25,_xlpm.sa+1,_xlpm.sb-_xlpm.sa-1)),
_xlpm.x,VALUE(MID(HB25,_xlpm.sb+1,_xlpm.sc-_xlpm.sb-1)),
_xlpm.y,VALUE(MID(HB25,_xlpm.sc+1,_xlpm.sd-_xlpm.sc-1)),
_xlpm.R,(MID(HB25,_xlpm.sd+1,1)),
_xlfn.IFS(
$G25="","",
OR(LEFT(HB25,1)="X",HB25=""),"",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5" t="str" cm="1">
        <f t="array" ref="HD25">_xlfn.LET(
_xlpm.sa,FIND(";",HC25),_xlpm.sb,FIND(";",HC25,_xlpm.sa+1),_xlpm.sc,FIND(";",HC25,_xlpm.sb+1),_xlpm.sd,FIND(";",HC25,_xlpm.sc+1),
_xlpm.vx,VALUE(LEFT(HC25,_xlpm.sa-1)),
_xlpm.vy,VALUE(MID(HC25,_xlpm.sa+1,_xlpm.sb-_xlpm.sa-1)),
_xlpm.x,VALUE(MID(HC25,_xlpm.sb+1,_xlpm.sc-_xlpm.sb-1)),
_xlpm.y,VALUE(MID(HC25,_xlpm.sc+1,_xlpm.sd-_xlpm.sc-1)),
_xlpm.R,(MID(HC25,_xlpm.sd+1,1)),
_xlfn.IFS(
$G25="","",
OR(LEFT(HC25,1)="X",HC25=""),"",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5" t="str" cm="1">
        <f t="array" ref="HE25">_xlfn.LET(
_xlpm.sa,FIND(";",HD25),_xlpm.sb,FIND(";",HD25,_xlpm.sa+1),_xlpm.sc,FIND(";",HD25,_xlpm.sb+1),_xlpm.sd,FIND(";",HD25,_xlpm.sc+1),
_xlpm.vx,VALUE(LEFT(HD25,_xlpm.sa-1)),
_xlpm.vy,VALUE(MID(HD25,_xlpm.sa+1,_xlpm.sb-_xlpm.sa-1)),
_xlpm.x,VALUE(MID(HD25,_xlpm.sb+1,_xlpm.sc-_xlpm.sb-1)),
_xlpm.y,VALUE(MID(HD25,_xlpm.sc+1,_xlpm.sd-_xlpm.sc-1)),
_xlpm.R,(MID(HD25,_xlpm.sd+1,1)),
_xlfn.IFS(
$G25="","",
OR(LEFT(HD25,1)="X",HD25=""),"",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5" t="str" cm="1">
        <f t="array" ref="HF25">_xlfn.LET(
_xlpm.sa,FIND(";",HE25),_xlpm.sb,FIND(";",HE25,_xlpm.sa+1),_xlpm.sc,FIND(";",HE25,_xlpm.sb+1),_xlpm.sd,FIND(";",HE25,_xlpm.sc+1),
_xlpm.vx,VALUE(LEFT(HE25,_xlpm.sa-1)),
_xlpm.vy,VALUE(MID(HE25,_xlpm.sa+1,_xlpm.sb-_xlpm.sa-1)),
_xlpm.x,VALUE(MID(HE25,_xlpm.sb+1,_xlpm.sc-_xlpm.sb-1)),
_xlpm.y,VALUE(MID(HE25,_xlpm.sc+1,_xlpm.sd-_xlpm.sc-1)),
_xlpm.R,(MID(HE25,_xlpm.sd+1,1)),
_xlfn.IFS(
$G25="","",
OR(LEFT(HE25,1)="X",HE25=""),"",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5" t="str" cm="1">
        <f t="array" ref="HG25">_xlfn.LET(
_xlpm.sa,FIND(";",HF25),_xlpm.sb,FIND(";",HF25,_xlpm.sa+1),_xlpm.sc,FIND(";",HF25,_xlpm.sb+1),_xlpm.sd,FIND(";",HF25,_xlpm.sc+1),
_xlpm.vx,VALUE(LEFT(HF25,_xlpm.sa-1)),
_xlpm.vy,VALUE(MID(HF25,_xlpm.sa+1,_xlpm.sb-_xlpm.sa-1)),
_xlpm.x,VALUE(MID(HF25,_xlpm.sb+1,_xlpm.sc-_xlpm.sb-1)),
_xlpm.y,VALUE(MID(HF25,_xlpm.sc+1,_xlpm.sd-_xlpm.sc-1)),
_xlpm.R,(MID(HF25,_xlpm.sd+1,1)),
_xlfn.IFS(
$G25="","",
OR(LEFT(HF25,1)="X",HF25=""),"",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5" t="str" cm="1">
        <f t="array" ref="HH25">_xlfn.LET(
_xlpm.sa,FIND(";",HG25),_xlpm.sb,FIND(";",HG25,_xlpm.sa+1),_xlpm.sc,FIND(";",HG25,_xlpm.sb+1),_xlpm.sd,FIND(";",HG25,_xlpm.sc+1),
_xlpm.vx,VALUE(LEFT(HG25,_xlpm.sa-1)),
_xlpm.vy,VALUE(MID(HG25,_xlpm.sa+1,_xlpm.sb-_xlpm.sa-1)),
_xlpm.x,VALUE(MID(HG25,_xlpm.sb+1,_xlpm.sc-_xlpm.sb-1)),
_xlpm.y,VALUE(MID(HG25,_xlpm.sc+1,_xlpm.sd-_xlpm.sc-1)),
_xlpm.R,(MID(HG25,_xlpm.sd+1,1)),
_xlfn.IFS(
$G25="","",
OR(LEFT(HG25,1)="X",HG25=""),"",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5" t="str" cm="1">
        <f t="array" ref="HI25">_xlfn.LET(
_xlpm.sa,FIND(";",HH25),_xlpm.sb,FIND(";",HH25,_xlpm.sa+1),_xlpm.sc,FIND(";",HH25,_xlpm.sb+1),_xlpm.sd,FIND(";",HH25,_xlpm.sc+1),
_xlpm.vx,VALUE(LEFT(HH25,_xlpm.sa-1)),
_xlpm.vy,VALUE(MID(HH25,_xlpm.sa+1,_xlpm.sb-_xlpm.sa-1)),
_xlpm.x,VALUE(MID(HH25,_xlpm.sb+1,_xlpm.sc-_xlpm.sb-1)),
_xlpm.y,VALUE(MID(HH25,_xlpm.sc+1,_xlpm.sd-_xlpm.sc-1)),
_xlpm.R,(MID(HH25,_xlpm.sd+1,1)),
_xlfn.IFS(
$G25="","",
OR(LEFT(HH25,1)="X",HH25=""),"",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5" t="str" cm="1">
        <f t="array" ref="HJ25">_xlfn.LET(
_xlpm.sa,FIND(";",HI25),_xlpm.sb,FIND(";",HI25,_xlpm.sa+1),_xlpm.sc,FIND(";",HI25,_xlpm.sb+1),_xlpm.sd,FIND(";",HI25,_xlpm.sc+1),
_xlpm.vx,VALUE(LEFT(HI25,_xlpm.sa-1)),
_xlpm.vy,VALUE(MID(HI25,_xlpm.sa+1,_xlpm.sb-_xlpm.sa-1)),
_xlpm.x,VALUE(MID(HI25,_xlpm.sb+1,_xlpm.sc-_xlpm.sb-1)),
_xlpm.y,VALUE(MID(HI25,_xlpm.sc+1,_xlpm.sd-_xlpm.sc-1)),
_xlpm.R,(MID(HI25,_xlpm.sd+1,1)),
_xlfn.IFS(
$G25="","",
OR(LEFT(HI25,1)="X",HI25=""),"",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5" t="str" cm="1">
        <f t="array" ref="HK25">_xlfn.LET(
_xlpm.sa,FIND(";",HJ25),_xlpm.sb,FIND(";",HJ25,_xlpm.sa+1),_xlpm.sc,FIND(";",HJ25,_xlpm.sb+1),_xlpm.sd,FIND(";",HJ25,_xlpm.sc+1),
_xlpm.vx,VALUE(LEFT(HJ25,_xlpm.sa-1)),
_xlpm.vy,VALUE(MID(HJ25,_xlpm.sa+1,_xlpm.sb-_xlpm.sa-1)),
_xlpm.x,VALUE(MID(HJ25,_xlpm.sb+1,_xlpm.sc-_xlpm.sb-1)),
_xlpm.y,VALUE(MID(HJ25,_xlpm.sc+1,_xlpm.sd-_xlpm.sc-1)),
_xlpm.R,(MID(HJ25,_xlpm.sd+1,1)),
_xlfn.IFS(
$G25="","",
OR(LEFT(HJ25,1)="X",HJ25=""),"",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5" t="str" cm="1">
        <f t="array" ref="HL25">_xlfn.LET(
_xlpm.sa,FIND(";",HK25),_xlpm.sb,FIND(";",HK25,_xlpm.sa+1),_xlpm.sc,FIND(";",HK25,_xlpm.sb+1),_xlpm.sd,FIND(";",HK25,_xlpm.sc+1),
_xlpm.vx,VALUE(LEFT(HK25,_xlpm.sa-1)),
_xlpm.vy,VALUE(MID(HK25,_xlpm.sa+1,_xlpm.sb-_xlpm.sa-1)),
_xlpm.x,VALUE(MID(HK25,_xlpm.sb+1,_xlpm.sc-_xlpm.sb-1)),
_xlpm.y,VALUE(MID(HK25,_xlpm.sc+1,_xlpm.sd-_xlpm.sc-1)),
_xlpm.R,(MID(HK25,_xlpm.sd+1,1)),
_xlfn.IFS(
$G25="","",
OR(LEFT(HK25,1)="X",HK25=""),"",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5" t="str" cm="1">
        <f t="array" ref="HM25">_xlfn.LET(
_xlpm.sa,FIND(";",HL25),_xlpm.sb,FIND(";",HL25,_xlpm.sa+1),_xlpm.sc,FIND(";",HL25,_xlpm.sb+1),_xlpm.sd,FIND(";",HL25,_xlpm.sc+1),
_xlpm.vx,VALUE(LEFT(HL25,_xlpm.sa-1)),
_xlpm.vy,VALUE(MID(HL25,_xlpm.sa+1,_xlpm.sb-_xlpm.sa-1)),
_xlpm.x,VALUE(MID(HL25,_xlpm.sb+1,_xlpm.sc-_xlpm.sb-1)),
_xlpm.y,VALUE(MID(HL25,_xlpm.sc+1,_xlpm.sd-_xlpm.sc-1)),
_xlpm.R,(MID(HL25,_xlpm.sd+1,1)),
_xlfn.IFS(
$G25="","",
OR(LEFT(HL25,1)="X",HL25=""),"",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5" t="str" cm="1">
        <f t="array" ref="HN25">_xlfn.LET(
_xlpm.sa,FIND(";",HM25),_xlpm.sb,FIND(";",HM25,_xlpm.sa+1),_xlpm.sc,FIND(";",HM25,_xlpm.sb+1),_xlpm.sd,FIND(";",HM25,_xlpm.sc+1),
_xlpm.vx,VALUE(LEFT(HM25,_xlpm.sa-1)),
_xlpm.vy,VALUE(MID(HM25,_xlpm.sa+1,_xlpm.sb-_xlpm.sa-1)),
_xlpm.x,VALUE(MID(HM25,_xlpm.sb+1,_xlpm.sc-_xlpm.sb-1)),
_xlpm.y,VALUE(MID(HM25,_xlpm.sc+1,_xlpm.sd-_xlpm.sc-1)),
_xlpm.R,(MID(HM25,_xlpm.sd+1,1)),
_xlfn.IFS(
$G25="","",
OR(LEFT(HM25,1)="X",HM25=""),"",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5" t="str" cm="1">
        <f t="array" ref="HO25">_xlfn.LET(
_xlpm.sa,FIND(";",HN25),_xlpm.sb,FIND(";",HN25,_xlpm.sa+1),_xlpm.sc,FIND(";",HN25,_xlpm.sb+1),_xlpm.sd,FIND(";",HN25,_xlpm.sc+1),
_xlpm.vx,VALUE(LEFT(HN25,_xlpm.sa-1)),
_xlpm.vy,VALUE(MID(HN25,_xlpm.sa+1,_xlpm.sb-_xlpm.sa-1)),
_xlpm.x,VALUE(MID(HN25,_xlpm.sb+1,_xlpm.sc-_xlpm.sb-1)),
_xlpm.y,VALUE(MID(HN25,_xlpm.sc+1,_xlpm.sd-_xlpm.sc-1)),
_xlpm.R,(MID(HN25,_xlpm.sd+1,1)),
_xlfn.IFS(
$G25="","",
OR(LEFT(HN25,1)="X",HN25=""),"",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5" t="str" cm="1">
        <f t="array" ref="HP25">_xlfn.LET(
_xlpm.sa,FIND(";",HO25),_xlpm.sb,FIND(";",HO25,_xlpm.sa+1),_xlpm.sc,FIND(";",HO25,_xlpm.sb+1),_xlpm.sd,FIND(";",HO25,_xlpm.sc+1),
_xlpm.vx,VALUE(LEFT(HO25,_xlpm.sa-1)),
_xlpm.vy,VALUE(MID(HO25,_xlpm.sa+1,_xlpm.sb-_xlpm.sa-1)),
_xlpm.x,VALUE(MID(HO25,_xlpm.sb+1,_xlpm.sc-_xlpm.sb-1)),
_xlpm.y,VALUE(MID(HO25,_xlpm.sc+1,_xlpm.sd-_xlpm.sc-1)),
_xlpm.R,(MID(HO25,_xlpm.sd+1,1)),
_xlfn.IFS(
$G25="","",
OR(LEFT(HO25,1)="X",HO25=""),"",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5" t="str" cm="1">
        <f t="array" ref="HQ25">_xlfn.LET(
_xlpm.sa,FIND(";",HP25),_xlpm.sb,FIND(";",HP25,_xlpm.sa+1),_xlpm.sc,FIND(";",HP25,_xlpm.sb+1),_xlpm.sd,FIND(";",HP25,_xlpm.sc+1),
_xlpm.vx,VALUE(LEFT(HP25,_xlpm.sa-1)),
_xlpm.vy,VALUE(MID(HP25,_xlpm.sa+1,_xlpm.sb-_xlpm.sa-1)),
_xlpm.x,VALUE(MID(HP25,_xlpm.sb+1,_xlpm.sc-_xlpm.sb-1)),
_xlpm.y,VALUE(MID(HP25,_xlpm.sc+1,_xlpm.sd-_xlpm.sc-1)),
_xlpm.R,(MID(HP25,_xlpm.sd+1,1)),
_xlfn.IFS(
$G25="","",
OR(LEFT(HP25,1)="X",HP25=""),"",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5" t="str" cm="1">
        <f t="array" ref="HR25">_xlfn.LET(
_xlpm.sa,FIND(";",HQ25),_xlpm.sb,FIND(";",HQ25,_xlpm.sa+1),_xlpm.sc,FIND(";",HQ25,_xlpm.sb+1),_xlpm.sd,FIND(";",HQ25,_xlpm.sc+1),
_xlpm.vx,VALUE(LEFT(HQ25,_xlpm.sa-1)),
_xlpm.vy,VALUE(MID(HQ25,_xlpm.sa+1,_xlpm.sb-_xlpm.sa-1)),
_xlpm.x,VALUE(MID(HQ25,_xlpm.sb+1,_xlpm.sc-_xlpm.sb-1)),
_xlpm.y,VALUE(MID(HQ25,_xlpm.sc+1,_xlpm.sd-_xlpm.sc-1)),
_xlpm.R,(MID(HQ25,_xlpm.sd+1,1)),
_xlfn.IFS(
$G25="","",
OR(LEFT(HQ25,1)="X",HQ25=""),"",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5" t="str" cm="1">
        <f t="array" ref="HS25">_xlfn.LET(
_xlpm.sa,FIND(";",HR25),_xlpm.sb,FIND(";",HR25,_xlpm.sa+1),_xlpm.sc,FIND(";",HR25,_xlpm.sb+1),_xlpm.sd,FIND(";",HR25,_xlpm.sc+1),
_xlpm.vx,VALUE(LEFT(HR25,_xlpm.sa-1)),
_xlpm.vy,VALUE(MID(HR25,_xlpm.sa+1,_xlpm.sb-_xlpm.sa-1)),
_xlpm.x,VALUE(MID(HR25,_xlpm.sb+1,_xlpm.sc-_xlpm.sb-1)),
_xlpm.y,VALUE(MID(HR25,_xlpm.sc+1,_xlpm.sd-_xlpm.sc-1)),
_xlpm.R,(MID(HR25,_xlpm.sd+1,1)),
_xlfn.IFS(
$G25="","",
OR(LEFT(HR25,1)="X",HR25=""),"",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5" t="str" cm="1">
        <f t="array" ref="HT25">_xlfn.LET(
_xlpm.sa,FIND(";",HS25),_xlpm.sb,FIND(";",HS25,_xlpm.sa+1),_xlpm.sc,FIND(";",HS25,_xlpm.sb+1),_xlpm.sd,FIND(";",HS25,_xlpm.sc+1),
_xlpm.vx,VALUE(LEFT(HS25,_xlpm.sa-1)),
_xlpm.vy,VALUE(MID(HS25,_xlpm.sa+1,_xlpm.sb-_xlpm.sa-1)),
_xlpm.x,VALUE(MID(HS25,_xlpm.sb+1,_xlpm.sc-_xlpm.sb-1)),
_xlpm.y,VALUE(MID(HS25,_xlpm.sc+1,_xlpm.sd-_xlpm.sc-1)),
_xlpm.R,(MID(HS25,_xlpm.sd+1,1)),
_xlfn.IFS(
$G25="","",
OR(LEFT(HS25,1)="X",HS25=""),"",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5" t="str" cm="1">
        <f t="array" ref="HU25">_xlfn.LET(
_xlpm.sa,FIND(";",HT25),_xlpm.sb,FIND(";",HT25,_xlpm.sa+1),_xlpm.sc,FIND(";",HT25,_xlpm.sb+1),_xlpm.sd,FIND(";",HT25,_xlpm.sc+1),
_xlpm.vx,VALUE(LEFT(HT25,_xlpm.sa-1)),
_xlpm.vy,VALUE(MID(HT25,_xlpm.sa+1,_xlpm.sb-_xlpm.sa-1)),
_xlpm.x,VALUE(MID(HT25,_xlpm.sb+1,_xlpm.sc-_xlpm.sb-1)),
_xlpm.y,VALUE(MID(HT25,_xlpm.sc+1,_xlpm.sd-_xlpm.sc-1)),
_xlpm.R,(MID(HT25,_xlpm.sd+1,1)),
_xlfn.IFS(
$G25="","",
OR(LEFT(HT25,1)="X",HT25=""),"",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5" t="str" cm="1">
        <f t="array" ref="HV25">_xlfn.LET(
_xlpm.sa,FIND(";",HU25),_xlpm.sb,FIND(";",HU25,_xlpm.sa+1),_xlpm.sc,FIND(";",HU25,_xlpm.sb+1),_xlpm.sd,FIND(";",HU25,_xlpm.sc+1),
_xlpm.vx,VALUE(LEFT(HU25,_xlpm.sa-1)),
_xlpm.vy,VALUE(MID(HU25,_xlpm.sa+1,_xlpm.sb-_xlpm.sa-1)),
_xlpm.x,VALUE(MID(HU25,_xlpm.sb+1,_xlpm.sc-_xlpm.sb-1)),
_xlpm.y,VALUE(MID(HU25,_xlpm.sc+1,_xlpm.sd-_xlpm.sc-1)),
_xlpm.R,(MID(HU25,_xlpm.sd+1,1)),
_xlfn.IFS(
$G25="","",
OR(LEFT(HU25,1)="X",HU25=""),"",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5" t="str" cm="1">
        <f t="array" ref="HW25">_xlfn.LET(
_xlpm.sa,FIND(";",HV25),_xlpm.sb,FIND(";",HV25,_xlpm.sa+1),_xlpm.sc,FIND(";",HV25,_xlpm.sb+1),_xlpm.sd,FIND(";",HV25,_xlpm.sc+1),
_xlpm.vx,VALUE(LEFT(HV25,_xlpm.sa-1)),
_xlpm.vy,VALUE(MID(HV25,_xlpm.sa+1,_xlpm.sb-_xlpm.sa-1)),
_xlpm.x,VALUE(MID(HV25,_xlpm.sb+1,_xlpm.sc-_xlpm.sb-1)),
_xlpm.y,VALUE(MID(HV25,_xlpm.sc+1,_xlpm.sd-_xlpm.sc-1)),
_xlpm.R,(MID(HV25,_xlpm.sd+1,1)),
_xlfn.IFS(
$G25="","",
OR(LEFT(HV25,1)="X",HV25=""),"",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5" t="str" cm="1">
        <f t="array" ref="HX25">_xlfn.LET(
_xlpm.sa,FIND(";",HW25),_xlpm.sb,FIND(";",HW25,_xlpm.sa+1),_xlpm.sc,FIND(";",HW25,_xlpm.sb+1),_xlpm.sd,FIND(";",HW25,_xlpm.sc+1),
_xlpm.vx,VALUE(LEFT(HW25,_xlpm.sa-1)),
_xlpm.vy,VALUE(MID(HW25,_xlpm.sa+1,_xlpm.sb-_xlpm.sa-1)),
_xlpm.x,VALUE(MID(HW25,_xlpm.sb+1,_xlpm.sc-_xlpm.sb-1)),
_xlpm.y,VALUE(MID(HW25,_xlpm.sc+1,_xlpm.sd-_xlpm.sc-1)),
_xlpm.R,(MID(HW25,_xlpm.sd+1,1)),
_xlfn.IFS(
$G25="","",
OR(LEFT(HW25,1)="X",HW25=""),"",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5" t="str" cm="1">
        <f t="array" ref="HY25">_xlfn.LET(
_xlpm.sa,FIND(";",HX25),_xlpm.sb,FIND(";",HX25,_xlpm.sa+1),_xlpm.sc,FIND(";",HX25,_xlpm.sb+1),_xlpm.sd,FIND(";",HX25,_xlpm.sc+1),
_xlpm.vx,VALUE(LEFT(HX25,_xlpm.sa-1)),
_xlpm.vy,VALUE(MID(HX25,_xlpm.sa+1,_xlpm.sb-_xlpm.sa-1)),
_xlpm.x,VALUE(MID(HX25,_xlpm.sb+1,_xlpm.sc-_xlpm.sb-1)),
_xlpm.y,VALUE(MID(HX25,_xlpm.sc+1,_xlpm.sd-_xlpm.sc-1)),
_xlpm.R,(MID(HX25,_xlpm.sd+1,1)),
_xlfn.IFS(
$G25="","",
OR(LEFT(HX25,1)="X",HX25=""),"",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5" t="str" cm="1">
        <f t="array" ref="HZ25">_xlfn.LET(
_xlpm.sa,FIND(";",HY25),_xlpm.sb,FIND(";",HY25,_xlpm.sa+1),_xlpm.sc,FIND(";",HY25,_xlpm.sb+1),_xlpm.sd,FIND(";",HY25,_xlpm.sc+1),
_xlpm.vx,VALUE(LEFT(HY25,_xlpm.sa-1)),
_xlpm.vy,VALUE(MID(HY25,_xlpm.sa+1,_xlpm.sb-_xlpm.sa-1)),
_xlpm.x,VALUE(MID(HY25,_xlpm.sb+1,_xlpm.sc-_xlpm.sb-1)),
_xlpm.y,VALUE(MID(HY25,_xlpm.sc+1,_xlpm.sd-_xlpm.sc-1)),
_xlpm.R,(MID(HY25,_xlpm.sd+1,1)),
_xlfn.IFS(
$G25="","",
OR(LEFT(HY25,1)="X",HY25=""),"",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5" t="str" cm="1">
        <f t="array" ref="IA25">_xlfn.LET(
_xlpm.sa,FIND(";",HZ25),_xlpm.sb,FIND(";",HZ25,_xlpm.sa+1),_xlpm.sc,FIND(";",HZ25,_xlpm.sb+1),_xlpm.sd,FIND(";",HZ25,_xlpm.sc+1),
_xlpm.vx,VALUE(LEFT(HZ25,_xlpm.sa-1)),
_xlpm.vy,VALUE(MID(HZ25,_xlpm.sa+1,_xlpm.sb-_xlpm.sa-1)),
_xlpm.x,VALUE(MID(HZ25,_xlpm.sb+1,_xlpm.sc-_xlpm.sb-1)),
_xlpm.y,VALUE(MID(HZ25,_xlpm.sc+1,_xlpm.sd-_xlpm.sc-1)),
_xlpm.R,(MID(HZ25,_xlpm.sd+1,1)),
_xlfn.IFS(
$G25="","",
OR(LEFT(HZ25,1)="X",HZ25=""),"",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5" t="str" cm="1">
        <f t="array" ref="IB25">_xlfn.LET(
_xlpm.sa,FIND(";",IA25),_xlpm.sb,FIND(";",IA25,_xlpm.sa+1),_xlpm.sc,FIND(";",IA25,_xlpm.sb+1),_xlpm.sd,FIND(";",IA25,_xlpm.sc+1),
_xlpm.vx,VALUE(LEFT(IA25,_xlpm.sa-1)),
_xlpm.vy,VALUE(MID(IA25,_xlpm.sa+1,_xlpm.sb-_xlpm.sa-1)),
_xlpm.x,VALUE(MID(IA25,_xlpm.sb+1,_xlpm.sc-_xlpm.sb-1)),
_xlpm.y,VALUE(MID(IA25,_xlpm.sc+1,_xlpm.sd-_xlpm.sc-1)),
_xlpm.R,(MID(IA25,_xlpm.sd+1,1)),
_xlfn.IFS(
$G25="","",
OR(LEFT(IA25,1)="X",IA25=""),"",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5" t="str" cm="1">
        <f t="array" ref="IC25">_xlfn.LET(
_xlpm.sa,FIND(";",IB25),_xlpm.sb,FIND(";",IB25,_xlpm.sa+1),_xlpm.sc,FIND(";",IB25,_xlpm.sb+1),_xlpm.sd,FIND(";",IB25,_xlpm.sc+1),
_xlpm.vx,VALUE(LEFT(IB25,_xlpm.sa-1)),
_xlpm.vy,VALUE(MID(IB25,_xlpm.sa+1,_xlpm.sb-_xlpm.sa-1)),
_xlpm.x,VALUE(MID(IB25,_xlpm.sb+1,_xlpm.sc-_xlpm.sb-1)),
_xlpm.y,VALUE(MID(IB25,_xlpm.sc+1,_xlpm.sd-_xlpm.sc-1)),
_xlpm.R,(MID(IB25,_xlpm.sd+1,1)),
_xlfn.IFS(
$G25="","",
OR(LEFT(IB25,1)="X",IB25=""),"",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5" t="str" cm="1">
        <f t="array" ref="ID25">_xlfn.LET(
_xlpm.sa,FIND(";",IC25),_xlpm.sb,FIND(";",IC25,_xlpm.sa+1),_xlpm.sc,FIND(";",IC25,_xlpm.sb+1),_xlpm.sd,FIND(";",IC25,_xlpm.sc+1),
_xlpm.vx,VALUE(LEFT(IC25,_xlpm.sa-1)),
_xlpm.vy,VALUE(MID(IC25,_xlpm.sa+1,_xlpm.sb-_xlpm.sa-1)),
_xlpm.x,VALUE(MID(IC25,_xlpm.sb+1,_xlpm.sc-_xlpm.sb-1)),
_xlpm.y,VALUE(MID(IC25,_xlpm.sc+1,_xlpm.sd-_xlpm.sc-1)),
_xlpm.R,(MID(IC25,_xlpm.sd+1,1)),
_xlfn.IFS(
$G25="","",
OR(LEFT(IC25,1)="X",IC25=""),"",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5" t="str" cm="1">
        <f t="array" ref="IE25">_xlfn.LET(
_xlpm.sa,FIND(";",ID25),_xlpm.sb,FIND(";",ID25,_xlpm.sa+1),_xlpm.sc,FIND(";",ID25,_xlpm.sb+1),_xlpm.sd,FIND(";",ID25,_xlpm.sc+1),
_xlpm.vx,VALUE(LEFT(ID25,_xlpm.sa-1)),
_xlpm.vy,VALUE(MID(ID25,_xlpm.sa+1,_xlpm.sb-_xlpm.sa-1)),
_xlpm.x,VALUE(MID(ID25,_xlpm.sb+1,_xlpm.sc-_xlpm.sb-1)),
_xlpm.y,VALUE(MID(ID25,_xlpm.sc+1,_xlpm.sd-_xlpm.sc-1)),
_xlpm.R,(MID(ID25,_xlpm.sd+1,1)),
_xlfn.IFS(
$G25="","",
OR(LEFT(ID25,1)="X",ID25=""),"",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5" t="str" cm="1">
        <f t="array" ref="IF25">_xlfn.LET(
_xlpm.sa,FIND(";",IE25),_xlpm.sb,FIND(";",IE25,_xlpm.sa+1),_xlpm.sc,FIND(";",IE25,_xlpm.sb+1),_xlpm.sd,FIND(";",IE25,_xlpm.sc+1),
_xlpm.vx,VALUE(LEFT(IE25,_xlpm.sa-1)),
_xlpm.vy,VALUE(MID(IE25,_xlpm.sa+1,_xlpm.sb-_xlpm.sa-1)),
_xlpm.x,VALUE(MID(IE25,_xlpm.sb+1,_xlpm.sc-_xlpm.sb-1)),
_xlpm.y,VALUE(MID(IE25,_xlpm.sc+1,_xlpm.sd-_xlpm.sc-1)),
_xlpm.R,(MID(IE25,_xlpm.sd+1,1)),
_xlfn.IFS(
$G25="","",
OR(LEFT(IE25,1)="X",IE25=""),"",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5" t="str" cm="1">
        <f t="array" ref="IG25">_xlfn.LET(
_xlpm.sa,FIND(";",IF25),_xlpm.sb,FIND(";",IF25,_xlpm.sa+1),_xlpm.sc,FIND(";",IF25,_xlpm.sb+1),_xlpm.sd,FIND(";",IF25,_xlpm.sc+1),
_xlpm.vx,VALUE(LEFT(IF25,_xlpm.sa-1)),
_xlpm.vy,VALUE(MID(IF25,_xlpm.sa+1,_xlpm.sb-_xlpm.sa-1)),
_xlpm.x,VALUE(MID(IF25,_xlpm.sb+1,_xlpm.sc-_xlpm.sb-1)),
_xlpm.y,VALUE(MID(IF25,_xlpm.sc+1,_xlpm.sd-_xlpm.sc-1)),
_xlpm.R,(MID(IF25,_xlpm.sd+1,1)),
_xlfn.IFS(
$G25="","",
OR(LEFT(IF25,1)="X",IF25=""),"",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5" t="str" cm="1">
        <f t="array" ref="IH25">_xlfn.LET(
_xlpm.sa,FIND(";",IG25),_xlpm.sb,FIND(";",IG25,_xlpm.sa+1),_xlpm.sc,FIND(";",IG25,_xlpm.sb+1),_xlpm.sd,FIND(";",IG25,_xlpm.sc+1),
_xlpm.vx,VALUE(LEFT(IG25,_xlpm.sa-1)),
_xlpm.vy,VALUE(MID(IG25,_xlpm.sa+1,_xlpm.sb-_xlpm.sa-1)),
_xlpm.x,VALUE(MID(IG25,_xlpm.sb+1,_xlpm.sc-_xlpm.sb-1)),
_xlpm.y,VALUE(MID(IG25,_xlpm.sc+1,_xlpm.sd-_xlpm.sc-1)),
_xlpm.R,(MID(IG25,_xlpm.sd+1,1)),
_xlfn.IFS(
$G25="","",
OR(LEFT(IG25,1)="X",IG25=""),"",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5" t="str" cm="1">
        <f t="array" ref="II25">_xlfn.LET(
_xlpm.sa,FIND(";",IH25),_xlpm.sb,FIND(";",IH25,_xlpm.sa+1),_xlpm.sc,FIND(";",IH25,_xlpm.sb+1),_xlpm.sd,FIND(";",IH25,_xlpm.sc+1),
_xlpm.vx,VALUE(LEFT(IH25,_xlpm.sa-1)),
_xlpm.vy,VALUE(MID(IH25,_xlpm.sa+1,_xlpm.sb-_xlpm.sa-1)),
_xlpm.x,VALUE(MID(IH25,_xlpm.sb+1,_xlpm.sc-_xlpm.sb-1)),
_xlpm.y,VALUE(MID(IH25,_xlpm.sc+1,_xlpm.sd-_xlpm.sc-1)),
_xlpm.R,(MID(IH25,_xlpm.sd+1,1)),
_xlfn.IFS(
$G25="","",
OR(LEFT(IH25,1)="X",IH25=""),"",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5" t="str" cm="1">
        <f t="array" ref="IJ25">_xlfn.LET(
_xlpm.sa,FIND(";",II25),_xlpm.sb,FIND(";",II25,_xlpm.sa+1),_xlpm.sc,FIND(";",II25,_xlpm.sb+1),_xlpm.sd,FIND(";",II25,_xlpm.sc+1),
_xlpm.vx,VALUE(LEFT(II25,_xlpm.sa-1)),
_xlpm.vy,VALUE(MID(II25,_xlpm.sa+1,_xlpm.sb-_xlpm.sa-1)),
_xlpm.x,VALUE(MID(II25,_xlpm.sb+1,_xlpm.sc-_xlpm.sb-1)),
_xlpm.y,VALUE(MID(II25,_xlpm.sc+1,_xlpm.sd-_xlpm.sc-1)),
_xlpm.R,(MID(II25,_xlpm.sd+1,1)),
_xlfn.IFS(
$G25="","",
OR(LEFT(II25,1)="X",II25=""),"",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5" t="str" cm="1">
        <f t="array" ref="IK25">_xlfn.LET(
_xlpm.sa,FIND(";",IJ25),_xlpm.sb,FIND(";",IJ25,_xlpm.sa+1),_xlpm.sc,FIND(";",IJ25,_xlpm.sb+1),_xlpm.sd,FIND(";",IJ25,_xlpm.sc+1),
_xlpm.vx,VALUE(LEFT(IJ25,_xlpm.sa-1)),
_xlpm.vy,VALUE(MID(IJ25,_xlpm.sa+1,_xlpm.sb-_xlpm.sa-1)),
_xlpm.x,VALUE(MID(IJ25,_xlpm.sb+1,_xlpm.sc-_xlpm.sb-1)),
_xlpm.y,VALUE(MID(IJ25,_xlpm.sc+1,_xlpm.sd-_xlpm.sc-1)),
_xlpm.R,(MID(IJ25,_xlpm.sd+1,1)),
_xlfn.IFS(
$G25="","",
OR(LEFT(IJ25,1)="X",IJ25=""),"",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5" t="str" cm="1">
        <f t="array" ref="IL25">_xlfn.LET(
_xlpm.sa,FIND(";",IK25),_xlpm.sb,FIND(";",IK25,_xlpm.sa+1),_xlpm.sc,FIND(";",IK25,_xlpm.sb+1),_xlpm.sd,FIND(";",IK25,_xlpm.sc+1),
_xlpm.vx,VALUE(LEFT(IK25,_xlpm.sa-1)),
_xlpm.vy,VALUE(MID(IK25,_xlpm.sa+1,_xlpm.sb-_xlpm.sa-1)),
_xlpm.x,VALUE(MID(IK25,_xlpm.sb+1,_xlpm.sc-_xlpm.sb-1)),
_xlpm.y,VALUE(MID(IK25,_xlpm.sc+1,_xlpm.sd-_xlpm.sc-1)),
_xlpm.R,(MID(IK25,_xlpm.sd+1,1)),
_xlfn.IFS(
$G25="","",
OR(LEFT(IK25,1)="X",IK25=""),"",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5" t="str" cm="1">
        <f t="array" ref="IM25">_xlfn.LET(
_xlpm.sa,FIND(";",IL25),_xlpm.sb,FIND(";",IL25,_xlpm.sa+1),_xlpm.sc,FIND(";",IL25,_xlpm.sb+1),_xlpm.sd,FIND(";",IL25,_xlpm.sc+1),
_xlpm.vx,VALUE(LEFT(IL25,_xlpm.sa-1)),
_xlpm.vy,VALUE(MID(IL25,_xlpm.sa+1,_xlpm.sb-_xlpm.sa-1)),
_xlpm.x,VALUE(MID(IL25,_xlpm.sb+1,_xlpm.sc-_xlpm.sb-1)),
_xlpm.y,VALUE(MID(IL25,_xlpm.sc+1,_xlpm.sd-_xlpm.sc-1)),
_xlpm.R,(MID(IL25,_xlpm.sd+1,1)),
_xlfn.IFS(
$G25="","",
OR(LEFT(IL25,1)="X",IL25=""),"",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5" t="str" cm="1">
        <f t="array" ref="IN25">_xlfn.LET(
_xlpm.sa,FIND(";",IM25),_xlpm.sb,FIND(";",IM25,_xlpm.sa+1),_xlpm.sc,FIND(";",IM25,_xlpm.sb+1),_xlpm.sd,FIND(";",IM25,_xlpm.sc+1),
_xlpm.vx,VALUE(LEFT(IM25,_xlpm.sa-1)),
_xlpm.vy,VALUE(MID(IM25,_xlpm.sa+1,_xlpm.sb-_xlpm.sa-1)),
_xlpm.x,VALUE(MID(IM25,_xlpm.sb+1,_xlpm.sc-_xlpm.sb-1)),
_xlpm.y,VALUE(MID(IM25,_xlpm.sc+1,_xlpm.sd-_xlpm.sc-1)),
_xlpm.R,(MID(IM25,_xlpm.sd+1,1)),
_xlfn.IFS(
$G25="","",
OR(LEFT(IM25,1)="X",IM25=""),"",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5" t="str" cm="1">
        <f t="array" ref="IO25">_xlfn.LET(
_xlpm.sa,FIND(";",IN25),_xlpm.sb,FIND(";",IN25,_xlpm.sa+1),_xlpm.sc,FIND(";",IN25,_xlpm.sb+1),_xlpm.sd,FIND(";",IN25,_xlpm.sc+1),
_xlpm.vx,VALUE(LEFT(IN25,_xlpm.sa-1)),
_xlpm.vy,VALUE(MID(IN25,_xlpm.sa+1,_xlpm.sb-_xlpm.sa-1)),
_xlpm.x,VALUE(MID(IN25,_xlpm.sb+1,_xlpm.sc-_xlpm.sb-1)),
_xlpm.y,VALUE(MID(IN25,_xlpm.sc+1,_xlpm.sd-_xlpm.sc-1)),
_xlpm.R,(MID(IN25,_xlpm.sd+1,1)),
_xlfn.IFS(
$G25="","",
OR(LEFT(IN25,1)="X",IN25=""),"",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5" t="str" cm="1">
        <f t="array" ref="IP25">_xlfn.LET(
_xlpm.sa,FIND(";",IO25),_xlpm.sb,FIND(";",IO25,_xlpm.sa+1),_xlpm.sc,FIND(";",IO25,_xlpm.sb+1),_xlpm.sd,FIND(";",IO25,_xlpm.sc+1),
_xlpm.vx,VALUE(LEFT(IO25,_xlpm.sa-1)),
_xlpm.vy,VALUE(MID(IO25,_xlpm.sa+1,_xlpm.sb-_xlpm.sa-1)),
_xlpm.x,VALUE(MID(IO25,_xlpm.sb+1,_xlpm.sc-_xlpm.sb-1)),
_xlpm.y,VALUE(MID(IO25,_xlpm.sc+1,_xlpm.sd-_xlpm.sc-1)),
_xlpm.R,(MID(IO25,_xlpm.sd+1,1)),
_xlfn.IFS(
$G25="","",
OR(LEFT(IO25,1)="X",IO25=""),"",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5" t="str" cm="1">
        <f t="array" ref="IQ25">_xlfn.LET(
_xlpm.sa,FIND(";",IP25),_xlpm.sb,FIND(";",IP25,_xlpm.sa+1),_xlpm.sc,FIND(";",IP25,_xlpm.sb+1),_xlpm.sd,FIND(";",IP25,_xlpm.sc+1),
_xlpm.vx,VALUE(LEFT(IP25,_xlpm.sa-1)),
_xlpm.vy,VALUE(MID(IP25,_xlpm.sa+1,_xlpm.sb-_xlpm.sa-1)),
_xlpm.x,VALUE(MID(IP25,_xlpm.sb+1,_xlpm.sc-_xlpm.sb-1)),
_xlpm.y,VALUE(MID(IP25,_xlpm.sc+1,_xlpm.sd-_xlpm.sc-1)),
_xlpm.R,(MID(IP25,_xlpm.sd+1,1)),
_xlfn.IFS(
$G25="","",
OR(LEFT(IP25,1)="X",IP25=""),"",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5" t="str" cm="1">
        <f t="array" ref="IR25">_xlfn.LET(
_xlpm.sa,FIND(";",IQ25),_xlpm.sb,FIND(";",IQ25,_xlpm.sa+1),_xlpm.sc,FIND(";",IQ25,_xlpm.sb+1),_xlpm.sd,FIND(";",IQ25,_xlpm.sc+1),
_xlpm.vx,VALUE(LEFT(IQ25,_xlpm.sa-1)),
_xlpm.vy,VALUE(MID(IQ25,_xlpm.sa+1,_xlpm.sb-_xlpm.sa-1)),
_xlpm.x,VALUE(MID(IQ25,_xlpm.sb+1,_xlpm.sc-_xlpm.sb-1)),
_xlpm.y,VALUE(MID(IQ25,_xlpm.sc+1,_xlpm.sd-_xlpm.sc-1)),
_xlpm.R,(MID(IQ25,_xlpm.sd+1,1)),
_xlfn.IFS(
$G25="","",
OR(LEFT(IQ25,1)="X",IQ25=""),"",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5" t="str" cm="1">
        <f t="array" ref="IS25">_xlfn.LET(
_xlpm.sa,FIND(";",IR25),_xlpm.sb,FIND(";",IR25,_xlpm.sa+1),_xlpm.sc,FIND(";",IR25,_xlpm.sb+1),_xlpm.sd,FIND(";",IR25,_xlpm.sc+1),
_xlpm.vx,VALUE(LEFT(IR25,_xlpm.sa-1)),
_xlpm.vy,VALUE(MID(IR25,_xlpm.sa+1,_xlpm.sb-_xlpm.sa-1)),
_xlpm.x,VALUE(MID(IR25,_xlpm.sb+1,_xlpm.sc-_xlpm.sb-1)),
_xlpm.y,VALUE(MID(IR25,_xlpm.sc+1,_xlpm.sd-_xlpm.sc-1)),
_xlpm.R,(MID(IR25,_xlpm.sd+1,1)),
_xlfn.IFS(
$G25="","",
OR(LEFT(IR25,1)="X",IR25=""),"",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5" t="str" cm="1">
        <f t="array" ref="IT25">_xlfn.LET(
_xlpm.sa,FIND(";",IS25),_xlpm.sb,FIND(";",IS25,_xlpm.sa+1),_xlpm.sc,FIND(";",IS25,_xlpm.sb+1),_xlpm.sd,FIND(";",IS25,_xlpm.sc+1),
_xlpm.vx,VALUE(LEFT(IS25,_xlpm.sa-1)),
_xlpm.vy,VALUE(MID(IS25,_xlpm.sa+1,_xlpm.sb-_xlpm.sa-1)),
_xlpm.x,VALUE(MID(IS25,_xlpm.sb+1,_xlpm.sc-_xlpm.sb-1)),
_xlpm.y,VALUE(MID(IS25,_xlpm.sc+1,_xlpm.sd-_xlpm.sc-1)),
_xlpm.R,(MID(IS25,_xlpm.sd+1,1)),
_xlfn.IFS(
$G25="","",
OR(LEFT(IS25,1)="X",IS25=""),"",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5" t="str" cm="1">
        <f t="array" ref="IU25">_xlfn.LET(
_xlpm.sa,FIND(";",IT25),_xlpm.sb,FIND(";",IT25,_xlpm.sa+1),_xlpm.sc,FIND(";",IT25,_xlpm.sb+1),_xlpm.sd,FIND(";",IT25,_xlpm.sc+1),
_xlpm.vx,VALUE(LEFT(IT25,_xlpm.sa-1)),
_xlpm.vy,VALUE(MID(IT25,_xlpm.sa+1,_xlpm.sb-_xlpm.sa-1)),
_xlpm.x,VALUE(MID(IT25,_xlpm.sb+1,_xlpm.sc-_xlpm.sb-1)),
_xlpm.y,VALUE(MID(IT25,_xlpm.sc+1,_xlpm.sd-_xlpm.sc-1)),
_xlpm.R,(MID(IT25,_xlpm.sd+1,1)),
_xlfn.IFS(
$G25="","",
OR(LEFT(IT25,1)="X",IT25=""),"",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5" t="str" cm="1">
        <f t="array" ref="IV25">_xlfn.LET(
_xlpm.sa,FIND(";",IU25),_xlpm.sb,FIND(";",IU25,_xlpm.sa+1),_xlpm.sc,FIND(";",IU25,_xlpm.sb+1),_xlpm.sd,FIND(";",IU25,_xlpm.sc+1),
_xlpm.vx,VALUE(LEFT(IU25,_xlpm.sa-1)),
_xlpm.vy,VALUE(MID(IU25,_xlpm.sa+1,_xlpm.sb-_xlpm.sa-1)),
_xlpm.x,VALUE(MID(IU25,_xlpm.sb+1,_xlpm.sc-_xlpm.sb-1)),
_xlpm.y,VALUE(MID(IU25,_xlpm.sc+1,_xlpm.sd-_xlpm.sc-1)),
_xlpm.R,(MID(IU25,_xlpm.sd+1,1)),
_xlfn.IFS(
$G25="","",
OR(LEFT(IU25,1)="X",IU25=""),"",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5" t="str" cm="1">
        <f t="array" ref="IW25">_xlfn.LET(
_xlpm.sa,FIND(";",IV25),_xlpm.sb,FIND(";",IV25,_xlpm.sa+1),_xlpm.sc,FIND(";",IV25,_xlpm.sb+1),_xlpm.sd,FIND(";",IV25,_xlpm.sc+1),
_xlpm.vx,VALUE(LEFT(IV25,_xlpm.sa-1)),
_xlpm.vy,VALUE(MID(IV25,_xlpm.sa+1,_xlpm.sb-_xlpm.sa-1)),
_xlpm.x,VALUE(MID(IV25,_xlpm.sb+1,_xlpm.sc-_xlpm.sb-1)),
_xlpm.y,VALUE(MID(IV25,_xlpm.sc+1,_xlpm.sd-_xlpm.sc-1)),
_xlpm.R,(MID(IV25,_xlpm.sd+1,1)),
_xlfn.IFS(
$G25="","",
OR(LEFT(IV25,1)="X",IV25=""),"",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5" t="str" cm="1">
        <f t="array" ref="IX25">_xlfn.LET(
_xlpm.sa,FIND(";",IW25),_xlpm.sb,FIND(";",IW25,_xlpm.sa+1),_xlpm.sc,FIND(";",IW25,_xlpm.sb+1),_xlpm.sd,FIND(";",IW25,_xlpm.sc+1),
_xlpm.vx,VALUE(LEFT(IW25,_xlpm.sa-1)),
_xlpm.vy,VALUE(MID(IW25,_xlpm.sa+1,_xlpm.sb-_xlpm.sa-1)),
_xlpm.x,VALUE(MID(IW25,_xlpm.sb+1,_xlpm.sc-_xlpm.sb-1)),
_xlpm.y,VALUE(MID(IW25,_xlpm.sc+1,_xlpm.sd-_xlpm.sc-1)),
_xlpm.R,(MID(IW25,_xlpm.sd+1,1)),
_xlfn.IFS(
$G25="","",
OR(LEFT(IW25,1)="X",IW25=""),"",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5" t="str" cm="1">
        <f t="array" ref="IY25">_xlfn.LET(
_xlpm.sa,FIND(";",IX25),_xlpm.sb,FIND(";",IX25,_xlpm.sa+1),_xlpm.sc,FIND(";",IX25,_xlpm.sb+1),_xlpm.sd,FIND(";",IX25,_xlpm.sc+1),
_xlpm.vx,VALUE(LEFT(IX25,_xlpm.sa-1)),
_xlpm.vy,VALUE(MID(IX25,_xlpm.sa+1,_xlpm.sb-_xlpm.sa-1)),
_xlpm.x,VALUE(MID(IX25,_xlpm.sb+1,_xlpm.sc-_xlpm.sb-1)),
_xlpm.y,VALUE(MID(IX25,_xlpm.sc+1,_xlpm.sd-_xlpm.sc-1)),
_xlpm.R,(MID(IX25,_xlpm.sd+1,1)),
_xlfn.IFS(
$G25="","",
OR(LEFT(IX25,1)="X",IX25=""),"",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5" t="str" cm="1">
        <f t="array" ref="IZ25">_xlfn.LET(
_xlpm.sa,FIND(";",IY25),_xlpm.sb,FIND(";",IY25,_xlpm.sa+1),_xlpm.sc,FIND(";",IY25,_xlpm.sb+1),_xlpm.sd,FIND(";",IY25,_xlpm.sc+1),
_xlpm.vx,VALUE(LEFT(IY25,_xlpm.sa-1)),
_xlpm.vy,VALUE(MID(IY25,_xlpm.sa+1,_xlpm.sb-_xlpm.sa-1)),
_xlpm.x,VALUE(MID(IY25,_xlpm.sb+1,_xlpm.sc-_xlpm.sb-1)),
_xlpm.y,VALUE(MID(IY25,_xlpm.sc+1,_xlpm.sd-_xlpm.sc-1)),
_xlpm.R,(MID(IY25,_xlpm.sd+1,1)),
_xlfn.IFS(
$G25="","",
OR(LEFT(IY25,1)="X",IY25=""),"",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5" t="str" cm="1">
        <f t="array" ref="JA25">_xlfn.LET(
_xlpm.sa,FIND(";",IZ25),_xlpm.sb,FIND(";",IZ25,_xlpm.sa+1),_xlpm.sc,FIND(";",IZ25,_xlpm.sb+1),_xlpm.sd,FIND(";",IZ25,_xlpm.sc+1),
_xlpm.vx,VALUE(LEFT(IZ25,_xlpm.sa-1)),
_xlpm.vy,VALUE(MID(IZ25,_xlpm.sa+1,_xlpm.sb-_xlpm.sa-1)),
_xlpm.x,VALUE(MID(IZ25,_xlpm.sb+1,_xlpm.sc-_xlpm.sb-1)),
_xlpm.y,VALUE(MID(IZ25,_xlpm.sc+1,_xlpm.sd-_xlpm.sc-1)),
_xlpm.R,(MID(IZ25,_xlpm.sd+1,1)),
_xlfn.IFS(
$G25="","",
OR(LEFT(IZ25,1)="X",IZ25=""),"",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5" t="str" cm="1">
        <f t="array" ref="JB25">_xlfn.LET(
_xlpm.sa,FIND(";",JA25),_xlpm.sb,FIND(";",JA25,_xlpm.sa+1),_xlpm.sc,FIND(";",JA25,_xlpm.sb+1),_xlpm.sd,FIND(";",JA25,_xlpm.sc+1),
_xlpm.vx,VALUE(LEFT(JA25,_xlpm.sa-1)),
_xlpm.vy,VALUE(MID(JA25,_xlpm.sa+1,_xlpm.sb-_xlpm.sa-1)),
_xlpm.x,VALUE(MID(JA25,_xlpm.sb+1,_xlpm.sc-_xlpm.sb-1)),
_xlpm.y,VALUE(MID(JA25,_xlpm.sc+1,_xlpm.sd-_xlpm.sc-1)),
_xlpm.R,(MID(JA25,_xlpm.sd+1,1)),
_xlfn.IFS(
$G25="","",
OR(LEFT(JA25,1)="X",JA25=""),"",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5" t="str" cm="1">
        <f t="array" ref="JC25">_xlfn.LET(
_xlpm.sa,FIND(";",JB25),_xlpm.sb,FIND(";",JB25,_xlpm.sa+1),_xlpm.sc,FIND(";",JB25,_xlpm.sb+1),_xlpm.sd,FIND(";",JB25,_xlpm.sc+1),
_xlpm.vx,VALUE(LEFT(JB25,_xlpm.sa-1)),
_xlpm.vy,VALUE(MID(JB25,_xlpm.sa+1,_xlpm.sb-_xlpm.sa-1)),
_xlpm.x,VALUE(MID(JB25,_xlpm.sb+1,_xlpm.sc-_xlpm.sb-1)),
_xlpm.y,VALUE(MID(JB25,_xlpm.sc+1,_xlpm.sd-_xlpm.sc-1)),
_xlpm.R,(MID(JB25,_xlpm.sd+1,1)),
_xlfn.IFS(
$G25="","",
OR(LEFT(JB25,1)="X",JB25=""),"",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5" t="str" cm="1">
        <f t="array" ref="JD25">_xlfn.LET(
_xlpm.sa,FIND(";",JC25),_xlpm.sb,FIND(";",JC25,_xlpm.sa+1),_xlpm.sc,FIND(";",JC25,_xlpm.sb+1),_xlpm.sd,FIND(";",JC25,_xlpm.sc+1),
_xlpm.vx,VALUE(LEFT(JC25,_xlpm.sa-1)),
_xlpm.vy,VALUE(MID(JC25,_xlpm.sa+1,_xlpm.sb-_xlpm.sa-1)),
_xlpm.x,VALUE(MID(JC25,_xlpm.sb+1,_xlpm.sc-_xlpm.sb-1)),
_xlpm.y,VALUE(MID(JC25,_xlpm.sc+1,_xlpm.sd-_xlpm.sc-1)),
_xlpm.R,(MID(JC25,_xlpm.sd+1,1)),
_xlfn.IFS(
$G25="","",
OR(LEFT(JC25,1)="X",JC25=""),"",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5" t="str" cm="1">
        <f t="array" ref="JE25">_xlfn.LET(
_xlpm.sa,FIND(";",JD25),_xlpm.sb,FIND(";",JD25,_xlpm.sa+1),_xlpm.sc,FIND(";",JD25,_xlpm.sb+1),_xlpm.sd,FIND(";",JD25,_xlpm.sc+1),
_xlpm.vx,VALUE(LEFT(JD25,_xlpm.sa-1)),
_xlpm.vy,VALUE(MID(JD25,_xlpm.sa+1,_xlpm.sb-_xlpm.sa-1)),
_xlpm.x,VALUE(MID(JD25,_xlpm.sb+1,_xlpm.sc-_xlpm.sb-1)),
_xlpm.y,VALUE(MID(JD25,_xlpm.sc+1,_xlpm.sd-_xlpm.sc-1)),
_xlpm.R,(MID(JD25,_xlpm.sd+1,1)),
_xlfn.IFS(
$G25="","",
OR(LEFT(JD25,1)="X",JD25=""),"",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5" t="str" cm="1">
        <f t="array" ref="JF25">_xlfn.LET(
_xlpm.sa,FIND(";",JE25),_xlpm.sb,FIND(";",JE25,_xlpm.sa+1),_xlpm.sc,FIND(";",JE25,_xlpm.sb+1),_xlpm.sd,FIND(";",JE25,_xlpm.sc+1),
_xlpm.vx,VALUE(LEFT(JE25,_xlpm.sa-1)),
_xlpm.vy,VALUE(MID(JE25,_xlpm.sa+1,_xlpm.sb-_xlpm.sa-1)),
_xlpm.x,VALUE(MID(JE25,_xlpm.sb+1,_xlpm.sc-_xlpm.sb-1)),
_xlpm.y,VALUE(MID(JE25,_xlpm.sc+1,_xlpm.sd-_xlpm.sc-1)),
_xlpm.R,(MID(JE25,_xlpm.sd+1,1)),
_xlfn.IFS(
$G25="","",
OR(LEFT(JE25,1)="X",JE25=""),"",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5" t="str" cm="1">
        <f t="array" ref="JG25">_xlfn.LET(
_xlpm.sa,FIND(";",JF25),_xlpm.sb,FIND(";",JF25,_xlpm.sa+1),_xlpm.sc,FIND(";",JF25,_xlpm.sb+1),_xlpm.sd,FIND(";",JF25,_xlpm.sc+1),
_xlpm.vx,VALUE(LEFT(JF25,_xlpm.sa-1)),
_xlpm.vy,VALUE(MID(JF25,_xlpm.sa+1,_xlpm.sb-_xlpm.sa-1)),
_xlpm.x,VALUE(MID(JF25,_xlpm.sb+1,_xlpm.sc-_xlpm.sb-1)),
_xlpm.y,VALUE(MID(JF25,_xlpm.sc+1,_xlpm.sd-_xlpm.sc-1)),
_xlpm.R,(MID(JF25,_xlpm.sd+1,1)),
_xlfn.IFS(
$G25="","",
OR(LEFT(JF25,1)="X",JF25=""),"",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5" t="str" cm="1">
        <f t="array" ref="JH25">_xlfn.LET(
_xlpm.sa,FIND(";",JG25),_xlpm.sb,FIND(";",JG25,_xlpm.sa+1),_xlpm.sc,FIND(";",JG25,_xlpm.sb+1),_xlpm.sd,FIND(";",JG25,_xlpm.sc+1),
_xlpm.vx,VALUE(LEFT(JG25,_xlpm.sa-1)),
_xlpm.vy,VALUE(MID(JG25,_xlpm.sa+1,_xlpm.sb-_xlpm.sa-1)),
_xlpm.x,VALUE(MID(JG25,_xlpm.sb+1,_xlpm.sc-_xlpm.sb-1)),
_xlpm.y,VALUE(MID(JG25,_xlpm.sc+1,_xlpm.sd-_xlpm.sc-1)),
_xlpm.R,(MID(JG25,_xlpm.sd+1,1)),
_xlfn.IFS(
$G25="","",
OR(LEFT(JG25,1)="X",JG25=""),"",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5" t="str" cm="1">
        <f t="array" ref="JI25">_xlfn.LET(
_xlpm.sa,FIND(";",JH25),_xlpm.sb,FIND(";",JH25,_xlpm.sa+1),_xlpm.sc,FIND(";",JH25,_xlpm.sb+1),_xlpm.sd,FIND(";",JH25,_xlpm.sc+1),
_xlpm.vx,VALUE(LEFT(JH25,_xlpm.sa-1)),
_xlpm.vy,VALUE(MID(JH25,_xlpm.sa+1,_xlpm.sb-_xlpm.sa-1)),
_xlpm.x,VALUE(MID(JH25,_xlpm.sb+1,_xlpm.sc-_xlpm.sb-1)),
_xlpm.y,VALUE(MID(JH25,_xlpm.sc+1,_xlpm.sd-_xlpm.sc-1)),
_xlpm.R,(MID(JH25,_xlpm.sd+1,1)),
_xlfn.IFS(
$G25="","",
OR(LEFT(JH25,1)="X",JH25=""),"",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5" t="str" cm="1">
        <f t="array" ref="JJ25">_xlfn.LET(
_xlpm.sa,FIND(";",JI25),_xlpm.sb,FIND(";",JI25,_xlpm.sa+1),_xlpm.sc,FIND(";",JI25,_xlpm.sb+1),_xlpm.sd,FIND(";",JI25,_xlpm.sc+1),
_xlpm.vx,VALUE(LEFT(JI25,_xlpm.sa-1)),
_xlpm.vy,VALUE(MID(JI25,_xlpm.sa+1,_xlpm.sb-_xlpm.sa-1)),
_xlpm.x,VALUE(MID(JI25,_xlpm.sb+1,_xlpm.sc-_xlpm.sb-1)),
_xlpm.y,VALUE(MID(JI25,_xlpm.sc+1,_xlpm.sd-_xlpm.sc-1)),
_xlpm.R,(MID(JI25,_xlpm.sd+1,1)),
_xlfn.IFS(
$G25="","",
OR(LEFT(JI25,1)="X",JI25=""),"",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5" t="str" cm="1">
        <f t="array" ref="JK25">_xlfn.LET(
_xlpm.sa,FIND(";",JJ25),_xlpm.sb,FIND(";",JJ25,_xlpm.sa+1),_xlpm.sc,FIND(";",JJ25,_xlpm.sb+1),_xlpm.sd,FIND(";",JJ25,_xlpm.sc+1),
_xlpm.vx,VALUE(LEFT(JJ25,_xlpm.sa-1)),
_xlpm.vy,VALUE(MID(JJ25,_xlpm.sa+1,_xlpm.sb-_xlpm.sa-1)),
_xlpm.x,VALUE(MID(JJ25,_xlpm.sb+1,_xlpm.sc-_xlpm.sb-1)),
_xlpm.y,VALUE(MID(JJ25,_xlpm.sc+1,_xlpm.sd-_xlpm.sc-1)),
_xlpm.R,(MID(JJ25,_xlpm.sd+1,1)),
_xlfn.IFS(
$G25="","",
OR(LEFT(JJ25,1)="X",JJ25=""),"",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5" t="str" cm="1">
        <f t="array" ref="JL25">_xlfn.LET(
_xlpm.sa,FIND(";",JK25),_xlpm.sb,FIND(";",JK25,_xlpm.sa+1),_xlpm.sc,FIND(";",JK25,_xlpm.sb+1),_xlpm.sd,FIND(";",JK25,_xlpm.sc+1),
_xlpm.vx,VALUE(LEFT(JK25,_xlpm.sa-1)),
_xlpm.vy,VALUE(MID(JK25,_xlpm.sa+1,_xlpm.sb-_xlpm.sa-1)),
_xlpm.x,VALUE(MID(JK25,_xlpm.sb+1,_xlpm.sc-_xlpm.sb-1)),
_xlpm.y,VALUE(MID(JK25,_xlpm.sc+1,_xlpm.sd-_xlpm.sc-1)),
_xlpm.R,(MID(JK25,_xlpm.sd+1,1)),
_xlfn.IFS(
$G25="","",
OR(LEFT(JK25,1)="X",JK25=""),"",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5" t="str" cm="1">
        <f t="array" ref="JM25">_xlfn.LET(
_xlpm.sa,FIND(";",JL25),_xlpm.sb,FIND(";",JL25,_xlpm.sa+1),_xlpm.sc,FIND(";",JL25,_xlpm.sb+1),_xlpm.sd,FIND(";",JL25,_xlpm.sc+1),
_xlpm.vx,VALUE(LEFT(JL25,_xlpm.sa-1)),
_xlpm.vy,VALUE(MID(JL25,_xlpm.sa+1,_xlpm.sb-_xlpm.sa-1)),
_xlpm.x,VALUE(MID(JL25,_xlpm.sb+1,_xlpm.sc-_xlpm.sb-1)),
_xlpm.y,VALUE(MID(JL25,_xlpm.sc+1,_xlpm.sd-_xlpm.sc-1)),
_xlpm.R,(MID(JL25,_xlpm.sd+1,1)),
_xlfn.IFS(
$G25="","",
OR(LEFT(JL25,1)="X",JL25=""),"",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5" t="str" cm="1">
        <f t="array" ref="JN25">_xlfn.LET(
_xlpm.sa,FIND(";",JM25),_xlpm.sb,FIND(";",JM25,_xlpm.sa+1),_xlpm.sc,FIND(";",JM25,_xlpm.sb+1),_xlpm.sd,FIND(";",JM25,_xlpm.sc+1),
_xlpm.vx,VALUE(LEFT(JM25,_xlpm.sa-1)),
_xlpm.vy,VALUE(MID(JM25,_xlpm.sa+1,_xlpm.sb-_xlpm.sa-1)),
_xlpm.x,VALUE(MID(JM25,_xlpm.sb+1,_xlpm.sc-_xlpm.sb-1)),
_xlpm.y,VALUE(MID(JM25,_xlpm.sc+1,_xlpm.sd-_xlpm.sc-1)),
_xlpm.R,(MID(JM25,_xlpm.sd+1,1)),
_xlfn.IFS(
$G25="","",
OR(LEFT(JM25,1)="X",JM25=""),"",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5" t="str" cm="1">
        <f t="array" ref="JO25">_xlfn.LET(
_xlpm.sa,FIND(";",JN25),_xlpm.sb,FIND(";",JN25,_xlpm.sa+1),_xlpm.sc,FIND(";",JN25,_xlpm.sb+1),_xlpm.sd,FIND(";",JN25,_xlpm.sc+1),
_xlpm.vx,VALUE(LEFT(JN25,_xlpm.sa-1)),
_xlpm.vy,VALUE(MID(JN25,_xlpm.sa+1,_xlpm.sb-_xlpm.sa-1)),
_xlpm.x,VALUE(MID(JN25,_xlpm.sb+1,_xlpm.sc-_xlpm.sb-1)),
_xlpm.y,VALUE(MID(JN25,_xlpm.sc+1,_xlpm.sd-_xlpm.sc-1)),
_xlpm.R,(MID(JN25,_xlpm.sd+1,1)),
_xlfn.IFS(
$G25="","",
OR(LEFT(JN25,1)="X",JN25=""),"",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5" t="str" cm="1">
        <f t="array" ref="JP25">_xlfn.LET(
_xlpm.sa,FIND(";",JO25),_xlpm.sb,FIND(";",JO25,_xlpm.sa+1),_xlpm.sc,FIND(";",JO25,_xlpm.sb+1),_xlpm.sd,FIND(";",JO25,_xlpm.sc+1),
_xlpm.vx,VALUE(LEFT(JO25,_xlpm.sa-1)),
_xlpm.vy,VALUE(MID(JO25,_xlpm.sa+1,_xlpm.sb-_xlpm.sa-1)),
_xlpm.x,VALUE(MID(JO25,_xlpm.sb+1,_xlpm.sc-_xlpm.sb-1)),
_xlpm.y,VALUE(MID(JO25,_xlpm.sc+1,_xlpm.sd-_xlpm.sc-1)),
_xlpm.R,(MID(JO25,_xlpm.sd+1,1)),
_xlfn.IFS(
$G25="","",
OR(LEFT(JO25,1)="X",JO25=""),"",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5" t="str" cm="1">
        <f t="array" ref="JQ25">_xlfn.LET(
_xlpm.sa,FIND(";",JP25),_xlpm.sb,FIND(";",JP25,_xlpm.sa+1),_xlpm.sc,FIND(";",JP25,_xlpm.sb+1),_xlpm.sd,FIND(";",JP25,_xlpm.sc+1),
_xlpm.vx,VALUE(LEFT(JP25,_xlpm.sa-1)),
_xlpm.vy,VALUE(MID(JP25,_xlpm.sa+1,_xlpm.sb-_xlpm.sa-1)),
_xlpm.x,VALUE(MID(JP25,_xlpm.sb+1,_xlpm.sc-_xlpm.sb-1)),
_xlpm.y,VALUE(MID(JP25,_xlpm.sc+1,_xlpm.sd-_xlpm.sc-1)),
_xlpm.R,(MID(JP25,_xlpm.sd+1,1)),
_xlfn.IFS(
$G25="","",
OR(LEFT(JP25,1)="X",JP25=""),"",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5" t="str" cm="1">
        <f t="array" ref="JR25">_xlfn.LET(
_xlpm.sa,FIND(";",JQ25),_xlpm.sb,FIND(";",JQ25,_xlpm.sa+1),_xlpm.sc,FIND(";",JQ25,_xlpm.sb+1),_xlpm.sd,FIND(";",JQ25,_xlpm.sc+1),
_xlpm.vx,VALUE(LEFT(JQ25,_xlpm.sa-1)),
_xlpm.vy,VALUE(MID(JQ25,_xlpm.sa+1,_xlpm.sb-_xlpm.sa-1)),
_xlpm.x,VALUE(MID(JQ25,_xlpm.sb+1,_xlpm.sc-_xlpm.sb-1)),
_xlpm.y,VALUE(MID(JQ25,_xlpm.sc+1,_xlpm.sd-_xlpm.sc-1)),
_xlpm.R,(MID(JQ25,_xlpm.sd+1,1)),
_xlfn.IFS(
$G25="","",
OR(LEFT(JQ25,1)="X",JQ25=""),"",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5" t="str" cm="1">
        <f t="array" ref="JS25">_xlfn.LET(
_xlpm.sa,FIND(";",JR25),_xlpm.sb,FIND(";",JR25,_xlpm.sa+1),_xlpm.sc,FIND(";",JR25,_xlpm.sb+1),_xlpm.sd,FIND(";",JR25,_xlpm.sc+1),
_xlpm.vx,VALUE(LEFT(JR25,_xlpm.sa-1)),
_xlpm.vy,VALUE(MID(JR25,_xlpm.sa+1,_xlpm.sb-_xlpm.sa-1)),
_xlpm.x,VALUE(MID(JR25,_xlpm.sb+1,_xlpm.sc-_xlpm.sb-1)),
_xlpm.y,VALUE(MID(JR25,_xlpm.sc+1,_xlpm.sd-_xlpm.sc-1)),
_xlpm.R,(MID(JR25,_xlpm.sd+1,1)),
_xlfn.IFS(
$G25="","",
OR(LEFT(JR25,1)="X",JR25=""),"",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5" t="str" cm="1">
        <f t="array" ref="JT25">_xlfn.LET(
_xlpm.sa,FIND(";",JS25),_xlpm.sb,FIND(";",JS25,_xlpm.sa+1),_xlpm.sc,FIND(";",JS25,_xlpm.sb+1),_xlpm.sd,FIND(";",JS25,_xlpm.sc+1),
_xlpm.vx,VALUE(LEFT(JS25,_xlpm.sa-1)),
_xlpm.vy,VALUE(MID(JS25,_xlpm.sa+1,_xlpm.sb-_xlpm.sa-1)),
_xlpm.x,VALUE(MID(JS25,_xlpm.sb+1,_xlpm.sc-_xlpm.sb-1)),
_xlpm.y,VALUE(MID(JS25,_xlpm.sc+1,_xlpm.sd-_xlpm.sc-1)),
_xlpm.R,(MID(JS25,_xlpm.sd+1,1)),
_xlfn.IFS(
$G25="","",
OR(LEFT(JS25,1)="X",JS25=""),"",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5" t="str" cm="1">
        <f t="array" ref="JU25">_xlfn.LET(
_xlpm.sa,FIND(";",JT25),_xlpm.sb,FIND(";",JT25,_xlpm.sa+1),_xlpm.sc,FIND(";",JT25,_xlpm.sb+1),_xlpm.sd,FIND(";",JT25,_xlpm.sc+1),
_xlpm.vx,VALUE(LEFT(JT25,_xlpm.sa-1)),
_xlpm.vy,VALUE(MID(JT25,_xlpm.sa+1,_xlpm.sb-_xlpm.sa-1)),
_xlpm.x,VALUE(MID(JT25,_xlpm.sb+1,_xlpm.sc-_xlpm.sb-1)),
_xlpm.y,VALUE(MID(JT25,_xlpm.sc+1,_xlpm.sd-_xlpm.sc-1)),
_xlpm.R,(MID(JT25,_xlpm.sd+1,1)),
_xlfn.IFS(
$G25="","",
OR(LEFT(JT25,1)="X",JT25=""),"",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5" t="str" cm="1">
        <f t="array" ref="JV25">_xlfn.LET(
_xlpm.sa,FIND(";",JU25),_xlpm.sb,FIND(";",JU25,_xlpm.sa+1),_xlpm.sc,FIND(";",JU25,_xlpm.sb+1),_xlpm.sd,FIND(";",JU25,_xlpm.sc+1),
_xlpm.vx,VALUE(LEFT(JU25,_xlpm.sa-1)),
_xlpm.vy,VALUE(MID(JU25,_xlpm.sa+1,_xlpm.sb-_xlpm.sa-1)),
_xlpm.x,VALUE(MID(JU25,_xlpm.sb+1,_xlpm.sc-_xlpm.sb-1)),
_xlpm.y,VALUE(MID(JU25,_xlpm.sc+1,_xlpm.sd-_xlpm.sc-1)),
_xlpm.R,(MID(JU25,_xlpm.sd+1,1)),
_xlfn.IFS(
$G25="","",
OR(LEFT(JU25,1)="X",JU25=""),"",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5" t="str" cm="1">
        <f t="array" ref="JW25">_xlfn.LET(
_xlpm.sa,FIND(";",JV25),_xlpm.sb,FIND(";",JV25,_xlpm.sa+1),_xlpm.sc,FIND(";",JV25,_xlpm.sb+1),_xlpm.sd,FIND(";",JV25,_xlpm.sc+1),
_xlpm.vx,VALUE(LEFT(JV25,_xlpm.sa-1)),
_xlpm.vy,VALUE(MID(JV25,_xlpm.sa+1,_xlpm.sb-_xlpm.sa-1)),
_xlpm.x,VALUE(MID(JV25,_xlpm.sb+1,_xlpm.sc-_xlpm.sb-1)),
_xlpm.y,VALUE(MID(JV25,_xlpm.sc+1,_xlpm.sd-_xlpm.sc-1)),
_xlpm.R,(MID(JV25,_xlpm.sd+1,1)),
_xlfn.IFS(
$G25="","",
OR(LEFT(JV25,1)="X",JV25=""),"",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5" t="str" cm="1">
        <f t="array" ref="JX25">_xlfn.LET(
_xlpm.sa,FIND(";",JW25),_xlpm.sb,FIND(";",JW25,_xlpm.sa+1),_xlpm.sc,FIND(";",JW25,_xlpm.sb+1),_xlpm.sd,FIND(";",JW25,_xlpm.sc+1),
_xlpm.vx,VALUE(LEFT(JW25,_xlpm.sa-1)),
_xlpm.vy,VALUE(MID(JW25,_xlpm.sa+1,_xlpm.sb-_xlpm.sa-1)),
_xlpm.x,VALUE(MID(JW25,_xlpm.sb+1,_xlpm.sc-_xlpm.sb-1)),
_xlpm.y,VALUE(MID(JW25,_xlpm.sc+1,_xlpm.sd-_xlpm.sc-1)),
_xlpm.R,(MID(JW25,_xlpm.sd+1,1)),
_xlfn.IFS(
$G25="","",
OR(LEFT(JW25,1)="X",JW25=""),"",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5" t="str" cm="1">
        <f t="array" ref="JY25">_xlfn.LET(
_xlpm.sa,FIND(";",JX25),_xlpm.sb,FIND(";",JX25,_xlpm.sa+1),_xlpm.sc,FIND(";",JX25,_xlpm.sb+1),_xlpm.sd,FIND(";",JX25,_xlpm.sc+1),
_xlpm.vx,VALUE(LEFT(JX25,_xlpm.sa-1)),
_xlpm.vy,VALUE(MID(JX25,_xlpm.sa+1,_xlpm.sb-_xlpm.sa-1)),
_xlpm.x,VALUE(MID(JX25,_xlpm.sb+1,_xlpm.sc-_xlpm.sb-1)),
_xlpm.y,VALUE(MID(JX25,_xlpm.sc+1,_xlpm.sd-_xlpm.sc-1)),
_xlpm.R,(MID(JX25,_xlpm.sd+1,1)),
_xlfn.IFS(
$G25="","",
OR(LEFT(JX25,1)="X",JX25=""),"",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5" t="str" cm="1">
        <f t="array" ref="JZ25">_xlfn.LET(
_xlpm.sa,FIND(";",JY25),_xlpm.sb,FIND(";",JY25,_xlpm.sa+1),_xlpm.sc,FIND(";",JY25,_xlpm.sb+1),_xlpm.sd,FIND(";",JY25,_xlpm.sc+1),
_xlpm.vx,VALUE(LEFT(JY25,_xlpm.sa-1)),
_xlpm.vy,VALUE(MID(JY25,_xlpm.sa+1,_xlpm.sb-_xlpm.sa-1)),
_xlpm.x,VALUE(MID(JY25,_xlpm.sb+1,_xlpm.sc-_xlpm.sb-1)),
_xlpm.y,VALUE(MID(JY25,_xlpm.sc+1,_xlpm.sd-_xlpm.sc-1)),
_xlpm.R,(MID(JY25,_xlpm.sd+1,1)),
_xlfn.IFS(
$G25="","",
OR(LEFT(JY25,1)="X",JY25=""),"",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5" t="str" cm="1">
        <f t="array" ref="KA25">_xlfn.LET(
_xlpm.sa,FIND(";",JZ25),_xlpm.sb,FIND(";",JZ25,_xlpm.sa+1),_xlpm.sc,FIND(";",JZ25,_xlpm.sb+1),_xlpm.sd,FIND(";",JZ25,_xlpm.sc+1),
_xlpm.vx,VALUE(LEFT(JZ25,_xlpm.sa-1)),
_xlpm.vy,VALUE(MID(JZ25,_xlpm.sa+1,_xlpm.sb-_xlpm.sa-1)),
_xlpm.x,VALUE(MID(JZ25,_xlpm.sb+1,_xlpm.sc-_xlpm.sb-1)),
_xlpm.y,VALUE(MID(JZ25,_xlpm.sc+1,_xlpm.sd-_xlpm.sc-1)),
_xlpm.R,(MID(JZ25,_xlpm.sd+1,1)),
_xlfn.IFS(
$G25="","",
OR(LEFT(JZ25,1)="X",JZ25=""),"",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5" t="str" cm="1">
        <f t="array" ref="KB25">_xlfn.LET(
_xlpm.sa,FIND(";",KA25),_xlpm.sb,FIND(";",KA25,_xlpm.sa+1),_xlpm.sc,FIND(";",KA25,_xlpm.sb+1),_xlpm.sd,FIND(";",KA25,_xlpm.sc+1),
_xlpm.vx,VALUE(LEFT(KA25,_xlpm.sa-1)),
_xlpm.vy,VALUE(MID(KA25,_xlpm.sa+1,_xlpm.sb-_xlpm.sa-1)),
_xlpm.x,VALUE(MID(KA25,_xlpm.sb+1,_xlpm.sc-_xlpm.sb-1)),
_xlpm.y,VALUE(MID(KA25,_xlpm.sc+1,_xlpm.sd-_xlpm.sc-1)),
_xlpm.R,(MID(KA25,_xlpm.sd+1,1)),
_xlfn.IFS(
$G25="","",
OR(LEFT(KA25,1)="X",KA25=""),"",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5" t="str" cm="1">
        <f t="array" ref="KC25">_xlfn.LET(
_xlpm.sa,FIND(";",KB25),_xlpm.sb,FIND(";",KB25,_xlpm.sa+1),_xlpm.sc,FIND(";",KB25,_xlpm.sb+1),_xlpm.sd,FIND(";",KB25,_xlpm.sc+1),
_xlpm.vx,VALUE(LEFT(KB25,_xlpm.sa-1)),
_xlpm.vy,VALUE(MID(KB25,_xlpm.sa+1,_xlpm.sb-_xlpm.sa-1)),
_xlpm.x,VALUE(MID(KB25,_xlpm.sb+1,_xlpm.sc-_xlpm.sb-1)),
_xlpm.y,VALUE(MID(KB25,_xlpm.sc+1,_xlpm.sd-_xlpm.sc-1)),
_xlpm.R,(MID(KB25,_xlpm.sd+1,1)),
_xlfn.IFS(
$G25="","",
OR(LEFT(KB25,1)="X",KB25=""),"",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5" t="str" cm="1">
        <f t="array" ref="KD25">_xlfn.LET(
_xlpm.sa,FIND(";",KC25),_xlpm.sb,FIND(";",KC25,_xlpm.sa+1),_xlpm.sc,FIND(";",KC25,_xlpm.sb+1),_xlpm.sd,FIND(";",KC25,_xlpm.sc+1),
_xlpm.vx,VALUE(LEFT(KC25,_xlpm.sa-1)),
_xlpm.vy,VALUE(MID(KC25,_xlpm.sa+1,_xlpm.sb-_xlpm.sa-1)),
_xlpm.x,VALUE(MID(KC25,_xlpm.sb+1,_xlpm.sc-_xlpm.sb-1)),
_xlpm.y,VALUE(MID(KC25,_xlpm.sc+1,_xlpm.sd-_xlpm.sc-1)),
_xlpm.R,(MID(KC25,_xlpm.sd+1,1)),
_xlfn.IFS(
$G25="","",
OR(LEFT(KC25,1)="X",KC25=""),"",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5" t="str" cm="1">
        <f t="array" ref="KE25">_xlfn.LET(
_xlpm.sa,FIND(";",KD25),_xlpm.sb,FIND(";",KD25,_xlpm.sa+1),_xlpm.sc,FIND(";",KD25,_xlpm.sb+1),_xlpm.sd,FIND(";",KD25,_xlpm.sc+1),
_xlpm.vx,VALUE(LEFT(KD25,_xlpm.sa-1)),
_xlpm.vy,VALUE(MID(KD25,_xlpm.sa+1,_xlpm.sb-_xlpm.sa-1)),
_xlpm.x,VALUE(MID(KD25,_xlpm.sb+1,_xlpm.sc-_xlpm.sb-1)),
_xlpm.y,VALUE(MID(KD25,_xlpm.sc+1,_xlpm.sd-_xlpm.sc-1)),
_xlpm.R,(MID(KD25,_xlpm.sd+1,1)),
_xlfn.IFS(
$G25="","",
OR(LEFT(KD25,1)="X",KD25=""),"",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5" t="str" cm="1">
        <f t="array" ref="KF25">_xlfn.LET(
_xlpm.sa,FIND(";",KE25),_xlpm.sb,FIND(";",KE25,_xlpm.sa+1),_xlpm.sc,FIND(";",KE25,_xlpm.sb+1),_xlpm.sd,FIND(";",KE25,_xlpm.sc+1),
_xlpm.vx,VALUE(LEFT(KE25,_xlpm.sa-1)),
_xlpm.vy,VALUE(MID(KE25,_xlpm.sa+1,_xlpm.sb-_xlpm.sa-1)),
_xlpm.x,VALUE(MID(KE25,_xlpm.sb+1,_xlpm.sc-_xlpm.sb-1)),
_xlpm.y,VALUE(MID(KE25,_xlpm.sc+1,_xlpm.sd-_xlpm.sc-1)),
_xlpm.R,(MID(KE25,_xlpm.sd+1,1)),
_xlfn.IFS(
$G25="","",
OR(LEFT(KE25,1)="X",KE25=""),"",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5" t="str" cm="1">
        <f t="array" ref="KG25">_xlfn.LET(
_xlpm.sa,FIND(";",KF25),_xlpm.sb,FIND(";",KF25,_xlpm.sa+1),_xlpm.sc,FIND(";",KF25,_xlpm.sb+1),_xlpm.sd,FIND(";",KF25,_xlpm.sc+1),
_xlpm.vx,VALUE(LEFT(KF25,_xlpm.sa-1)),
_xlpm.vy,VALUE(MID(KF25,_xlpm.sa+1,_xlpm.sb-_xlpm.sa-1)),
_xlpm.x,VALUE(MID(KF25,_xlpm.sb+1,_xlpm.sc-_xlpm.sb-1)),
_xlpm.y,VALUE(MID(KF25,_xlpm.sc+1,_xlpm.sd-_xlpm.sc-1)),
_xlpm.R,(MID(KF25,_xlpm.sd+1,1)),
_xlfn.IFS(
$G25="","",
OR(LEFT(KF25,1)="X",KF25=""),"",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5" t="str" cm="1">
        <f t="array" ref="KH25">_xlfn.LET(
_xlpm.sa,FIND(";",KG25),_xlpm.sb,FIND(";",KG25,_xlpm.sa+1),_xlpm.sc,FIND(";",KG25,_xlpm.sb+1),_xlpm.sd,FIND(";",KG25,_xlpm.sc+1),
_xlpm.vx,VALUE(LEFT(KG25,_xlpm.sa-1)),
_xlpm.vy,VALUE(MID(KG25,_xlpm.sa+1,_xlpm.sb-_xlpm.sa-1)),
_xlpm.x,VALUE(MID(KG25,_xlpm.sb+1,_xlpm.sc-_xlpm.sb-1)),
_xlpm.y,VALUE(MID(KG25,_xlpm.sc+1,_xlpm.sd-_xlpm.sc-1)),
_xlpm.R,(MID(KG25,_xlpm.sd+1,1)),
_xlfn.IFS(
$G25="","",
OR(LEFT(KG25,1)="X",KG25=""),"",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5" t="str" cm="1">
        <f t="array" ref="KI25">_xlfn.LET(
_xlpm.sa,FIND(";",KH25),_xlpm.sb,FIND(";",KH25,_xlpm.sa+1),_xlpm.sc,FIND(";",KH25,_xlpm.sb+1),_xlpm.sd,FIND(";",KH25,_xlpm.sc+1),
_xlpm.vx,VALUE(LEFT(KH25,_xlpm.sa-1)),
_xlpm.vy,VALUE(MID(KH25,_xlpm.sa+1,_xlpm.sb-_xlpm.sa-1)),
_xlpm.x,VALUE(MID(KH25,_xlpm.sb+1,_xlpm.sc-_xlpm.sb-1)),
_xlpm.y,VALUE(MID(KH25,_xlpm.sc+1,_xlpm.sd-_xlpm.sc-1)),
_xlpm.R,(MID(KH25,_xlpm.sd+1,1)),
_xlfn.IFS(
$G25="","",
OR(LEFT(KH25,1)="X",KH25=""),"",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5" t="str" cm="1">
        <f t="array" ref="KJ25">_xlfn.LET(
_xlpm.sa,FIND(";",KI25),_xlpm.sb,FIND(";",KI25,_xlpm.sa+1),_xlpm.sc,FIND(";",KI25,_xlpm.sb+1),_xlpm.sd,FIND(";",KI25,_xlpm.sc+1),
_xlpm.vx,VALUE(LEFT(KI25,_xlpm.sa-1)),
_xlpm.vy,VALUE(MID(KI25,_xlpm.sa+1,_xlpm.sb-_xlpm.sa-1)),
_xlpm.x,VALUE(MID(KI25,_xlpm.sb+1,_xlpm.sc-_xlpm.sb-1)),
_xlpm.y,VALUE(MID(KI25,_xlpm.sc+1,_xlpm.sd-_xlpm.sc-1)),
_xlpm.R,(MID(KI25,_xlpm.sd+1,1)),
_xlfn.IFS(
$G25="","",
OR(LEFT(KI25,1)="X",KI25=""),"",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5" t="str" cm="1">
        <f t="array" ref="KK25">_xlfn.LET(
_xlpm.sa,FIND(";",KJ25),_xlpm.sb,FIND(";",KJ25,_xlpm.sa+1),_xlpm.sc,FIND(";",KJ25,_xlpm.sb+1),_xlpm.sd,FIND(";",KJ25,_xlpm.sc+1),
_xlpm.vx,VALUE(LEFT(KJ25,_xlpm.sa-1)),
_xlpm.vy,VALUE(MID(KJ25,_xlpm.sa+1,_xlpm.sb-_xlpm.sa-1)),
_xlpm.x,VALUE(MID(KJ25,_xlpm.sb+1,_xlpm.sc-_xlpm.sb-1)),
_xlpm.y,VALUE(MID(KJ25,_xlpm.sc+1,_xlpm.sd-_xlpm.sc-1)),
_xlpm.R,(MID(KJ25,_xlpm.sd+1,1)),
_xlfn.IFS(
$G25="","",
OR(LEFT(KJ25,1)="X",KJ25=""),"",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5" t="str" cm="1">
        <f t="array" ref="KL25">_xlfn.LET(
_xlpm.sa,FIND(";",KK25),_xlpm.sb,FIND(";",KK25,_xlpm.sa+1),_xlpm.sc,FIND(";",KK25,_xlpm.sb+1),_xlpm.sd,FIND(";",KK25,_xlpm.sc+1),
_xlpm.vx,VALUE(LEFT(KK25,_xlpm.sa-1)),
_xlpm.vy,VALUE(MID(KK25,_xlpm.sa+1,_xlpm.sb-_xlpm.sa-1)),
_xlpm.x,VALUE(MID(KK25,_xlpm.sb+1,_xlpm.sc-_xlpm.sb-1)),
_xlpm.y,VALUE(MID(KK25,_xlpm.sc+1,_xlpm.sd-_xlpm.sc-1)),
_xlpm.R,(MID(KK25,_xlpm.sd+1,1)),
_xlfn.IFS(
$G25="","",
OR(LEFT(KK25,1)="X",KK25=""),"",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5" t="str" cm="1">
        <f t="array" ref="KM25">_xlfn.LET(
_xlpm.sa,FIND(";",KL25),_xlpm.sb,FIND(";",KL25,_xlpm.sa+1),_xlpm.sc,FIND(";",KL25,_xlpm.sb+1),_xlpm.sd,FIND(";",KL25,_xlpm.sc+1),
_xlpm.vx,VALUE(LEFT(KL25,_xlpm.sa-1)),
_xlpm.vy,VALUE(MID(KL25,_xlpm.sa+1,_xlpm.sb-_xlpm.sa-1)),
_xlpm.x,VALUE(MID(KL25,_xlpm.sb+1,_xlpm.sc-_xlpm.sb-1)),
_xlpm.y,VALUE(MID(KL25,_xlpm.sc+1,_xlpm.sd-_xlpm.sc-1)),
_xlpm.R,(MID(KL25,_xlpm.sd+1,1)),
_xlfn.IFS(
$G25="","",
OR(LEFT(KL25,1)="X",KL25=""),"",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5" t="str" cm="1">
        <f t="array" ref="KN25">_xlfn.LET(
_xlpm.sa,FIND(";",KM25),_xlpm.sb,FIND(";",KM25,_xlpm.sa+1),_xlpm.sc,FIND(";",KM25,_xlpm.sb+1),_xlpm.sd,FIND(";",KM25,_xlpm.sc+1),
_xlpm.vx,VALUE(LEFT(KM25,_xlpm.sa-1)),
_xlpm.vy,VALUE(MID(KM25,_xlpm.sa+1,_xlpm.sb-_xlpm.sa-1)),
_xlpm.x,VALUE(MID(KM25,_xlpm.sb+1,_xlpm.sc-_xlpm.sb-1)),
_xlpm.y,VALUE(MID(KM25,_xlpm.sc+1,_xlpm.sd-_xlpm.sc-1)),
_xlpm.R,(MID(KM25,_xlpm.sd+1,1)),
_xlfn.IFS(
$G25="","",
OR(LEFT(KM25,1)="X",KM25=""),"",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5" t="str" cm="1">
        <f t="array" ref="KO25">_xlfn.LET(
_xlpm.sa,FIND(";",KN25),_xlpm.sb,FIND(";",KN25,_xlpm.sa+1),_xlpm.sc,FIND(";",KN25,_xlpm.sb+1),_xlpm.sd,FIND(";",KN25,_xlpm.sc+1),
_xlpm.vx,VALUE(LEFT(KN25,_xlpm.sa-1)),
_xlpm.vy,VALUE(MID(KN25,_xlpm.sa+1,_xlpm.sb-_xlpm.sa-1)),
_xlpm.x,VALUE(MID(KN25,_xlpm.sb+1,_xlpm.sc-_xlpm.sb-1)),
_xlpm.y,VALUE(MID(KN25,_xlpm.sc+1,_xlpm.sd-_xlpm.sc-1)),
_xlpm.R,(MID(KN25,_xlpm.sd+1,1)),
_xlfn.IFS(
$G25="","",
OR(LEFT(KN25,1)="X",KN25=""),"",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5" t="str" cm="1">
        <f t="array" ref="KP25">_xlfn.LET(
_xlpm.sa,FIND(";",KO25),_xlpm.sb,FIND(";",KO25,_xlpm.sa+1),_xlpm.sc,FIND(";",KO25,_xlpm.sb+1),_xlpm.sd,FIND(";",KO25,_xlpm.sc+1),
_xlpm.vx,VALUE(LEFT(KO25,_xlpm.sa-1)),
_xlpm.vy,VALUE(MID(KO25,_xlpm.sa+1,_xlpm.sb-_xlpm.sa-1)),
_xlpm.x,VALUE(MID(KO25,_xlpm.sb+1,_xlpm.sc-_xlpm.sb-1)),
_xlpm.y,VALUE(MID(KO25,_xlpm.sc+1,_xlpm.sd-_xlpm.sc-1)),
_xlpm.R,(MID(KO25,_xlpm.sd+1,1)),
_xlfn.IFS(
$G25="","",
OR(LEFT(KO25,1)="X",KO25=""),"",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5" t="str" cm="1">
        <f t="array" ref="KQ25">_xlfn.LET(
_xlpm.sa,FIND(";",KP25),_xlpm.sb,FIND(";",KP25,_xlpm.sa+1),_xlpm.sc,FIND(";",KP25,_xlpm.sb+1),_xlpm.sd,FIND(";",KP25,_xlpm.sc+1),
_xlpm.vx,VALUE(LEFT(KP25,_xlpm.sa-1)),
_xlpm.vy,VALUE(MID(KP25,_xlpm.sa+1,_xlpm.sb-_xlpm.sa-1)),
_xlpm.x,VALUE(MID(KP25,_xlpm.sb+1,_xlpm.sc-_xlpm.sb-1)),
_xlpm.y,VALUE(MID(KP25,_xlpm.sc+1,_xlpm.sd-_xlpm.sc-1)),
_xlpm.R,(MID(KP25,_xlpm.sd+1,1)),
_xlfn.IFS(
$G25="","",
OR(LEFT(KP25,1)="X",KP25=""),"",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5" t="str" cm="1">
        <f t="array" ref="KR25">_xlfn.LET(
_xlpm.sa,FIND(";",KQ25),_xlpm.sb,FIND(";",KQ25,_xlpm.sa+1),_xlpm.sc,FIND(";",KQ25,_xlpm.sb+1),_xlpm.sd,FIND(";",KQ25,_xlpm.sc+1),
_xlpm.vx,VALUE(LEFT(KQ25,_xlpm.sa-1)),
_xlpm.vy,VALUE(MID(KQ25,_xlpm.sa+1,_xlpm.sb-_xlpm.sa-1)),
_xlpm.x,VALUE(MID(KQ25,_xlpm.sb+1,_xlpm.sc-_xlpm.sb-1)),
_xlpm.y,VALUE(MID(KQ25,_xlpm.sc+1,_xlpm.sd-_xlpm.sc-1)),
_xlpm.R,(MID(KQ25,_xlpm.sd+1,1)),
_xlfn.IFS(
$G25="","",
OR(LEFT(KQ25,1)="X",KQ25=""),"",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5" t="str" cm="1">
        <f t="array" ref="KS25">_xlfn.LET(
_xlpm.sa,FIND(";",KR25),_xlpm.sb,FIND(";",KR25,_xlpm.sa+1),_xlpm.sc,FIND(";",KR25,_xlpm.sb+1),_xlpm.sd,FIND(";",KR25,_xlpm.sc+1),
_xlpm.vx,VALUE(LEFT(KR25,_xlpm.sa-1)),
_xlpm.vy,VALUE(MID(KR25,_xlpm.sa+1,_xlpm.sb-_xlpm.sa-1)),
_xlpm.x,VALUE(MID(KR25,_xlpm.sb+1,_xlpm.sc-_xlpm.sb-1)),
_xlpm.y,VALUE(MID(KR25,_xlpm.sc+1,_xlpm.sd-_xlpm.sc-1)),
_xlpm.R,(MID(KR25,_xlpm.sd+1,1)),
_xlfn.IFS(
$G25="","",
OR(LEFT(KR25,1)="X",KR25=""),"",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5" t="str" cm="1">
        <f t="array" ref="KT25">_xlfn.LET(
_xlpm.sa,FIND(";",KS25),_xlpm.sb,FIND(";",KS25,_xlpm.sa+1),_xlpm.sc,FIND(";",KS25,_xlpm.sb+1),_xlpm.sd,FIND(";",KS25,_xlpm.sc+1),
_xlpm.vx,VALUE(LEFT(KS25,_xlpm.sa-1)),
_xlpm.vy,VALUE(MID(KS25,_xlpm.sa+1,_xlpm.sb-_xlpm.sa-1)),
_xlpm.x,VALUE(MID(KS25,_xlpm.sb+1,_xlpm.sc-_xlpm.sb-1)),
_xlpm.y,VALUE(MID(KS25,_xlpm.sc+1,_xlpm.sd-_xlpm.sc-1)),
_xlpm.R,(MID(KS25,_xlpm.sd+1,1)),
_xlfn.IFS(
$G25="","",
OR(LEFT(KS25,1)="X",KS25=""),"",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5" t="str" cm="1">
        <f t="array" ref="KU25">_xlfn.LET(
_xlpm.sa,FIND(";",KT25),_xlpm.sb,FIND(";",KT25,_xlpm.sa+1),_xlpm.sc,FIND(";",KT25,_xlpm.sb+1),_xlpm.sd,FIND(";",KT25,_xlpm.sc+1),
_xlpm.vx,VALUE(LEFT(KT25,_xlpm.sa-1)),
_xlpm.vy,VALUE(MID(KT25,_xlpm.sa+1,_xlpm.sb-_xlpm.sa-1)),
_xlpm.x,VALUE(MID(KT25,_xlpm.sb+1,_xlpm.sc-_xlpm.sb-1)),
_xlpm.y,VALUE(MID(KT25,_xlpm.sc+1,_xlpm.sd-_xlpm.sc-1)),
_xlpm.R,(MID(KT25,_xlpm.sd+1,1)),
_xlfn.IFS(
$G25="","",
OR(LEFT(KT25,1)="X",KT25=""),"",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5" t="str" cm="1">
        <f t="array" ref="KV25">_xlfn.LET(
_xlpm.sa,FIND(";",KU25),_xlpm.sb,FIND(";",KU25,_xlpm.sa+1),_xlpm.sc,FIND(";",KU25,_xlpm.sb+1),_xlpm.sd,FIND(";",KU25,_xlpm.sc+1),
_xlpm.vx,VALUE(LEFT(KU25,_xlpm.sa-1)),
_xlpm.vy,VALUE(MID(KU25,_xlpm.sa+1,_xlpm.sb-_xlpm.sa-1)),
_xlpm.x,VALUE(MID(KU25,_xlpm.sb+1,_xlpm.sc-_xlpm.sb-1)),
_xlpm.y,VALUE(MID(KU25,_xlpm.sc+1,_xlpm.sd-_xlpm.sc-1)),
_xlpm.R,(MID(KU25,_xlpm.sd+1,1)),
_xlfn.IFS(
$G25="","",
OR(LEFT(KU25,1)="X",KU25=""),"",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5" t="str" cm="1">
        <f t="array" ref="KW25">_xlfn.LET(
_xlpm.sa,FIND(";",KV25),_xlpm.sb,FIND(";",KV25,_xlpm.sa+1),_xlpm.sc,FIND(";",KV25,_xlpm.sb+1),_xlpm.sd,FIND(";",KV25,_xlpm.sc+1),
_xlpm.vx,VALUE(LEFT(KV25,_xlpm.sa-1)),
_xlpm.vy,VALUE(MID(KV25,_xlpm.sa+1,_xlpm.sb-_xlpm.sa-1)),
_xlpm.x,VALUE(MID(KV25,_xlpm.sb+1,_xlpm.sc-_xlpm.sb-1)),
_xlpm.y,VALUE(MID(KV25,_xlpm.sc+1,_xlpm.sd-_xlpm.sc-1)),
_xlpm.R,(MID(KV25,_xlpm.sd+1,1)),
_xlfn.IFS(
$G25="","",
OR(LEFT(KV25,1)="X",KV25=""),"",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5" t="str" cm="1">
        <f t="array" ref="KX25">_xlfn.LET(
_xlpm.sa,FIND(";",KW25),_xlpm.sb,FIND(";",KW25,_xlpm.sa+1),_xlpm.sc,FIND(";",KW25,_xlpm.sb+1),_xlpm.sd,FIND(";",KW25,_xlpm.sc+1),
_xlpm.vx,VALUE(LEFT(KW25,_xlpm.sa-1)),
_xlpm.vy,VALUE(MID(KW25,_xlpm.sa+1,_xlpm.sb-_xlpm.sa-1)),
_xlpm.x,VALUE(MID(KW25,_xlpm.sb+1,_xlpm.sc-_xlpm.sb-1)),
_xlpm.y,VALUE(MID(KW25,_xlpm.sc+1,_xlpm.sd-_xlpm.sc-1)),
_xlpm.R,(MID(KW25,_xlpm.sd+1,1)),
_xlfn.IFS(
$G25="","",
OR(LEFT(KW25,1)="X",KW25=""),"",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5" t="str" cm="1">
        <f t="array" ref="KY25">_xlfn.LET(
_xlpm.sa,FIND(";",KX25),_xlpm.sb,FIND(";",KX25,_xlpm.sa+1),_xlpm.sc,FIND(";",KX25,_xlpm.sb+1),_xlpm.sd,FIND(";",KX25,_xlpm.sc+1),
_xlpm.vx,VALUE(LEFT(KX25,_xlpm.sa-1)),
_xlpm.vy,VALUE(MID(KX25,_xlpm.sa+1,_xlpm.sb-_xlpm.sa-1)),
_xlpm.x,VALUE(MID(KX25,_xlpm.sb+1,_xlpm.sc-_xlpm.sb-1)),
_xlpm.y,VALUE(MID(KX25,_xlpm.sc+1,_xlpm.sd-_xlpm.sc-1)),
_xlpm.R,(MID(KX25,_xlpm.sd+1,1)),
_xlfn.IFS(
$G25="","",
OR(LEFT(KX25,1)="X",KX25=""),"",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5" t="str" cm="1">
        <f t="array" ref="KZ25">_xlfn.LET(
_xlpm.sa,FIND(";",KY25),_xlpm.sb,FIND(";",KY25,_xlpm.sa+1),_xlpm.sc,FIND(";",KY25,_xlpm.sb+1),_xlpm.sd,FIND(";",KY25,_xlpm.sc+1),
_xlpm.vx,VALUE(LEFT(KY25,_xlpm.sa-1)),
_xlpm.vy,VALUE(MID(KY25,_xlpm.sa+1,_xlpm.sb-_xlpm.sa-1)),
_xlpm.x,VALUE(MID(KY25,_xlpm.sb+1,_xlpm.sc-_xlpm.sb-1)),
_xlpm.y,VALUE(MID(KY25,_xlpm.sc+1,_xlpm.sd-_xlpm.sc-1)),
_xlpm.R,(MID(KY25,_xlpm.sd+1,1)),
_xlfn.IFS(
$G25="","",
OR(LEFT(KY25,1)="X",KY25=""),"",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5" t="str" cm="1">
        <f t="array" ref="LA25">_xlfn.LET(
_xlpm.sa,FIND(";",KZ25),_xlpm.sb,FIND(";",KZ25,_xlpm.sa+1),_xlpm.sc,FIND(";",KZ25,_xlpm.sb+1),_xlpm.sd,FIND(";",KZ25,_xlpm.sc+1),
_xlpm.vx,VALUE(LEFT(KZ25,_xlpm.sa-1)),
_xlpm.vy,VALUE(MID(KZ25,_xlpm.sa+1,_xlpm.sb-_xlpm.sa-1)),
_xlpm.x,VALUE(MID(KZ25,_xlpm.sb+1,_xlpm.sc-_xlpm.sb-1)),
_xlpm.y,VALUE(MID(KZ25,_xlpm.sc+1,_xlpm.sd-_xlpm.sc-1)),
_xlpm.R,(MID(KZ25,_xlpm.sd+1,1)),
_xlfn.IFS(
$G25="","",
OR(LEFT(KZ25,1)="X",KZ25=""),"",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5" t="str" cm="1">
        <f t="array" ref="LB25">_xlfn.LET(
_xlpm.sa,FIND(";",LA25),_xlpm.sb,FIND(";",LA25,_xlpm.sa+1),_xlpm.sc,FIND(";",LA25,_xlpm.sb+1),_xlpm.sd,FIND(";",LA25,_xlpm.sc+1),
_xlpm.vx,VALUE(LEFT(LA25,_xlpm.sa-1)),
_xlpm.vy,VALUE(MID(LA25,_xlpm.sa+1,_xlpm.sb-_xlpm.sa-1)),
_xlpm.x,VALUE(MID(LA25,_xlpm.sb+1,_xlpm.sc-_xlpm.sb-1)),
_xlpm.y,VALUE(MID(LA25,_xlpm.sc+1,_xlpm.sd-_xlpm.sc-1)),
_xlpm.R,(MID(LA25,_xlpm.sd+1,1)),
_xlfn.IFS(
$G25="","",
OR(LEFT(LA25,1)="X",LA25=""),"",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5" t="str" cm="1">
        <f t="array" ref="LC25">_xlfn.LET(
_xlpm.sa,FIND(";",LB25),_xlpm.sb,FIND(";",LB25,_xlpm.sa+1),_xlpm.sc,FIND(";",LB25,_xlpm.sb+1),_xlpm.sd,FIND(";",LB25,_xlpm.sc+1),
_xlpm.vx,VALUE(LEFT(LB25,_xlpm.sa-1)),
_xlpm.vy,VALUE(MID(LB25,_xlpm.sa+1,_xlpm.sb-_xlpm.sa-1)),
_xlpm.x,VALUE(MID(LB25,_xlpm.sb+1,_xlpm.sc-_xlpm.sb-1)),
_xlpm.y,VALUE(MID(LB25,_xlpm.sc+1,_xlpm.sd-_xlpm.sc-1)),
_xlpm.R,(MID(LB25,_xlpm.sd+1,1)),
_xlfn.IFS(
$G25="","",
OR(LEFT(LB25,1)="X",LB25=""),"",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5" t="str" cm="1">
        <f t="array" ref="LD25">_xlfn.LET(
_xlpm.sa,FIND(";",LC25),_xlpm.sb,FIND(";",LC25,_xlpm.sa+1),_xlpm.sc,FIND(";",LC25,_xlpm.sb+1),_xlpm.sd,FIND(";",LC25,_xlpm.sc+1),
_xlpm.vx,VALUE(LEFT(LC25,_xlpm.sa-1)),
_xlpm.vy,VALUE(MID(LC25,_xlpm.sa+1,_xlpm.sb-_xlpm.sa-1)),
_xlpm.x,VALUE(MID(LC25,_xlpm.sb+1,_xlpm.sc-_xlpm.sb-1)),
_xlpm.y,VALUE(MID(LC25,_xlpm.sc+1,_xlpm.sd-_xlpm.sc-1)),
_xlpm.R,(MID(LC25,_xlpm.sd+1,1)),
_xlfn.IFS(
$G25="","",
OR(LEFT(LC25,1)="X",LC25=""),"",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5" t="str" cm="1">
        <f t="array" ref="LE25">_xlfn.LET(
_xlpm.sa,FIND(";",LD25),_xlpm.sb,FIND(";",LD25,_xlpm.sa+1),_xlpm.sc,FIND(";",LD25,_xlpm.sb+1),_xlpm.sd,FIND(";",LD25,_xlpm.sc+1),
_xlpm.vx,VALUE(LEFT(LD25,_xlpm.sa-1)),
_xlpm.vy,VALUE(MID(LD25,_xlpm.sa+1,_xlpm.sb-_xlpm.sa-1)),
_xlpm.x,VALUE(MID(LD25,_xlpm.sb+1,_xlpm.sc-_xlpm.sb-1)),
_xlpm.y,VALUE(MID(LD25,_xlpm.sc+1,_xlpm.sd-_xlpm.sc-1)),
_xlpm.R,(MID(LD25,_xlpm.sd+1,1)),
_xlfn.IFS(
$G25="","",
OR(LEFT(LD25,1)="X",LD25=""),"",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5" t="str" cm="1">
        <f t="array" ref="LF25">_xlfn.LET(
_xlpm.sa,FIND(";",LE25),_xlpm.sb,FIND(";",LE25,_xlpm.sa+1),_xlpm.sc,FIND(";",LE25,_xlpm.sb+1),_xlpm.sd,FIND(";",LE25,_xlpm.sc+1),
_xlpm.vx,VALUE(LEFT(LE25,_xlpm.sa-1)),
_xlpm.vy,VALUE(MID(LE25,_xlpm.sa+1,_xlpm.sb-_xlpm.sa-1)),
_xlpm.x,VALUE(MID(LE25,_xlpm.sb+1,_xlpm.sc-_xlpm.sb-1)),
_xlpm.y,VALUE(MID(LE25,_xlpm.sc+1,_xlpm.sd-_xlpm.sc-1)),
_xlpm.R,(MID(LE25,_xlpm.sd+1,1)),
_xlfn.IFS(
$G25="","",
OR(LEFT(LE25,1)="X",LE25=""),"",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5" t="str" cm="1">
        <f t="array" ref="LG25">_xlfn.LET(
_xlpm.sa,FIND(";",LF25),_xlpm.sb,FIND(";",LF25,_xlpm.sa+1),_xlpm.sc,FIND(";",LF25,_xlpm.sb+1),_xlpm.sd,FIND(";",LF25,_xlpm.sc+1),
_xlpm.vx,VALUE(LEFT(LF25,_xlpm.sa-1)),
_xlpm.vy,VALUE(MID(LF25,_xlpm.sa+1,_xlpm.sb-_xlpm.sa-1)),
_xlpm.x,VALUE(MID(LF25,_xlpm.sb+1,_xlpm.sc-_xlpm.sb-1)),
_xlpm.y,VALUE(MID(LF25,_xlpm.sc+1,_xlpm.sd-_xlpm.sc-1)),
_xlpm.R,(MID(LF25,_xlpm.sd+1,1)),
_xlfn.IFS(
$G25="","",
OR(LEFT(LF25,1)="X",LF25=""),"",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5" t="str" cm="1">
        <f t="array" ref="LH25">_xlfn.LET(
_xlpm.sa,FIND(";",LG25),_xlpm.sb,FIND(";",LG25,_xlpm.sa+1),_xlpm.sc,FIND(";",LG25,_xlpm.sb+1),_xlpm.sd,FIND(";",LG25,_xlpm.sc+1),
_xlpm.vx,VALUE(LEFT(LG25,_xlpm.sa-1)),
_xlpm.vy,VALUE(MID(LG25,_xlpm.sa+1,_xlpm.sb-_xlpm.sa-1)),
_xlpm.x,VALUE(MID(LG25,_xlpm.sb+1,_xlpm.sc-_xlpm.sb-1)),
_xlpm.y,VALUE(MID(LG25,_xlpm.sc+1,_xlpm.sd-_xlpm.sc-1)),
_xlpm.R,(MID(LG25,_xlpm.sd+1,1)),
_xlfn.IFS(
$G25="","",
OR(LEFT(LG25,1)="X",LG25=""),"",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5" t="str" cm="1">
        <f t="array" ref="LI25">_xlfn.LET(
_xlpm.sa,FIND(";",LH25),_xlpm.sb,FIND(";",LH25,_xlpm.sa+1),_xlpm.sc,FIND(";",LH25,_xlpm.sb+1),_xlpm.sd,FIND(";",LH25,_xlpm.sc+1),
_xlpm.vx,VALUE(LEFT(LH25,_xlpm.sa-1)),
_xlpm.vy,VALUE(MID(LH25,_xlpm.sa+1,_xlpm.sb-_xlpm.sa-1)),
_xlpm.x,VALUE(MID(LH25,_xlpm.sb+1,_xlpm.sc-_xlpm.sb-1)),
_xlpm.y,VALUE(MID(LH25,_xlpm.sc+1,_xlpm.sd-_xlpm.sc-1)),
_xlpm.R,(MID(LH25,_xlpm.sd+1,1)),
_xlfn.IFS(
$G25="","",
OR(LEFT(LH25,1)="X",LH25=""),"",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5" t="str" cm="1">
        <f t="array" ref="LJ25">_xlfn.LET(
_xlpm.sa,FIND(";",LI25),_xlpm.sb,FIND(";",LI25,_xlpm.sa+1),_xlpm.sc,FIND(";",LI25,_xlpm.sb+1),_xlpm.sd,FIND(";",LI25,_xlpm.sc+1),
_xlpm.vx,VALUE(LEFT(LI25,_xlpm.sa-1)),
_xlpm.vy,VALUE(MID(LI25,_xlpm.sa+1,_xlpm.sb-_xlpm.sa-1)),
_xlpm.x,VALUE(MID(LI25,_xlpm.sb+1,_xlpm.sc-_xlpm.sb-1)),
_xlpm.y,VALUE(MID(LI25,_xlpm.sc+1,_xlpm.sd-_xlpm.sc-1)),
_xlpm.R,(MID(LI25,_xlpm.sd+1,1)),
_xlfn.IFS(
$G25="","",
OR(LEFT(LI25,1)="X",LI25=""),"",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5" t="str" cm="1">
        <f t="array" ref="LK25">_xlfn.LET(
_xlpm.sa,FIND(";",LJ25),_xlpm.sb,FIND(";",LJ25,_xlpm.sa+1),_xlpm.sc,FIND(";",LJ25,_xlpm.sb+1),_xlpm.sd,FIND(";",LJ25,_xlpm.sc+1),
_xlpm.vx,VALUE(LEFT(LJ25,_xlpm.sa-1)),
_xlpm.vy,VALUE(MID(LJ25,_xlpm.sa+1,_xlpm.sb-_xlpm.sa-1)),
_xlpm.x,VALUE(MID(LJ25,_xlpm.sb+1,_xlpm.sc-_xlpm.sb-1)),
_xlpm.y,VALUE(MID(LJ25,_xlpm.sc+1,_xlpm.sd-_xlpm.sc-1)),
_xlpm.R,(MID(LJ25,_xlpm.sd+1,1)),
_xlfn.IFS(
$G25="","",
OR(LEFT(LJ25,1)="X",LJ25=""),"",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5" t="str" cm="1">
        <f t="array" ref="LL25">_xlfn.LET(
_xlpm.sa,FIND(";",LK25),_xlpm.sb,FIND(";",LK25,_xlpm.sa+1),_xlpm.sc,FIND(";",LK25,_xlpm.sb+1),_xlpm.sd,FIND(";",LK25,_xlpm.sc+1),
_xlpm.vx,VALUE(LEFT(LK25,_xlpm.sa-1)),
_xlpm.vy,VALUE(MID(LK25,_xlpm.sa+1,_xlpm.sb-_xlpm.sa-1)),
_xlpm.x,VALUE(MID(LK25,_xlpm.sb+1,_xlpm.sc-_xlpm.sb-1)),
_xlpm.y,VALUE(MID(LK25,_xlpm.sc+1,_xlpm.sd-_xlpm.sc-1)),
_xlpm.R,(MID(LK25,_xlpm.sd+1,1)),
_xlfn.IFS(
$G25="","",
OR(LEFT(LK25,1)="X",LK25=""),"",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5" t="str" cm="1">
        <f t="array" ref="LM25">_xlfn.LET(
_xlpm.sa,FIND(";",LL25),_xlpm.sb,FIND(";",LL25,_xlpm.sa+1),_xlpm.sc,FIND(";",LL25,_xlpm.sb+1),_xlpm.sd,FIND(";",LL25,_xlpm.sc+1),
_xlpm.vx,VALUE(LEFT(LL25,_xlpm.sa-1)),
_xlpm.vy,VALUE(MID(LL25,_xlpm.sa+1,_xlpm.sb-_xlpm.sa-1)),
_xlpm.x,VALUE(MID(LL25,_xlpm.sb+1,_xlpm.sc-_xlpm.sb-1)),
_xlpm.y,VALUE(MID(LL25,_xlpm.sc+1,_xlpm.sd-_xlpm.sc-1)),
_xlpm.R,(MID(LL25,_xlpm.sd+1,1)),
_xlfn.IFS(
$G25="","",
OR(LEFT(LL25,1)="X",LL25=""),"",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5" t="str" cm="1">
        <f t="array" ref="LN25">_xlfn.LET(
_xlpm.sa,FIND(";",LM25),_xlpm.sb,FIND(";",LM25,_xlpm.sa+1),_xlpm.sc,FIND(";",LM25,_xlpm.sb+1),_xlpm.sd,FIND(";",LM25,_xlpm.sc+1),
_xlpm.vx,VALUE(LEFT(LM25,_xlpm.sa-1)),
_xlpm.vy,VALUE(MID(LM25,_xlpm.sa+1,_xlpm.sb-_xlpm.sa-1)),
_xlpm.x,VALUE(MID(LM25,_xlpm.sb+1,_xlpm.sc-_xlpm.sb-1)),
_xlpm.y,VALUE(MID(LM25,_xlpm.sc+1,_xlpm.sd-_xlpm.sc-1)),
_xlpm.R,(MID(LM25,_xlpm.sd+1,1)),
_xlfn.IFS(
$G25="","",
OR(LEFT(LM25,1)="X",LM25=""),"",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5" t="str" cm="1">
        <f t="array" ref="LO25">_xlfn.LET(
_xlpm.sa,FIND(";",LN25),_xlpm.sb,FIND(";",LN25,_xlpm.sa+1),_xlpm.sc,FIND(";",LN25,_xlpm.sb+1),_xlpm.sd,FIND(";",LN25,_xlpm.sc+1),
_xlpm.vx,VALUE(LEFT(LN25,_xlpm.sa-1)),
_xlpm.vy,VALUE(MID(LN25,_xlpm.sa+1,_xlpm.sb-_xlpm.sa-1)),
_xlpm.x,VALUE(MID(LN25,_xlpm.sb+1,_xlpm.sc-_xlpm.sb-1)),
_xlpm.y,VALUE(MID(LN25,_xlpm.sc+1,_xlpm.sd-_xlpm.sc-1)),
_xlpm.R,(MID(LN25,_xlpm.sd+1,1)),
_xlfn.IFS(
$G25="","",
OR(LEFT(LN25,1)="X",LN25=""),"",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5" t="str" cm="1">
        <f t="array" ref="LP25">_xlfn.LET(
_xlpm.sa,FIND(";",LO25),_xlpm.sb,FIND(";",LO25,_xlpm.sa+1),_xlpm.sc,FIND(";",LO25,_xlpm.sb+1),_xlpm.sd,FIND(";",LO25,_xlpm.sc+1),
_xlpm.vx,VALUE(LEFT(LO25,_xlpm.sa-1)),
_xlpm.vy,VALUE(MID(LO25,_xlpm.sa+1,_xlpm.sb-_xlpm.sa-1)),
_xlpm.x,VALUE(MID(LO25,_xlpm.sb+1,_xlpm.sc-_xlpm.sb-1)),
_xlpm.y,VALUE(MID(LO25,_xlpm.sc+1,_xlpm.sd-_xlpm.sc-1)),
_xlpm.R,(MID(LO25,_xlpm.sd+1,1)),
_xlfn.IFS(
$G25="","",
OR(LEFT(LO25,1)="X",LO25=""),"",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5" t="str" cm="1">
        <f t="array" ref="LQ25">_xlfn.LET(
_xlpm.sa,FIND(";",LP25),_xlpm.sb,FIND(";",LP25,_xlpm.sa+1),_xlpm.sc,FIND(";",LP25,_xlpm.sb+1),_xlpm.sd,FIND(";",LP25,_xlpm.sc+1),
_xlpm.vx,VALUE(LEFT(LP25,_xlpm.sa-1)),
_xlpm.vy,VALUE(MID(LP25,_xlpm.sa+1,_xlpm.sb-_xlpm.sa-1)),
_xlpm.x,VALUE(MID(LP25,_xlpm.sb+1,_xlpm.sc-_xlpm.sb-1)),
_xlpm.y,VALUE(MID(LP25,_xlpm.sc+1,_xlpm.sd-_xlpm.sc-1)),
_xlpm.R,(MID(LP25,_xlpm.sd+1,1)),
_xlfn.IFS(
$G25="","",
OR(LEFT(LP25,1)="X",LP25=""),"",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5" t="str" cm="1">
        <f t="array" ref="LR25">_xlfn.LET(
_xlpm.sa,FIND(";",LQ25),_xlpm.sb,FIND(";",LQ25,_xlpm.sa+1),_xlpm.sc,FIND(";",LQ25,_xlpm.sb+1),_xlpm.sd,FIND(";",LQ25,_xlpm.sc+1),
_xlpm.vx,VALUE(LEFT(LQ25,_xlpm.sa-1)),
_xlpm.vy,VALUE(MID(LQ25,_xlpm.sa+1,_xlpm.sb-_xlpm.sa-1)),
_xlpm.x,VALUE(MID(LQ25,_xlpm.sb+1,_xlpm.sc-_xlpm.sb-1)),
_xlpm.y,VALUE(MID(LQ25,_xlpm.sc+1,_xlpm.sd-_xlpm.sc-1)),
_xlpm.R,(MID(LQ25,_xlpm.sd+1,1)),
_xlfn.IFS(
$G25="","",
OR(LEFT(LQ25,1)="X",LQ25=""),"",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5" t="str" cm="1">
        <f t="array" ref="LS25">_xlfn.LET(
_xlpm.sa,FIND(";",LR25),_xlpm.sb,FIND(";",LR25,_xlpm.sa+1),_xlpm.sc,FIND(";",LR25,_xlpm.sb+1),_xlpm.sd,FIND(";",LR25,_xlpm.sc+1),
_xlpm.vx,VALUE(LEFT(LR25,_xlpm.sa-1)),
_xlpm.vy,VALUE(MID(LR25,_xlpm.sa+1,_xlpm.sb-_xlpm.sa-1)),
_xlpm.x,VALUE(MID(LR25,_xlpm.sb+1,_xlpm.sc-_xlpm.sb-1)),
_xlpm.y,VALUE(MID(LR25,_xlpm.sc+1,_xlpm.sd-_xlpm.sc-1)),
_xlpm.R,(MID(LR25,_xlpm.sd+1,1)),
_xlfn.IFS(
$G25="","",
OR(LEFT(LR25,1)="X",LR25=""),"",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5" t="str" cm="1">
        <f t="array" ref="LT25">_xlfn.LET(
_xlpm.sa,FIND(";",LS25),_xlpm.sb,FIND(";",LS25,_xlpm.sa+1),_xlpm.sc,FIND(";",LS25,_xlpm.sb+1),_xlpm.sd,FIND(";",LS25,_xlpm.sc+1),
_xlpm.vx,VALUE(LEFT(LS25,_xlpm.sa-1)),
_xlpm.vy,VALUE(MID(LS25,_xlpm.sa+1,_xlpm.sb-_xlpm.sa-1)),
_xlpm.x,VALUE(MID(LS25,_xlpm.sb+1,_xlpm.sc-_xlpm.sb-1)),
_xlpm.y,VALUE(MID(LS25,_xlpm.sc+1,_xlpm.sd-_xlpm.sc-1)),
_xlpm.R,(MID(LS25,_xlpm.sd+1,1)),
_xlfn.IFS(
$G25="","",
OR(LEFT(LS25,1)="X",LS25=""),"",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5" t="str" cm="1">
        <f t="array" ref="LU25">_xlfn.LET(
_xlpm.sa,FIND(";",LT25),_xlpm.sb,FIND(";",LT25,_xlpm.sa+1),_xlpm.sc,FIND(";",LT25,_xlpm.sb+1),_xlpm.sd,FIND(";",LT25,_xlpm.sc+1),
_xlpm.vx,VALUE(LEFT(LT25,_xlpm.sa-1)),
_xlpm.vy,VALUE(MID(LT25,_xlpm.sa+1,_xlpm.sb-_xlpm.sa-1)),
_xlpm.x,VALUE(MID(LT25,_xlpm.sb+1,_xlpm.sc-_xlpm.sb-1)),
_xlpm.y,VALUE(MID(LT25,_xlpm.sc+1,_xlpm.sd-_xlpm.sc-1)),
_xlpm.R,(MID(LT25,_xlpm.sd+1,1)),
_xlfn.IFS(
$G25="","",
OR(LEFT(LT25,1)="X",LT25=""),"",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5" t="str" cm="1">
        <f t="array" ref="LV25">_xlfn.LET(
_xlpm.sa,FIND(";",LU25),_xlpm.sb,FIND(";",LU25,_xlpm.sa+1),_xlpm.sc,FIND(";",LU25,_xlpm.sb+1),_xlpm.sd,FIND(";",LU25,_xlpm.sc+1),
_xlpm.vx,VALUE(LEFT(LU25,_xlpm.sa-1)),
_xlpm.vy,VALUE(MID(LU25,_xlpm.sa+1,_xlpm.sb-_xlpm.sa-1)),
_xlpm.x,VALUE(MID(LU25,_xlpm.sb+1,_xlpm.sc-_xlpm.sb-1)),
_xlpm.y,VALUE(MID(LU25,_xlpm.sc+1,_xlpm.sd-_xlpm.sc-1)),
_xlpm.R,(MID(LU25,_xlpm.sd+1,1)),
_xlfn.IFS(
$G25="","",
OR(LEFT(LU25,1)="X",LU25=""),"",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5" t="str" cm="1">
        <f t="array" ref="LW25">_xlfn.LET(
_xlpm.sa,FIND(";",LV25),_xlpm.sb,FIND(";",LV25,_xlpm.sa+1),_xlpm.sc,FIND(";",LV25,_xlpm.sb+1),_xlpm.sd,FIND(";",LV25,_xlpm.sc+1),
_xlpm.vx,VALUE(LEFT(LV25,_xlpm.sa-1)),
_xlpm.vy,VALUE(MID(LV25,_xlpm.sa+1,_xlpm.sb-_xlpm.sa-1)),
_xlpm.x,VALUE(MID(LV25,_xlpm.sb+1,_xlpm.sc-_xlpm.sb-1)),
_xlpm.y,VALUE(MID(LV25,_xlpm.sc+1,_xlpm.sd-_xlpm.sc-1)),
_xlpm.R,(MID(LV25,_xlpm.sd+1,1)),
_xlfn.IFS(
$G25="","",
OR(LEFT(LV25,1)="X",LV25=""),"",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5" t="str" cm="1">
        <f t="array" ref="LX25">_xlfn.LET(
_xlpm.sa,FIND(";",LW25),_xlpm.sb,FIND(";",LW25,_xlpm.sa+1),_xlpm.sc,FIND(";",LW25,_xlpm.sb+1),_xlpm.sd,FIND(";",LW25,_xlpm.sc+1),
_xlpm.vx,VALUE(LEFT(LW25,_xlpm.sa-1)),
_xlpm.vy,VALUE(MID(LW25,_xlpm.sa+1,_xlpm.sb-_xlpm.sa-1)),
_xlpm.x,VALUE(MID(LW25,_xlpm.sb+1,_xlpm.sc-_xlpm.sb-1)),
_xlpm.y,VALUE(MID(LW25,_xlpm.sc+1,_xlpm.sd-_xlpm.sc-1)),
_xlpm.R,(MID(LW25,_xlpm.sd+1,1)),
_xlfn.IFS(
$G25="","",
OR(LEFT(LW25,1)="X",LW25=""),"",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5" t="str" cm="1">
        <f t="array" ref="LY25">_xlfn.LET(
_xlpm.sa,FIND(";",LX25),_xlpm.sb,FIND(";",LX25,_xlpm.sa+1),_xlpm.sc,FIND(";",LX25,_xlpm.sb+1),_xlpm.sd,FIND(";",LX25,_xlpm.sc+1),
_xlpm.vx,VALUE(LEFT(LX25,_xlpm.sa-1)),
_xlpm.vy,VALUE(MID(LX25,_xlpm.sa+1,_xlpm.sb-_xlpm.sa-1)),
_xlpm.x,VALUE(MID(LX25,_xlpm.sb+1,_xlpm.sc-_xlpm.sb-1)),
_xlpm.y,VALUE(MID(LX25,_xlpm.sc+1,_xlpm.sd-_xlpm.sc-1)),
_xlpm.R,(MID(LX25,_xlpm.sd+1,1)),
_xlfn.IFS(
$G25="","",
OR(LEFT(LX25,1)="X",LX25=""),"",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5" t="str" cm="1">
        <f t="array" ref="LZ25">_xlfn.LET(
_xlpm.sa,FIND(";",LY25),_xlpm.sb,FIND(";",LY25,_xlpm.sa+1),_xlpm.sc,FIND(";",LY25,_xlpm.sb+1),_xlpm.sd,FIND(";",LY25,_xlpm.sc+1),
_xlpm.vx,VALUE(LEFT(LY25,_xlpm.sa-1)),
_xlpm.vy,VALUE(MID(LY25,_xlpm.sa+1,_xlpm.sb-_xlpm.sa-1)),
_xlpm.x,VALUE(MID(LY25,_xlpm.sb+1,_xlpm.sc-_xlpm.sb-1)),
_xlpm.y,VALUE(MID(LY25,_xlpm.sc+1,_xlpm.sd-_xlpm.sc-1)),
_xlpm.R,(MID(LY25,_xlpm.sd+1,1)),
_xlfn.IFS(
$G25="","",
OR(LEFT(LY25,1)="X",LY25=""),"",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5" t="str" cm="1">
        <f t="array" ref="MA25">_xlfn.LET(
_xlpm.sa,FIND(";",LZ25),_xlpm.sb,FIND(";",LZ25,_xlpm.sa+1),_xlpm.sc,FIND(";",LZ25,_xlpm.sb+1),_xlpm.sd,FIND(";",LZ25,_xlpm.sc+1),
_xlpm.vx,VALUE(LEFT(LZ25,_xlpm.sa-1)),
_xlpm.vy,VALUE(MID(LZ25,_xlpm.sa+1,_xlpm.sb-_xlpm.sa-1)),
_xlpm.x,VALUE(MID(LZ25,_xlpm.sb+1,_xlpm.sc-_xlpm.sb-1)),
_xlpm.y,VALUE(MID(LZ25,_xlpm.sc+1,_xlpm.sd-_xlpm.sc-1)),
_xlpm.R,(MID(LZ25,_xlpm.sd+1,1)),
_xlfn.IFS(
$G25="","",
OR(LEFT(LZ25,1)="X",LZ25=""),"",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5" t="str" cm="1">
        <f t="array" ref="MB25">_xlfn.LET(
_xlpm.sa,FIND(";",MA25),_xlpm.sb,FIND(";",MA25,_xlpm.sa+1),_xlpm.sc,FIND(";",MA25,_xlpm.sb+1),_xlpm.sd,FIND(";",MA25,_xlpm.sc+1),
_xlpm.vx,VALUE(LEFT(MA25,_xlpm.sa-1)),
_xlpm.vy,VALUE(MID(MA25,_xlpm.sa+1,_xlpm.sb-_xlpm.sa-1)),
_xlpm.x,VALUE(MID(MA25,_xlpm.sb+1,_xlpm.sc-_xlpm.sb-1)),
_xlpm.y,VALUE(MID(MA25,_xlpm.sc+1,_xlpm.sd-_xlpm.sc-1)),
_xlpm.R,(MID(MA25,_xlpm.sd+1,1)),
_xlfn.IFS(
$G25="","",
OR(LEFT(MA25,1)="X",MA25=""),"",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5" t="str" cm="1">
        <f t="array" ref="MC25">_xlfn.LET(
_xlpm.sa,FIND(";",MB25),_xlpm.sb,FIND(";",MB25,_xlpm.sa+1),_xlpm.sc,FIND(";",MB25,_xlpm.sb+1),_xlpm.sd,FIND(";",MB25,_xlpm.sc+1),
_xlpm.vx,VALUE(LEFT(MB25,_xlpm.sa-1)),
_xlpm.vy,VALUE(MID(MB25,_xlpm.sa+1,_xlpm.sb-_xlpm.sa-1)),
_xlpm.x,VALUE(MID(MB25,_xlpm.sb+1,_xlpm.sc-_xlpm.sb-1)),
_xlpm.y,VALUE(MID(MB25,_xlpm.sc+1,_xlpm.sd-_xlpm.sc-1)),
_xlpm.R,(MID(MB25,_xlpm.sd+1,1)),
_xlfn.IFS(
$G25="","",
OR(LEFT(MB25,1)="X",MB25=""),"",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5" t="str" cm="1">
        <f t="array" ref="MD25">_xlfn.LET(
_xlpm.sa,FIND(";",MC25),_xlpm.sb,FIND(";",MC25,_xlpm.sa+1),_xlpm.sc,FIND(";",MC25,_xlpm.sb+1),_xlpm.sd,FIND(";",MC25,_xlpm.sc+1),
_xlpm.vx,VALUE(LEFT(MC25,_xlpm.sa-1)),
_xlpm.vy,VALUE(MID(MC25,_xlpm.sa+1,_xlpm.sb-_xlpm.sa-1)),
_xlpm.x,VALUE(MID(MC25,_xlpm.sb+1,_xlpm.sc-_xlpm.sb-1)),
_xlpm.y,VALUE(MID(MC25,_xlpm.sc+1,_xlpm.sd-_xlpm.sc-1)),
_xlpm.R,(MID(MC25,_xlpm.sd+1,1)),
_xlfn.IFS(
$G25="","",
OR(LEFT(MC25,1)="X",MC25=""),"",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5" t="str" cm="1">
        <f t="array" ref="ME25">_xlfn.LET(
_xlpm.sa,FIND(";",MD25),_xlpm.sb,FIND(";",MD25,_xlpm.sa+1),_xlpm.sc,FIND(";",MD25,_xlpm.sb+1),_xlpm.sd,FIND(";",MD25,_xlpm.sc+1),
_xlpm.vx,VALUE(LEFT(MD25,_xlpm.sa-1)),
_xlpm.vy,VALUE(MID(MD25,_xlpm.sa+1,_xlpm.sb-_xlpm.sa-1)),
_xlpm.x,VALUE(MID(MD25,_xlpm.sb+1,_xlpm.sc-_xlpm.sb-1)),
_xlpm.y,VALUE(MID(MD25,_xlpm.sc+1,_xlpm.sd-_xlpm.sc-1)),
_xlpm.R,(MID(MD25,_xlpm.sd+1,1)),
_xlfn.IFS(
$G25="","",
OR(LEFT(MD25,1)="X",MD25=""),"",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5" t="str" cm="1">
        <f t="array" ref="MF25">_xlfn.LET(
_xlpm.sa,FIND(";",ME25),_xlpm.sb,FIND(";",ME25,_xlpm.sa+1),_xlpm.sc,FIND(";",ME25,_xlpm.sb+1),_xlpm.sd,FIND(";",ME25,_xlpm.sc+1),
_xlpm.vx,VALUE(LEFT(ME25,_xlpm.sa-1)),
_xlpm.vy,VALUE(MID(ME25,_xlpm.sa+1,_xlpm.sb-_xlpm.sa-1)),
_xlpm.x,VALUE(MID(ME25,_xlpm.sb+1,_xlpm.sc-_xlpm.sb-1)),
_xlpm.y,VALUE(MID(ME25,_xlpm.sc+1,_xlpm.sd-_xlpm.sc-1)),
_xlpm.R,(MID(ME25,_xlpm.sd+1,1)),
_xlfn.IFS(
$G25="","",
OR(LEFT(ME25,1)="X",ME25=""),"",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5" t="str" cm="1">
        <f t="array" ref="MG25">_xlfn.LET(
_xlpm.sa,FIND(";",MF25),_xlpm.sb,FIND(";",MF25,_xlpm.sa+1),_xlpm.sc,FIND(";",MF25,_xlpm.sb+1),_xlpm.sd,FIND(";",MF25,_xlpm.sc+1),
_xlpm.vx,VALUE(LEFT(MF25,_xlpm.sa-1)),
_xlpm.vy,VALUE(MID(MF25,_xlpm.sa+1,_xlpm.sb-_xlpm.sa-1)),
_xlpm.x,VALUE(MID(MF25,_xlpm.sb+1,_xlpm.sc-_xlpm.sb-1)),
_xlpm.y,VALUE(MID(MF25,_xlpm.sc+1,_xlpm.sd-_xlpm.sc-1)),
_xlpm.R,(MID(MF25,_xlpm.sd+1,1)),
_xlfn.IFS(
$G25="","",
OR(LEFT(MF25,1)="X",MF25=""),"",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5" t="str" cm="1">
        <f t="array" ref="MH25">_xlfn.LET(
_xlpm.sa,FIND(";",MG25),_xlpm.sb,FIND(";",MG25,_xlpm.sa+1),_xlpm.sc,FIND(";",MG25,_xlpm.sb+1),_xlpm.sd,FIND(";",MG25,_xlpm.sc+1),
_xlpm.vx,VALUE(LEFT(MG25,_xlpm.sa-1)),
_xlpm.vy,VALUE(MID(MG25,_xlpm.sa+1,_xlpm.sb-_xlpm.sa-1)),
_xlpm.x,VALUE(MID(MG25,_xlpm.sb+1,_xlpm.sc-_xlpm.sb-1)),
_xlpm.y,VALUE(MID(MG25,_xlpm.sc+1,_xlpm.sd-_xlpm.sc-1)),
_xlpm.R,(MID(MG25,_xlpm.sd+1,1)),
_xlfn.IFS(
$G25="","",
OR(LEFT(MG25,1)="X",MG25=""),"",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5" t="str" cm="1">
        <f t="array" ref="MI25">_xlfn.LET(
_xlpm.sa,FIND(";",MH25),_xlpm.sb,FIND(";",MH25,_xlpm.sa+1),_xlpm.sc,FIND(";",MH25,_xlpm.sb+1),_xlpm.sd,FIND(";",MH25,_xlpm.sc+1),
_xlpm.vx,VALUE(LEFT(MH25,_xlpm.sa-1)),
_xlpm.vy,VALUE(MID(MH25,_xlpm.sa+1,_xlpm.sb-_xlpm.sa-1)),
_xlpm.x,VALUE(MID(MH25,_xlpm.sb+1,_xlpm.sc-_xlpm.sb-1)),
_xlpm.y,VALUE(MID(MH25,_xlpm.sc+1,_xlpm.sd-_xlpm.sc-1)),
_xlpm.R,(MID(MH25,_xlpm.sd+1,1)),
_xlfn.IFS(
$G25="","",
OR(LEFT(MH25,1)="X",MH25=""),"",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5" t="str" cm="1">
        <f t="array" ref="MJ25">_xlfn.LET(
_xlpm.sa,FIND(";",MI25),_xlpm.sb,FIND(";",MI25,_xlpm.sa+1),_xlpm.sc,FIND(";",MI25,_xlpm.sb+1),_xlpm.sd,FIND(";",MI25,_xlpm.sc+1),
_xlpm.vx,VALUE(LEFT(MI25,_xlpm.sa-1)),
_xlpm.vy,VALUE(MID(MI25,_xlpm.sa+1,_xlpm.sb-_xlpm.sa-1)),
_xlpm.x,VALUE(MID(MI25,_xlpm.sb+1,_xlpm.sc-_xlpm.sb-1)),
_xlpm.y,VALUE(MID(MI25,_xlpm.sc+1,_xlpm.sd-_xlpm.sc-1)),
_xlpm.R,(MID(MI25,_xlpm.sd+1,1)),
_xlfn.IFS(
$G25="","",
OR(LEFT(MI25,1)="X",MI25=""),"",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5" t="str" cm="1">
        <f t="array" ref="MK25">_xlfn.LET(
_xlpm.sa,FIND(";",MJ25),_xlpm.sb,FIND(";",MJ25,_xlpm.sa+1),_xlpm.sc,FIND(";",MJ25,_xlpm.sb+1),_xlpm.sd,FIND(";",MJ25,_xlpm.sc+1),
_xlpm.vx,VALUE(LEFT(MJ25,_xlpm.sa-1)),
_xlpm.vy,VALUE(MID(MJ25,_xlpm.sa+1,_xlpm.sb-_xlpm.sa-1)),
_xlpm.x,VALUE(MID(MJ25,_xlpm.sb+1,_xlpm.sc-_xlpm.sb-1)),
_xlpm.y,VALUE(MID(MJ25,_xlpm.sc+1,_xlpm.sd-_xlpm.sc-1)),
_xlpm.R,(MID(MJ25,_xlpm.sd+1,1)),
_xlfn.IFS(
$G25="","",
OR(LEFT(MJ25,1)="X",MJ25=""),"",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5" t="str" cm="1">
        <f t="array" ref="ML25">_xlfn.LET(
_xlpm.sa,FIND(";",MK25),_xlpm.sb,FIND(";",MK25,_xlpm.sa+1),_xlpm.sc,FIND(";",MK25,_xlpm.sb+1),_xlpm.sd,FIND(";",MK25,_xlpm.sc+1),
_xlpm.vx,VALUE(LEFT(MK25,_xlpm.sa-1)),
_xlpm.vy,VALUE(MID(MK25,_xlpm.sa+1,_xlpm.sb-_xlpm.sa-1)),
_xlpm.x,VALUE(MID(MK25,_xlpm.sb+1,_xlpm.sc-_xlpm.sb-1)),
_xlpm.y,VALUE(MID(MK25,_xlpm.sc+1,_xlpm.sd-_xlpm.sc-1)),
_xlpm.R,(MID(MK25,_xlpm.sd+1,1)),
_xlfn.IFS(
$G25="","",
OR(LEFT(MK25,1)="X",MK25=""),"",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5" t="str" cm="1">
        <f t="array" ref="MM25">_xlfn.LET(
_xlpm.sa,FIND(";",ML25),_xlpm.sb,FIND(";",ML25,_xlpm.sa+1),_xlpm.sc,FIND(";",ML25,_xlpm.sb+1),_xlpm.sd,FIND(";",ML25,_xlpm.sc+1),
_xlpm.vx,VALUE(LEFT(ML25,_xlpm.sa-1)),
_xlpm.vy,VALUE(MID(ML25,_xlpm.sa+1,_xlpm.sb-_xlpm.sa-1)),
_xlpm.x,VALUE(MID(ML25,_xlpm.sb+1,_xlpm.sc-_xlpm.sb-1)),
_xlpm.y,VALUE(MID(ML25,_xlpm.sc+1,_xlpm.sd-_xlpm.sc-1)),
_xlpm.R,(MID(ML25,_xlpm.sd+1,1)),
_xlfn.IFS(
$G25="","",
OR(LEFT(ML25,1)="X",ML25=""),"",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5" t="str" cm="1">
        <f t="array" ref="MN25">_xlfn.LET(
_xlpm.sa,FIND(";",MM25),_xlpm.sb,FIND(";",MM25,_xlpm.sa+1),_xlpm.sc,FIND(";",MM25,_xlpm.sb+1),_xlpm.sd,FIND(";",MM25,_xlpm.sc+1),
_xlpm.vx,VALUE(LEFT(MM25,_xlpm.sa-1)),
_xlpm.vy,VALUE(MID(MM25,_xlpm.sa+1,_xlpm.sb-_xlpm.sa-1)),
_xlpm.x,VALUE(MID(MM25,_xlpm.sb+1,_xlpm.sc-_xlpm.sb-1)),
_xlpm.y,VALUE(MID(MM25,_xlpm.sc+1,_xlpm.sd-_xlpm.sc-1)),
_xlpm.R,(MID(MM25,_xlpm.sd+1,1)),
_xlfn.IFS(
$G25="","",
OR(LEFT(MM25,1)="X",MM25=""),"",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5" t="str" cm="1">
        <f t="array" ref="MO25">_xlfn.LET(
_xlpm.sa,FIND(";",MN25),_xlpm.sb,FIND(";",MN25,_xlpm.sa+1),_xlpm.sc,FIND(";",MN25,_xlpm.sb+1),_xlpm.sd,FIND(";",MN25,_xlpm.sc+1),
_xlpm.vx,VALUE(LEFT(MN25,_xlpm.sa-1)),
_xlpm.vy,VALUE(MID(MN25,_xlpm.sa+1,_xlpm.sb-_xlpm.sa-1)),
_xlpm.x,VALUE(MID(MN25,_xlpm.sb+1,_xlpm.sc-_xlpm.sb-1)),
_xlpm.y,VALUE(MID(MN25,_xlpm.sc+1,_xlpm.sd-_xlpm.sc-1)),
_xlpm.R,(MID(MN25,_xlpm.sd+1,1)),
_xlfn.IFS(
$G25="","",
OR(LEFT(MN25,1)="X",MN25=""),"",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5" t="str" cm="1">
        <f t="array" ref="MP25">_xlfn.LET(
_xlpm.sa,FIND(";",MO25),_xlpm.sb,FIND(";",MO25,_xlpm.sa+1),_xlpm.sc,FIND(";",MO25,_xlpm.sb+1),_xlpm.sd,FIND(";",MO25,_xlpm.sc+1),
_xlpm.vx,VALUE(LEFT(MO25,_xlpm.sa-1)),
_xlpm.vy,VALUE(MID(MO25,_xlpm.sa+1,_xlpm.sb-_xlpm.sa-1)),
_xlpm.x,VALUE(MID(MO25,_xlpm.sb+1,_xlpm.sc-_xlpm.sb-1)),
_xlpm.y,VALUE(MID(MO25,_xlpm.sc+1,_xlpm.sd-_xlpm.sc-1)),
_xlpm.R,(MID(MO25,_xlpm.sd+1,1)),
_xlfn.IFS(
$G25="","",
OR(LEFT(MO25,1)="X",MO25=""),"",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5" t="str" cm="1">
        <f t="array" ref="MQ25">_xlfn.LET(
_xlpm.sa,FIND(";",MP25),_xlpm.sb,FIND(";",MP25,_xlpm.sa+1),_xlpm.sc,FIND(";",MP25,_xlpm.sb+1),_xlpm.sd,FIND(";",MP25,_xlpm.sc+1),
_xlpm.vx,VALUE(LEFT(MP25,_xlpm.sa-1)),
_xlpm.vy,VALUE(MID(MP25,_xlpm.sa+1,_xlpm.sb-_xlpm.sa-1)),
_xlpm.x,VALUE(MID(MP25,_xlpm.sb+1,_xlpm.sc-_xlpm.sb-1)),
_xlpm.y,VALUE(MID(MP25,_xlpm.sc+1,_xlpm.sd-_xlpm.sc-1)),
_xlpm.R,(MID(MP25,_xlpm.sd+1,1)),
_xlfn.IFS(
$G25="","",
OR(LEFT(MP25,1)="X",MP25=""),"",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5" t="str" cm="1">
        <f t="array" ref="MR25">_xlfn.LET(
_xlpm.sa,FIND(";",MQ25),_xlpm.sb,FIND(";",MQ25,_xlpm.sa+1),_xlpm.sc,FIND(";",MQ25,_xlpm.sb+1),_xlpm.sd,FIND(";",MQ25,_xlpm.sc+1),
_xlpm.vx,VALUE(LEFT(MQ25,_xlpm.sa-1)),
_xlpm.vy,VALUE(MID(MQ25,_xlpm.sa+1,_xlpm.sb-_xlpm.sa-1)),
_xlpm.x,VALUE(MID(MQ25,_xlpm.sb+1,_xlpm.sc-_xlpm.sb-1)),
_xlpm.y,VALUE(MID(MQ25,_xlpm.sc+1,_xlpm.sd-_xlpm.sc-1)),
_xlpm.R,(MID(MQ25,_xlpm.sd+1,1)),
_xlfn.IFS(
$G25="","",
OR(LEFT(MQ25,1)="X",MQ25=""),"",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5" t="str" cm="1">
        <f t="array" ref="MS25">_xlfn.LET(
_xlpm.sa,FIND(";",MR25),_xlpm.sb,FIND(";",MR25,_xlpm.sa+1),_xlpm.sc,FIND(";",MR25,_xlpm.sb+1),_xlpm.sd,FIND(";",MR25,_xlpm.sc+1),
_xlpm.vx,VALUE(LEFT(MR25,_xlpm.sa-1)),
_xlpm.vy,VALUE(MID(MR25,_xlpm.sa+1,_xlpm.sb-_xlpm.sa-1)),
_xlpm.x,VALUE(MID(MR25,_xlpm.sb+1,_xlpm.sc-_xlpm.sb-1)),
_xlpm.y,VALUE(MID(MR25,_xlpm.sc+1,_xlpm.sd-_xlpm.sc-1)),
_xlpm.R,(MID(MR25,_xlpm.sd+1,1)),
_xlfn.IFS(
$G25="","",
OR(LEFT(MR25,1)="X",MR25=""),"",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5" t="str" cm="1">
        <f t="array" ref="MT25">_xlfn.LET(
_xlpm.sa,FIND(";",MS25),_xlpm.sb,FIND(";",MS25,_xlpm.sa+1),_xlpm.sc,FIND(";",MS25,_xlpm.sb+1),_xlpm.sd,FIND(";",MS25,_xlpm.sc+1),
_xlpm.vx,VALUE(LEFT(MS25,_xlpm.sa-1)),
_xlpm.vy,VALUE(MID(MS25,_xlpm.sa+1,_xlpm.sb-_xlpm.sa-1)),
_xlpm.x,VALUE(MID(MS25,_xlpm.sb+1,_xlpm.sc-_xlpm.sb-1)),
_xlpm.y,VALUE(MID(MS25,_xlpm.sc+1,_xlpm.sd-_xlpm.sc-1)),
_xlpm.R,(MID(MS25,_xlpm.sd+1,1)),
_xlfn.IFS(
$G25="","",
OR(LEFT(MS25,1)="X",MS25=""),"",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5" t="str" cm="1">
        <f t="array" ref="MU25">IFERROR(_xlfn.XMATCH("Y",RIGHT(INDEX(RUN,ROW()-ROW($MU$9),0))),"")</f>
        <v/>
      </c>
    </row>
    <row r="26" spans="1:359" x14ac:dyDescent="0.3">
      <c r="D26">
        <f t="shared" si="9"/>
        <v>16</v>
      </c>
      <c r="E26">
        <v>35</v>
      </c>
      <c r="F26">
        <f t="shared" si="7"/>
        <v>-30</v>
      </c>
      <c r="G26" s="1">
        <v>50</v>
      </c>
      <c r="H26">
        <v>-63</v>
      </c>
      <c r="I26">
        <v>0</v>
      </c>
      <c r="J26">
        <v>0</v>
      </c>
      <c r="K26" s="18" t="str">
        <f t="shared" si="10"/>
        <v>50;-63;0;0;N</v>
      </c>
      <c r="L26" t="str" cm="1">
        <f t="array" ref="L26">_xlfn.LET(
_xlpm.sa,FIND(";",K26),_xlpm.sb,FIND(";",K26,_xlpm.sa+1),_xlpm.sc,FIND(";",K26,_xlpm.sb+1),_xlpm.sd,FIND(";",K26,_xlpm.sc+1),
_xlpm.vx,VALUE(LEFT(K26,_xlpm.sa-1)),
_xlpm.vy,VALUE(MID(K26,_xlpm.sa+1,_xlpm.sb-_xlpm.sa-1)),
_xlpm.x,VALUE(MID(K26,_xlpm.sb+1,_xlpm.sc-_xlpm.sb-1)),
_xlpm.y,VALUE(MID(K26,_xlpm.sc+1,_xlpm.sd-_xlpm.sc-1)),
_xlpm.R,(MID(K26,_xlpm.sd+1,1)),
_xlfn.IFS(
$G26="","",
OR(LEFT(K26,1)="X",K26=""),"",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49;-64;50;-63;N</v>
      </c>
      <c r="M26" t="str" cm="1">
        <f t="array" ref="M26">_xlfn.LET(
_xlpm.sa,FIND(";",L26),_xlpm.sb,FIND(";",L26,_xlpm.sa+1),_xlpm.sc,FIND(";",L26,_xlpm.sb+1),_xlpm.sd,FIND(";",L26,_xlpm.sc+1),
_xlpm.vx,VALUE(LEFT(L26,_xlpm.sa-1)),
_xlpm.vy,VALUE(MID(L26,_xlpm.sa+1,_xlpm.sb-_xlpm.sa-1)),
_xlpm.x,VALUE(MID(L26,_xlpm.sb+1,_xlpm.sc-_xlpm.sb-1)),
_xlpm.y,VALUE(MID(L26,_xlpm.sc+1,_xlpm.sd-_xlpm.sc-1)),
_xlpm.R,(MID(L26,_xlpm.sd+1,1)),
_xlfn.IFS(
$G26="","",
OR(LEFT(L26,1)="X",L26=""),"",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>X;99;-127</v>
      </c>
      <c r="N26" t="str" cm="1">
        <f t="array" ref="N26">_xlfn.LET(
_xlpm.sa,FIND(";",M26),_xlpm.sb,FIND(";",M26,_xlpm.sa+1),_xlpm.sc,FIND(";",M26,_xlpm.sb+1),_xlpm.sd,FIND(";",M26,_xlpm.sc+1),
_xlpm.vx,VALUE(LEFT(M26,_xlpm.sa-1)),
_xlpm.vy,VALUE(MID(M26,_xlpm.sa+1,_xlpm.sb-_xlpm.sa-1)),
_xlpm.x,VALUE(MID(M26,_xlpm.sb+1,_xlpm.sc-_xlpm.sb-1)),
_xlpm.y,VALUE(MID(M26,_xlpm.sc+1,_xlpm.sd-_xlpm.sc-1)),
_xlpm.R,(MID(M26,_xlpm.sd+1,1)),
_xlfn.IFS(
$G26="","",
OR(LEFT(M26,1)="X",M26=""),"",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O26" t="str" cm="1">
        <f t="array" ref="O26">_xlfn.LET(
_xlpm.sa,FIND(";",N26),_xlpm.sb,FIND(";",N26,_xlpm.sa+1),_xlpm.sc,FIND(";",N26,_xlpm.sb+1),_xlpm.sd,FIND(";",N26,_xlpm.sc+1),
_xlpm.vx,VALUE(LEFT(N26,_xlpm.sa-1)),
_xlpm.vy,VALUE(MID(N26,_xlpm.sa+1,_xlpm.sb-_xlpm.sa-1)),
_xlpm.x,VALUE(MID(N26,_xlpm.sb+1,_xlpm.sc-_xlpm.sb-1)),
_xlpm.y,VALUE(MID(N26,_xlpm.sc+1,_xlpm.sd-_xlpm.sc-1)),
_xlpm.R,(MID(N26,_xlpm.sd+1,1)),
_xlfn.IFS(
$G26="","",
OR(LEFT(N26,1)="X",N26=""),"",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P26" t="str" cm="1">
        <f t="array" ref="P26">_xlfn.LET(
_xlpm.sa,FIND(";",O26),_xlpm.sb,FIND(";",O26,_xlpm.sa+1),_xlpm.sc,FIND(";",O26,_xlpm.sb+1),_xlpm.sd,FIND(";",O26,_xlpm.sc+1),
_xlpm.vx,VALUE(LEFT(O26,_xlpm.sa-1)),
_xlpm.vy,VALUE(MID(O26,_xlpm.sa+1,_xlpm.sb-_xlpm.sa-1)),
_xlpm.x,VALUE(MID(O26,_xlpm.sb+1,_xlpm.sc-_xlpm.sb-1)),
_xlpm.y,VALUE(MID(O26,_xlpm.sc+1,_xlpm.sd-_xlpm.sc-1)),
_xlpm.R,(MID(O26,_xlpm.sd+1,1)),
_xlfn.IFS(
$G26="","",
OR(LEFT(O26,1)="X",O26=""),"",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Q26" t="str" cm="1">
        <f t="array" ref="Q26">_xlfn.LET(
_xlpm.sa,FIND(";",P26),_xlpm.sb,FIND(";",P26,_xlpm.sa+1),_xlpm.sc,FIND(";",P26,_xlpm.sb+1),_xlpm.sd,FIND(";",P26,_xlpm.sc+1),
_xlpm.vx,VALUE(LEFT(P26,_xlpm.sa-1)),
_xlpm.vy,VALUE(MID(P26,_xlpm.sa+1,_xlpm.sb-_xlpm.sa-1)),
_xlpm.x,VALUE(MID(P26,_xlpm.sb+1,_xlpm.sc-_xlpm.sb-1)),
_xlpm.y,VALUE(MID(P26,_xlpm.sc+1,_xlpm.sd-_xlpm.sc-1)),
_xlpm.R,(MID(P26,_xlpm.sd+1,1)),
_xlfn.IFS(
$G26="","",
OR(LEFT(P26,1)="X",P26=""),"",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R26" t="str" cm="1">
        <f t="array" ref="R26">_xlfn.LET(
_xlpm.sa,FIND(";",Q26),_xlpm.sb,FIND(";",Q26,_xlpm.sa+1),_xlpm.sc,FIND(";",Q26,_xlpm.sb+1),_xlpm.sd,FIND(";",Q26,_xlpm.sc+1),
_xlpm.vx,VALUE(LEFT(Q26,_xlpm.sa-1)),
_xlpm.vy,VALUE(MID(Q26,_xlpm.sa+1,_xlpm.sb-_xlpm.sa-1)),
_xlpm.x,VALUE(MID(Q26,_xlpm.sb+1,_xlpm.sc-_xlpm.sb-1)),
_xlpm.y,VALUE(MID(Q26,_xlpm.sc+1,_xlpm.sd-_xlpm.sc-1)),
_xlpm.R,(MID(Q26,_xlpm.sd+1,1)),
_xlfn.IFS(
$G26="","",
OR(LEFT(Q26,1)="X",Q26=""),"",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S26" t="str" cm="1">
        <f t="array" ref="S26">_xlfn.LET(
_xlpm.sa,FIND(";",R26),_xlpm.sb,FIND(";",R26,_xlpm.sa+1),_xlpm.sc,FIND(";",R26,_xlpm.sb+1),_xlpm.sd,FIND(";",R26,_xlpm.sc+1),
_xlpm.vx,VALUE(LEFT(R26,_xlpm.sa-1)),
_xlpm.vy,VALUE(MID(R26,_xlpm.sa+1,_xlpm.sb-_xlpm.sa-1)),
_xlpm.x,VALUE(MID(R26,_xlpm.sb+1,_xlpm.sc-_xlpm.sb-1)),
_xlpm.y,VALUE(MID(R26,_xlpm.sc+1,_xlpm.sd-_xlpm.sc-1)),
_xlpm.R,(MID(R26,_xlpm.sd+1,1)),
_xlfn.IFS(
$G26="","",
OR(LEFT(R26,1)="X",R26=""),"",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T26" t="str" cm="1">
        <f t="array" ref="T26">_xlfn.LET(
_xlpm.sa,FIND(";",S26),_xlpm.sb,FIND(";",S26,_xlpm.sa+1),_xlpm.sc,FIND(";",S26,_xlpm.sb+1),_xlpm.sd,FIND(";",S26,_xlpm.sc+1),
_xlpm.vx,VALUE(LEFT(S26,_xlpm.sa-1)),
_xlpm.vy,VALUE(MID(S26,_xlpm.sa+1,_xlpm.sb-_xlpm.sa-1)),
_xlpm.x,VALUE(MID(S26,_xlpm.sb+1,_xlpm.sc-_xlpm.sb-1)),
_xlpm.y,VALUE(MID(S26,_xlpm.sc+1,_xlpm.sd-_xlpm.sc-1)),
_xlpm.R,(MID(S26,_xlpm.sd+1,1)),
_xlfn.IFS(
$G26="","",
OR(LEFT(S26,1)="X",S26=""),"",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U26" t="str" cm="1">
        <f t="array" ref="U26">_xlfn.LET(
_xlpm.sa,FIND(";",T26),_xlpm.sb,FIND(";",T26,_xlpm.sa+1),_xlpm.sc,FIND(";",T26,_xlpm.sb+1),_xlpm.sd,FIND(";",T26,_xlpm.sc+1),
_xlpm.vx,VALUE(LEFT(T26,_xlpm.sa-1)),
_xlpm.vy,VALUE(MID(T26,_xlpm.sa+1,_xlpm.sb-_xlpm.sa-1)),
_xlpm.x,VALUE(MID(T26,_xlpm.sb+1,_xlpm.sc-_xlpm.sb-1)),
_xlpm.y,VALUE(MID(T26,_xlpm.sc+1,_xlpm.sd-_xlpm.sc-1)),
_xlpm.R,(MID(T26,_xlpm.sd+1,1)),
_xlfn.IFS(
$G26="","",
OR(LEFT(T26,1)="X",T26=""),"",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V26" t="str" cm="1">
        <f t="array" ref="V26">_xlfn.LET(
_xlpm.sa,FIND(";",U26),_xlpm.sb,FIND(";",U26,_xlpm.sa+1),_xlpm.sc,FIND(";",U26,_xlpm.sb+1),_xlpm.sd,FIND(";",U26,_xlpm.sc+1),
_xlpm.vx,VALUE(LEFT(U26,_xlpm.sa-1)),
_xlpm.vy,VALUE(MID(U26,_xlpm.sa+1,_xlpm.sb-_xlpm.sa-1)),
_xlpm.x,VALUE(MID(U26,_xlpm.sb+1,_xlpm.sc-_xlpm.sb-1)),
_xlpm.y,VALUE(MID(U26,_xlpm.sc+1,_xlpm.sd-_xlpm.sc-1)),
_xlpm.R,(MID(U26,_xlpm.sd+1,1)),
_xlfn.IFS(
$G26="","",
OR(LEFT(U26,1)="X",U26=""),"",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W26" t="str" cm="1">
        <f t="array" ref="W26">_xlfn.LET(
_xlpm.sa,FIND(";",V26),_xlpm.sb,FIND(";",V26,_xlpm.sa+1),_xlpm.sc,FIND(";",V26,_xlpm.sb+1),_xlpm.sd,FIND(";",V26,_xlpm.sc+1),
_xlpm.vx,VALUE(LEFT(V26,_xlpm.sa-1)),
_xlpm.vy,VALUE(MID(V26,_xlpm.sa+1,_xlpm.sb-_xlpm.sa-1)),
_xlpm.x,VALUE(MID(V26,_xlpm.sb+1,_xlpm.sc-_xlpm.sb-1)),
_xlpm.y,VALUE(MID(V26,_xlpm.sc+1,_xlpm.sd-_xlpm.sc-1)),
_xlpm.R,(MID(V26,_xlpm.sd+1,1)),
_xlfn.IFS(
$G26="","",
OR(LEFT(V26,1)="X",V26=""),"",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X26" t="str" cm="1">
        <f t="array" ref="X26">_xlfn.LET(
_xlpm.sa,FIND(";",W26),_xlpm.sb,FIND(";",W26,_xlpm.sa+1),_xlpm.sc,FIND(";",W26,_xlpm.sb+1),_xlpm.sd,FIND(";",W26,_xlpm.sc+1),
_xlpm.vx,VALUE(LEFT(W26,_xlpm.sa-1)),
_xlpm.vy,VALUE(MID(W26,_xlpm.sa+1,_xlpm.sb-_xlpm.sa-1)),
_xlpm.x,VALUE(MID(W26,_xlpm.sb+1,_xlpm.sc-_xlpm.sb-1)),
_xlpm.y,VALUE(MID(W26,_xlpm.sc+1,_xlpm.sd-_xlpm.sc-1)),
_xlpm.R,(MID(W26,_xlpm.sd+1,1)),
_xlfn.IFS(
$G26="","",
OR(LEFT(W26,1)="X",W26=""),"",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Y26" t="str" cm="1">
        <f t="array" ref="Y26">_xlfn.LET(
_xlpm.sa,FIND(";",X26),_xlpm.sb,FIND(";",X26,_xlpm.sa+1),_xlpm.sc,FIND(";",X26,_xlpm.sb+1),_xlpm.sd,FIND(";",X26,_xlpm.sc+1),
_xlpm.vx,VALUE(LEFT(X26,_xlpm.sa-1)),
_xlpm.vy,VALUE(MID(X26,_xlpm.sa+1,_xlpm.sb-_xlpm.sa-1)),
_xlpm.x,VALUE(MID(X26,_xlpm.sb+1,_xlpm.sc-_xlpm.sb-1)),
_xlpm.y,VALUE(MID(X26,_xlpm.sc+1,_xlpm.sd-_xlpm.sc-1)),
_xlpm.R,(MID(X26,_xlpm.sd+1,1)),
_xlfn.IFS(
$G26="","",
OR(LEFT(X26,1)="X",X26=""),"",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Z26" t="str" cm="1">
        <f t="array" ref="Z26">_xlfn.LET(
_xlpm.sa,FIND(";",Y26),_xlpm.sb,FIND(";",Y26,_xlpm.sa+1),_xlpm.sc,FIND(";",Y26,_xlpm.sb+1),_xlpm.sd,FIND(";",Y26,_xlpm.sc+1),
_xlpm.vx,VALUE(LEFT(Y26,_xlpm.sa-1)),
_xlpm.vy,VALUE(MID(Y26,_xlpm.sa+1,_xlpm.sb-_xlpm.sa-1)),
_xlpm.x,VALUE(MID(Y26,_xlpm.sb+1,_xlpm.sc-_xlpm.sb-1)),
_xlpm.y,VALUE(MID(Y26,_xlpm.sc+1,_xlpm.sd-_xlpm.sc-1)),
_xlpm.R,(MID(Y26,_xlpm.sd+1,1)),
_xlfn.IFS(
$G26="","",
OR(LEFT(Y26,1)="X",Y26=""),"",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A26" t="str" cm="1">
        <f t="array" ref="AA26">_xlfn.LET(
_xlpm.sa,FIND(";",Z26),_xlpm.sb,FIND(";",Z26,_xlpm.sa+1),_xlpm.sc,FIND(";",Z26,_xlpm.sb+1),_xlpm.sd,FIND(";",Z26,_xlpm.sc+1),
_xlpm.vx,VALUE(LEFT(Z26,_xlpm.sa-1)),
_xlpm.vy,VALUE(MID(Z26,_xlpm.sa+1,_xlpm.sb-_xlpm.sa-1)),
_xlpm.x,VALUE(MID(Z26,_xlpm.sb+1,_xlpm.sc-_xlpm.sb-1)),
_xlpm.y,VALUE(MID(Z26,_xlpm.sc+1,_xlpm.sd-_xlpm.sc-1)),
_xlpm.R,(MID(Z26,_xlpm.sd+1,1)),
_xlfn.IFS(
$G26="","",
OR(LEFT(Z26,1)="X",Z26=""),"",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B26" t="str" cm="1">
        <f t="array" ref="AB26">_xlfn.LET(
_xlpm.sa,FIND(";",AA26),_xlpm.sb,FIND(";",AA26,_xlpm.sa+1),_xlpm.sc,FIND(";",AA26,_xlpm.sb+1),_xlpm.sd,FIND(";",AA26,_xlpm.sc+1),
_xlpm.vx,VALUE(LEFT(AA26,_xlpm.sa-1)),
_xlpm.vy,VALUE(MID(AA26,_xlpm.sa+1,_xlpm.sb-_xlpm.sa-1)),
_xlpm.x,VALUE(MID(AA26,_xlpm.sb+1,_xlpm.sc-_xlpm.sb-1)),
_xlpm.y,VALUE(MID(AA26,_xlpm.sc+1,_xlpm.sd-_xlpm.sc-1)),
_xlpm.R,(MID(AA26,_xlpm.sd+1,1)),
_xlfn.IFS(
$G26="","",
OR(LEFT(AA26,1)="X",AA26=""),"",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C26" t="str" cm="1">
        <f t="array" ref="AC26">_xlfn.LET(
_xlpm.sa,FIND(";",AB26),_xlpm.sb,FIND(";",AB26,_xlpm.sa+1),_xlpm.sc,FIND(";",AB26,_xlpm.sb+1),_xlpm.sd,FIND(";",AB26,_xlpm.sc+1),
_xlpm.vx,VALUE(LEFT(AB26,_xlpm.sa-1)),
_xlpm.vy,VALUE(MID(AB26,_xlpm.sa+1,_xlpm.sb-_xlpm.sa-1)),
_xlpm.x,VALUE(MID(AB26,_xlpm.sb+1,_xlpm.sc-_xlpm.sb-1)),
_xlpm.y,VALUE(MID(AB26,_xlpm.sc+1,_xlpm.sd-_xlpm.sc-1)),
_xlpm.R,(MID(AB26,_xlpm.sd+1,1)),
_xlfn.IFS(
$G26="","",
OR(LEFT(AB26,1)="X",AB26=""),"",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D26" t="str" cm="1">
        <f t="array" ref="AD26">_xlfn.LET(
_xlpm.sa,FIND(";",AC26),_xlpm.sb,FIND(";",AC26,_xlpm.sa+1),_xlpm.sc,FIND(";",AC26,_xlpm.sb+1),_xlpm.sd,FIND(";",AC26,_xlpm.sc+1),
_xlpm.vx,VALUE(LEFT(AC26,_xlpm.sa-1)),
_xlpm.vy,VALUE(MID(AC26,_xlpm.sa+1,_xlpm.sb-_xlpm.sa-1)),
_xlpm.x,VALUE(MID(AC26,_xlpm.sb+1,_xlpm.sc-_xlpm.sb-1)),
_xlpm.y,VALUE(MID(AC26,_xlpm.sc+1,_xlpm.sd-_xlpm.sc-1)),
_xlpm.R,(MID(AC26,_xlpm.sd+1,1)),
_xlfn.IFS(
$G26="","",
OR(LEFT(AC26,1)="X",AC26=""),"",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E26" t="str" cm="1">
        <f t="array" ref="AE26">_xlfn.LET(
_xlpm.sa,FIND(";",AD26),_xlpm.sb,FIND(";",AD26,_xlpm.sa+1),_xlpm.sc,FIND(";",AD26,_xlpm.sb+1),_xlpm.sd,FIND(";",AD26,_xlpm.sc+1),
_xlpm.vx,VALUE(LEFT(AD26,_xlpm.sa-1)),
_xlpm.vy,VALUE(MID(AD26,_xlpm.sa+1,_xlpm.sb-_xlpm.sa-1)),
_xlpm.x,VALUE(MID(AD26,_xlpm.sb+1,_xlpm.sc-_xlpm.sb-1)),
_xlpm.y,VALUE(MID(AD26,_xlpm.sc+1,_xlpm.sd-_xlpm.sc-1)),
_xlpm.R,(MID(AD26,_xlpm.sd+1,1)),
_xlfn.IFS(
$G26="","",
OR(LEFT(AD26,1)="X",AD26=""),"",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F26" t="str" cm="1">
        <f t="array" ref="AF26">_xlfn.LET(
_xlpm.sa,FIND(";",AE26),_xlpm.sb,FIND(";",AE26,_xlpm.sa+1),_xlpm.sc,FIND(";",AE26,_xlpm.sb+1),_xlpm.sd,FIND(";",AE26,_xlpm.sc+1),
_xlpm.vx,VALUE(LEFT(AE26,_xlpm.sa-1)),
_xlpm.vy,VALUE(MID(AE26,_xlpm.sa+1,_xlpm.sb-_xlpm.sa-1)),
_xlpm.x,VALUE(MID(AE26,_xlpm.sb+1,_xlpm.sc-_xlpm.sb-1)),
_xlpm.y,VALUE(MID(AE26,_xlpm.sc+1,_xlpm.sd-_xlpm.sc-1)),
_xlpm.R,(MID(AE26,_xlpm.sd+1,1)),
_xlfn.IFS(
$G26="","",
OR(LEFT(AE26,1)="X",AE26=""),"",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G26" t="str" cm="1">
        <f t="array" ref="AG26">_xlfn.LET(
_xlpm.sa,FIND(";",AF26),_xlpm.sb,FIND(";",AF26,_xlpm.sa+1),_xlpm.sc,FIND(";",AF26,_xlpm.sb+1),_xlpm.sd,FIND(";",AF26,_xlpm.sc+1),
_xlpm.vx,VALUE(LEFT(AF26,_xlpm.sa-1)),
_xlpm.vy,VALUE(MID(AF26,_xlpm.sa+1,_xlpm.sb-_xlpm.sa-1)),
_xlpm.x,VALUE(MID(AF26,_xlpm.sb+1,_xlpm.sc-_xlpm.sb-1)),
_xlpm.y,VALUE(MID(AF26,_xlpm.sc+1,_xlpm.sd-_xlpm.sc-1)),
_xlpm.R,(MID(AF26,_xlpm.sd+1,1)),
_xlfn.IFS(
$G26="","",
OR(LEFT(AF26,1)="X",AF26=""),"",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H26" t="str" cm="1">
        <f t="array" ref="AH26">_xlfn.LET(
_xlpm.sa,FIND(";",AG26),_xlpm.sb,FIND(";",AG26,_xlpm.sa+1),_xlpm.sc,FIND(";",AG26,_xlpm.sb+1),_xlpm.sd,FIND(";",AG26,_xlpm.sc+1),
_xlpm.vx,VALUE(LEFT(AG26,_xlpm.sa-1)),
_xlpm.vy,VALUE(MID(AG26,_xlpm.sa+1,_xlpm.sb-_xlpm.sa-1)),
_xlpm.x,VALUE(MID(AG26,_xlpm.sb+1,_xlpm.sc-_xlpm.sb-1)),
_xlpm.y,VALUE(MID(AG26,_xlpm.sc+1,_xlpm.sd-_xlpm.sc-1)),
_xlpm.R,(MID(AG26,_xlpm.sd+1,1)),
_xlfn.IFS(
$G26="","",
OR(LEFT(AG26,1)="X",AG26=""),"",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I26" t="str" cm="1">
        <f t="array" ref="AI26">_xlfn.LET(
_xlpm.sa,FIND(";",AH26),_xlpm.sb,FIND(";",AH26,_xlpm.sa+1),_xlpm.sc,FIND(";",AH26,_xlpm.sb+1),_xlpm.sd,FIND(";",AH26,_xlpm.sc+1),
_xlpm.vx,VALUE(LEFT(AH26,_xlpm.sa-1)),
_xlpm.vy,VALUE(MID(AH26,_xlpm.sa+1,_xlpm.sb-_xlpm.sa-1)),
_xlpm.x,VALUE(MID(AH26,_xlpm.sb+1,_xlpm.sc-_xlpm.sb-1)),
_xlpm.y,VALUE(MID(AH26,_xlpm.sc+1,_xlpm.sd-_xlpm.sc-1)),
_xlpm.R,(MID(AH26,_xlpm.sd+1,1)),
_xlfn.IFS(
$G26="","",
OR(LEFT(AH26,1)="X",AH26=""),"",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J26" t="str" cm="1">
        <f t="array" ref="AJ26">_xlfn.LET(
_xlpm.sa,FIND(";",AI26),_xlpm.sb,FIND(";",AI26,_xlpm.sa+1),_xlpm.sc,FIND(";",AI26,_xlpm.sb+1),_xlpm.sd,FIND(";",AI26,_xlpm.sc+1),
_xlpm.vx,VALUE(LEFT(AI26,_xlpm.sa-1)),
_xlpm.vy,VALUE(MID(AI26,_xlpm.sa+1,_xlpm.sb-_xlpm.sa-1)),
_xlpm.x,VALUE(MID(AI26,_xlpm.sb+1,_xlpm.sc-_xlpm.sb-1)),
_xlpm.y,VALUE(MID(AI26,_xlpm.sc+1,_xlpm.sd-_xlpm.sc-1)),
_xlpm.R,(MID(AI26,_xlpm.sd+1,1)),
_xlfn.IFS(
$G26="","",
OR(LEFT(AI26,1)="X",AI26=""),"",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K26" t="str" cm="1">
        <f t="array" ref="AK26">_xlfn.LET(
_xlpm.sa,FIND(";",AJ26),_xlpm.sb,FIND(";",AJ26,_xlpm.sa+1),_xlpm.sc,FIND(";",AJ26,_xlpm.sb+1),_xlpm.sd,FIND(";",AJ26,_xlpm.sc+1),
_xlpm.vx,VALUE(LEFT(AJ26,_xlpm.sa-1)),
_xlpm.vy,VALUE(MID(AJ26,_xlpm.sa+1,_xlpm.sb-_xlpm.sa-1)),
_xlpm.x,VALUE(MID(AJ26,_xlpm.sb+1,_xlpm.sc-_xlpm.sb-1)),
_xlpm.y,VALUE(MID(AJ26,_xlpm.sc+1,_xlpm.sd-_xlpm.sc-1)),
_xlpm.R,(MID(AJ26,_xlpm.sd+1,1)),
_xlfn.IFS(
$G26="","",
OR(LEFT(AJ26,1)="X",AJ26=""),"",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L26" t="str" cm="1">
        <f t="array" ref="AL26">_xlfn.LET(
_xlpm.sa,FIND(";",AK26),_xlpm.sb,FIND(";",AK26,_xlpm.sa+1),_xlpm.sc,FIND(";",AK26,_xlpm.sb+1),_xlpm.sd,FIND(";",AK26,_xlpm.sc+1),
_xlpm.vx,VALUE(LEFT(AK26,_xlpm.sa-1)),
_xlpm.vy,VALUE(MID(AK26,_xlpm.sa+1,_xlpm.sb-_xlpm.sa-1)),
_xlpm.x,VALUE(MID(AK26,_xlpm.sb+1,_xlpm.sc-_xlpm.sb-1)),
_xlpm.y,VALUE(MID(AK26,_xlpm.sc+1,_xlpm.sd-_xlpm.sc-1)),
_xlpm.R,(MID(AK26,_xlpm.sd+1,1)),
_xlfn.IFS(
$G26="","",
OR(LEFT(AK26,1)="X",AK26=""),"",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M26" t="str" cm="1">
        <f t="array" ref="AM26">_xlfn.LET(
_xlpm.sa,FIND(";",AL26),_xlpm.sb,FIND(";",AL26,_xlpm.sa+1),_xlpm.sc,FIND(";",AL26,_xlpm.sb+1),_xlpm.sd,FIND(";",AL26,_xlpm.sc+1),
_xlpm.vx,VALUE(LEFT(AL26,_xlpm.sa-1)),
_xlpm.vy,VALUE(MID(AL26,_xlpm.sa+1,_xlpm.sb-_xlpm.sa-1)),
_xlpm.x,VALUE(MID(AL26,_xlpm.sb+1,_xlpm.sc-_xlpm.sb-1)),
_xlpm.y,VALUE(MID(AL26,_xlpm.sc+1,_xlpm.sd-_xlpm.sc-1)),
_xlpm.R,(MID(AL26,_xlpm.sd+1,1)),
_xlfn.IFS(
$G26="","",
OR(LEFT(AL26,1)="X",AL26=""),"",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N26" t="str" cm="1">
        <f t="array" ref="AN26">_xlfn.LET(
_xlpm.sa,FIND(";",AM26),_xlpm.sb,FIND(";",AM26,_xlpm.sa+1),_xlpm.sc,FIND(";",AM26,_xlpm.sb+1),_xlpm.sd,FIND(";",AM26,_xlpm.sc+1),
_xlpm.vx,VALUE(LEFT(AM26,_xlpm.sa-1)),
_xlpm.vy,VALUE(MID(AM26,_xlpm.sa+1,_xlpm.sb-_xlpm.sa-1)),
_xlpm.x,VALUE(MID(AM26,_xlpm.sb+1,_xlpm.sc-_xlpm.sb-1)),
_xlpm.y,VALUE(MID(AM26,_xlpm.sc+1,_xlpm.sd-_xlpm.sc-1)),
_xlpm.R,(MID(AM26,_xlpm.sd+1,1)),
_xlfn.IFS(
$G26="","",
OR(LEFT(AM26,1)="X",AM26=""),"",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O26" t="str" cm="1">
        <f t="array" ref="AO26">_xlfn.LET(
_xlpm.sa,FIND(";",AN26),_xlpm.sb,FIND(";",AN26,_xlpm.sa+1),_xlpm.sc,FIND(";",AN26,_xlpm.sb+1),_xlpm.sd,FIND(";",AN26,_xlpm.sc+1),
_xlpm.vx,VALUE(LEFT(AN26,_xlpm.sa-1)),
_xlpm.vy,VALUE(MID(AN26,_xlpm.sa+1,_xlpm.sb-_xlpm.sa-1)),
_xlpm.x,VALUE(MID(AN26,_xlpm.sb+1,_xlpm.sc-_xlpm.sb-1)),
_xlpm.y,VALUE(MID(AN26,_xlpm.sc+1,_xlpm.sd-_xlpm.sc-1)),
_xlpm.R,(MID(AN26,_xlpm.sd+1,1)),
_xlfn.IFS(
$G26="","",
OR(LEFT(AN26,1)="X",AN26=""),"",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P26" t="str" cm="1">
        <f t="array" ref="AP26">_xlfn.LET(
_xlpm.sa,FIND(";",AO26),_xlpm.sb,FIND(";",AO26,_xlpm.sa+1),_xlpm.sc,FIND(";",AO26,_xlpm.sb+1),_xlpm.sd,FIND(";",AO26,_xlpm.sc+1),
_xlpm.vx,VALUE(LEFT(AO26,_xlpm.sa-1)),
_xlpm.vy,VALUE(MID(AO26,_xlpm.sa+1,_xlpm.sb-_xlpm.sa-1)),
_xlpm.x,VALUE(MID(AO26,_xlpm.sb+1,_xlpm.sc-_xlpm.sb-1)),
_xlpm.y,VALUE(MID(AO26,_xlpm.sc+1,_xlpm.sd-_xlpm.sc-1)),
_xlpm.R,(MID(AO26,_xlpm.sd+1,1)),
_xlfn.IFS(
$G26="","",
OR(LEFT(AO26,1)="X",AO26=""),"",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Q26" t="str" cm="1">
        <f t="array" ref="AQ26">_xlfn.LET(
_xlpm.sa,FIND(";",AP26),_xlpm.sb,FIND(";",AP26,_xlpm.sa+1),_xlpm.sc,FIND(";",AP26,_xlpm.sb+1),_xlpm.sd,FIND(";",AP26,_xlpm.sc+1),
_xlpm.vx,VALUE(LEFT(AP26,_xlpm.sa-1)),
_xlpm.vy,VALUE(MID(AP26,_xlpm.sa+1,_xlpm.sb-_xlpm.sa-1)),
_xlpm.x,VALUE(MID(AP26,_xlpm.sb+1,_xlpm.sc-_xlpm.sb-1)),
_xlpm.y,VALUE(MID(AP26,_xlpm.sc+1,_xlpm.sd-_xlpm.sc-1)),
_xlpm.R,(MID(AP26,_xlpm.sd+1,1)),
_xlfn.IFS(
$G26="","",
OR(LEFT(AP26,1)="X",AP26=""),"",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R26" t="str" cm="1">
        <f t="array" ref="AR26">_xlfn.LET(
_xlpm.sa,FIND(";",AQ26),_xlpm.sb,FIND(";",AQ26,_xlpm.sa+1),_xlpm.sc,FIND(";",AQ26,_xlpm.sb+1),_xlpm.sd,FIND(";",AQ26,_xlpm.sc+1),
_xlpm.vx,VALUE(LEFT(AQ26,_xlpm.sa-1)),
_xlpm.vy,VALUE(MID(AQ26,_xlpm.sa+1,_xlpm.sb-_xlpm.sa-1)),
_xlpm.x,VALUE(MID(AQ26,_xlpm.sb+1,_xlpm.sc-_xlpm.sb-1)),
_xlpm.y,VALUE(MID(AQ26,_xlpm.sc+1,_xlpm.sd-_xlpm.sc-1)),
_xlpm.R,(MID(AQ26,_xlpm.sd+1,1)),
_xlfn.IFS(
$G26="","",
OR(LEFT(AQ26,1)="X",AQ26=""),"",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S26" t="str" cm="1">
        <f t="array" ref="AS26">_xlfn.LET(
_xlpm.sa,FIND(";",AR26),_xlpm.sb,FIND(";",AR26,_xlpm.sa+1),_xlpm.sc,FIND(";",AR26,_xlpm.sb+1),_xlpm.sd,FIND(";",AR26,_xlpm.sc+1),
_xlpm.vx,VALUE(LEFT(AR26,_xlpm.sa-1)),
_xlpm.vy,VALUE(MID(AR26,_xlpm.sa+1,_xlpm.sb-_xlpm.sa-1)),
_xlpm.x,VALUE(MID(AR26,_xlpm.sb+1,_xlpm.sc-_xlpm.sb-1)),
_xlpm.y,VALUE(MID(AR26,_xlpm.sc+1,_xlpm.sd-_xlpm.sc-1)),
_xlpm.R,(MID(AR26,_xlpm.sd+1,1)),
_xlfn.IFS(
$G26="","",
OR(LEFT(AR26,1)="X",AR26=""),"",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T26" t="str" cm="1">
        <f t="array" ref="AT26">_xlfn.LET(
_xlpm.sa,FIND(";",AS26),_xlpm.sb,FIND(";",AS26,_xlpm.sa+1),_xlpm.sc,FIND(";",AS26,_xlpm.sb+1),_xlpm.sd,FIND(";",AS26,_xlpm.sc+1),
_xlpm.vx,VALUE(LEFT(AS26,_xlpm.sa-1)),
_xlpm.vy,VALUE(MID(AS26,_xlpm.sa+1,_xlpm.sb-_xlpm.sa-1)),
_xlpm.x,VALUE(MID(AS26,_xlpm.sb+1,_xlpm.sc-_xlpm.sb-1)),
_xlpm.y,VALUE(MID(AS26,_xlpm.sc+1,_xlpm.sd-_xlpm.sc-1)),
_xlpm.R,(MID(AS26,_xlpm.sd+1,1)),
_xlfn.IFS(
$G26="","",
OR(LEFT(AS26,1)="X",AS26=""),"",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U26" t="str" cm="1">
        <f t="array" ref="AU26">_xlfn.LET(
_xlpm.sa,FIND(";",AT26),_xlpm.sb,FIND(";",AT26,_xlpm.sa+1),_xlpm.sc,FIND(";",AT26,_xlpm.sb+1),_xlpm.sd,FIND(";",AT26,_xlpm.sc+1),
_xlpm.vx,VALUE(LEFT(AT26,_xlpm.sa-1)),
_xlpm.vy,VALUE(MID(AT26,_xlpm.sa+1,_xlpm.sb-_xlpm.sa-1)),
_xlpm.x,VALUE(MID(AT26,_xlpm.sb+1,_xlpm.sc-_xlpm.sb-1)),
_xlpm.y,VALUE(MID(AT26,_xlpm.sc+1,_xlpm.sd-_xlpm.sc-1)),
_xlpm.R,(MID(AT26,_xlpm.sd+1,1)),
_xlfn.IFS(
$G26="","",
OR(LEFT(AT26,1)="X",AT26=""),"",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V26" t="str" cm="1">
        <f t="array" ref="AV26">_xlfn.LET(
_xlpm.sa,FIND(";",AU26),_xlpm.sb,FIND(";",AU26,_xlpm.sa+1),_xlpm.sc,FIND(";",AU26,_xlpm.sb+1),_xlpm.sd,FIND(";",AU26,_xlpm.sc+1),
_xlpm.vx,VALUE(LEFT(AU26,_xlpm.sa-1)),
_xlpm.vy,VALUE(MID(AU26,_xlpm.sa+1,_xlpm.sb-_xlpm.sa-1)),
_xlpm.x,VALUE(MID(AU26,_xlpm.sb+1,_xlpm.sc-_xlpm.sb-1)),
_xlpm.y,VALUE(MID(AU26,_xlpm.sc+1,_xlpm.sd-_xlpm.sc-1)),
_xlpm.R,(MID(AU26,_xlpm.sd+1,1)),
_xlfn.IFS(
$G26="","",
OR(LEFT(AU26,1)="X",AU26=""),"",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W26" t="str" cm="1">
        <f t="array" ref="AW26">_xlfn.LET(
_xlpm.sa,FIND(";",AV26),_xlpm.sb,FIND(";",AV26,_xlpm.sa+1),_xlpm.sc,FIND(";",AV26,_xlpm.sb+1),_xlpm.sd,FIND(";",AV26,_xlpm.sc+1),
_xlpm.vx,VALUE(LEFT(AV26,_xlpm.sa-1)),
_xlpm.vy,VALUE(MID(AV26,_xlpm.sa+1,_xlpm.sb-_xlpm.sa-1)),
_xlpm.x,VALUE(MID(AV26,_xlpm.sb+1,_xlpm.sc-_xlpm.sb-1)),
_xlpm.y,VALUE(MID(AV26,_xlpm.sc+1,_xlpm.sd-_xlpm.sc-1)),
_xlpm.R,(MID(AV26,_xlpm.sd+1,1)),
_xlfn.IFS(
$G26="","",
OR(LEFT(AV26,1)="X",AV26=""),"",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X26" t="str" cm="1">
        <f t="array" ref="AX26">_xlfn.LET(
_xlpm.sa,FIND(";",AW26),_xlpm.sb,FIND(";",AW26,_xlpm.sa+1),_xlpm.sc,FIND(";",AW26,_xlpm.sb+1),_xlpm.sd,FIND(";",AW26,_xlpm.sc+1),
_xlpm.vx,VALUE(LEFT(AW26,_xlpm.sa-1)),
_xlpm.vy,VALUE(MID(AW26,_xlpm.sa+1,_xlpm.sb-_xlpm.sa-1)),
_xlpm.x,VALUE(MID(AW26,_xlpm.sb+1,_xlpm.sc-_xlpm.sb-1)),
_xlpm.y,VALUE(MID(AW26,_xlpm.sc+1,_xlpm.sd-_xlpm.sc-1)),
_xlpm.R,(MID(AW26,_xlpm.sd+1,1)),
_xlfn.IFS(
$G26="","",
OR(LEFT(AW26,1)="X",AW26=""),"",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Y26" t="str" cm="1">
        <f t="array" ref="AY26">_xlfn.LET(
_xlpm.sa,FIND(";",AX26),_xlpm.sb,FIND(";",AX26,_xlpm.sa+1),_xlpm.sc,FIND(";",AX26,_xlpm.sb+1),_xlpm.sd,FIND(";",AX26,_xlpm.sc+1),
_xlpm.vx,VALUE(LEFT(AX26,_xlpm.sa-1)),
_xlpm.vy,VALUE(MID(AX26,_xlpm.sa+1,_xlpm.sb-_xlpm.sa-1)),
_xlpm.x,VALUE(MID(AX26,_xlpm.sb+1,_xlpm.sc-_xlpm.sb-1)),
_xlpm.y,VALUE(MID(AX26,_xlpm.sc+1,_xlpm.sd-_xlpm.sc-1)),
_xlpm.R,(MID(AX26,_xlpm.sd+1,1)),
_xlfn.IFS(
$G26="","",
OR(LEFT(AX26,1)="X",AX26=""),"",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AZ26" t="str" cm="1">
        <f t="array" ref="AZ26">_xlfn.LET(
_xlpm.sa,FIND(";",AY26),_xlpm.sb,FIND(";",AY26,_xlpm.sa+1),_xlpm.sc,FIND(";",AY26,_xlpm.sb+1),_xlpm.sd,FIND(";",AY26,_xlpm.sc+1),
_xlpm.vx,VALUE(LEFT(AY26,_xlpm.sa-1)),
_xlpm.vy,VALUE(MID(AY26,_xlpm.sa+1,_xlpm.sb-_xlpm.sa-1)),
_xlpm.x,VALUE(MID(AY26,_xlpm.sb+1,_xlpm.sc-_xlpm.sb-1)),
_xlpm.y,VALUE(MID(AY26,_xlpm.sc+1,_xlpm.sd-_xlpm.sc-1)),
_xlpm.R,(MID(AY26,_xlpm.sd+1,1)),
_xlfn.IFS(
$G26="","",
OR(LEFT(AY26,1)="X",AY26=""),"",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A26" t="str" cm="1">
        <f t="array" ref="BA26">_xlfn.LET(
_xlpm.sa,FIND(";",AZ26),_xlpm.sb,FIND(";",AZ26,_xlpm.sa+1),_xlpm.sc,FIND(";",AZ26,_xlpm.sb+1),_xlpm.sd,FIND(";",AZ26,_xlpm.sc+1),
_xlpm.vx,VALUE(LEFT(AZ26,_xlpm.sa-1)),
_xlpm.vy,VALUE(MID(AZ26,_xlpm.sa+1,_xlpm.sb-_xlpm.sa-1)),
_xlpm.x,VALUE(MID(AZ26,_xlpm.sb+1,_xlpm.sc-_xlpm.sb-1)),
_xlpm.y,VALUE(MID(AZ26,_xlpm.sc+1,_xlpm.sd-_xlpm.sc-1)),
_xlpm.R,(MID(AZ26,_xlpm.sd+1,1)),
_xlfn.IFS(
$G26="","",
OR(LEFT(AZ26,1)="X",AZ26=""),"",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B26" t="str" cm="1">
        <f t="array" ref="BB26">_xlfn.LET(
_xlpm.sa,FIND(";",BA26),_xlpm.sb,FIND(";",BA26,_xlpm.sa+1),_xlpm.sc,FIND(";",BA26,_xlpm.sb+1),_xlpm.sd,FIND(";",BA26,_xlpm.sc+1),
_xlpm.vx,VALUE(LEFT(BA26,_xlpm.sa-1)),
_xlpm.vy,VALUE(MID(BA26,_xlpm.sa+1,_xlpm.sb-_xlpm.sa-1)),
_xlpm.x,VALUE(MID(BA26,_xlpm.sb+1,_xlpm.sc-_xlpm.sb-1)),
_xlpm.y,VALUE(MID(BA26,_xlpm.sc+1,_xlpm.sd-_xlpm.sc-1)),
_xlpm.R,(MID(BA26,_xlpm.sd+1,1)),
_xlfn.IFS(
$G26="","",
OR(LEFT(BA26,1)="X",BA26=""),"",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C26" t="str" cm="1">
        <f t="array" ref="BC26">_xlfn.LET(
_xlpm.sa,FIND(";",BB26),_xlpm.sb,FIND(";",BB26,_xlpm.sa+1),_xlpm.sc,FIND(";",BB26,_xlpm.sb+1),_xlpm.sd,FIND(";",BB26,_xlpm.sc+1),
_xlpm.vx,VALUE(LEFT(BB26,_xlpm.sa-1)),
_xlpm.vy,VALUE(MID(BB26,_xlpm.sa+1,_xlpm.sb-_xlpm.sa-1)),
_xlpm.x,VALUE(MID(BB26,_xlpm.sb+1,_xlpm.sc-_xlpm.sb-1)),
_xlpm.y,VALUE(MID(BB26,_xlpm.sc+1,_xlpm.sd-_xlpm.sc-1)),
_xlpm.R,(MID(BB26,_xlpm.sd+1,1)),
_xlfn.IFS(
$G26="","",
OR(LEFT(BB26,1)="X",BB26=""),"",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D26" t="str" cm="1">
        <f t="array" ref="BD26">_xlfn.LET(
_xlpm.sa,FIND(";",BC26),_xlpm.sb,FIND(";",BC26,_xlpm.sa+1),_xlpm.sc,FIND(";",BC26,_xlpm.sb+1),_xlpm.sd,FIND(";",BC26,_xlpm.sc+1),
_xlpm.vx,VALUE(LEFT(BC26,_xlpm.sa-1)),
_xlpm.vy,VALUE(MID(BC26,_xlpm.sa+1,_xlpm.sb-_xlpm.sa-1)),
_xlpm.x,VALUE(MID(BC26,_xlpm.sb+1,_xlpm.sc-_xlpm.sb-1)),
_xlpm.y,VALUE(MID(BC26,_xlpm.sc+1,_xlpm.sd-_xlpm.sc-1)),
_xlpm.R,(MID(BC26,_xlpm.sd+1,1)),
_xlfn.IFS(
$G26="","",
OR(LEFT(BC26,1)="X",BC26=""),"",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E26" t="str" cm="1">
        <f t="array" ref="BE26">_xlfn.LET(
_xlpm.sa,FIND(";",BD26),_xlpm.sb,FIND(";",BD26,_xlpm.sa+1),_xlpm.sc,FIND(";",BD26,_xlpm.sb+1),_xlpm.sd,FIND(";",BD26,_xlpm.sc+1),
_xlpm.vx,VALUE(LEFT(BD26,_xlpm.sa-1)),
_xlpm.vy,VALUE(MID(BD26,_xlpm.sa+1,_xlpm.sb-_xlpm.sa-1)),
_xlpm.x,VALUE(MID(BD26,_xlpm.sb+1,_xlpm.sc-_xlpm.sb-1)),
_xlpm.y,VALUE(MID(BD26,_xlpm.sc+1,_xlpm.sd-_xlpm.sc-1)),
_xlpm.R,(MID(BD26,_xlpm.sd+1,1)),
_xlfn.IFS(
$G26="","",
OR(LEFT(BD26,1)="X",BD26=""),"",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F26" t="str" cm="1">
        <f t="array" ref="BF26">_xlfn.LET(
_xlpm.sa,FIND(";",BE26),_xlpm.sb,FIND(";",BE26,_xlpm.sa+1),_xlpm.sc,FIND(";",BE26,_xlpm.sb+1),_xlpm.sd,FIND(";",BE26,_xlpm.sc+1),
_xlpm.vx,VALUE(LEFT(BE26,_xlpm.sa-1)),
_xlpm.vy,VALUE(MID(BE26,_xlpm.sa+1,_xlpm.sb-_xlpm.sa-1)),
_xlpm.x,VALUE(MID(BE26,_xlpm.sb+1,_xlpm.sc-_xlpm.sb-1)),
_xlpm.y,VALUE(MID(BE26,_xlpm.sc+1,_xlpm.sd-_xlpm.sc-1)),
_xlpm.R,(MID(BE26,_xlpm.sd+1,1)),
_xlfn.IFS(
$G26="","",
OR(LEFT(BE26,1)="X",BE26=""),"",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G26" t="str" cm="1">
        <f t="array" ref="BG26">_xlfn.LET(
_xlpm.sa,FIND(";",BF26),_xlpm.sb,FIND(";",BF26,_xlpm.sa+1),_xlpm.sc,FIND(";",BF26,_xlpm.sb+1),_xlpm.sd,FIND(";",BF26,_xlpm.sc+1),
_xlpm.vx,VALUE(LEFT(BF26,_xlpm.sa-1)),
_xlpm.vy,VALUE(MID(BF26,_xlpm.sa+1,_xlpm.sb-_xlpm.sa-1)),
_xlpm.x,VALUE(MID(BF26,_xlpm.sb+1,_xlpm.sc-_xlpm.sb-1)),
_xlpm.y,VALUE(MID(BF26,_xlpm.sc+1,_xlpm.sd-_xlpm.sc-1)),
_xlpm.R,(MID(BF26,_xlpm.sd+1,1)),
_xlfn.IFS(
$G26="","",
OR(LEFT(BF26,1)="X",BF26=""),"",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H26" t="str" cm="1">
        <f t="array" ref="BH26">_xlfn.LET(
_xlpm.sa,FIND(";",BG26),_xlpm.sb,FIND(";",BG26,_xlpm.sa+1),_xlpm.sc,FIND(";",BG26,_xlpm.sb+1),_xlpm.sd,FIND(";",BG26,_xlpm.sc+1),
_xlpm.vx,VALUE(LEFT(BG26,_xlpm.sa-1)),
_xlpm.vy,VALUE(MID(BG26,_xlpm.sa+1,_xlpm.sb-_xlpm.sa-1)),
_xlpm.x,VALUE(MID(BG26,_xlpm.sb+1,_xlpm.sc-_xlpm.sb-1)),
_xlpm.y,VALUE(MID(BG26,_xlpm.sc+1,_xlpm.sd-_xlpm.sc-1)),
_xlpm.R,(MID(BG26,_xlpm.sd+1,1)),
_xlfn.IFS(
$G26="","",
OR(LEFT(BG26,1)="X",BG26=""),"",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I26" t="str" cm="1">
        <f t="array" ref="BI26">_xlfn.LET(
_xlpm.sa,FIND(";",BH26),_xlpm.sb,FIND(";",BH26,_xlpm.sa+1),_xlpm.sc,FIND(";",BH26,_xlpm.sb+1),_xlpm.sd,FIND(";",BH26,_xlpm.sc+1),
_xlpm.vx,VALUE(LEFT(BH26,_xlpm.sa-1)),
_xlpm.vy,VALUE(MID(BH26,_xlpm.sa+1,_xlpm.sb-_xlpm.sa-1)),
_xlpm.x,VALUE(MID(BH26,_xlpm.sb+1,_xlpm.sc-_xlpm.sb-1)),
_xlpm.y,VALUE(MID(BH26,_xlpm.sc+1,_xlpm.sd-_xlpm.sc-1)),
_xlpm.R,(MID(BH26,_xlpm.sd+1,1)),
_xlfn.IFS(
$G26="","",
OR(LEFT(BH26,1)="X",BH26=""),"",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J26" t="str" cm="1">
        <f t="array" ref="BJ26">_xlfn.LET(
_xlpm.sa,FIND(";",BI26),_xlpm.sb,FIND(";",BI26,_xlpm.sa+1),_xlpm.sc,FIND(";",BI26,_xlpm.sb+1),_xlpm.sd,FIND(";",BI26,_xlpm.sc+1),
_xlpm.vx,VALUE(LEFT(BI26,_xlpm.sa-1)),
_xlpm.vy,VALUE(MID(BI26,_xlpm.sa+1,_xlpm.sb-_xlpm.sa-1)),
_xlpm.x,VALUE(MID(BI26,_xlpm.sb+1,_xlpm.sc-_xlpm.sb-1)),
_xlpm.y,VALUE(MID(BI26,_xlpm.sc+1,_xlpm.sd-_xlpm.sc-1)),
_xlpm.R,(MID(BI26,_xlpm.sd+1,1)),
_xlfn.IFS(
$G26="","",
OR(LEFT(BI26,1)="X",BI26=""),"",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K26" t="str" cm="1">
        <f t="array" ref="BK26">_xlfn.LET(
_xlpm.sa,FIND(";",BJ26),_xlpm.sb,FIND(";",BJ26,_xlpm.sa+1),_xlpm.sc,FIND(";",BJ26,_xlpm.sb+1),_xlpm.sd,FIND(";",BJ26,_xlpm.sc+1),
_xlpm.vx,VALUE(LEFT(BJ26,_xlpm.sa-1)),
_xlpm.vy,VALUE(MID(BJ26,_xlpm.sa+1,_xlpm.sb-_xlpm.sa-1)),
_xlpm.x,VALUE(MID(BJ26,_xlpm.sb+1,_xlpm.sc-_xlpm.sb-1)),
_xlpm.y,VALUE(MID(BJ26,_xlpm.sc+1,_xlpm.sd-_xlpm.sc-1)),
_xlpm.R,(MID(BJ26,_xlpm.sd+1,1)),
_xlfn.IFS(
$G26="","",
OR(LEFT(BJ26,1)="X",BJ26=""),"",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L26" t="str" cm="1">
        <f t="array" ref="BL26">_xlfn.LET(
_xlpm.sa,FIND(";",BK26),_xlpm.sb,FIND(";",BK26,_xlpm.sa+1),_xlpm.sc,FIND(";",BK26,_xlpm.sb+1),_xlpm.sd,FIND(";",BK26,_xlpm.sc+1),
_xlpm.vx,VALUE(LEFT(BK26,_xlpm.sa-1)),
_xlpm.vy,VALUE(MID(BK26,_xlpm.sa+1,_xlpm.sb-_xlpm.sa-1)),
_xlpm.x,VALUE(MID(BK26,_xlpm.sb+1,_xlpm.sc-_xlpm.sb-1)),
_xlpm.y,VALUE(MID(BK26,_xlpm.sc+1,_xlpm.sd-_xlpm.sc-1)),
_xlpm.R,(MID(BK26,_xlpm.sd+1,1)),
_xlfn.IFS(
$G26="","",
OR(LEFT(BK26,1)="X",BK26=""),"",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M26" t="str" cm="1">
        <f t="array" ref="BM26">_xlfn.LET(
_xlpm.sa,FIND(";",BL26),_xlpm.sb,FIND(";",BL26,_xlpm.sa+1),_xlpm.sc,FIND(";",BL26,_xlpm.sb+1),_xlpm.sd,FIND(";",BL26,_xlpm.sc+1),
_xlpm.vx,VALUE(LEFT(BL26,_xlpm.sa-1)),
_xlpm.vy,VALUE(MID(BL26,_xlpm.sa+1,_xlpm.sb-_xlpm.sa-1)),
_xlpm.x,VALUE(MID(BL26,_xlpm.sb+1,_xlpm.sc-_xlpm.sb-1)),
_xlpm.y,VALUE(MID(BL26,_xlpm.sc+1,_xlpm.sd-_xlpm.sc-1)),
_xlpm.R,(MID(BL26,_xlpm.sd+1,1)),
_xlfn.IFS(
$G26="","",
OR(LEFT(BL26,1)="X",BL26=""),"",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N26" t="str" cm="1">
        <f t="array" ref="BN26">_xlfn.LET(
_xlpm.sa,FIND(";",BM26),_xlpm.sb,FIND(";",BM26,_xlpm.sa+1),_xlpm.sc,FIND(";",BM26,_xlpm.sb+1),_xlpm.sd,FIND(";",BM26,_xlpm.sc+1),
_xlpm.vx,VALUE(LEFT(BM26,_xlpm.sa-1)),
_xlpm.vy,VALUE(MID(BM26,_xlpm.sa+1,_xlpm.sb-_xlpm.sa-1)),
_xlpm.x,VALUE(MID(BM26,_xlpm.sb+1,_xlpm.sc-_xlpm.sb-1)),
_xlpm.y,VALUE(MID(BM26,_xlpm.sc+1,_xlpm.sd-_xlpm.sc-1)),
_xlpm.R,(MID(BM26,_xlpm.sd+1,1)),
_xlfn.IFS(
$G26="","",
OR(LEFT(BM26,1)="X",BM26=""),"",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O26" t="str" cm="1">
        <f t="array" ref="BO26">_xlfn.LET(
_xlpm.sa,FIND(";",BN26),_xlpm.sb,FIND(";",BN26,_xlpm.sa+1),_xlpm.sc,FIND(";",BN26,_xlpm.sb+1),_xlpm.sd,FIND(";",BN26,_xlpm.sc+1),
_xlpm.vx,VALUE(LEFT(BN26,_xlpm.sa-1)),
_xlpm.vy,VALUE(MID(BN26,_xlpm.sa+1,_xlpm.sb-_xlpm.sa-1)),
_xlpm.x,VALUE(MID(BN26,_xlpm.sb+1,_xlpm.sc-_xlpm.sb-1)),
_xlpm.y,VALUE(MID(BN26,_xlpm.sc+1,_xlpm.sd-_xlpm.sc-1)),
_xlpm.R,(MID(BN26,_xlpm.sd+1,1)),
_xlfn.IFS(
$G26="","",
OR(LEFT(BN26,1)="X",BN26=""),"",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P26" t="str" cm="1">
        <f t="array" ref="BP26">_xlfn.LET(
_xlpm.sa,FIND(";",BO26),_xlpm.sb,FIND(";",BO26,_xlpm.sa+1),_xlpm.sc,FIND(";",BO26,_xlpm.sb+1),_xlpm.sd,FIND(";",BO26,_xlpm.sc+1),
_xlpm.vx,VALUE(LEFT(BO26,_xlpm.sa-1)),
_xlpm.vy,VALUE(MID(BO26,_xlpm.sa+1,_xlpm.sb-_xlpm.sa-1)),
_xlpm.x,VALUE(MID(BO26,_xlpm.sb+1,_xlpm.sc-_xlpm.sb-1)),
_xlpm.y,VALUE(MID(BO26,_xlpm.sc+1,_xlpm.sd-_xlpm.sc-1)),
_xlpm.R,(MID(BO26,_xlpm.sd+1,1)),
_xlfn.IFS(
$G26="","",
OR(LEFT(BO26,1)="X",BO26=""),"",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Q26" t="str" cm="1">
        <f t="array" ref="BQ26">_xlfn.LET(
_xlpm.sa,FIND(";",BP26),_xlpm.sb,FIND(";",BP26,_xlpm.sa+1),_xlpm.sc,FIND(";",BP26,_xlpm.sb+1),_xlpm.sd,FIND(";",BP26,_xlpm.sc+1),
_xlpm.vx,VALUE(LEFT(BP26,_xlpm.sa-1)),
_xlpm.vy,VALUE(MID(BP26,_xlpm.sa+1,_xlpm.sb-_xlpm.sa-1)),
_xlpm.x,VALUE(MID(BP26,_xlpm.sb+1,_xlpm.sc-_xlpm.sb-1)),
_xlpm.y,VALUE(MID(BP26,_xlpm.sc+1,_xlpm.sd-_xlpm.sc-1)),
_xlpm.R,(MID(BP26,_xlpm.sd+1,1)),
_xlfn.IFS(
$G26="","",
OR(LEFT(BP26,1)="X",BP26=""),"",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R26" t="str" cm="1">
        <f t="array" ref="BR26">_xlfn.LET(
_xlpm.sa,FIND(";",BQ26),_xlpm.sb,FIND(";",BQ26,_xlpm.sa+1),_xlpm.sc,FIND(";",BQ26,_xlpm.sb+1),_xlpm.sd,FIND(";",BQ26,_xlpm.sc+1),
_xlpm.vx,VALUE(LEFT(BQ26,_xlpm.sa-1)),
_xlpm.vy,VALUE(MID(BQ26,_xlpm.sa+1,_xlpm.sb-_xlpm.sa-1)),
_xlpm.x,VALUE(MID(BQ26,_xlpm.sb+1,_xlpm.sc-_xlpm.sb-1)),
_xlpm.y,VALUE(MID(BQ26,_xlpm.sc+1,_xlpm.sd-_xlpm.sc-1)),
_xlpm.R,(MID(BQ26,_xlpm.sd+1,1)),
_xlfn.IFS(
$G26="","",
OR(LEFT(BQ26,1)="X",BQ26=""),"",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S26" t="str" cm="1">
        <f t="array" ref="BS26">_xlfn.LET(
_xlpm.sa,FIND(";",BR26),_xlpm.sb,FIND(";",BR26,_xlpm.sa+1),_xlpm.sc,FIND(";",BR26,_xlpm.sb+1),_xlpm.sd,FIND(";",BR26,_xlpm.sc+1),
_xlpm.vx,VALUE(LEFT(BR26,_xlpm.sa-1)),
_xlpm.vy,VALUE(MID(BR26,_xlpm.sa+1,_xlpm.sb-_xlpm.sa-1)),
_xlpm.x,VALUE(MID(BR26,_xlpm.sb+1,_xlpm.sc-_xlpm.sb-1)),
_xlpm.y,VALUE(MID(BR26,_xlpm.sc+1,_xlpm.sd-_xlpm.sc-1)),
_xlpm.R,(MID(BR26,_xlpm.sd+1,1)),
_xlfn.IFS(
$G26="","",
OR(LEFT(BR26,1)="X",BR26=""),"",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T26" t="str" cm="1">
        <f t="array" ref="BT26">_xlfn.LET(
_xlpm.sa,FIND(";",BS26),_xlpm.sb,FIND(";",BS26,_xlpm.sa+1),_xlpm.sc,FIND(";",BS26,_xlpm.sb+1),_xlpm.sd,FIND(";",BS26,_xlpm.sc+1),
_xlpm.vx,VALUE(LEFT(BS26,_xlpm.sa-1)),
_xlpm.vy,VALUE(MID(BS26,_xlpm.sa+1,_xlpm.sb-_xlpm.sa-1)),
_xlpm.x,VALUE(MID(BS26,_xlpm.sb+1,_xlpm.sc-_xlpm.sb-1)),
_xlpm.y,VALUE(MID(BS26,_xlpm.sc+1,_xlpm.sd-_xlpm.sc-1)),
_xlpm.R,(MID(BS26,_xlpm.sd+1,1)),
_xlfn.IFS(
$G26="","",
OR(LEFT(BS26,1)="X",BS26=""),"",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U26" t="str" cm="1">
        <f t="array" ref="BU26">_xlfn.LET(
_xlpm.sa,FIND(";",BT26),_xlpm.sb,FIND(";",BT26,_xlpm.sa+1),_xlpm.sc,FIND(";",BT26,_xlpm.sb+1),_xlpm.sd,FIND(";",BT26,_xlpm.sc+1),
_xlpm.vx,VALUE(LEFT(BT26,_xlpm.sa-1)),
_xlpm.vy,VALUE(MID(BT26,_xlpm.sa+1,_xlpm.sb-_xlpm.sa-1)),
_xlpm.x,VALUE(MID(BT26,_xlpm.sb+1,_xlpm.sc-_xlpm.sb-1)),
_xlpm.y,VALUE(MID(BT26,_xlpm.sc+1,_xlpm.sd-_xlpm.sc-1)),
_xlpm.R,(MID(BT26,_xlpm.sd+1,1)),
_xlfn.IFS(
$G26="","",
OR(LEFT(BT26,1)="X",BT26=""),"",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V26" t="str" cm="1">
        <f t="array" ref="BV26">_xlfn.LET(
_xlpm.sa,FIND(";",BU26),_xlpm.sb,FIND(";",BU26,_xlpm.sa+1),_xlpm.sc,FIND(";",BU26,_xlpm.sb+1),_xlpm.sd,FIND(";",BU26,_xlpm.sc+1),
_xlpm.vx,VALUE(LEFT(BU26,_xlpm.sa-1)),
_xlpm.vy,VALUE(MID(BU26,_xlpm.sa+1,_xlpm.sb-_xlpm.sa-1)),
_xlpm.x,VALUE(MID(BU26,_xlpm.sb+1,_xlpm.sc-_xlpm.sb-1)),
_xlpm.y,VALUE(MID(BU26,_xlpm.sc+1,_xlpm.sd-_xlpm.sc-1)),
_xlpm.R,(MID(BU26,_xlpm.sd+1,1)),
_xlfn.IFS(
$G26="","",
OR(LEFT(BU26,1)="X",BU26=""),"",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W26" t="str" cm="1">
        <f t="array" ref="BW26">_xlfn.LET(
_xlpm.sa,FIND(";",BV26),_xlpm.sb,FIND(";",BV26,_xlpm.sa+1),_xlpm.sc,FIND(";",BV26,_xlpm.sb+1),_xlpm.sd,FIND(";",BV26,_xlpm.sc+1),
_xlpm.vx,VALUE(LEFT(BV26,_xlpm.sa-1)),
_xlpm.vy,VALUE(MID(BV26,_xlpm.sa+1,_xlpm.sb-_xlpm.sa-1)),
_xlpm.x,VALUE(MID(BV26,_xlpm.sb+1,_xlpm.sc-_xlpm.sb-1)),
_xlpm.y,VALUE(MID(BV26,_xlpm.sc+1,_xlpm.sd-_xlpm.sc-1)),
_xlpm.R,(MID(BV26,_xlpm.sd+1,1)),
_xlfn.IFS(
$G26="","",
OR(LEFT(BV26,1)="X",BV26=""),"",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X26" t="str" cm="1">
        <f t="array" ref="BX26">_xlfn.LET(
_xlpm.sa,FIND(";",BW26),_xlpm.sb,FIND(";",BW26,_xlpm.sa+1),_xlpm.sc,FIND(";",BW26,_xlpm.sb+1),_xlpm.sd,FIND(";",BW26,_xlpm.sc+1),
_xlpm.vx,VALUE(LEFT(BW26,_xlpm.sa-1)),
_xlpm.vy,VALUE(MID(BW26,_xlpm.sa+1,_xlpm.sb-_xlpm.sa-1)),
_xlpm.x,VALUE(MID(BW26,_xlpm.sb+1,_xlpm.sc-_xlpm.sb-1)),
_xlpm.y,VALUE(MID(BW26,_xlpm.sc+1,_xlpm.sd-_xlpm.sc-1)),
_xlpm.R,(MID(BW26,_xlpm.sd+1,1)),
_xlfn.IFS(
$G26="","",
OR(LEFT(BW26,1)="X",BW26=""),"",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Y26" t="str" cm="1">
        <f t="array" ref="BY26">_xlfn.LET(
_xlpm.sa,FIND(";",BX26),_xlpm.sb,FIND(";",BX26,_xlpm.sa+1),_xlpm.sc,FIND(";",BX26,_xlpm.sb+1),_xlpm.sd,FIND(";",BX26,_xlpm.sc+1),
_xlpm.vx,VALUE(LEFT(BX26,_xlpm.sa-1)),
_xlpm.vy,VALUE(MID(BX26,_xlpm.sa+1,_xlpm.sb-_xlpm.sa-1)),
_xlpm.x,VALUE(MID(BX26,_xlpm.sb+1,_xlpm.sc-_xlpm.sb-1)),
_xlpm.y,VALUE(MID(BX26,_xlpm.sc+1,_xlpm.sd-_xlpm.sc-1)),
_xlpm.R,(MID(BX26,_xlpm.sd+1,1)),
_xlfn.IFS(
$G26="","",
OR(LEFT(BX26,1)="X",BX26=""),"",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BZ26" t="str" cm="1">
        <f t="array" ref="BZ26">_xlfn.LET(
_xlpm.sa,FIND(";",BY26),_xlpm.sb,FIND(";",BY26,_xlpm.sa+1),_xlpm.sc,FIND(";",BY26,_xlpm.sb+1),_xlpm.sd,FIND(";",BY26,_xlpm.sc+1),
_xlpm.vx,VALUE(LEFT(BY26,_xlpm.sa-1)),
_xlpm.vy,VALUE(MID(BY26,_xlpm.sa+1,_xlpm.sb-_xlpm.sa-1)),
_xlpm.x,VALUE(MID(BY26,_xlpm.sb+1,_xlpm.sc-_xlpm.sb-1)),
_xlpm.y,VALUE(MID(BY26,_xlpm.sc+1,_xlpm.sd-_xlpm.sc-1)),
_xlpm.R,(MID(BY26,_xlpm.sd+1,1)),
_xlfn.IFS(
$G26="","",
OR(LEFT(BY26,1)="X",BY26=""),"",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A26" t="str" cm="1">
        <f t="array" ref="CA26">_xlfn.LET(
_xlpm.sa,FIND(";",BZ26),_xlpm.sb,FIND(";",BZ26,_xlpm.sa+1),_xlpm.sc,FIND(";",BZ26,_xlpm.sb+1),_xlpm.sd,FIND(";",BZ26,_xlpm.sc+1),
_xlpm.vx,VALUE(LEFT(BZ26,_xlpm.sa-1)),
_xlpm.vy,VALUE(MID(BZ26,_xlpm.sa+1,_xlpm.sb-_xlpm.sa-1)),
_xlpm.x,VALUE(MID(BZ26,_xlpm.sb+1,_xlpm.sc-_xlpm.sb-1)),
_xlpm.y,VALUE(MID(BZ26,_xlpm.sc+1,_xlpm.sd-_xlpm.sc-1)),
_xlpm.R,(MID(BZ26,_xlpm.sd+1,1)),
_xlfn.IFS(
$G26="","",
OR(LEFT(BZ26,1)="X",BZ26=""),"",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B26" t="str" cm="1">
        <f t="array" ref="CB26">_xlfn.LET(
_xlpm.sa,FIND(";",CA26),_xlpm.sb,FIND(";",CA26,_xlpm.sa+1),_xlpm.sc,FIND(";",CA26,_xlpm.sb+1),_xlpm.sd,FIND(";",CA26,_xlpm.sc+1),
_xlpm.vx,VALUE(LEFT(CA26,_xlpm.sa-1)),
_xlpm.vy,VALUE(MID(CA26,_xlpm.sa+1,_xlpm.sb-_xlpm.sa-1)),
_xlpm.x,VALUE(MID(CA26,_xlpm.sb+1,_xlpm.sc-_xlpm.sb-1)),
_xlpm.y,VALUE(MID(CA26,_xlpm.sc+1,_xlpm.sd-_xlpm.sc-1)),
_xlpm.R,(MID(CA26,_xlpm.sd+1,1)),
_xlfn.IFS(
$G26="","",
OR(LEFT(CA26,1)="X",CA26=""),"",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C26" t="str" cm="1">
        <f t="array" ref="CC26">_xlfn.LET(
_xlpm.sa,FIND(";",CB26),_xlpm.sb,FIND(";",CB26,_xlpm.sa+1),_xlpm.sc,FIND(";",CB26,_xlpm.sb+1),_xlpm.sd,FIND(";",CB26,_xlpm.sc+1),
_xlpm.vx,VALUE(LEFT(CB26,_xlpm.sa-1)),
_xlpm.vy,VALUE(MID(CB26,_xlpm.sa+1,_xlpm.sb-_xlpm.sa-1)),
_xlpm.x,VALUE(MID(CB26,_xlpm.sb+1,_xlpm.sc-_xlpm.sb-1)),
_xlpm.y,VALUE(MID(CB26,_xlpm.sc+1,_xlpm.sd-_xlpm.sc-1)),
_xlpm.R,(MID(CB26,_xlpm.sd+1,1)),
_xlfn.IFS(
$G26="","",
OR(LEFT(CB26,1)="X",CB26=""),"",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D26" t="str" cm="1">
        <f t="array" ref="CD26">_xlfn.LET(
_xlpm.sa,FIND(";",CC26),_xlpm.sb,FIND(";",CC26,_xlpm.sa+1),_xlpm.sc,FIND(";",CC26,_xlpm.sb+1),_xlpm.sd,FIND(";",CC26,_xlpm.sc+1),
_xlpm.vx,VALUE(LEFT(CC26,_xlpm.sa-1)),
_xlpm.vy,VALUE(MID(CC26,_xlpm.sa+1,_xlpm.sb-_xlpm.sa-1)),
_xlpm.x,VALUE(MID(CC26,_xlpm.sb+1,_xlpm.sc-_xlpm.sb-1)),
_xlpm.y,VALUE(MID(CC26,_xlpm.sc+1,_xlpm.sd-_xlpm.sc-1)),
_xlpm.R,(MID(CC26,_xlpm.sd+1,1)),
_xlfn.IFS(
$G26="","",
OR(LEFT(CC26,1)="X",CC26=""),"",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E26" t="str" cm="1">
        <f t="array" ref="CE26">_xlfn.LET(
_xlpm.sa,FIND(";",CD26),_xlpm.sb,FIND(";",CD26,_xlpm.sa+1),_xlpm.sc,FIND(";",CD26,_xlpm.sb+1),_xlpm.sd,FIND(";",CD26,_xlpm.sc+1),
_xlpm.vx,VALUE(LEFT(CD26,_xlpm.sa-1)),
_xlpm.vy,VALUE(MID(CD26,_xlpm.sa+1,_xlpm.sb-_xlpm.sa-1)),
_xlpm.x,VALUE(MID(CD26,_xlpm.sb+1,_xlpm.sc-_xlpm.sb-1)),
_xlpm.y,VALUE(MID(CD26,_xlpm.sc+1,_xlpm.sd-_xlpm.sc-1)),
_xlpm.R,(MID(CD26,_xlpm.sd+1,1)),
_xlfn.IFS(
$G26="","",
OR(LEFT(CD26,1)="X",CD26=""),"",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F26" t="str" cm="1">
        <f t="array" ref="CF26">_xlfn.LET(
_xlpm.sa,FIND(";",CE26),_xlpm.sb,FIND(";",CE26,_xlpm.sa+1),_xlpm.sc,FIND(";",CE26,_xlpm.sb+1),_xlpm.sd,FIND(";",CE26,_xlpm.sc+1),
_xlpm.vx,VALUE(LEFT(CE26,_xlpm.sa-1)),
_xlpm.vy,VALUE(MID(CE26,_xlpm.sa+1,_xlpm.sb-_xlpm.sa-1)),
_xlpm.x,VALUE(MID(CE26,_xlpm.sb+1,_xlpm.sc-_xlpm.sb-1)),
_xlpm.y,VALUE(MID(CE26,_xlpm.sc+1,_xlpm.sd-_xlpm.sc-1)),
_xlpm.R,(MID(CE26,_xlpm.sd+1,1)),
_xlfn.IFS(
$G26="","",
OR(LEFT(CE26,1)="X",CE26=""),"",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G26" t="str" cm="1">
        <f t="array" ref="CG26">_xlfn.LET(
_xlpm.sa,FIND(";",CF26),_xlpm.sb,FIND(";",CF26,_xlpm.sa+1),_xlpm.sc,FIND(";",CF26,_xlpm.sb+1),_xlpm.sd,FIND(";",CF26,_xlpm.sc+1),
_xlpm.vx,VALUE(LEFT(CF26,_xlpm.sa-1)),
_xlpm.vy,VALUE(MID(CF26,_xlpm.sa+1,_xlpm.sb-_xlpm.sa-1)),
_xlpm.x,VALUE(MID(CF26,_xlpm.sb+1,_xlpm.sc-_xlpm.sb-1)),
_xlpm.y,VALUE(MID(CF26,_xlpm.sc+1,_xlpm.sd-_xlpm.sc-1)),
_xlpm.R,(MID(CF26,_xlpm.sd+1,1)),
_xlfn.IFS(
$G26="","",
OR(LEFT(CF26,1)="X",CF26=""),"",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H26" t="str" cm="1">
        <f t="array" ref="CH26">_xlfn.LET(
_xlpm.sa,FIND(";",CG26),_xlpm.sb,FIND(";",CG26,_xlpm.sa+1),_xlpm.sc,FIND(";",CG26,_xlpm.sb+1),_xlpm.sd,FIND(";",CG26,_xlpm.sc+1),
_xlpm.vx,VALUE(LEFT(CG26,_xlpm.sa-1)),
_xlpm.vy,VALUE(MID(CG26,_xlpm.sa+1,_xlpm.sb-_xlpm.sa-1)),
_xlpm.x,VALUE(MID(CG26,_xlpm.sb+1,_xlpm.sc-_xlpm.sb-1)),
_xlpm.y,VALUE(MID(CG26,_xlpm.sc+1,_xlpm.sd-_xlpm.sc-1)),
_xlpm.R,(MID(CG26,_xlpm.sd+1,1)),
_xlfn.IFS(
$G26="","",
OR(LEFT(CG26,1)="X",CG26=""),"",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I26" t="str" cm="1">
        <f t="array" ref="CI26">_xlfn.LET(
_xlpm.sa,FIND(";",CH26),_xlpm.sb,FIND(";",CH26,_xlpm.sa+1),_xlpm.sc,FIND(";",CH26,_xlpm.sb+1),_xlpm.sd,FIND(";",CH26,_xlpm.sc+1),
_xlpm.vx,VALUE(LEFT(CH26,_xlpm.sa-1)),
_xlpm.vy,VALUE(MID(CH26,_xlpm.sa+1,_xlpm.sb-_xlpm.sa-1)),
_xlpm.x,VALUE(MID(CH26,_xlpm.sb+1,_xlpm.sc-_xlpm.sb-1)),
_xlpm.y,VALUE(MID(CH26,_xlpm.sc+1,_xlpm.sd-_xlpm.sc-1)),
_xlpm.R,(MID(CH26,_xlpm.sd+1,1)),
_xlfn.IFS(
$G26="","",
OR(LEFT(CH26,1)="X",CH26=""),"",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J26" t="str" cm="1">
        <f t="array" ref="CJ26">_xlfn.LET(
_xlpm.sa,FIND(";",CI26),_xlpm.sb,FIND(";",CI26,_xlpm.sa+1),_xlpm.sc,FIND(";",CI26,_xlpm.sb+1),_xlpm.sd,FIND(";",CI26,_xlpm.sc+1),
_xlpm.vx,VALUE(LEFT(CI26,_xlpm.sa-1)),
_xlpm.vy,VALUE(MID(CI26,_xlpm.sa+1,_xlpm.sb-_xlpm.sa-1)),
_xlpm.x,VALUE(MID(CI26,_xlpm.sb+1,_xlpm.sc-_xlpm.sb-1)),
_xlpm.y,VALUE(MID(CI26,_xlpm.sc+1,_xlpm.sd-_xlpm.sc-1)),
_xlpm.R,(MID(CI26,_xlpm.sd+1,1)),
_xlfn.IFS(
$G26="","",
OR(LEFT(CI26,1)="X",CI26=""),"",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K26" t="str" cm="1">
        <f t="array" ref="CK26">_xlfn.LET(
_xlpm.sa,FIND(";",CJ26),_xlpm.sb,FIND(";",CJ26,_xlpm.sa+1),_xlpm.sc,FIND(";",CJ26,_xlpm.sb+1),_xlpm.sd,FIND(";",CJ26,_xlpm.sc+1),
_xlpm.vx,VALUE(LEFT(CJ26,_xlpm.sa-1)),
_xlpm.vy,VALUE(MID(CJ26,_xlpm.sa+1,_xlpm.sb-_xlpm.sa-1)),
_xlpm.x,VALUE(MID(CJ26,_xlpm.sb+1,_xlpm.sc-_xlpm.sb-1)),
_xlpm.y,VALUE(MID(CJ26,_xlpm.sc+1,_xlpm.sd-_xlpm.sc-1)),
_xlpm.R,(MID(CJ26,_xlpm.sd+1,1)),
_xlfn.IFS(
$G26="","",
OR(LEFT(CJ26,1)="X",CJ26=""),"",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L26" t="str" cm="1">
        <f t="array" ref="CL26">_xlfn.LET(
_xlpm.sa,FIND(";",CK26),_xlpm.sb,FIND(";",CK26,_xlpm.sa+1),_xlpm.sc,FIND(";",CK26,_xlpm.sb+1),_xlpm.sd,FIND(";",CK26,_xlpm.sc+1),
_xlpm.vx,VALUE(LEFT(CK26,_xlpm.sa-1)),
_xlpm.vy,VALUE(MID(CK26,_xlpm.sa+1,_xlpm.sb-_xlpm.sa-1)),
_xlpm.x,VALUE(MID(CK26,_xlpm.sb+1,_xlpm.sc-_xlpm.sb-1)),
_xlpm.y,VALUE(MID(CK26,_xlpm.sc+1,_xlpm.sd-_xlpm.sc-1)),
_xlpm.R,(MID(CK26,_xlpm.sd+1,1)),
_xlfn.IFS(
$G26="","",
OR(LEFT(CK26,1)="X",CK26=""),"",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M26" t="str" cm="1">
        <f t="array" ref="CM26">_xlfn.LET(
_xlpm.sa,FIND(";",CL26),_xlpm.sb,FIND(";",CL26,_xlpm.sa+1),_xlpm.sc,FIND(";",CL26,_xlpm.sb+1),_xlpm.sd,FIND(";",CL26,_xlpm.sc+1),
_xlpm.vx,VALUE(LEFT(CL26,_xlpm.sa-1)),
_xlpm.vy,VALUE(MID(CL26,_xlpm.sa+1,_xlpm.sb-_xlpm.sa-1)),
_xlpm.x,VALUE(MID(CL26,_xlpm.sb+1,_xlpm.sc-_xlpm.sb-1)),
_xlpm.y,VALUE(MID(CL26,_xlpm.sc+1,_xlpm.sd-_xlpm.sc-1)),
_xlpm.R,(MID(CL26,_xlpm.sd+1,1)),
_xlfn.IFS(
$G26="","",
OR(LEFT(CL26,1)="X",CL26=""),"",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N26" t="str" cm="1">
        <f t="array" ref="CN26">_xlfn.LET(
_xlpm.sa,FIND(";",CM26),_xlpm.sb,FIND(";",CM26,_xlpm.sa+1),_xlpm.sc,FIND(";",CM26,_xlpm.sb+1),_xlpm.sd,FIND(";",CM26,_xlpm.sc+1),
_xlpm.vx,VALUE(LEFT(CM26,_xlpm.sa-1)),
_xlpm.vy,VALUE(MID(CM26,_xlpm.sa+1,_xlpm.sb-_xlpm.sa-1)),
_xlpm.x,VALUE(MID(CM26,_xlpm.sb+1,_xlpm.sc-_xlpm.sb-1)),
_xlpm.y,VALUE(MID(CM26,_xlpm.sc+1,_xlpm.sd-_xlpm.sc-1)),
_xlpm.R,(MID(CM26,_xlpm.sd+1,1)),
_xlfn.IFS(
$G26="","",
OR(LEFT(CM26,1)="X",CM26=""),"",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O26" t="str" cm="1">
        <f t="array" ref="CO26">_xlfn.LET(
_xlpm.sa,FIND(";",CN26),_xlpm.sb,FIND(";",CN26,_xlpm.sa+1),_xlpm.sc,FIND(";",CN26,_xlpm.sb+1),_xlpm.sd,FIND(";",CN26,_xlpm.sc+1),
_xlpm.vx,VALUE(LEFT(CN26,_xlpm.sa-1)),
_xlpm.vy,VALUE(MID(CN26,_xlpm.sa+1,_xlpm.sb-_xlpm.sa-1)),
_xlpm.x,VALUE(MID(CN26,_xlpm.sb+1,_xlpm.sc-_xlpm.sb-1)),
_xlpm.y,VALUE(MID(CN26,_xlpm.sc+1,_xlpm.sd-_xlpm.sc-1)),
_xlpm.R,(MID(CN26,_xlpm.sd+1,1)),
_xlfn.IFS(
$G26="","",
OR(LEFT(CN26,1)="X",CN26=""),"",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P26" t="str" cm="1">
        <f t="array" ref="CP26">_xlfn.LET(
_xlpm.sa,FIND(";",CO26),_xlpm.sb,FIND(";",CO26,_xlpm.sa+1),_xlpm.sc,FIND(";",CO26,_xlpm.sb+1),_xlpm.sd,FIND(";",CO26,_xlpm.sc+1),
_xlpm.vx,VALUE(LEFT(CO26,_xlpm.sa-1)),
_xlpm.vy,VALUE(MID(CO26,_xlpm.sa+1,_xlpm.sb-_xlpm.sa-1)),
_xlpm.x,VALUE(MID(CO26,_xlpm.sb+1,_xlpm.sc-_xlpm.sb-1)),
_xlpm.y,VALUE(MID(CO26,_xlpm.sc+1,_xlpm.sd-_xlpm.sc-1)),
_xlpm.R,(MID(CO26,_xlpm.sd+1,1)),
_xlfn.IFS(
$G26="","",
OR(LEFT(CO26,1)="X",CO26=""),"",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Q26" t="str" cm="1">
        <f t="array" ref="CQ26">_xlfn.LET(
_xlpm.sa,FIND(";",CP26),_xlpm.sb,FIND(";",CP26,_xlpm.sa+1),_xlpm.sc,FIND(";",CP26,_xlpm.sb+1),_xlpm.sd,FIND(";",CP26,_xlpm.sc+1),
_xlpm.vx,VALUE(LEFT(CP26,_xlpm.sa-1)),
_xlpm.vy,VALUE(MID(CP26,_xlpm.sa+1,_xlpm.sb-_xlpm.sa-1)),
_xlpm.x,VALUE(MID(CP26,_xlpm.sb+1,_xlpm.sc-_xlpm.sb-1)),
_xlpm.y,VALUE(MID(CP26,_xlpm.sc+1,_xlpm.sd-_xlpm.sc-1)),
_xlpm.R,(MID(CP26,_xlpm.sd+1,1)),
_xlfn.IFS(
$G26="","",
OR(LEFT(CP26,1)="X",CP26=""),"",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R26" t="str" cm="1">
        <f t="array" ref="CR26">_xlfn.LET(
_xlpm.sa,FIND(";",CQ26),_xlpm.sb,FIND(";",CQ26,_xlpm.sa+1),_xlpm.sc,FIND(";",CQ26,_xlpm.sb+1),_xlpm.sd,FIND(";",CQ26,_xlpm.sc+1),
_xlpm.vx,VALUE(LEFT(CQ26,_xlpm.sa-1)),
_xlpm.vy,VALUE(MID(CQ26,_xlpm.sa+1,_xlpm.sb-_xlpm.sa-1)),
_xlpm.x,VALUE(MID(CQ26,_xlpm.sb+1,_xlpm.sc-_xlpm.sb-1)),
_xlpm.y,VALUE(MID(CQ26,_xlpm.sc+1,_xlpm.sd-_xlpm.sc-1)),
_xlpm.R,(MID(CQ26,_xlpm.sd+1,1)),
_xlfn.IFS(
$G26="","",
OR(LEFT(CQ26,1)="X",CQ26=""),"",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S26" t="str" cm="1">
        <f t="array" ref="CS26">_xlfn.LET(
_xlpm.sa,FIND(";",CR26),_xlpm.sb,FIND(";",CR26,_xlpm.sa+1),_xlpm.sc,FIND(";",CR26,_xlpm.sb+1),_xlpm.sd,FIND(";",CR26,_xlpm.sc+1),
_xlpm.vx,VALUE(LEFT(CR26,_xlpm.sa-1)),
_xlpm.vy,VALUE(MID(CR26,_xlpm.sa+1,_xlpm.sb-_xlpm.sa-1)),
_xlpm.x,VALUE(MID(CR26,_xlpm.sb+1,_xlpm.sc-_xlpm.sb-1)),
_xlpm.y,VALUE(MID(CR26,_xlpm.sc+1,_xlpm.sd-_xlpm.sc-1)),
_xlpm.R,(MID(CR26,_xlpm.sd+1,1)),
_xlfn.IFS(
$G26="","",
OR(LEFT(CR26,1)="X",CR26=""),"",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T26" t="str" cm="1">
        <f t="array" ref="CT26">_xlfn.LET(
_xlpm.sa,FIND(";",CS26),_xlpm.sb,FIND(";",CS26,_xlpm.sa+1),_xlpm.sc,FIND(";",CS26,_xlpm.sb+1),_xlpm.sd,FIND(";",CS26,_xlpm.sc+1),
_xlpm.vx,VALUE(LEFT(CS26,_xlpm.sa-1)),
_xlpm.vy,VALUE(MID(CS26,_xlpm.sa+1,_xlpm.sb-_xlpm.sa-1)),
_xlpm.x,VALUE(MID(CS26,_xlpm.sb+1,_xlpm.sc-_xlpm.sb-1)),
_xlpm.y,VALUE(MID(CS26,_xlpm.sc+1,_xlpm.sd-_xlpm.sc-1)),
_xlpm.R,(MID(CS26,_xlpm.sd+1,1)),
_xlfn.IFS(
$G26="","",
OR(LEFT(CS26,1)="X",CS26=""),"",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U26" t="str" cm="1">
        <f t="array" ref="CU26">_xlfn.LET(
_xlpm.sa,FIND(";",CT26),_xlpm.sb,FIND(";",CT26,_xlpm.sa+1),_xlpm.sc,FIND(";",CT26,_xlpm.sb+1),_xlpm.sd,FIND(";",CT26,_xlpm.sc+1),
_xlpm.vx,VALUE(LEFT(CT26,_xlpm.sa-1)),
_xlpm.vy,VALUE(MID(CT26,_xlpm.sa+1,_xlpm.sb-_xlpm.sa-1)),
_xlpm.x,VALUE(MID(CT26,_xlpm.sb+1,_xlpm.sc-_xlpm.sb-1)),
_xlpm.y,VALUE(MID(CT26,_xlpm.sc+1,_xlpm.sd-_xlpm.sc-1)),
_xlpm.R,(MID(CT26,_xlpm.sd+1,1)),
_xlfn.IFS(
$G26="","",
OR(LEFT(CT26,1)="X",CT26=""),"",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V26" t="str" cm="1">
        <f t="array" ref="CV26">_xlfn.LET(
_xlpm.sa,FIND(";",CU26),_xlpm.sb,FIND(";",CU26,_xlpm.sa+1),_xlpm.sc,FIND(";",CU26,_xlpm.sb+1),_xlpm.sd,FIND(";",CU26,_xlpm.sc+1),
_xlpm.vx,VALUE(LEFT(CU26,_xlpm.sa-1)),
_xlpm.vy,VALUE(MID(CU26,_xlpm.sa+1,_xlpm.sb-_xlpm.sa-1)),
_xlpm.x,VALUE(MID(CU26,_xlpm.sb+1,_xlpm.sc-_xlpm.sb-1)),
_xlpm.y,VALUE(MID(CU26,_xlpm.sc+1,_xlpm.sd-_xlpm.sc-1)),
_xlpm.R,(MID(CU26,_xlpm.sd+1,1)),
_xlfn.IFS(
$G26="","",
OR(LEFT(CU26,1)="X",CU26=""),"",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W26" t="str" cm="1">
        <f t="array" ref="CW26">_xlfn.LET(
_xlpm.sa,FIND(";",CV26),_xlpm.sb,FIND(";",CV26,_xlpm.sa+1),_xlpm.sc,FIND(";",CV26,_xlpm.sb+1),_xlpm.sd,FIND(";",CV26,_xlpm.sc+1),
_xlpm.vx,VALUE(LEFT(CV26,_xlpm.sa-1)),
_xlpm.vy,VALUE(MID(CV26,_xlpm.sa+1,_xlpm.sb-_xlpm.sa-1)),
_xlpm.x,VALUE(MID(CV26,_xlpm.sb+1,_xlpm.sc-_xlpm.sb-1)),
_xlpm.y,VALUE(MID(CV26,_xlpm.sc+1,_xlpm.sd-_xlpm.sc-1)),
_xlpm.R,(MID(CV26,_xlpm.sd+1,1)),
_xlfn.IFS(
$G26="","",
OR(LEFT(CV26,1)="X",CV26=""),"",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X26" t="str" cm="1">
        <f t="array" ref="CX26">_xlfn.LET(
_xlpm.sa,FIND(";",CW26),_xlpm.sb,FIND(";",CW26,_xlpm.sa+1),_xlpm.sc,FIND(";",CW26,_xlpm.sb+1),_xlpm.sd,FIND(";",CW26,_xlpm.sc+1),
_xlpm.vx,VALUE(LEFT(CW26,_xlpm.sa-1)),
_xlpm.vy,VALUE(MID(CW26,_xlpm.sa+1,_xlpm.sb-_xlpm.sa-1)),
_xlpm.x,VALUE(MID(CW26,_xlpm.sb+1,_xlpm.sc-_xlpm.sb-1)),
_xlpm.y,VALUE(MID(CW26,_xlpm.sc+1,_xlpm.sd-_xlpm.sc-1)),
_xlpm.R,(MID(CW26,_xlpm.sd+1,1)),
_xlfn.IFS(
$G26="","",
OR(LEFT(CW26,1)="X",CW26=""),"",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Y26" t="str" cm="1">
        <f t="array" ref="CY26">_xlfn.LET(
_xlpm.sa,FIND(";",CX26),_xlpm.sb,FIND(";",CX26,_xlpm.sa+1),_xlpm.sc,FIND(";",CX26,_xlpm.sb+1),_xlpm.sd,FIND(";",CX26,_xlpm.sc+1),
_xlpm.vx,VALUE(LEFT(CX26,_xlpm.sa-1)),
_xlpm.vy,VALUE(MID(CX26,_xlpm.sa+1,_xlpm.sb-_xlpm.sa-1)),
_xlpm.x,VALUE(MID(CX26,_xlpm.sb+1,_xlpm.sc-_xlpm.sb-1)),
_xlpm.y,VALUE(MID(CX26,_xlpm.sc+1,_xlpm.sd-_xlpm.sc-1)),
_xlpm.R,(MID(CX26,_xlpm.sd+1,1)),
_xlfn.IFS(
$G26="","",
OR(LEFT(CX26,1)="X",CX26=""),"",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CZ26" t="str" cm="1">
        <f t="array" ref="CZ26">_xlfn.LET(
_xlpm.sa,FIND(";",CY26),_xlpm.sb,FIND(";",CY26,_xlpm.sa+1),_xlpm.sc,FIND(";",CY26,_xlpm.sb+1),_xlpm.sd,FIND(";",CY26,_xlpm.sc+1),
_xlpm.vx,VALUE(LEFT(CY26,_xlpm.sa-1)),
_xlpm.vy,VALUE(MID(CY26,_xlpm.sa+1,_xlpm.sb-_xlpm.sa-1)),
_xlpm.x,VALUE(MID(CY26,_xlpm.sb+1,_xlpm.sc-_xlpm.sb-1)),
_xlpm.y,VALUE(MID(CY26,_xlpm.sc+1,_xlpm.sd-_xlpm.sc-1)),
_xlpm.R,(MID(CY26,_xlpm.sd+1,1)),
_xlfn.IFS(
$G26="","",
OR(LEFT(CY26,1)="X",CY26=""),"",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A26" t="str" cm="1">
        <f t="array" ref="DA26">_xlfn.LET(
_xlpm.sa,FIND(";",CZ26),_xlpm.sb,FIND(";",CZ26,_xlpm.sa+1),_xlpm.sc,FIND(";",CZ26,_xlpm.sb+1),_xlpm.sd,FIND(";",CZ26,_xlpm.sc+1),
_xlpm.vx,VALUE(LEFT(CZ26,_xlpm.sa-1)),
_xlpm.vy,VALUE(MID(CZ26,_xlpm.sa+1,_xlpm.sb-_xlpm.sa-1)),
_xlpm.x,VALUE(MID(CZ26,_xlpm.sb+1,_xlpm.sc-_xlpm.sb-1)),
_xlpm.y,VALUE(MID(CZ26,_xlpm.sc+1,_xlpm.sd-_xlpm.sc-1)),
_xlpm.R,(MID(CZ26,_xlpm.sd+1,1)),
_xlfn.IFS(
$G26="","",
OR(LEFT(CZ26,1)="X",CZ26=""),"",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B26" t="str" cm="1">
        <f t="array" ref="DB26">_xlfn.LET(
_xlpm.sa,FIND(";",DA26),_xlpm.sb,FIND(";",DA26,_xlpm.sa+1),_xlpm.sc,FIND(";",DA26,_xlpm.sb+1),_xlpm.sd,FIND(";",DA26,_xlpm.sc+1),
_xlpm.vx,VALUE(LEFT(DA26,_xlpm.sa-1)),
_xlpm.vy,VALUE(MID(DA26,_xlpm.sa+1,_xlpm.sb-_xlpm.sa-1)),
_xlpm.x,VALUE(MID(DA26,_xlpm.sb+1,_xlpm.sc-_xlpm.sb-1)),
_xlpm.y,VALUE(MID(DA26,_xlpm.sc+1,_xlpm.sd-_xlpm.sc-1)),
_xlpm.R,(MID(DA26,_xlpm.sd+1,1)),
_xlfn.IFS(
$G26="","",
OR(LEFT(DA26,1)="X",DA26=""),"",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C26" t="str" cm="1">
        <f t="array" ref="DC26">_xlfn.LET(
_xlpm.sa,FIND(";",DB26),_xlpm.sb,FIND(";",DB26,_xlpm.sa+1),_xlpm.sc,FIND(";",DB26,_xlpm.sb+1),_xlpm.sd,FIND(";",DB26,_xlpm.sc+1),
_xlpm.vx,VALUE(LEFT(DB26,_xlpm.sa-1)),
_xlpm.vy,VALUE(MID(DB26,_xlpm.sa+1,_xlpm.sb-_xlpm.sa-1)),
_xlpm.x,VALUE(MID(DB26,_xlpm.sb+1,_xlpm.sc-_xlpm.sb-1)),
_xlpm.y,VALUE(MID(DB26,_xlpm.sc+1,_xlpm.sd-_xlpm.sc-1)),
_xlpm.R,(MID(DB26,_xlpm.sd+1,1)),
_xlfn.IFS(
$G26="","",
OR(LEFT(DB26,1)="X",DB26=""),"",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D26" t="str" cm="1">
        <f t="array" ref="DD26">_xlfn.LET(
_xlpm.sa,FIND(";",DC26),_xlpm.sb,FIND(";",DC26,_xlpm.sa+1),_xlpm.sc,FIND(";",DC26,_xlpm.sb+1),_xlpm.sd,FIND(";",DC26,_xlpm.sc+1),
_xlpm.vx,VALUE(LEFT(DC26,_xlpm.sa-1)),
_xlpm.vy,VALUE(MID(DC26,_xlpm.sa+1,_xlpm.sb-_xlpm.sa-1)),
_xlpm.x,VALUE(MID(DC26,_xlpm.sb+1,_xlpm.sc-_xlpm.sb-1)),
_xlpm.y,VALUE(MID(DC26,_xlpm.sc+1,_xlpm.sd-_xlpm.sc-1)),
_xlpm.R,(MID(DC26,_xlpm.sd+1,1)),
_xlfn.IFS(
$G26="","",
OR(LEFT(DC26,1)="X",DC26=""),"",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E26" t="str" cm="1">
        <f t="array" ref="DE26">_xlfn.LET(
_xlpm.sa,FIND(";",DD26),_xlpm.sb,FIND(";",DD26,_xlpm.sa+1),_xlpm.sc,FIND(";",DD26,_xlpm.sb+1),_xlpm.sd,FIND(";",DD26,_xlpm.sc+1),
_xlpm.vx,VALUE(LEFT(DD26,_xlpm.sa-1)),
_xlpm.vy,VALUE(MID(DD26,_xlpm.sa+1,_xlpm.sb-_xlpm.sa-1)),
_xlpm.x,VALUE(MID(DD26,_xlpm.sb+1,_xlpm.sc-_xlpm.sb-1)),
_xlpm.y,VALUE(MID(DD26,_xlpm.sc+1,_xlpm.sd-_xlpm.sc-1)),
_xlpm.R,(MID(DD26,_xlpm.sd+1,1)),
_xlfn.IFS(
$G26="","",
OR(LEFT(DD26,1)="X",DD26=""),"",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F26" t="str" cm="1">
        <f t="array" ref="DF26">_xlfn.LET(
_xlpm.sa,FIND(";",DE26),_xlpm.sb,FIND(";",DE26,_xlpm.sa+1),_xlpm.sc,FIND(";",DE26,_xlpm.sb+1),_xlpm.sd,FIND(";",DE26,_xlpm.sc+1),
_xlpm.vx,VALUE(LEFT(DE26,_xlpm.sa-1)),
_xlpm.vy,VALUE(MID(DE26,_xlpm.sa+1,_xlpm.sb-_xlpm.sa-1)),
_xlpm.x,VALUE(MID(DE26,_xlpm.sb+1,_xlpm.sc-_xlpm.sb-1)),
_xlpm.y,VALUE(MID(DE26,_xlpm.sc+1,_xlpm.sd-_xlpm.sc-1)),
_xlpm.R,(MID(DE26,_xlpm.sd+1,1)),
_xlfn.IFS(
$G26="","",
OR(LEFT(DE26,1)="X",DE26=""),"",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G26" t="str" cm="1">
        <f t="array" ref="DG26">_xlfn.LET(
_xlpm.sa,FIND(";",DF26),_xlpm.sb,FIND(";",DF26,_xlpm.sa+1),_xlpm.sc,FIND(";",DF26,_xlpm.sb+1),_xlpm.sd,FIND(";",DF26,_xlpm.sc+1),
_xlpm.vx,VALUE(LEFT(DF26,_xlpm.sa-1)),
_xlpm.vy,VALUE(MID(DF26,_xlpm.sa+1,_xlpm.sb-_xlpm.sa-1)),
_xlpm.x,VALUE(MID(DF26,_xlpm.sb+1,_xlpm.sc-_xlpm.sb-1)),
_xlpm.y,VALUE(MID(DF26,_xlpm.sc+1,_xlpm.sd-_xlpm.sc-1)),
_xlpm.R,(MID(DF26,_xlpm.sd+1,1)),
_xlfn.IFS(
$G26="","",
OR(LEFT(DF26,1)="X",DF26=""),"",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H26" t="str" cm="1">
        <f t="array" ref="DH26">_xlfn.LET(
_xlpm.sa,FIND(";",DG26),_xlpm.sb,FIND(";",DG26,_xlpm.sa+1),_xlpm.sc,FIND(";",DG26,_xlpm.sb+1),_xlpm.sd,FIND(";",DG26,_xlpm.sc+1),
_xlpm.vx,VALUE(LEFT(DG26,_xlpm.sa-1)),
_xlpm.vy,VALUE(MID(DG26,_xlpm.sa+1,_xlpm.sb-_xlpm.sa-1)),
_xlpm.x,VALUE(MID(DG26,_xlpm.sb+1,_xlpm.sc-_xlpm.sb-1)),
_xlpm.y,VALUE(MID(DG26,_xlpm.sc+1,_xlpm.sd-_xlpm.sc-1)),
_xlpm.R,(MID(DG26,_xlpm.sd+1,1)),
_xlfn.IFS(
$G26="","",
OR(LEFT(DG26,1)="X",DG26=""),"",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I26" t="str" cm="1">
        <f t="array" ref="DI26">_xlfn.LET(
_xlpm.sa,FIND(";",DH26),_xlpm.sb,FIND(";",DH26,_xlpm.sa+1),_xlpm.sc,FIND(";",DH26,_xlpm.sb+1),_xlpm.sd,FIND(";",DH26,_xlpm.sc+1),
_xlpm.vx,VALUE(LEFT(DH26,_xlpm.sa-1)),
_xlpm.vy,VALUE(MID(DH26,_xlpm.sa+1,_xlpm.sb-_xlpm.sa-1)),
_xlpm.x,VALUE(MID(DH26,_xlpm.sb+1,_xlpm.sc-_xlpm.sb-1)),
_xlpm.y,VALUE(MID(DH26,_xlpm.sc+1,_xlpm.sd-_xlpm.sc-1)),
_xlpm.R,(MID(DH26,_xlpm.sd+1,1)),
_xlfn.IFS(
$G26="","",
OR(LEFT(DH26,1)="X",DH26=""),"",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J26" t="str" cm="1">
        <f t="array" ref="DJ26">_xlfn.LET(
_xlpm.sa,FIND(";",DI26),_xlpm.sb,FIND(";",DI26,_xlpm.sa+1),_xlpm.sc,FIND(";",DI26,_xlpm.sb+1),_xlpm.sd,FIND(";",DI26,_xlpm.sc+1),
_xlpm.vx,VALUE(LEFT(DI26,_xlpm.sa-1)),
_xlpm.vy,VALUE(MID(DI26,_xlpm.sa+1,_xlpm.sb-_xlpm.sa-1)),
_xlpm.x,VALUE(MID(DI26,_xlpm.sb+1,_xlpm.sc-_xlpm.sb-1)),
_xlpm.y,VALUE(MID(DI26,_xlpm.sc+1,_xlpm.sd-_xlpm.sc-1)),
_xlpm.R,(MID(DI26,_xlpm.sd+1,1)),
_xlfn.IFS(
$G26="","",
OR(LEFT(DI26,1)="X",DI26=""),"",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K26" t="str" cm="1">
        <f t="array" ref="DK26">_xlfn.LET(
_xlpm.sa,FIND(";",DJ26),_xlpm.sb,FIND(";",DJ26,_xlpm.sa+1),_xlpm.sc,FIND(";",DJ26,_xlpm.sb+1),_xlpm.sd,FIND(";",DJ26,_xlpm.sc+1),
_xlpm.vx,VALUE(LEFT(DJ26,_xlpm.sa-1)),
_xlpm.vy,VALUE(MID(DJ26,_xlpm.sa+1,_xlpm.sb-_xlpm.sa-1)),
_xlpm.x,VALUE(MID(DJ26,_xlpm.sb+1,_xlpm.sc-_xlpm.sb-1)),
_xlpm.y,VALUE(MID(DJ26,_xlpm.sc+1,_xlpm.sd-_xlpm.sc-1)),
_xlpm.R,(MID(DJ26,_xlpm.sd+1,1)),
_xlfn.IFS(
$G26="","",
OR(LEFT(DJ26,1)="X",DJ26=""),"",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L26" t="str" cm="1">
        <f t="array" ref="DL26">_xlfn.LET(
_xlpm.sa,FIND(";",DK26),_xlpm.sb,FIND(";",DK26,_xlpm.sa+1),_xlpm.sc,FIND(";",DK26,_xlpm.sb+1),_xlpm.sd,FIND(";",DK26,_xlpm.sc+1),
_xlpm.vx,VALUE(LEFT(DK26,_xlpm.sa-1)),
_xlpm.vy,VALUE(MID(DK26,_xlpm.sa+1,_xlpm.sb-_xlpm.sa-1)),
_xlpm.x,VALUE(MID(DK26,_xlpm.sb+1,_xlpm.sc-_xlpm.sb-1)),
_xlpm.y,VALUE(MID(DK26,_xlpm.sc+1,_xlpm.sd-_xlpm.sc-1)),
_xlpm.R,(MID(DK26,_xlpm.sd+1,1)),
_xlfn.IFS(
$G26="","",
OR(LEFT(DK26,1)="X",DK26=""),"",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M26" t="str" cm="1">
        <f t="array" ref="DM26">_xlfn.LET(
_xlpm.sa,FIND(";",DL26),_xlpm.sb,FIND(";",DL26,_xlpm.sa+1),_xlpm.sc,FIND(";",DL26,_xlpm.sb+1),_xlpm.sd,FIND(";",DL26,_xlpm.sc+1),
_xlpm.vx,VALUE(LEFT(DL26,_xlpm.sa-1)),
_xlpm.vy,VALUE(MID(DL26,_xlpm.sa+1,_xlpm.sb-_xlpm.sa-1)),
_xlpm.x,VALUE(MID(DL26,_xlpm.sb+1,_xlpm.sc-_xlpm.sb-1)),
_xlpm.y,VALUE(MID(DL26,_xlpm.sc+1,_xlpm.sd-_xlpm.sc-1)),
_xlpm.R,(MID(DL26,_xlpm.sd+1,1)),
_xlfn.IFS(
$G26="","",
OR(LEFT(DL26,1)="X",DL26=""),"",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N26" t="str" cm="1">
        <f t="array" ref="DN26">_xlfn.LET(
_xlpm.sa,FIND(";",DM26),_xlpm.sb,FIND(";",DM26,_xlpm.sa+1),_xlpm.sc,FIND(";",DM26,_xlpm.sb+1),_xlpm.sd,FIND(";",DM26,_xlpm.sc+1),
_xlpm.vx,VALUE(LEFT(DM26,_xlpm.sa-1)),
_xlpm.vy,VALUE(MID(DM26,_xlpm.sa+1,_xlpm.sb-_xlpm.sa-1)),
_xlpm.x,VALUE(MID(DM26,_xlpm.sb+1,_xlpm.sc-_xlpm.sb-1)),
_xlpm.y,VALUE(MID(DM26,_xlpm.sc+1,_xlpm.sd-_xlpm.sc-1)),
_xlpm.R,(MID(DM26,_xlpm.sd+1,1)),
_xlfn.IFS(
$G26="","",
OR(LEFT(DM26,1)="X",DM26=""),"",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O26" t="str" cm="1">
        <f t="array" ref="DO26">_xlfn.LET(
_xlpm.sa,FIND(";",DN26),_xlpm.sb,FIND(";",DN26,_xlpm.sa+1),_xlpm.sc,FIND(";",DN26,_xlpm.sb+1),_xlpm.sd,FIND(";",DN26,_xlpm.sc+1),
_xlpm.vx,VALUE(LEFT(DN26,_xlpm.sa-1)),
_xlpm.vy,VALUE(MID(DN26,_xlpm.sa+1,_xlpm.sb-_xlpm.sa-1)),
_xlpm.x,VALUE(MID(DN26,_xlpm.sb+1,_xlpm.sc-_xlpm.sb-1)),
_xlpm.y,VALUE(MID(DN26,_xlpm.sc+1,_xlpm.sd-_xlpm.sc-1)),
_xlpm.R,(MID(DN26,_xlpm.sd+1,1)),
_xlfn.IFS(
$G26="","",
OR(LEFT(DN26,1)="X",DN26=""),"",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P26" t="str" cm="1">
        <f t="array" ref="DP26">_xlfn.LET(
_xlpm.sa,FIND(";",DO26),_xlpm.sb,FIND(";",DO26,_xlpm.sa+1),_xlpm.sc,FIND(";",DO26,_xlpm.sb+1),_xlpm.sd,FIND(";",DO26,_xlpm.sc+1),
_xlpm.vx,VALUE(LEFT(DO26,_xlpm.sa-1)),
_xlpm.vy,VALUE(MID(DO26,_xlpm.sa+1,_xlpm.sb-_xlpm.sa-1)),
_xlpm.x,VALUE(MID(DO26,_xlpm.sb+1,_xlpm.sc-_xlpm.sb-1)),
_xlpm.y,VALUE(MID(DO26,_xlpm.sc+1,_xlpm.sd-_xlpm.sc-1)),
_xlpm.R,(MID(DO26,_xlpm.sd+1,1)),
_xlfn.IFS(
$G26="","",
OR(LEFT(DO26,1)="X",DO26=""),"",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Q26" t="str" cm="1">
        <f t="array" ref="DQ26">_xlfn.LET(
_xlpm.sa,FIND(";",DP26),_xlpm.sb,FIND(";",DP26,_xlpm.sa+1),_xlpm.sc,FIND(";",DP26,_xlpm.sb+1),_xlpm.sd,FIND(";",DP26,_xlpm.sc+1),
_xlpm.vx,VALUE(LEFT(DP26,_xlpm.sa-1)),
_xlpm.vy,VALUE(MID(DP26,_xlpm.sa+1,_xlpm.sb-_xlpm.sa-1)),
_xlpm.x,VALUE(MID(DP26,_xlpm.sb+1,_xlpm.sc-_xlpm.sb-1)),
_xlpm.y,VALUE(MID(DP26,_xlpm.sc+1,_xlpm.sd-_xlpm.sc-1)),
_xlpm.R,(MID(DP26,_xlpm.sd+1,1)),
_xlfn.IFS(
$G26="","",
OR(LEFT(DP26,1)="X",DP26=""),"",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R26" t="str" cm="1">
        <f t="array" ref="DR26">_xlfn.LET(
_xlpm.sa,FIND(";",DQ26),_xlpm.sb,FIND(";",DQ26,_xlpm.sa+1),_xlpm.sc,FIND(";",DQ26,_xlpm.sb+1),_xlpm.sd,FIND(";",DQ26,_xlpm.sc+1),
_xlpm.vx,VALUE(LEFT(DQ26,_xlpm.sa-1)),
_xlpm.vy,VALUE(MID(DQ26,_xlpm.sa+1,_xlpm.sb-_xlpm.sa-1)),
_xlpm.x,VALUE(MID(DQ26,_xlpm.sb+1,_xlpm.sc-_xlpm.sb-1)),
_xlpm.y,VALUE(MID(DQ26,_xlpm.sc+1,_xlpm.sd-_xlpm.sc-1)),
_xlpm.R,(MID(DQ26,_xlpm.sd+1,1)),
_xlfn.IFS(
$G26="","",
OR(LEFT(DQ26,1)="X",DQ26=""),"",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S26" t="str" cm="1">
        <f t="array" ref="DS26">_xlfn.LET(
_xlpm.sa,FIND(";",DR26),_xlpm.sb,FIND(";",DR26,_xlpm.sa+1),_xlpm.sc,FIND(";",DR26,_xlpm.sb+1),_xlpm.sd,FIND(";",DR26,_xlpm.sc+1),
_xlpm.vx,VALUE(LEFT(DR26,_xlpm.sa-1)),
_xlpm.vy,VALUE(MID(DR26,_xlpm.sa+1,_xlpm.sb-_xlpm.sa-1)),
_xlpm.x,VALUE(MID(DR26,_xlpm.sb+1,_xlpm.sc-_xlpm.sb-1)),
_xlpm.y,VALUE(MID(DR26,_xlpm.sc+1,_xlpm.sd-_xlpm.sc-1)),
_xlpm.R,(MID(DR26,_xlpm.sd+1,1)),
_xlfn.IFS(
$G26="","",
OR(LEFT(DR26,1)="X",DR26=""),"",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T26" t="str" cm="1">
        <f t="array" ref="DT26">_xlfn.LET(
_xlpm.sa,FIND(";",DS26),_xlpm.sb,FIND(";",DS26,_xlpm.sa+1),_xlpm.sc,FIND(";",DS26,_xlpm.sb+1),_xlpm.sd,FIND(";",DS26,_xlpm.sc+1),
_xlpm.vx,VALUE(LEFT(DS26,_xlpm.sa-1)),
_xlpm.vy,VALUE(MID(DS26,_xlpm.sa+1,_xlpm.sb-_xlpm.sa-1)),
_xlpm.x,VALUE(MID(DS26,_xlpm.sb+1,_xlpm.sc-_xlpm.sb-1)),
_xlpm.y,VALUE(MID(DS26,_xlpm.sc+1,_xlpm.sd-_xlpm.sc-1)),
_xlpm.R,(MID(DS26,_xlpm.sd+1,1)),
_xlfn.IFS(
$G26="","",
OR(LEFT(DS26,1)="X",DS26=""),"",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U26" t="str" cm="1">
        <f t="array" ref="DU26">_xlfn.LET(
_xlpm.sa,FIND(";",DT26),_xlpm.sb,FIND(";",DT26,_xlpm.sa+1),_xlpm.sc,FIND(";",DT26,_xlpm.sb+1),_xlpm.sd,FIND(";",DT26,_xlpm.sc+1),
_xlpm.vx,VALUE(LEFT(DT26,_xlpm.sa-1)),
_xlpm.vy,VALUE(MID(DT26,_xlpm.sa+1,_xlpm.sb-_xlpm.sa-1)),
_xlpm.x,VALUE(MID(DT26,_xlpm.sb+1,_xlpm.sc-_xlpm.sb-1)),
_xlpm.y,VALUE(MID(DT26,_xlpm.sc+1,_xlpm.sd-_xlpm.sc-1)),
_xlpm.R,(MID(DT26,_xlpm.sd+1,1)),
_xlfn.IFS(
$G26="","",
OR(LEFT(DT26,1)="X",DT26=""),"",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V26" t="str" cm="1">
        <f t="array" ref="DV26">_xlfn.LET(
_xlpm.sa,FIND(";",DU26),_xlpm.sb,FIND(";",DU26,_xlpm.sa+1),_xlpm.sc,FIND(";",DU26,_xlpm.sb+1),_xlpm.sd,FIND(";",DU26,_xlpm.sc+1),
_xlpm.vx,VALUE(LEFT(DU26,_xlpm.sa-1)),
_xlpm.vy,VALUE(MID(DU26,_xlpm.sa+1,_xlpm.sb-_xlpm.sa-1)),
_xlpm.x,VALUE(MID(DU26,_xlpm.sb+1,_xlpm.sc-_xlpm.sb-1)),
_xlpm.y,VALUE(MID(DU26,_xlpm.sc+1,_xlpm.sd-_xlpm.sc-1)),
_xlpm.R,(MID(DU26,_xlpm.sd+1,1)),
_xlfn.IFS(
$G26="","",
OR(LEFT(DU26,1)="X",DU26=""),"",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W26" t="str" cm="1">
        <f t="array" ref="DW26">_xlfn.LET(
_xlpm.sa,FIND(";",DV26),_xlpm.sb,FIND(";",DV26,_xlpm.sa+1),_xlpm.sc,FIND(";",DV26,_xlpm.sb+1),_xlpm.sd,FIND(";",DV26,_xlpm.sc+1),
_xlpm.vx,VALUE(LEFT(DV26,_xlpm.sa-1)),
_xlpm.vy,VALUE(MID(DV26,_xlpm.sa+1,_xlpm.sb-_xlpm.sa-1)),
_xlpm.x,VALUE(MID(DV26,_xlpm.sb+1,_xlpm.sc-_xlpm.sb-1)),
_xlpm.y,VALUE(MID(DV26,_xlpm.sc+1,_xlpm.sd-_xlpm.sc-1)),
_xlpm.R,(MID(DV26,_xlpm.sd+1,1)),
_xlfn.IFS(
$G26="","",
OR(LEFT(DV26,1)="X",DV26=""),"",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X26" t="str" cm="1">
        <f t="array" ref="DX26">_xlfn.LET(
_xlpm.sa,FIND(";",DW26),_xlpm.sb,FIND(";",DW26,_xlpm.sa+1),_xlpm.sc,FIND(";",DW26,_xlpm.sb+1),_xlpm.sd,FIND(";",DW26,_xlpm.sc+1),
_xlpm.vx,VALUE(LEFT(DW26,_xlpm.sa-1)),
_xlpm.vy,VALUE(MID(DW26,_xlpm.sa+1,_xlpm.sb-_xlpm.sa-1)),
_xlpm.x,VALUE(MID(DW26,_xlpm.sb+1,_xlpm.sc-_xlpm.sb-1)),
_xlpm.y,VALUE(MID(DW26,_xlpm.sc+1,_xlpm.sd-_xlpm.sc-1)),
_xlpm.R,(MID(DW26,_xlpm.sd+1,1)),
_xlfn.IFS(
$G26="","",
OR(LEFT(DW26,1)="X",DW26=""),"",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Y26" t="str" cm="1">
        <f t="array" ref="DY26">_xlfn.LET(
_xlpm.sa,FIND(";",DX26),_xlpm.sb,FIND(";",DX26,_xlpm.sa+1),_xlpm.sc,FIND(";",DX26,_xlpm.sb+1),_xlpm.sd,FIND(";",DX26,_xlpm.sc+1),
_xlpm.vx,VALUE(LEFT(DX26,_xlpm.sa-1)),
_xlpm.vy,VALUE(MID(DX26,_xlpm.sa+1,_xlpm.sb-_xlpm.sa-1)),
_xlpm.x,VALUE(MID(DX26,_xlpm.sb+1,_xlpm.sc-_xlpm.sb-1)),
_xlpm.y,VALUE(MID(DX26,_xlpm.sc+1,_xlpm.sd-_xlpm.sc-1)),
_xlpm.R,(MID(DX26,_xlpm.sd+1,1)),
_xlfn.IFS(
$G26="","",
OR(LEFT(DX26,1)="X",DX26=""),"",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DZ26" t="str" cm="1">
        <f t="array" ref="DZ26">_xlfn.LET(
_xlpm.sa,FIND(";",DY26),_xlpm.sb,FIND(";",DY26,_xlpm.sa+1),_xlpm.sc,FIND(";",DY26,_xlpm.sb+1),_xlpm.sd,FIND(";",DY26,_xlpm.sc+1),
_xlpm.vx,VALUE(LEFT(DY26,_xlpm.sa-1)),
_xlpm.vy,VALUE(MID(DY26,_xlpm.sa+1,_xlpm.sb-_xlpm.sa-1)),
_xlpm.x,VALUE(MID(DY26,_xlpm.sb+1,_xlpm.sc-_xlpm.sb-1)),
_xlpm.y,VALUE(MID(DY26,_xlpm.sc+1,_xlpm.sd-_xlpm.sc-1)),
_xlpm.R,(MID(DY26,_xlpm.sd+1,1)),
_xlfn.IFS(
$G26="","",
OR(LEFT(DY26,1)="X",DY26=""),"",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A26" t="str" cm="1">
        <f t="array" ref="EA26">_xlfn.LET(
_xlpm.sa,FIND(";",DZ26),_xlpm.sb,FIND(";",DZ26,_xlpm.sa+1),_xlpm.sc,FIND(";",DZ26,_xlpm.sb+1),_xlpm.sd,FIND(";",DZ26,_xlpm.sc+1),
_xlpm.vx,VALUE(LEFT(DZ26,_xlpm.sa-1)),
_xlpm.vy,VALUE(MID(DZ26,_xlpm.sa+1,_xlpm.sb-_xlpm.sa-1)),
_xlpm.x,VALUE(MID(DZ26,_xlpm.sb+1,_xlpm.sc-_xlpm.sb-1)),
_xlpm.y,VALUE(MID(DZ26,_xlpm.sc+1,_xlpm.sd-_xlpm.sc-1)),
_xlpm.R,(MID(DZ26,_xlpm.sd+1,1)),
_xlfn.IFS(
$G26="","",
OR(LEFT(DZ26,1)="X",DZ26=""),"",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B26" t="str" cm="1">
        <f t="array" ref="EB26">_xlfn.LET(
_xlpm.sa,FIND(";",EA26),_xlpm.sb,FIND(";",EA26,_xlpm.sa+1),_xlpm.sc,FIND(";",EA26,_xlpm.sb+1),_xlpm.sd,FIND(";",EA26,_xlpm.sc+1),
_xlpm.vx,VALUE(LEFT(EA26,_xlpm.sa-1)),
_xlpm.vy,VALUE(MID(EA26,_xlpm.sa+1,_xlpm.sb-_xlpm.sa-1)),
_xlpm.x,VALUE(MID(EA26,_xlpm.sb+1,_xlpm.sc-_xlpm.sb-1)),
_xlpm.y,VALUE(MID(EA26,_xlpm.sc+1,_xlpm.sd-_xlpm.sc-1)),
_xlpm.R,(MID(EA26,_xlpm.sd+1,1)),
_xlfn.IFS(
$G26="","",
OR(LEFT(EA26,1)="X",EA26=""),"",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C26" t="str" cm="1">
        <f t="array" ref="EC26">_xlfn.LET(
_xlpm.sa,FIND(";",EB26),_xlpm.sb,FIND(";",EB26,_xlpm.sa+1),_xlpm.sc,FIND(";",EB26,_xlpm.sb+1),_xlpm.sd,FIND(";",EB26,_xlpm.sc+1),
_xlpm.vx,VALUE(LEFT(EB26,_xlpm.sa-1)),
_xlpm.vy,VALUE(MID(EB26,_xlpm.sa+1,_xlpm.sb-_xlpm.sa-1)),
_xlpm.x,VALUE(MID(EB26,_xlpm.sb+1,_xlpm.sc-_xlpm.sb-1)),
_xlpm.y,VALUE(MID(EB26,_xlpm.sc+1,_xlpm.sd-_xlpm.sc-1)),
_xlpm.R,(MID(EB26,_xlpm.sd+1,1)),
_xlfn.IFS(
$G26="","",
OR(LEFT(EB26,1)="X",EB26=""),"",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D26" t="str" cm="1">
        <f t="array" ref="ED26">_xlfn.LET(
_xlpm.sa,FIND(";",EC26),_xlpm.sb,FIND(";",EC26,_xlpm.sa+1),_xlpm.sc,FIND(";",EC26,_xlpm.sb+1),_xlpm.sd,FIND(";",EC26,_xlpm.sc+1),
_xlpm.vx,VALUE(LEFT(EC26,_xlpm.sa-1)),
_xlpm.vy,VALUE(MID(EC26,_xlpm.sa+1,_xlpm.sb-_xlpm.sa-1)),
_xlpm.x,VALUE(MID(EC26,_xlpm.sb+1,_xlpm.sc-_xlpm.sb-1)),
_xlpm.y,VALUE(MID(EC26,_xlpm.sc+1,_xlpm.sd-_xlpm.sc-1)),
_xlpm.R,(MID(EC26,_xlpm.sd+1,1)),
_xlfn.IFS(
$G26="","",
OR(LEFT(EC26,1)="X",EC26=""),"",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E26" t="str" cm="1">
        <f t="array" ref="EE26">_xlfn.LET(
_xlpm.sa,FIND(";",ED26),_xlpm.sb,FIND(";",ED26,_xlpm.sa+1),_xlpm.sc,FIND(";",ED26,_xlpm.sb+1),_xlpm.sd,FIND(";",ED26,_xlpm.sc+1),
_xlpm.vx,VALUE(LEFT(ED26,_xlpm.sa-1)),
_xlpm.vy,VALUE(MID(ED26,_xlpm.sa+1,_xlpm.sb-_xlpm.sa-1)),
_xlpm.x,VALUE(MID(ED26,_xlpm.sb+1,_xlpm.sc-_xlpm.sb-1)),
_xlpm.y,VALUE(MID(ED26,_xlpm.sc+1,_xlpm.sd-_xlpm.sc-1)),
_xlpm.R,(MID(ED26,_xlpm.sd+1,1)),
_xlfn.IFS(
$G26="","",
OR(LEFT(ED26,1)="X",ED26=""),"",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F26" t="str" cm="1">
        <f t="array" ref="EF26">_xlfn.LET(
_xlpm.sa,FIND(";",EE26),_xlpm.sb,FIND(";",EE26,_xlpm.sa+1),_xlpm.sc,FIND(";",EE26,_xlpm.sb+1),_xlpm.sd,FIND(";",EE26,_xlpm.sc+1),
_xlpm.vx,VALUE(LEFT(EE26,_xlpm.sa-1)),
_xlpm.vy,VALUE(MID(EE26,_xlpm.sa+1,_xlpm.sb-_xlpm.sa-1)),
_xlpm.x,VALUE(MID(EE26,_xlpm.sb+1,_xlpm.sc-_xlpm.sb-1)),
_xlpm.y,VALUE(MID(EE26,_xlpm.sc+1,_xlpm.sd-_xlpm.sc-1)),
_xlpm.R,(MID(EE26,_xlpm.sd+1,1)),
_xlfn.IFS(
$G26="","",
OR(LEFT(EE26,1)="X",EE26=""),"",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G26" t="str" cm="1">
        <f t="array" ref="EG26">_xlfn.LET(
_xlpm.sa,FIND(";",EF26),_xlpm.sb,FIND(";",EF26,_xlpm.sa+1),_xlpm.sc,FIND(";",EF26,_xlpm.sb+1),_xlpm.sd,FIND(";",EF26,_xlpm.sc+1),
_xlpm.vx,VALUE(LEFT(EF26,_xlpm.sa-1)),
_xlpm.vy,VALUE(MID(EF26,_xlpm.sa+1,_xlpm.sb-_xlpm.sa-1)),
_xlpm.x,VALUE(MID(EF26,_xlpm.sb+1,_xlpm.sc-_xlpm.sb-1)),
_xlpm.y,VALUE(MID(EF26,_xlpm.sc+1,_xlpm.sd-_xlpm.sc-1)),
_xlpm.R,(MID(EF26,_xlpm.sd+1,1)),
_xlfn.IFS(
$G26="","",
OR(LEFT(EF26,1)="X",EF26=""),"",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H26" t="str" cm="1">
        <f t="array" ref="EH26">_xlfn.LET(
_xlpm.sa,FIND(";",EG26),_xlpm.sb,FIND(";",EG26,_xlpm.sa+1),_xlpm.sc,FIND(";",EG26,_xlpm.sb+1),_xlpm.sd,FIND(";",EG26,_xlpm.sc+1),
_xlpm.vx,VALUE(LEFT(EG26,_xlpm.sa-1)),
_xlpm.vy,VALUE(MID(EG26,_xlpm.sa+1,_xlpm.sb-_xlpm.sa-1)),
_xlpm.x,VALUE(MID(EG26,_xlpm.sb+1,_xlpm.sc-_xlpm.sb-1)),
_xlpm.y,VALUE(MID(EG26,_xlpm.sc+1,_xlpm.sd-_xlpm.sc-1)),
_xlpm.R,(MID(EG26,_xlpm.sd+1,1)),
_xlfn.IFS(
$G26="","",
OR(LEFT(EG26,1)="X",EG26=""),"",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I26" t="str" cm="1">
        <f t="array" ref="EI26">_xlfn.LET(
_xlpm.sa,FIND(";",EH26),_xlpm.sb,FIND(";",EH26,_xlpm.sa+1),_xlpm.sc,FIND(";",EH26,_xlpm.sb+1),_xlpm.sd,FIND(";",EH26,_xlpm.sc+1),
_xlpm.vx,VALUE(LEFT(EH26,_xlpm.sa-1)),
_xlpm.vy,VALUE(MID(EH26,_xlpm.sa+1,_xlpm.sb-_xlpm.sa-1)),
_xlpm.x,VALUE(MID(EH26,_xlpm.sb+1,_xlpm.sc-_xlpm.sb-1)),
_xlpm.y,VALUE(MID(EH26,_xlpm.sc+1,_xlpm.sd-_xlpm.sc-1)),
_xlpm.R,(MID(EH26,_xlpm.sd+1,1)),
_xlfn.IFS(
$G26="","",
OR(LEFT(EH26,1)="X",EH26=""),"",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J26" t="str" cm="1">
        <f t="array" ref="EJ26">_xlfn.LET(
_xlpm.sa,FIND(";",EI26),_xlpm.sb,FIND(";",EI26,_xlpm.sa+1),_xlpm.sc,FIND(";",EI26,_xlpm.sb+1),_xlpm.sd,FIND(";",EI26,_xlpm.sc+1),
_xlpm.vx,VALUE(LEFT(EI26,_xlpm.sa-1)),
_xlpm.vy,VALUE(MID(EI26,_xlpm.sa+1,_xlpm.sb-_xlpm.sa-1)),
_xlpm.x,VALUE(MID(EI26,_xlpm.sb+1,_xlpm.sc-_xlpm.sb-1)),
_xlpm.y,VALUE(MID(EI26,_xlpm.sc+1,_xlpm.sd-_xlpm.sc-1)),
_xlpm.R,(MID(EI26,_xlpm.sd+1,1)),
_xlfn.IFS(
$G26="","",
OR(LEFT(EI26,1)="X",EI26=""),"",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K26" t="str" cm="1">
        <f t="array" ref="EK26">_xlfn.LET(
_xlpm.sa,FIND(";",EJ26),_xlpm.sb,FIND(";",EJ26,_xlpm.sa+1),_xlpm.sc,FIND(";",EJ26,_xlpm.sb+1),_xlpm.sd,FIND(";",EJ26,_xlpm.sc+1),
_xlpm.vx,VALUE(LEFT(EJ26,_xlpm.sa-1)),
_xlpm.vy,VALUE(MID(EJ26,_xlpm.sa+1,_xlpm.sb-_xlpm.sa-1)),
_xlpm.x,VALUE(MID(EJ26,_xlpm.sb+1,_xlpm.sc-_xlpm.sb-1)),
_xlpm.y,VALUE(MID(EJ26,_xlpm.sc+1,_xlpm.sd-_xlpm.sc-1)),
_xlpm.R,(MID(EJ26,_xlpm.sd+1,1)),
_xlfn.IFS(
$G26="","",
OR(LEFT(EJ26,1)="X",EJ26=""),"",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L26" t="str" cm="1">
        <f t="array" ref="EL26">_xlfn.LET(
_xlpm.sa,FIND(";",EK26),_xlpm.sb,FIND(";",EK26,_xlpm.sa+1),_xlpm.sc,FIND(";",EK26,_xlpm.sb+1),_xlpm.sd,FIND(";",EK26,_xlpm.sc+1),
_xlpm.vx,VALUE(LEFT(EK26,_xlpm.sa-1)),
_xlpm.vy,VALUE(MID(EK26,_xlpm.sa+1,_xlpm.sb-_xlpm.sa-1)),
_xlpm.x,VALUE(MID(EK26,_xlpm.sb+1,_xlpm.sc-_xlpm.sb-1)),
_xlpm.y,VALUE(MID(EK26,_xlpm.sc+1,_xlpm.sd-_xlpm.sc-1)),
_xlpm.R,(MID(EK26,_xlpm.sd+1,1)),
_xlfn.IFS(
$G26="","",
OR(LEFT(EK26,1)="X",EK26=""),"",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M26" t="str" cm="1">
        <f t="array" ref="EM26">_xlfn.LET(
_xlpm.sa,FIND(";",EL26),_xlpm.sb,FIND(";",EL26,_xlpm.sa+1),_xlpm.sc,FIND(";",EL26,_xlpm.sb+1),_xlpm.sd,FIND(";",EL26,_xlpm.sc+1),
_xlpm.vx,VALUE(LEFT(EL26,_xlpm.sa-1)),
_xlpm.vy,VALUE(MID(EL26,_xlpm.sa+1,_xlpm.sb-_xlpm.sa-1)),
_xlpm.x,VALUE(MID(EL26,_xlpm.sb+1,_xlpm.sc-_xlpm.sb-1)),
_xlpm.y,VALUE(MID(EL26,_xlpm.sc+1,_xlpm.sd-_xlpm.sc-1)),
_xlpm.R,(MID(EL26,_xlpm.sd+1,1)),
_xlfn.IFS(
$G26="","",
OR(LEFT(EL26,1)="X",EL26=""),"",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N26" t="str" cm="1">
        <f t="array" ref="EN26">_xlfn.LET(
_xlpm.sa,FIND(";",EM26),_xlpm.sb,FIND(";",EM26,_xlpm.sa+1),_xlpm.sc,FIND(";",EM26,_xlpm.sb+1),_xlpm.sd,FIND(";",EM26,_xlpm.sc+1),
_xlpm.vx,VALUE(LEFT(EM26,_xlpm.sa-1)),
_xlpm.vy,VALUE(MID(EM26,_xlpm.sa+1,_xlpm.sb-_xlpm.sa-1)),
_xlpm.x,VALUE(MID(EM26,_xlpm.sb+1,_xlpm.sc-_xlpm.sb-1)),
_xlpm.y,VALUE(MID(EM26,_xlpm.sc+1,_xlpm.sd-_xlpm.sc-1)),
_xlpm.R,(MID(EM26,_xlpm.sd+1,1)),
_xlfn.IFS(
$G26="","",
OR(LEFT(EM26,1)="X",EM26=""),"",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O26" t="str" cm="1">
        <f t="array" ref="EO26">_xlfn.LET(
_xlpm.sa,FIND(";",EN26),_xlpm.sb,FIND(";",EN26,_xlpm.sa+1),_xlpm.sc,FIND(";",EN26,_xlpm.sb+1),_xlpm.sd,FIND(";",EN26,_xlpm.sc+1),
_xlpm.vx,VALUE(LEFT(EN26,_xlpm.sa-1)),
_xlpm.vy,VALUE(MID(EN26,_xlpm.sa+1,_xlpm.sb-_xlpm.sa-1)),
_xlpm.x,VALUE(MID(EN26,_xlpm.sb+1,_xlpm.sc-_xlpm.sb-1)),
_xlpm.y,VALUE(MID(EN26,_xlpm.sc+1,_xlpm.sd-_xlpm.sc-1)),
_xlpm.R,(MID(EN26,_xlpm.sd+1,1)),
_xlfn.IFS(
$G26="","",
OR(LEFT(EN26,1)="X",EN26=""),"",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P26" t="str" cm="1">
        <f t="array" ref="EP26">_xlfn.LET(
_xlpm.sa,FIND(";",EO26),_xlpm.sb,FIND(";",EO26,_xlpm.sa+1),_xlpm.sc,FIND(";",EO26,_xlpm.sb+1),_xlpm.sd,FIND(";",EO26,_xlpm.sc+1),
_xlpm.vx,VALUE(LEFT(EO26,_xlpm.sa-1)),
_xlpm.vy,VALUE(MID(EO26,_xlpm.sa+1,_xlpm.sb-_xlpm.sa-1)),
_xlpm.x,VALUE(MID(EO26,_xlpm.sb+1,_xlpm.sc-_xlpm.sb-1)),
_xlpm.y,VALUE(MID(EO26,_xlpm.sc+1,_xlpm.sd-_xlpm.sc-1)),
_xlpm.R,(MID(EO26,_xlpm.sd+1,1)),
_xlfn.IFS(
$G26="","",
OR(LEFT(EO26,1)="X",EO26=""),"",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Q26" t="str" cm="1">
        <f t="array" ref="EQ26">_xlfn.LET(
_xlpm.sa,FIND(";",EP26),_xlpm.sb,FIND(";",EP26,_xlpm.sa+1),_xlpm.sc,FIND(";",EP26,_xlpm.sb+1),_xlpm.sd,FIND(";",EP26,_xlpm.sc+1),
_xlpm.vx,VALUE(LEFT(EP26,_xlpm.sa-1)),
_xlpm.vy,VALUE(MID(EP26,_xlpm.sa+1,_xlpm.sb-_xlpm.sa-1)),
_xlpm.x,VALUE(MID(EP26,_xlpm.sb+1,_xlpm.sc-_xlpm.sb-1)),
_xlpm.y,VALUE(MID(EP26,_xlpm.sc+1,_xlpm.sd-_xlpm.sc-1)),
_xlpm.R,(MID(EP26,_xlpm.sd+1,1)),
_xlfn.IFS(
$G26="","",
OR(LEFT(EP26,1)="X",EP26=""),"",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R26" t="str" cm="1">
        <f t="array" ref="ER26">_xlfn.LET(
_xlpm.sa,FIND(";",EQ26),_xlpm.sb,FIND(";",EQ26,_xlpm.sa+1),_xlpm.sc,FIND(";",EQ26,_xlpm.sb+1),_xlpm.sd,FIND(";",EQ26,_xlpm.sc+1),
_xlpm.vx,VALUE(LEFT(EQ26,_xlpm.sa-1)),
_xlpm.vy,VALUE(MID(EQ26,_xlpm.sa+1,_xlpm.sb-_xlpm.sa-1)),
_xlpm.x,VALUE(MID(EQ26,_xlpm.sb+1,_xlpm.sc-_xlpm.sb-1)),
_xlpm.y,VALUE(MID(EQ26,_xlpm.sc+1,_xlpm.sd-_xlpm.sc-1)),
_xlpm.R,(MID(EQ26,_xlpm.sd+1,1)),
_xlfn.IFS(
$G26="","",
OR(LEFT(EQ26,1)="X",EQ26=""),"",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S26" t="str" cm="1">
        <f t="array" ref="ES26">_xlfn.LET(
_xlpm.sa,FIND(";",ER26),_xlpm.sb,FIND(";",ER26,_xlpm.sa+1),_xlpm.sc,FIND(";",ER26,_xlpm.sb+1),_xlpm.sd,FIND(";",ER26,_xlpm.sc+1),
_xlpm.vx,VALUE(LEFT(ER26,_xlpm.sa-1)),
_xlpm.vy,VALUE(MID(ER26,_xlpm.sa+1,_xlpm.sb-_xlpm.sa-1)),
_xlpm.x,VALUE(MID(ER26,_xlpm.sb+1,_xlpm.sc-_xlpm.sb-1)),
_xlpm.y,VALUE(MID(ER26,_xlpm.sc+1,_xlpm.sd-_xlpm.sc-1)),
_xlpm.R,(MID(ER26,_xlpm.sd+1,1)),
_xlfn.IFS(
$G26="","",
OR(LEFT(ER26,1)="X",ER26=""),"",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T26" t="str" cm="1">
        <f t="array" ref="ET26">_xlfn.LET(
_xlpm.sa,FIND(";",ES26),_xlpm.sb,FIND(";",ES26,_xlpm.sa+1),_xlpm.sc,FIND(";",ES26,_xlpm.sb+1),_xlpm.sd,FIND(";",ES26,_xlpm.sc+1),
_xlpm.vx,VALUE(LEFT(ES26,_xlpm.sa-1)),
_xlpm.vy,VALUE(MID(ES26,_xlpm.sa+1,_xlpm.sb-_xlpm.sa-1)),
_xlpm.x,VALUE(MID(ES26,_xlpm.sb+1,_xlpm.sc-_xlpm.sb-1)),
_xlpm.y,VALUE(MID(ES26,_xlpm.sc+1,_xlpm.sd-_xlpm.sc-1)),
_xlpm.R,(MID(ES26,_xlpm.sd+1,1)),
_xlfn.IFS(
$G26="","",
OR(LEFT(ES26,1)="X",ES26=""),"",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U26" t="str" cm="1">
        <f t="array" ref="EU26">_xlfn.LET(
_xlpm.sa,FIND(";",ET26),_xlpm.sb,FIND(";",ET26,_xlpm.sa+1),_xlpm.sc,FIND(";",ET26,_xlpm.sb+1),_xlpm.sd,FIND(";",ET26,_xlpm.sc+1),
_xlpm.vx,VALUE(LEFT(ET26,_xlpm.sa-1)),
_xlpm.vy,VALUE(MID(ET26,_xlpm.sa+1,_xlpm.sb-_xlpm.sa-1)),
_xlpm.x,VALUE(MID(ET26,_xlpm.sb+1,_xlpm.sc-_xlpm.sb-1)),
_xlpm.y,VALUE(MID(ET26,_xlpm.sc+1,_xlpm.sd-_xlpm.sc-1)),
_xlpm.R,(MID(ET26,_xlpm.sd+1,1)),
_xlfn.IFS(
$G26="","",
OR(LEFT(ET26,1)="X",ET26=""),"",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V26" t="str" cm="1">
        <f t="array" ref="EV26">_xlfn.LET(
_xlpm.sa,FIND(";",EU26),_xlpm.sb,FIND(";",EU26,_xlpm.sa+1),_xlpm.sc,FIND(";",EU26,_xlpm.sb+1),_xlpm.sd,FIND(";",EU26,_xlpm.sc+1),
_xlpm.vx,VALUE(LEFT(EU26,_xlpm.sa-1)),
_xlpm.vy,VALUE(MID(EU26,_xlpm.sa+1,_xlpm.sb-_xlpm.sa-1)),
_xlpm.x,VALUE(MID(EU26,_xlpm.sb+1,_xlpm.sc-_xlpm.sb-1)),
_xlpm.y,VALUE(MID(EU26,_xlpm.sc+1,_xlpm.sd-_xlpm.sc-1)),
_xlpm.R,(MID(EU26,_xlpm.sd+1,1)),
_xlfn.IFS(
$G26="","",
OR(LEFT(EU26,1)="X",EU26=""),"",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W26" t="str" cm="1">
        <f t="array" ref="EW26">_xlfn.LET(
_xlpm.sa,FIND(";",EV26),_xlpm.sb,FIND(";",EV26,_xlpm.sa+1),_xlpm.sc,FIND(";",EV26,_xlpm.sb+1),_xlpm.sd,FIND(";",EV26,_xlpm.sc+1),
_xlpm.vx,VALUE(LEFT(EV26,_xlpm.sa-1)),
_xlpm.vy,VALUE(MID(EV26,_xlpm.sa+1,_xlpm.sb-_xlpm.sa-1)),
_xlpm.x,VALUE(MID(EV26,_xlpm.sb+1,_xlpm.sc-_xlpm.sb-1)),
_xlpm.y,VALUE(MID(EV26,_xlpm.sc+1,_xlpm.sd-_xlpm.sc-1)),
_xlpm.R,(MID(EV26,_xlpm.sd+1,1)),
_xlfn.IFS(
$G26="","",
OR(LEFT(EV26,1)="X",EV26=""),"",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X26" t="str" cm="1">
        <f t="array" ref="EX26">_xlfn.LET(
_xlpm.sa,FIND(";",EW26),_xlpm.sb,FIND(";",EW26,_xlpm.sa+1),_xlpm.sc,FIND(";",EW26,_xlpm.sb+1),_xlpm.sd,FIND(";",EW26,_xlpm.sc+1),
_xlpm.vx,VALUE(LEFT(EW26,_xlpm.sa-1)),
_xlpm.vy,VALUE(MID(EW26,_xlpm.sa+1,_xlpm.sb-_xlpm.sa-1)),
_xlpm.x,VALUE(MID(EW26,_xlpm.sb+1,_xlpm.sc-_xlpm.sb-1)),
_xlpm.y,VALUE(MID(EW26,_xlpm.sc+1,_xlpm.sd-_xlpm.sc-1)),
_xlpm.R,(MID(EW26,_xlpm.sd+1,1)),
_xlfn.IFS(
$G26="","",
OR(LEFT(EW26,1)="X",EW26=""),"",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Y26" t="str" cm="1">
        <f t="array" ref="EY26">_xlfn.LET(
_xlpm.sa,FIND(";",EX26),_xlpm.sb,FIND(";",EX26,_xlpm.sa+1),_xlpm.sc,FIND(";",EX26,_xlpm.sb+1),_xlpm.sd,FIND(";",EX26,_xlpm.sc+1),
_xlpm.vx,VALUE(LEFT(EX26,_xlpm.sa-1)),
_xlpm.vy,VALUE(MID(EX26,_xlpm.sa+1,_xlpm.sb-_xlpm.sa-1)),
_xlpm.x,VALUE(MID(EX26,_xlpm.sb+1,_xlpm.sc-_xlpm.sb-1)),
_xlpm.y,VALUE(MID(EX26,_xlpm.sc+1,_xlpm.sd-_xlpm.sc-1)),
_xlpm.R,(MID(EX26,_xlpm.sd+1,1)),
_xlfn.IFS(
$G26="","",
OR(LEFT(EX26,1)="X",EX26=""),"",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EZ26" t="str" cm="1">
        <f t="array" ref="EZ26">_xlfn.LET(
_xlpm.sa,FIND(";",EY26),_xlpm.sb,FIND(";",EY26,_xlpm.sa+1),_xlpm.sc,FIND(";",EY26,_xlpm.sb+1),_xlpm.sd,FIND(";",EY26,_xlpm.sc+1),
_xlpm.vx,VALUE(LEFT(EY26,_xlpm.sa-1)),
_xlpm.vy,VALUE(MID(EY26,_xlpm.sa+1,_xlpm.sb-_xlpm.sa-1)),
_xlpm.x,VALUE(MID(EY26,_xlpm.sb+1,_xlpm.sc-_xlpm.sb-1)),
_xlpm.y,VALUE(MID(EY26,_xlpm.sc+1,_xlpm.sd-_xlpm.sc-1)),
_xlpm.R,(MID(EY26,_xlpm.sd+1,1)),
_xlfn.IFS(
$G26="","",
OR(LEFT(EY26,1)="X",EY26=""),"",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A26" t="str" cm="1">
        <f t="array" ref="FA26">_xlfn.LET(
_xlpm.sa,FIND(";",EZ26),_xlpm.sb,FIND(";",EZ26,_xlpm.sa+1),_xlpm.sc,FIND(";",EZ26,_xlpm.sb+1),_xlpm.sd,FIND(";",EZ26,_xlpm.sc+1),
_xlpm.vx,VALUE(LEFT(EZ26,_xlpm.sa-1)),
_xlpm.vy,VALUE(MID(EZ26,_xlpm.sa+1,_xlpm.sb-_xlpm.sa-1)),
_xlpm.x,VALUE(MID(EZ26,_xlpm.sb+1,_xlpm.sc-_xlpm.sb-1)),
_xlpm.y,VALUE(MID(EZ26,_xlpm.sc+1,_xlpm.sd-_xlpm.sc-1)),
_xlpm.R,(MID(EZ26,_xlpm.sd+1,1)),
_xlfn.IFS(
$G26="","",
OR(LEFT(EZ26,1)="X",EZ26=""),"",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B26" t="str" cm="1">
        <f t="array" ref="FB26">_xlfn.LET(
_xlpm.sa,FIND(";",FA26),_xlpm.sb,FIND(";",FA26,_xlpm.sa+1),_xlpm.sc,FIND(";",FA26,_xlpm.sb+1),_xlpm.sd,FIND(";",FA26,_xlpm.sc+1),
_xlpm.vx,VALUE(LEFT(FA26,_xlpm.sa-1)),
_xlpm.vy,VALUE(MID(FA26,_xlpm.sa+1,_xlpm.sb-_xlpm.sa-1)),
_xlpm.x,VALUE(MID(FA26,_xlpm.sb+1,_xlpm.sc-_xlpm.sb-1)),
_xlpm.y,VALUE(MID(FA26,_xlpm.sc+1,_xlpm.sd-_xlpm.sc-1)),
_xlpm.R,(MID(FA26,_xlpm.sd+1,1)),
_xlfn.IFS(
$G26="","",
OR(LEFT(FA26,1)="X",FA26=""),"",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C26" t="str" cm="1">
        <f t="array" ref="FC26">_xlfn.LET(
_xlpm.sa,FIND(";",FB26),_xlpm.sb,FIND(";",FB26,_xlpm.sa+1),_xlpm.sc,FIND(";",FB26,_xlpm.sb+1),_xlpm.sd,FIND(";",FB26,_xlpm.sc+1),
_xlpm.vx,VALUE(LEFT(FB26,_xlpm.sa-1)),
_xlpm.vy,VALUE(MID(FB26,_xlpm.sa+1,_xlpm.sb-_xlpm.sa-1)),
_xlpm.x,VALUE(MID(FB26,_xlpm.sb+1,_xlpm.sc-_xlpm.sb-1)),
_xlpm.y,VALUE(MID(FB26,_xlpm.sc+1,_xlpm.sd-_xlpm.sc-1)),
_xlpm.R,(MID(FB26,_xlpm.sd+1,1)),
_xlfn.IFS(
$G26="","",
OR(LEFT(FB26,1)="X",FB26=""),"",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D26" t="str" cm="1">
        <f t="array" ref="FD26">_xlfn.LET(
_xlpm.sa,FIND(";",FC26),_xlpm.sb,FIND(";",FC26,_xlpm.sa+1),_xlpm.sc,FIND(";",FC26,_xlpm.sb+1),_xlpm.sd,FIND(";",FC26,_xlpm.sc+1),
_xlpm.vx,VALUE(LEFT(FC26,_xlpm.sa-1)),
_xlpm.vy,VALUE(MID(FC26,_xlpm.sa+1,_xlpm.sb-_xlpm.sa-1)),
_xlpm.x,VALUE(MID(FC26,_xlpm.sb+1,_xlpm.sc-_xlpm.sb-1)),
_xlpm.y,VALUE(MID(FC26,_xlpm.sc+1,_xlpm.sd-_xlpm.sc-1)),
_xlpm.R,(MID(FC26,_xlpm.sd+1,1)),
_xlfn.IFS(
$G26="","",
OR(LEFT(FC26,1)="X",FC26=""),"",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E26" t="str" cm="1">
        <f t="array" ref="FE26">_xlfn.LET(
_xlpm.sa,FIND(";",FD26),_xlpm.sb,FIND(";",FD26,_xlpm.sa+1),_xlpm.sc,FIND(";",FD26,_xlpm.sb+1),_xlpm.sd,FIND(";",FD26,_xlpm.sc+1),
_xlpm.vx,VALUE(LEFT(FD26,_xlpm.sa-1)),
_xlpm.vy,VALUE(MID(FD26,_xlpm.sa+1,_xlpm.sb-_xlpm.sa-1)),
_xlpm.x,VALUE(MID(FD26,_xlpm.sb+1,_xlpm.sc-_xlpm.sb-1)),
_xlpm.y,VALUE(MID(FD26,_xlpm.sc+1,_xlpm.sd-_xlpm.sc-1)),
_xlpm.R,(MID(FD26,_xlpm.sd+1,1)),
_xlfn.IFS(
$G26="","",
OR(LEFT(FD26,1)="X",FD26=""),"",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F26" t="str" cm="1">
        <f t="array" ref="FF26">_xlfn.LET(
_xlpm.sa,FIND(";",FE26),_xlpm.sb,FIND(";",FE26,_xlpm.sa+1),_xlpm.sc,FIND(";",FE26,_xlpm.sb+1),_xlpm.sd,FIND(";",FE26,_xlpm.sc+1),
_xlpm.vx,VALUE(LEFT(FE26,_xlpm.sa-1)),
_xlpm.vy,VALUE(MID(FE26,_xlpm.sa+1,_xlpm.sb-_xlpm.sa-1)),
_xlpm.x,VALUE(MID(FE26,_xlpm.sb+1,_xlpm.sc-_xlpm.sb-1)),
_xlpm.y,VALUE(MID(FE26,_xlpm.sc+1,_xlpm.sd-_xlpm.sc-1)),
_xlpm.R,(MID(FE26,_xlpm.sd+1,1)),
_xlfn.IFS(
$G26="","",
OR(LEFT(FE26,1)="X",FE26=""),"",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G26" t="str" cm="1">
        <f t="array" ref="FG26">_xlfn.LET(
_xlpm.sa,FIND(";",FF26),_xlpm.sb,FIND(";",FF26,_xlpm.sa+1),_xlpm.sc,FIND(";",FF26,_xlpm.sb+1),_xlpm.sd,FIND(";",FF26,_xlpm.sc+1),
_xlpm.vx,VALUE(LEFT(FF26,_xlpm.sa-1)),
_xlpm.vy,VALUE(MID(FF26,_xlpm.sa+1,_xlpm.sb-_xlpm.sa-1)),
_xlpm.x,VALUE(MID(FF26,_xlpm.sb+1,_xlpm.sc-_xlpm.sb-1)),
_xlpm.y,VALUE(MID(FF26,_xlpm.sc+1,_xlpm.sd-_xlpm.sc-1)),
_xlpm.R,(MID(FF26,_xlpm.sd+1,1)),
_xlfn.IFS(
$G26="","",
OR(LEFT(FF26,1)="X",FF26=""),"",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H26" t="str" cm="1">
        <f t="array" ref="FH26">_xlfn.LET(
_xlpm.sa,FIND(";",FG26),_xlpm.sb,FIND(";",FG26,_xlpm.sa+1),_xlpm.sc,FIND(";",FG26,_xlpm.sb+1),_xlpm.sd,FIND(";",FG26,_xlpm.sc+1),
_xlpm.vx,VALUE(LEFT(FG26,_xlpm.sa-1)),
_xlpm.vy,VALUE(MID(FG26,_xlpm.sa+1,_xlpm.sb-_xlpm.sa-1)),
_xlpm.x,VALUE(MID(FG26,_xlpm.sb+1,_xlpm.sc-_xlpm.sb-1)),
_xlpm.y,VALUE(MID(FG26,_xlpm.sc+1,_xlpm.sd-_xlpm.sc-1)),
_xlpm.R,(MID(FG26,_xlpm.sd+1,1)),
_xlfn.IFS(
$G26="","",
OR(LEFT(FG26,1)="X",FG26=""),"",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I26" t="str" cm="1">
        <f t="array" ref="FI26">_xlfn.LET(
_xlpm.sa,FIND(";",FH26),_xlpm.sb,FIND(";",FH26,_xlpm.sa+1),_xlpm.sc,FIND(";",FH26,_xlpm.sb+1),_xlpm.sd,FIND(";",FH26,_xlpm.sc+1),
_xlpm.vx,VALUE(LEFT(FH26,_xlpm.sa-1)),
_xlpm.vy,VALUE(MID(FH26,_xlpm.sa+1,_xlpm.sb-_xlpm.sa-1)),
_xlpm.x,VALUE(MID(FH26,_xlpm.sb+1,_xlpm.sc-_xlpm.sb-1)),
_xlpm.y,VALUE(MID(FH26,_xlpm.sc+1,_xlpm.sd-_xlpm.sc-1)),
_xlpm.R,(MID(FH26,_xlpm.sd+1,1)),
_xlfn.IFS(
$G26="","",
OR(LEFT(FH26,1)="X",FH26=""),"",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J26" t="str" cm="1">
        <f t="array" ref="FJ26">_xlfn.LET(
_xlpm.sa,FIND(";",FI26),_xlpm.sb,FIND(";",FI26,_xlpm.sa+1),_xlpm.sc,FIND(";",FI26,_xlpm.sb+1),_xlpm.sd,FIND(";",FI26,_xlpm.sc+1),
_xlpm.vx,VALUE(LEFT(FI26,_xlpm.sa-1)),
_xlpm.vy,VALUE(MID(FI26,_xlpm.sa+1,_xlpm.sb-_xlpm.sa-1)),
_xlpm.x,VALUE(MID(FI26,_xlpm.sb+1,_xlpm.sc-_xlpm.sb-1)),
_xlpm.y,VALUE(MID(FI26,_xlpm.sc+1,_xlpm.sd-_xlpm.sc-1)),
_xlpm.R,(MID(FI26,_xlpm.sd+1,1)),
_xlfn.IFS(
$G26="","",
OR(LEFT(FI26,1)="X",FI26=""),"",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K26" t="str" cm="1">
        <f t="array" ref="FK26">_xlfn.LET(
_xlpm.sa,FIND(";",FJ26),_xlpm.sb,FIND(";",FJ26,_xlpm.sa+1),_xlpm.sc,FIND(";",FJ26,_xlpm.sb+1),_xlpm.sd,FIND(";",FJ26,_xlpm.sc+1),
_xlpm.vx,VALUE(LEFT(FJ26,_xlpm.sa-1)),
_xlpm.vy,VALUE(MID(FJ26,_xlpm.sa+1,_xlpm.sb-_xlpm.sa-1)),
_xlpm.x,VALUE(MID(FJ26,_xlpm.sb+1,_xlpm.sc-_xlpm.sb-1)),
_xlpm.y,VALUE(MID(FJ26,_xlpm.sc+1,_xlpm.sd-_xlpm.sc-1)),
_xlpm.R,(MID(FJ26,_xlpm.sd+1,1)),
_xlfn.IFS(
$G26="","",
OR(LEFT(FJ26,1)="X",FJ26=""),"",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L26" t="str" cm="1">
        <f t="array" ref="FL26">_xlfn.LET(
_xlpm.sa,FIND(";",FK26),_xlpm.sb,FIND(";",FK26,_xlpm.sa+1),_xlpm.sc,FIND(";",FK26,_xlpm.sb+1),_xlpm.sd,FIND(";",FK26,_xlpm.sc+1),
_xlpm.vx,VALUE(LEFT(FK26,_xlpm.sa-1)),
_xlpm.vy,VALUE(MID(FK26,_xlpm.sa+1,_xlpm.sb-_xlpm.sa-1)),
_xlpm.x,VALUE(MID(FK26,_xlpm.sb+1,_xlpm.sc-_xlpm.sb-1)),
_xlpm.y,VALUE(MID(FK26,_xlpm.sc+1,_xlpm.sd-_xlpm.sc-1)),
_xlpm.R,(MID(FK26,_xlpm.sd+1,1)),
_xlfn.IFS(
$G26="","",
OR(LEFT(FK26,1)="X",FK26=""),"",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M26" t="str" cm="1">
        <f t="array" ref="FM26">_xlfn.LET(
_xlpm.sa,FIND(";",FL26),_xlpm.sb,FIND(";",FL26,_xlpm.sa+1),_xlpm.sc,FIND(";",FL26,_xlpm.sb+1),_xlpm.sd,FIND(";",FL26,_xlpm.sc+1),
_xlpm.vx,VALUE(LEFT(FL26,_xlpm.sa-1)),
_xlpm.vy,VALUE(MID(FL26,_xlpm.sa+1,_xlpm.sb-_xlpm.sa-1)),
_xlpm.x,VALUE(MID(FL26,_xlpm.sb+1,_xlpm.sc-_xlpm.sb-1)),
_xlpm.y,VALUE(MID(FL26,_xlpm.sc+1,_xlpm.sd-_xlpm.sc-1)),
_xlpm.R,(MID(FL26,_xlpm.sd+1,1)),
_xlfn.IFS(
$G26="","",
OR(LEFT(FL26,1)="X",FL26=""),"",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N26" t="str" cm="1">
        <f t="array" ref="FN26">_xlfn.LET(
_xlpm.sa,FIND(";",FM26),_xlpm.sb,FIND(";",FM26,_xlpm.sa+1),_xlpm.sc,FIND(";",FM26,_xlpm.sb+1),_xlpm.sd,FIND(";",FM26,_xlpm.sc+1),
_xlpm.vx,VALUE(LEFT(FM26,_xlpm.sa-1)),
_xlpm.vy,VALUE(MID(FM26,_xlpm.sa+1,_xlpm.sb-_xlpm.sa-1)),
_xlpm.x,VALUE(MID(FM26,_xlpm.sb+1,_xlpm.sc-_xlpm.sb-1)),
_xlpm.y,VALUE(MID(FM26,_xlpm.sc+1,_xlpm.sd-_xlpm.sc-1)),
_xlpm.R,(MID(FM26,_xlpm.sd+1,1)),
_xlfn.IFS(
$G26="","",
OR(LEFT(FM26,1)="X",FM26=""),"",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O26" t="str" cm="1">
        <f t="array" ref="FO26">_xlfn.LET(
_xlpm.sa,FIND(";",FN26),_xlpm.sb,FIND(";",FN26,_xlpm.sa+1),_xlpm.sc,FIND(";",FN26,_xlpm.sb+1),_xlpm.sd,FIND(";",FN26,_xlpm.sc+1),
_xlpm.vx,VALUE(LEFT(FN26,_xlpm.sa-1)),
_xlpm.vy,VALUE(MID(FN26,_xlpm.sa+1,_xlpm.sb-_xlpm.sa-1)),
_xlpm.x,VALUE(MID(FN26,_xlpm.sb+1,_xlpm.sc-_xlpm.sb-1)),
_xlpm.y,VALUE(MID(FN26,_xlpm.sc+1,_xlpm.sd-_xlpm.sc-1)),
_xlpm.R,(MID(FN26,_xlpm.sd+1,1)),
_xlfn.IFS(
$G26="","",
OR(LEFT(FN26,1)="X",FN26=""),"",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P26" t="str" cm="1">
        <f t="array" ref="FP26">_xlfn.LET(
_xlpm.sa,FIND(";",FO26),_xlpm.sb,FIND(";",FO26,_xlpm.sa+1),_xlpm.sc,FIND(";",FO26,_xlpm.sb+1),_xlpm.sd,FIND(";",FO26,_xlpm.sc+1),
_xlpm.vx,VALUE(LEFT(FO26,_xlpm.sa-1)),
_xlpm.vy,VALUE(MID(FO26,_xlpm.sa+1,_xlpm.sb-_xlpm.sa-1)),
_xlpm.x,VALUE(MID(FO26,_xlpm.sb+1,_xlpm.sc-_xlpm.sb-1)),
_xlpm.y,VALUE(MID(FO26,_xlpm.sc+1,_xlpm.sd-_xlpm.sc-1)),
_xlpm.R,(MID(FO26,_xlpm.sd+1,1)),
_xlfn.IFS(
$G26="","",
OR(LEFT(FO26,1)="X",FO26=""),"",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Q26" t="str" cm="1">
        <f t="array" ref="FQ26">_xlfn.LET(
_xlpm.sa,FIND(";",FP26),_xlpm.sb,FIND(";",FP26,_xlpm.sa+1),_xlpm.sc,FIND(";",FP26,_xlpm.sb+1),_xlpm.sd,FIND(";",FP26,_xlpm.sc+1),
_xlpm.vx,VALUE(LEFT(FP26,_xlpm.sa-1)),
_xlpm.vy,VALUE(MID(FP26,_xlpm.sa+1,_xlpm.sb-_xlpm.sa-1)),
_xlpm.x,VALUE(MID(FP26,_xlpm.sb+1,_xlpm.sc-_xlpm.sb-1)),
_xlpm.y,VALUE(MID(FP26,_xlpm.sc+1,_xlpm.sd-_xlpm.sc-1)),
_xlpm.R,(MID(FP26,_xlpm.sd+1,1)),
_xlfn.IFS(
$G26="","",
OR(LEFT(FP26,1)="X",FP26=""),"",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R26" t="str" cm="1">
        <f t="array" ref="FR26">_xlfn.LET(
_xlpm.sa,FIND(";",FQ26),_xlpm.sb,FIND(";",FQ26,_xlpm.sa+1),_xlpm.sc,FIND(";",FQ26,_xlpm.sb+1),_xlpm.sd,FIND(";",FQ26,_xlpm.sc+1),
_xlpm.vx,VALUE(LEFT(FQ26,_xlpm.sa-1)),
_xlpm.vy,VALUE(MID(FQ26,_xlpm.sa+1,_xlpm.sb-_xlpm.sa-1)),
_xlpm.x,VALUE(MID(FQ26,_xlpm.sb+1,_xlpm.sc-_xlpm.sb-1)),
_xlpm.y,VALUE(MID(FQ26,_xlpm.sc+1,_xlpm.sd-_xlpm.sc-1)),
_xlpm.R,(MID(FQ26,_xlpm.sd+1,1)),
_xlfn.IFS(
$G26="","",
OR(LEFT(FQ26,1)="X",FQ26=""),"",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S26" t="str" cm="1">
        <f t="array" ref="FS26">_xlfn.LET(
_xlpm.sa,FIND(";",FR26),_xlpm.sb,FIND(";",FR26,_xlpm.sa+1),_xlpm.sc,FIND(";",FR26,_xlpm.sb+1),_xlpm.sd,FIND(";",FR26,_xlpm.sc+1),
_xlpm.vx,VALUE(LEFT(FR26,_xlpm.sa-1)),
_xlpm.vy,VALUE(MID(FR26,_xlpm.sa+1,_xlpm.sb-_xlpm.sa-1)),
_xlpm.x,VALUE(MID(FR26,_xlpm.sb+1,_xlpm.sc-_xlpm.sb-1)),
_xlpm.y,VALUE(MID(FR26,_xlpm.sc+1,_xlpm.sd-_xlpm.sc-1)),
_xlpm.R,(MID(FR26,_xlpm.sd+1,1)),
_xlfn.IFS(
$G26="","",
OR(LEFT(FR26,1)="X",FR26=""),"",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T26" t="str" cm="1">
        <f t="array" ref="FT26">_xlfn.LET(
_xlpm.sa,FIND(";",FS26),_xlpm.sb,FIND(";",FS26,_xlpm.sa+1),_xlpm.sc,FIND(";",FS26,_xlpm.sb+1),_xlpm.sd,FIND(";",FS26,_xlpm.sc+1),
_xlpm.vx,VALUE(LEFT(FS26,_xlpm.sa-1)),
_xlpm.vy,VALUE(MID(FS26,_xlpm.sa+1,_xlpm.sb-_xlpm.sa-1)),
_xlpm.x,VALUE(MID(FS26,_xlpm.sb+1,_xlpm.sc-_xlpm.sb-1)),
_xlpm.y,VALUE(MID(FS26,_xlpm.sc+1,_xlpm.sd-_xlpm.sc-1)),
_xlpm.R,(MID(FS26,_xlpm.sd+1,1)),
_xlfn.IFS(
$G26="","",
OR(LEFT(FS26,1)="X",FS26=""),"",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U26" t="str" cm="1">
        <f t="array" ref="FU26">_xlfn.LET(
_xlpm.sa,FIND(";",FT26),_xlpm.sb,FIND(";",FT26,_xlpm.sa+1),_xlpm.sc,FIND(";",FT26,_xlpm.sb+1),_xlpm.sd,FIND(";",FT26,_xlpm.sc+1),
_xlpm.vx,VALUE(LEFT(FT26,_xlpm.sa-1)),
_xlpm.vy,VALUE(MID(FT26,_xlpm.sa+1,_xlpm.sb-_xlpm.sa-1)),
_xlpm.x,VALUE(MID(FT26,_xlpm.sb+1,_xlpm.sc-_xlpm.sb-1)),
_xlpm.y,VALUE(MID(FT26,_xlpm.sc+1,_xlpm.sd-_xlpm.sc-1)),
_xlpm.R,(MID(FT26,_xlpm.sd+1,1)),
_xlfn.IFS(
$G26="","",
OR(LEFT(FT26,1)="X",FT26=""),"",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V26" t="str" cm="1">
        <f t="array" ref="FV26">_xlfn.LET(
_xlpm.sa,FIND(";",FU26),_xlpm.sb,FIND(";",FU26,_xlpm.sa+1),_xlpm.sc,FIND(";",FU26,_xlpm.sb+1),_xlpm.sd,FIND(";",FU26,_xlpm.sc+1),
_xlpm.vx,VALUE(LEFT(FU26,_xlpm.sa-1)),
_xlpm.vy,VALUE(MID(FU26,_xlpm.sa+1,_xlpm.sb-_xlpm.sa-1)),
_xlpm.x,VALUE(MID(FU26,_xlpm.sb+1,_xlpm.sc-_xlpm.sb-1)),
_xlpm.y,VALUE(MID(FU26,_xlpm.sc+1,_xlpm.sd-_xlpm.sc-1)),
_xlpm.R,(MID(FU26,_xlpm.sd+1,1)),
_xlfn.IFS(
$G26="","",
OR(LEFT(FU26,1)="X",FU26=""),"",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W26" t="str" cm="1">
        <f t="array" ref="FW26">_xlfn.LET(
_xlpm.sa,FIND(";",FV26),_xlpm.sb,FIND(";",FV26,_xlpm.sa+1),_xlpm.sc,FIND(";",FV26,_xlpm.sb+1),_xlpm.sd,FIND(";",FV26,_xlpm.sc+1),
_xlpm.vx,VALUE(LEFT(FV26,_xlpm.sa-1)),
_xlpm.vy,VALUE(MID(FV26,_xlpm.sa+1,_xlpm.sb-_xlpm.sa-1)),
_xlpm.x,VALUE(MID(FV26,_xlpm.sb+1,_xlpm.sc-_xlpm.sb-1)),
_xlpm.y,VALUE(MID(FV26,_xlpm.sc+1,_xlpm.sd-_xlpm.sc-1)),
_xlpm.R,(MID(FV26,_xlpm.sd+1,1)),
_xlfn.IFS(
$G26="","",
OR(LEFT(FV26,1)="X",FV26=""),"",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X26" t="str" cm="1">
        <f t="array" ref="FX26">_xlfn.LET(
_xlpm.sa,FIND(";",FW26),_xlpm.sb,FIND(";",FW26,_xlpm.sa+1),_xlpm.sc,FIND(";",FW26,_xlpm.sb+1),_xlpm.sd,FIND(";",FW26,_xlpm.sc+1),
_xlpm.vx,VALUE(LEFT(FW26,_xlpm.sa-1)),
_xlpm.vy,VALUE(MID(FW26,_xlpm.sa+1,_xlpm.sb-_xlpm.sa-1)),
_xlpm.x,VALUE(MID(FW26,_xlpm.sb+1,_xlpm.sc-_xlpm.sb-1)),
_xlpm.y,VALUE(MID(FW26,_xlpm.sc+1,_xlpm.sd-_xlpm.sc-1)),
_xlpm.R,(MID(FW26,_xlpm.sd+1,1)),
_xlfn.IFS(
$G26="","",
OR(LEFT(FW26,1)="X",FW26=""),"",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Y26" t="str" cm="1">
        <f t="array" ref="FY26">_xlfn.LET(
_xlpm.sa,FIND(";",FX26),_xlpm.sb,FIND(";",FX26,_xlpm.sa+1),_xlpm.sc,FIND(";",FX26,_xlpm.sb+1),_xlpm.sd,FIND(";",FX26,_xlpm.sc+1),
_xlpm.vx,VALUE(LEFT(FX26,_xlpm.sa-1)),
_xlpm.vy,VALUE(MID(FX26,_xlpm.sa+1,_xlpm.sb-_xlpm.sa-1)),
_xlpm.x,VALUE(MID(FX26,_xlpm.sb+1,_xlpm.sc-_xlpm.sb-1)),
_xlpm.y,VALUE(MID(FX26,_xlpm.sc+1,_xlpm.sd-_xlpm.sc-1)),
_xlpm.R,(MID(FX26,_xlpm.sd+1,1)),
_xlfn.IFS(
$G26="","",
OR(LEFT(FX26,1)="X",FX26=""),"",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FZ26" t="str" cm="1">
        <f t="array" ref="FZ26">_xlfn.LET(
_xlpm.sa,FIND(";",FY26),_xlpm.sb,FIND(";",FY26,_xlpm.sa+1),_xlpm.sc,FIND(";",FY26,_xlpm.sb+1),_xlpm.sd,FIND(";",FY26,_xlpm.sc+1),
_xlpm.vx,VALUE(LEFT(FY26,_xlpm.sa-1)),
_xlpm.vy,VALUE(MID(FY26,_xlpm.sa+1,_xlpm.sb-_xlpm.sa-1)),
_xlpm.x,VALUE(MID(FY26,_xlpm.sb+1,_xlpm.sc-_xlpm.sb-1)),
_xlpm.y,VALUE(MID(FY26,_xlpm.sc+1,_xlpm.sd-_xlpm.sc-1)),
_xlpm.R,(MID(FY26,_xlpm.sd+1,1)),
_xlfn.IFS(
$G26="","",
OR(LEFT(FY26,1)="X",FY26=""),"",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A26" t="str" cm="1">
        <f t="array" ref="GA26">_xlfn.LET(
_xlpm.sa,FIND(";",FZ26),_xlpm.sb,FIND(";",FZ26,_xlpm.sa+1),_xlpm.sc,FIND(";",FZ26,_xlpm.sb+1),_xlpm.sd,FIND(";",FZ26,_xlpm.sc+1),
_xlpm.vx,VALUE(LEFT(FZ26,_xlpm.sa-1)),
_xlpm.vy,VALUE(MID(FZ26,_xlpm.sa+1,_xlpm.sb-_xlpm.sa-1)),
_xlpm.x,VALUE(MID(FZ26,_xlpm.sb+1,_xlpm.sc-_xlpm.sb-1)),
_xlpm.y,VALUE(MID(FZ26,_xlpm.sc+1,_xlpm.sd-_xlpm.sc-1)),
_xlpm.R,(MID(FZ26,_xlpm.sd+1,1)),
_xlfn.IFS(
$G26="","",
OR(LEFT(FZ26,1)="X",FZ26=""),"",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B26" t="str" cm="1">
        <f t="array" ref="GB26">_xlfn.LET(
_xlpm.sa,FIND(";",GA26),_xlpm.sb,FIND(";",GA26,_xlpm.sa+1),_xlpm.sc,FIND(";",GA26,_xlpm.sb+1),_xlpm.sd,FIND(";",GA26,_xlpm.sc+1),
_xlpm.vx,VALUE(LEFT(GA26,_xlpm.sa-1)),
_xlpm.vy,VALUE(MID(GA26,_xlpm.sa+1,_xlpm.sb-_xlpm.sa-1)),
_xlpm.x,VALUE(MID(GA26,_xlpm.sb+1,_xlpm.sc-_xlpm.sb-1)),
_xlpm.y,VALUE(MID(GA26,_xlpm.sc+1,_xlpm.sd-_xlpm.sc-1)),
_xlpm.R,(MID(GA26,_xlpm.sd+1,1)),
_xlfn.IFS(
$G26="","",
OR(LEFT(GA26,1)="X",GA26=""),"",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C26" t="str" cm="1">
        <f t="array" ref="GC26">_xlfn.LET(
_xlpm.sa,FIND(";",GB26),_xlpm.sb,FIND(";",GB26,_xlpm.sa+1),_xlpm.sc,FIND(";",GB26,_xlpm.sb+1),_xlpm.sd,FIND(";",GB26,_xlpm.sc+1),
_xlpm.vx,VALUE(LEFT(GB26,_xlpm.sa-1)),
_xlpm.vy,VALUE(MID(GB26,_xlpm.sa+1,_xlpm.sb-_xlpm.sa-1)),
_xlpm.x,VALUE(MID(GB26,_xlpm.sb+1,_xlpm.sc-_xlpm.sb-1)),
_xlpm.y,VALUE(MID(GB26,_xlpm.sc+1,_xlpm.sd-_xlpm.sc-1)),
_xlpm.R,(MID(GB26,_xlpm.sd+1,1)),
_xlfn.IFS(
$G26="","",
OR(LEFT(GB26,1)="X",GB26=""),"",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D26" t="str" cm="1">
        <f t="array" ref="GD26">_xlfn.LET(
_xlpm.sa,FIND(";",GC26),_xlpm.sb,FIND(";",GC26,_xlpm.sa+1),_xlpm.sc,FIND(";",GC26,_xlpm.sb+1),_xlpm.sd,FIND(";",GC26,_xlpm.sc+1),
_xlpm.vx,VALUE(LEFT(GC26,_xlpm.sa-1)),
_xlpm.vy,VALUE(MID(GC26,_xlpm.sa+1,_xlpm.sb-_xlpm.sa-1)),
_xlpm.x,VALUE(MID(GC26,_xlpm.sb+1,_xlpm.sc-_xlpm.sb-1)),
_xlpm.y,VALUE(MID(GC26,_xlpm.sc+1,_xlpm.sd-_xlpm.sc-1)),
_xlpm.R,(MID(GC26,_xlpm.sd+1,1)),
_xlfn.IFS(
$G26="","",
OR(LEFT(GC26,1)="X",GC26=""),"",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E26" t="str" cm="1">
        <f t="array" ref="GE26">_xlfn.LET(
_xlpm.sa,FIND(";",GD26),_xlpm.sb,FIND(";",GD26,_xlpm.sa+1),_xlpm.sc,FIND(";",GD26,_xlpm.sb+1),_xlpm.sd,FIND(";",GD26,_xlpm.sc+1),
_xlpm.vx,VALUE(LEFT(GD26,_xlpm.sa-1)),
_xlpm.vy,VALUE(MID(GD26,_xlpm.sa+1,_xlpm.sb-_xlpm.sa-1)),
_xlpm.x,VALUE(MID(GD26,_xlpm.sb+1,_xlpm.sc-_xlpm.sb-1)),
_xlpm.y,VALUE(MID(GD26,_xlpm.sc+1,_xlpm.sd-_xlpm.sc-1)),
_xlpm.R,(MID(GD26,_xlpm.sd+1,1)),
_xlfn.IFS(
$G26="","",
OR(LEFT(GD26,1)="X",GD26=""),"",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F26" t="str" cm="1">
        <f t="array" ref="GF26">_xlfn.LET(
_xlpm.sa,FIND(";",GE26),_xlpm.sb,FIND(";",GE26,_xlpm.sa+1),_xlpm.sc,FIND(";",GE26,_xlpm.sb+1),_xlpm.sd,FIND(";",GE26,_xlpm.sc+1),
_xlpm.vx,VALUE(LEFT(GE26,_xlpm.sa-1)),
_xlpm.vy,VALUE(MID(GE26,_xlpm.sa+1,_xlpm.sb-_xlpm.sa-1)),
_xlpm.x,VALUE(MID(GE26,_xlpm.sb+1,_xlpm.sc-_xlpm.sb-1)),
_xlpm.y,VALUE(MID(GE26,_xlpm.sc+1,_xlpm.sd-_xlpm.sc-1)),
_xlpm.R,(MID(GE26,_xlpm.sd+1,1)),
_xlfn.IFS(
$G26="","",
OR(LEFT(GE26,1)="X",GE26=""),"",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G26" t="str" cm="1">
        <f t="array" ref="GG26">_xlfn.LET(
_xlpm.sa,FIND(";",GF26),_xlpm.sb,FIND(";",GF26,_xlpm.sa+1),_xlpm.sc,FIND(";",GF26,_xlpm.sb+1),_xlpm.sd,FIND(";",GF26,_xlpm.sc+1),
_xlpm.vx,VALUE(LEFT(GF26,_xlpm.sa-1)),
_xlpm.vy,VALUE(MID(GF26,_xlpm.sa+1,_xlpm.sb-_xlpm.sa-1)),
_xlpm.x,VALUE(MID(GF26,_xlpm.sb+1,_xlpm.sc-_xlpm.sb-1)),
_xlpm.y,VALUE(MID(GF26,_xlpm.sc+1,_xlpm.sd-_xlpm.sc-1)),
_xlpm.R,(MID(GF26,_xlpm.sd+1,1)),
_xlfn.IFS(
$G26="","",
OR(LEFT(GF26,1)="X",GF26=""),"",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H26" t="str" cm="1">
        <f t="array" ref="GH26">_xlfn.LET(
_xlpm.sa,FIND(";",GG26),_xlpm.sb,FIND(";",GG26,_xlpm.sa+1),_xlpm.sc,FIND(";",GG26,_xlpm.sb+1),_xlpm.sd,FIND(";",GG26,_xlpm.sc+1),
_xlpm.vx,VALUE(LEFT(GG26,_xlpm.sa-1)),
_xlpm.vy,VALUE(MID(GG26,_xlpm.sa+1,_xlpm.sb-_xlpm.sa-1)),
_xlpm.x,VALUE(MID(GG26,_xlpm.sb+1,_xlpm.sc-_xlpm.sb-1)),
_xlpm.y,VALUE(MID(GG26,_xlpm.sc+1,_xlpm.sd-_xlpm.sc-1)),
_xlpm.R,(MID(GG26,_xlpm.sd+1,1)),
_xlfn.IFS(
$G26="","",
OR(LEFT(GG26,1)="X",GG26=""),"",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I26" t="str" cm="1">
        <f t="array" ref="GI26">_xlfn.LET(
_xlpm.sa,FIND(";",GH26),_xlpm.sb,FIND(";",GH26,_xlpm.sa+1),_xlpm.sc,FIND(";",GH26,_xlpm.sb+1),_xlpm.sd,FIND(";",GH26,_xlpm.sc+1),
_xlpm.vx,VALUE(LEFT(GH26,_xlpm.sa-1)),
_xlpm.vy,VALUE(MID(GH26,_xlpm.sa+1,_xlpm.sb-_xlpm.sa-1)),
_xlpm.x,VALUE(MID(GH26,_xlpm.sb+1,_xlpm.sc-_xlpm.sb-1)),
_xlpm.y,VALUE(MID(GH26,_xlpm.sc+1,_xlpm.sd-_xlpm.sc-1)),
_xlpm.R,(MID(GH26,_xlpm.sd+1,1)),
_xlfn.IFS(
$G26="","",
OR(LEFT(GH26,1)="X",GH26=""),"",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J26" t="str" cm="1">
        <f t="array" ref="GJ26">_xlfn.LET(
_xlpm.sa,FIND(";",GI26),_xlpm.sb,FIND(";",GI26,_xlpm.sa+1),_xlpm.sc,FIND(";",GI26,_xlpm.sb+1),_xlpm.sd,FIND(";",GI26,_xlpm.sc+1),
_xlpm.vx,VALUE(LEFT(GI26,_xlpm.sa-1)),
_xlpm.vy,VALUE(MID(GI26,_xlpm.sa+1,_xlpm.sb-_xlpm.sa-1)),
_xlpm.x,VALUE(MID(GI26,_xlpm.sb+1,_xlpm.sc-_xlpm.sb-1)),
_xlpm.y,VALUE(MID(GI26,_xlpm.sc+1,_xlpm.sd-_xlpm.sc-1)),
_xlpm.R,(MID(GI26,_xlpm.sd+1,1)),
_xlfn.IFS(
$G26="","",
OR(LEFT(GI26,1)="X",GI26=""),"",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K26" t="str" cm="1">
        <f t="array" ref="GK26">_xlfn.LET(
_xlpm.sa,FIND(";",GJ26),_xlpm.sb,FIND(";",GJ26,_xlpm.sa+1),_xlpm.sc,FIND(";",GJ26,_xlpm.sb+1),_xlpm.sd,FIND(";",GJ26,_xlpm.sc+1),
_xlpm.vx,VALUE(LEFT(GJ26,_xlpm.sa-1)),
_xlpm.vy,VALUE(MID(GJ26,_xlpm.sa+1,_xlpm.sb-_xlpm.sa-1)),
_xlpm.x,VALUE(MID(GJ26,_xlpm.sb+1,_xlpm.sc-_xlpm.sb-1)),
_xlpm.y,VALUE(MID(GJ26,_xlpm.sc+1,_xlpm.sd-_xlpm.sc-1)),
_xlpm.R,(MID(GJ26,_xlpm.sd+1,1)),
_xlfn.IFS(
$G26="","",
OR(LEFT(GJ26,1)="X",GJ26=""),"",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L26" t="str" cm="1">
        <f t="array" ref="GL26">_xlfn.LET(
_xlpm.sa,FIND(";",GK26),_xlpm.sb,FIND(";",GK26,_xlpm.sa+1),_xlpm.sc,FIND(";",GK26,_xlpm.sb+1),_xlpm.sd,FIND(";",GK26,_xlpm.sc+1),
_xlpm.vx,VALUE(LEFT(GK26,_xlpm.sa-1)),
_xlpm.vy,VALUE(MID(GK26,_xlpm.sa+1,_xlpm.sb-_xlpm.sa-1)),
_xlpm.x,VALUE(MID(GK26,_xlpm.sb+1,_xlpm.sc-_xlpm.sb-1)),
_xlpm.y,VALUE(MID(GK26,_xlpm.sc+1,_xlpm.sd-_xlpm.sc-1)),
_xlpm.R,(MID(GK26,_xlpm.sd+1,1)),
_xlfn.IFS(
$G26="","",
OR(LEFT(GK26,1)="X",GK26=""),"",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M26" t="str" cm="1">
        <f t="array" ref="GM26">_xlfn.LET(
_xlpm.sa,FIND(";",GL26),_xlpm.sb,FIND(";",GL26,_xlpm.sa+1),_xlpm.sc,FIND(";",GL26,_xlpm.sb+1),_xlpm.sd,FIND(";",GL26,_xlpm.sc+1),
_xlpm.vx,VALUE(LEFT(GL26,_xlpm.sa-1)),
_xlpm.vy,VALUE(MID(GL26,_xlpm.sa+1,_xlpm.sb-_xlpm.sa-1)),
_xlpm.x,VALUE(MID(GL26,_xlpm.sb+1,_xlpm.sc-_xlpm.sb-1)),
_xlpm.y,VALUE(MID(GL26,_xlpm.sc+1,_xlpm.sd-_xlpm.sc-1)),
_xlpm.R,(MID(GL26,_xlpm.sd+1,1)),
_xlfn.IFS(
$G26="","",
OR(LEFT(GL26,1)="X",GL26=""),"",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N26" t="str" cm="1">
        <f t="array" ref="GN26">_xlfn.LET(
_xlpm.sa,FIND(";",GM26),_xlpm.sb,FIND(";",GM26,_xlpm.sa+1),_xlpm.sc,FIND(";",GM26,_xlpm.sb+1),_xlpm.sd,FIND(";",GM26,_xlpm.sc+1),
_xlpm.vx,VALUE(LEFT(GM26,_xlpm.sa-1)),
_xlpm.vy,VALUE(MID(GM26,_xlpm.sa+1,_xlpm.sb-_xlpm.sa-1)),
_xlpm.x,VALUE(MID(GM26,_xlpm.sb+1,_xlpm.sc-_xlpm.sb-1)),
_xlpm.y,VALUE(MID(GM26,_xlpm.sc+1,_xlpm.sd-_xlpm.sc-1)),
_xlpm.R,(MID(GM26,_xlpm.sd+1,1)),
_xlfn.IFS(
$G26="","",
OR(LEFT(GM26,1)="X",GM26=""),"",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O26" t="str" cm="1">
        <f t="array" ref="GO26">_xlfn.LET(
_xlpm.sa,FIND(";",GN26),_xlpm.sb,FIND(";",GN26,_xlpm.sa+1),_xlpm.sc,FIND(";",GN26,_xlpm.sb+1),_xlpm.sd,FIND(";",GN26,_xlpm.sc+1),
_xlpm.vx,VALUE(LEFT(GN26,_xlpm.sa-1)),
_xlpm.vy,VALUE(MID(GN26,_xlpm.sa+1,_xlpm.sb-_xlpm.sa-1)),
_xlpm.x,VALUE(MID(GN26,_xlpm.sb+1,_xlpm.sc-_xlpm.sb-1)),
_xlpm.y,VALUE(MID(GN26,_xlpm.sc+1,_xlpm.sd-_xlpm.sc-1)),
_xlpm.R,(MID(GN26,_xlpm.sd+1,1)),
_xlfn.IFS(
$G26="","",
OR(LEFT(GN26,1)="X",GN26=""),"",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P26" t="str" cm="1">
        <f t="array" ref="GP26">_xlfn.LET(
_xlpm.sa,FIND(";",GO26),_xlpm.sb,FIND(";",GO26,_xlpm.sa+1),_xlpm.sc,FIND(";",GO26,_xlpm.sb+1),_xlpm.sd,FIND(";",GO26,_xlpm.sc+1),
_xlpm.vx,VALUE(LEFT(GO26,_xlpm.sa-1)),
_xlpm.vy,VALUE(MID(GO26,_xlpm.sa+1,_xlpm.sb-_xlpm.sa-1)),
_xlpm.x,VALUE(MID(GO26,_xlpm.sb+1,_xlpm.sc-_xlpm.sb-1)),
_xlpm.y,VALUE(MID(GO26,_xlpm.sc+1,_xlpm.sd-_xlpm.sc-1)),
_xlpm.R,(MID(GO26,_xlpm.sd+1,1)),
_xlfn.IFS(
$G26="","",
OR(LEFT(GO26,1)="X",GO26=""),"",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Q26" t="str" cm="1">
        <f t="array" ref="GQ26">_xlfn.LET(
_xlpm.sa,FIND(";",GP26),_xlpm.sb,FIND(";",GP26,_xlpm.sa+1),_xlpm.sc,FIND(";",GP26,_xlpm.sb+1),_xlpm.sd,FIND(";",GP26,_xlpm.sc+1),
_xlpm.vx,VALUE(LEFT(GP26,_xlpm.sa-1)),
_xlpm.vy,VALUE(MID(GP26,_xlpm.sa+1,_xlpm.sb-_xlpm.sa-1)),
_xlpm.x,VALUE(MID(GP26,_xlpm.sb+1,_xlpm.sc-_xlpm.sb-1)),
_xlpm.y,VALUE(MID(GP26,_xlpm.sc+1,_xlpm.sd-_xlpm.sc-1)),
_xlpm.R,(MID(GP26,_xlpm.sd+1,1)),
_xlfn.IFS(
$G26="","",
OR(LEFT(GP26,1)="X",GP26=""),"",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R26" t="str" cm="1">
        <f t="array" ref="GR26">_xlfn.LET(
_xlpm.sa,FIND(";",GQ26),_xlpm.sb,FIND(";",GQ26,_xlpm.sa+1),_xlpm.sc,FIND(";",GQ26,_xlpm.sb+1),_xlpm.sd,FIND(";",GQ26,_xlpm.sc+1),
_xlpm.vx,VALUE(LEFT(GQ26,_xlpm.sa-1)),
_xlpm.vy,VALUE(MID(GQ26,_xlpm.sa+1,_xlpm.sb-_xlpm.sa-1)),
_xlpm.x,VALUE(MID(GQ26,_xlpm.sb+1,_xlpm.sc-_xlpm.sb-1)),
_xlpm.y,VALUE(MID(GQ26,_xlpm.sc+1,_xlpm.sd-_xlpm.sc-1)),
_xlpm.R,(MID(GQ26,_xlpm.sd+1,1)),
_xlfn.IFS(
$G26="","",
OR(LEFT(GQ26,1)="X",GQ26=""),"",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S26" t="str" cm="1">
        <f t="array" ref="GS26">_xlfn.LET(
_xlpm.sa,FIND(";",GR26),_xlpm.sb,FIND(";",GR26,_xlpm.sa+1),_xlpm.sc,FIND(";",GR26,_xlpm.sb+1),_xlpm.sd,FIND(";",GR26,_xlpm.sc+1),
_xlpm.vx,VALUE(LEFT(GR26,_xlpm.sa-1)),
_xlpm.vy,VALUE(MID(GR26,_xlpm.sa+1,_xlpm.sb-_xlpm.sa-1)),
_xlpm.x,VALUE(MID(GR26,_xlpm.sb+1,_xlpm.sc-_xlpm.sb-1)),
_xlpm.y,VALUE(MID(GR26,_xlpm.sc+1,_xlpm.sd-_xlpm.sc-1)),
_xlpm.R,(MID(GR26,_xlpm.sd+1,1)),
_xlfn.IFS(
$G26="","",
OR(LEFT(GR26,1)="X",GR26=""),"",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T26" t="str" cm="1">
        <f t="array" ref="GT26">_xlfn.LET(
_xlpm.sa,FIND(";",GS26),_xlpm.sb,FIND(";",GS26,_xlpm.sa+1),_xlpm.sc,FIND(";",GS26,_xlpm.sb+1),_xlpm.sd,FIND(";",GS26,_xlpm.sc+1),
_xlpm.vx,VALUE(LEFT(GS26,_xlpm.sa-1)),
_xlpm.vy,VALUE(MID(GS26,_xlpm.sa+1,_xlpm.sb-_xlpm.sa-1)),
_xlpm.x,VALUE(MID(GS26,_xlpm.sb+1,_xlpm.sc-_xlpm.sb-1)),
_xlpm.y,VALUE(MID(GS26,_xlpm.sc+1,_xlpm.sd-_xlpm.sc-1)),
_xlpm.R,(MID(GS26,_xlpm.sd+1,1)),
_xlfn.IFS(
$G26="","",
OR(LEFT(GS26,1)="X",GS26=""),"",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U26" t="str" cm="1">
        <f t="array" ref="GU26">_xlfn.LET(
_xlpm.sa,FIND(";",GT26),_xlpm.sb,FIND(";",GT26,_xlpm.sa+1),_xlpm.sc,FIND(";",GT26,_xlpm.sb+1),_xlpm.sd,FIND(";",GT26,_xlpm.sc+1),
_xlpm.vx,VALUE(LEFT(GT26,_xlpm.sa-1)),
_xlpm.vy,VALUE(MID(GT26,_xlpm.sa+1,_xlpm.sb-_xlpm.sa-1)),
_xlpm.x,VALUE(MID(GT26,_xlpm.sb+1,_xlpm.sc-_xlpm.sb-1)),
_xlpm.y,VALUE(MID(GT26,_xlpm.sc+1,_xlpm.sd-_xlpm.sc-1)),
_xlpm.R,(MID(GT26,_xlpm.sd+1,1)),
_xlfn.IFS(
$G26="","",
OR(LEFT(GT26,1)="X",GT26=""),"",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V26" t="str" cm="1">
        <f t="array" ref="GV26">_xlfn.LET(
_xlpm.sa,FIND(";",GU26),_xlpm.sb,FIND(";",GU26,_xlpm.sa+1),_xlpm.sc,FIND(";",GU26,_xlpm.sb+1),_xlpm.sd,FIND(";",GU26,_xlpm.sc+1),
_xlpm.vx,VALUE(LEFT(GU26,_xlpm.sa-1)),
_xlpm.vy,VALUE(MID(GU26,_xlpm.sa+1,_xlpm.sb-_xlpm.sa-1)),
_xlpm.x,VALUE(MID(GU26,_xlpm.sb+1,_xlpm.sc-_xlpm.sb-1)),
_xlpm.y,VALUE(MID(GU26,_xlpm.sc+1,_xlpm.sd-_xlpm.sc-1)),
_xlpm.R,(MID(GU26,_xlpm.sd+1,1)),
_xlfn.IFS(
$G26="","",
OR(LEFT(GU26,1)="X",GU26=""),"",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W26" t="str" cm="1">
        <f t="array" ref="GW26">_xlfn.LET(
_xlpm.sa,FIND(";",GV26),_xlpm.sb,FIND(";",GV26,_xlpm.sa+1),_xlpm.sc,FIND(";",GV26,_xlpm.sb+1),_xlpm.sd,FIND(";",GV26,_xlpm.sc+1),
_xlpm.vx,VALUE(LEFT(GV26,_xlpm.sa-1)),
_xlpm.vy,VALUE(MID(GV26,_xlpm.sa+1,_xlpm.sb-_xlpm.sa-1)),
_xlpm.x,VALUE(MID(GV26,_xlpm.sb+1,_xlpm.sc-_xlpm.sb-1)),
_xlpm.y,VALUE(MID(GV26,_xlpm.sc+1,_xlpm.sd-_xlpm.sc-1)),
_xlpm.R,(MID(GV26,_xlpm.sd+1,1)),
_xlfn.IFS(
$G26="","",
OR(LEFT(GV26,1)="X",GV26=""),"",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X26" t="str" cm="1">
        <f t="array" ref="GX26">_xlfn.LET(
_xlpm.sa,FIND(";",GW26),_xlpm.sb,FIND(";",GW26,_xlpm.sa+1),_xlpm.sc,FIND(";",GW26,_xlpm.sb+1),_xlpm.sd,FIND(";",GW26,_xlpm.sc+1),
_xlpm.vx,VALUE(LEFT(GW26,_xlpm.sa-1)),
_xlpm.vy,VALUE(MID(GW26,_xlpm.sa+1,_xlpm.sb-_xlpm.sa-1)),
_xlpm.x,VALUE(MID(GW26,_xlpm.sb+1,_xlpm.sc-_xlpm.sb-1)),
_xlpm.y,VALUE(MID(GW26,_xlpm.sc+1,_xlpm.sd-_xlpm.sc-1)),
_xlpm.R,(MID(GW26,_xlpm.sd+1,1)),
_xlfn.IFS(
$G26="","",
OR(LEFT(GW26,1)="X",GW26=""),"",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Y26" t="str" cm="1">
        <f t="array" ref="GY26">_xlfn.LET(
_xlpm.sa,FIND(";",GX26),_xlpm.sb,FIND(";",GX26,_xlpm.sa+1),_xlpm.sc,FIND(";",GX26,_xlpm.sb+1),_xlpm.sd,FIND(";",GX26,_xlpm.sc+1),
_xlpm.vx,VALUE(LEFT(GX26,_xlpm.sa-1)),
_xlpm.vy,VALUE(MID(GX26,_xlpm.sa+1,_xlpm.sb-_xlpm.sa-1)),
_xlpm.x,VALUE(MID(GX26,_xlpm.sb+1,_xlpm.sc-_xlpm.sb-1)),
_xlpm.y,VALUE(MID(GX26,_xlpm.sc+1,_xlpm.sd-_xlpm.sc-1)),
_xlpm.R,(MID(GX26,_xlpm.sd+1,1)),
_xlfn.IFS(
$G26="","",
OR(LEFT(GX26,1)="X",GX26=""),"",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GZ26" t="str" cm="1">
        <f t="array" ref="GZ26">_xlfn.LET(
_xlpm.sa,FIND(";",GY26),_xlpm.sb,FIND(";",GY26,_xlpm.sa+1),_xlpm.sc,FIND(";",GY26,_xlpm.sb+1),_xlpm.sd,FIND(";",GY26,_xlpm.sc+1),
_xlpm.vx,VALUE(LEFT(GY26,_xlpm.sa-1)),
_xlpm.vy,VALUE(MID(GY26,_xlpm.sa+1,_xlpm.sb-_xlpm.sa-1)),
_xlpm.x,VALUE(MID(GY26,_xlpm.sb+1,_xlpm.sc-_xlpm.sb-1)),
_xlpm.y,VALUE(MID(GY26,_xlpm.sc+1,_xlpm.sd-_xlpm.sc-1)),
_xlpm.R,(MID(GY26,_xlpm.sd+1,1)),
_xlfn.IFS(
$G26="","",
OR(LEFT(GY26,1)="X",GY26=""),"",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A26" t="str" cm="1">
        <f t="array" ref="HA26">_xlfn.LET(
_xlpm.sa,FIND(";",GZ26),_xlpm.sb,FIND(";",GZ26,_xlpm.sa+1),_xlpm.sc,FIND(";",GZ26,_xlpm.sb+1),_xlpm.sd,FIND(";",GZ26,_xlpm.sc+1),
_xlpm.vx,VALUE(LEFT(GZ26,_xlpm.sa-1)),
_xlpm.vy,VALUE(MID(GZ26,_xlpm.sa+1,_xlpm.sb-_xlpm.sa-1)),
_xlpm.x,VALUE(MID(GZ26,_xlpm.sb+1,_xlpm.sc-_xlpm.sb-1)),
_xlpm.y,VALUE(MID(GZ26,_xlpm.sc+1,_xlpm.sd-_xlpm.sc-1)),
_xlpm.R,(MID(GZ26,_xlpm.sd+1,1)),
_xlfn.IFS(
$G26="","",
OR(LEFT(GZ26,1)="X",GZ26=""),"",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B26" t="str" cm="1">
        <f t="array" ref="HB26">_xlfn.LET(
_xlpm.sa,FIND(";",HA26),_xlpm.sb,FIND(";",HA26,_xlpm.sa+1),_xlpm.sc,FIND(";",HA26,_xlpm.sb+1),_xlpm.sd,FIND(";",HA26,_xlpm.sc+1),
_xlpm.vx,VALUE(LEFT(HA26,_xlpm.sa-1)),
_xlpm.vy,VALUE(MID(HA26,_xlpm.sa+1,_xlpm.sb-_xlpm.sa-1)),
_xlpm.x,VALUE(MID(HA26,_xlpm.sb+1,_xlpm.sc-_xlpm.sb-1)),
_xlpm.y,VALUE(MID(HA26,_xlpm.sc+1,_xlpm.sd-_xlpm.sc-1)),
_xlpm.R,(MID(HA26,_xlpm.sd+1,1)),
_xlfn.IFS(
$G26="","",
OR(LEFT(HA26,1)="X",HA26=""),"",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C26" t="str" cm="1">
        <f t="array" ref="HC26">_xlfn.LET(
_xlpm.sa,FIND(";",HB26),_xlpm.sb,FIND(";",HB26,_xlpm.sa+1),_xlpm.sc,FIND(";",HB26,_xlpm.sb+1),_xlpm.sd,FIND(";",HB26,_xlpm.sc+1),
_xlpm.vx,VALUE(LEFT(HB26,_xlpm.sa-1)),
_xlpm.vy,VALUE(MID(HB26,_xlpm.sa+1,_xlpm.sb-_xlpm.sa-1)),
_xlpm.x,VALUE(MID(HB26,_xlpm.sb+1,_xlpm.sc-_xlpm.sb-1)),
_xlpm.y,VALUE(MID(HB26,_xlpm.sc+1,_xlpm.sd-_xlpm.sc-1)),
_xlpm.R,(MID(HB26,_xlpm.sd+1,1)),
_xlfn.IFS(
$G26="","",
OR(LEFT(HB26,1)="X",HB26=""),"",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D26" t="str" cm="1">
        <f t="array" ref="HD26">_xlfn.LET(
_xlpm.sa,FIND(";",HC26),_xlpm.sb,FIND(";",HC26,_xlpm.sa+1),_xlpm.sc,FIND(";",HC26,_xlpm.sb+1),_xlpm.sd,FIND(";",HC26,_xlpm.sc+1),
_xlpm.vx,VALUE(LEFT(HC26,_xlpm.sa-1)),
_xlpm.vy,VALUE(MID(HC26,_xlpm.sa+1,_xlpm.sb-_xlpm.sa-1)),
_xlpm.x,VALUE(MID(HC26,_xlpm.sb+1,_xlpm.sc-_xlpm.sb-1)),
_xlpm.y,VALUE(MID(HC26,_xlpm.sc+1,_xlpm.sd-_xlpm.sc-1)),
_xlpm.R,(MID(HC26,_xlpm.sd+1,1)),
_xlfn.IFS(
$G26="","",
OR(LEFT(HC26,1)="X",HC26=""),"",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E26" t="str" cm="1">
        <f t="array" ref="HE26">_xlfn.LET(
_xlpm.sa,FIND(";",HD26),_xlpm.sb,FIND(";",HD26,_xlpm.sa+1),_xlpm.sc,FIND(";",HD26,_xlpm.sb+1),_xlpm.sd,FIND(";",HD26,_xlpm.sc+1),
_xlpm.vx,VALUE(LEFT(HD26,_xlpm.sa-1)),
_xlpm.vy,VALUE(MID(HD26,_xlpm.sa+1,_xlpm.sb-_xlpm.sa-1)),
_xlpm.x,VALUE(MID(HD26,_xlpm.sb+1,_xlpm.sc-_xlpm.sb-1)),
_xlpm.y,VALUE(MID(HD26,_xlpm.sc+1,_xlpm.sd-_xlpm.sc-1)),
_xlpm.R,(MID(HD26,_xlpm.sd+1,1)),
_xlfn.IFS(
$G26="","",
OR(LEFT(HD26,1)="X",HD26=""),"",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F26" t="str" cm="1">
        <f t="array" ref="HF26">_xlfn.LET(
_xlpm.sa,FIND(";",HE26),_xlpm.sb,FIND(";",HE26,_xlpm.sa+1),_xlpm.sc,FIND(";",HE26,_xlpm.sb+1),_xlpm.sd,FIND(";",HE26,_xlpm.sc+1),
_xlpm.vx,VALUE(LEFT(HE26,_xlpm.sa-1)),
_xlpm.vy,VALUE(MID(HE26,_xlpm.sa+1,_xlpm.sb-_xlpm.sa-1)),
_xlpm.x,VALUE(MID(HE26,_xlpm.sb+1,_xlpm.sc-_xlpm.sb-1)),
_xlpm.y,VALUE(MID(HE26,_xlpm.sc+1,_xlpm.sd-_xlpm.sc-1)),
_xlpm.R,(MID(HE26,_xlpm.sd+1,1)),
_xlfn.IFS(
$G26="","",
OR(LEFT(HE26,1)="X",HE26=""),"",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G26" t="str" cm="1">
        <f t="array" ref="HG26">_xlfn.LET(
_xlpm.sa,FIND(";",HF26),_xlpm.sb,FIND(";",HF26,_xlpm.sa+1),_xlpm.sc,FIND(";",HF26,_xlpm.sb+1),_xlpm.sd,FIND(";",HF26,_xlpm.sc+1),
_xlpm.vx,VALUE(LEFT(HF26,_xlpm.sa-1)),
_xlpm.vy,VALUE(MID(HF26,_xlpm.sa+1,_xlpm.sb-_xlpm.sa-1)),
_xlpm.x,VALUE(MID(HF26,_xlpm.sb+1,_xlpm.sc-_xlpm.sb-1)),
_xlpm.y,VALUE(MID(HF26,_xlpm.sc+1,_xlpm.sd-_xlpm.sc-1)),
_xlpm.R,(MID(HF26,_xlpm.sd+1,1)),
_xlfn.IFS(
$G26="","",
OR(LEFT(HF26,1)="X",HF26=""),"",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H26" t="str" cm="1">
        <f t="array" ref="HH26">_xlfn.LET(
_xlpm.sa,FIND(";",HG26),_xlpm.sb,FIND(";",HG26,_xlpm.sa+1),_xlpm.sc,FIND(";",HG26,_xlpm.sb+1),_xlpm.sd,FIND(";",HG26,_xlpm.sc+1),
_xlpm.vx,VALUE(LEFT(HG26,_xlpm.sa-1)),
_xlpm.vy,VALUE(MID(HG26,_xlpm.sa+1,_xlpm.sb-_xlpm.sa-1)),
_xlpm.x,VALUE(MID(HG26,_xlpm.sb+1,_xlpm.sc-_xlpm.sb-1)),
_xlpm.y,VALUE(MID(HG26,_xlpm.sc+1,_xlpm.sd-_xlpm.sc-1)),
_xlpm.R,(MID(HG26,_xlpm.sd+1,1)),
_xlfn.IFS(
$G26="","",
OR(LEFT(HG26,1)="X",HG26=""),"",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I26" t="str" cm="1">
        <f t="array" ref="HI26">_xlfn.LET(
_xlpm.sa,FIND(";",HH26),_xlpm.sb,FIND(";",HH26,_xlpm.sa+1),_xlpm.sc,FIND(";",HH26,_xlpm.sb+1),_xlpm.sd,FIND(";",HH26,_xlpm.sc+1),
_xlpm.vx,VALUE(LEFT(HH26,_xlpm.sa-1)),
_xlpm.vy,VALUE(MID(HH26,_xlpm.sa+1,_xlpm.sb-_xlpm.sa-1)),
_xlpm.x,VALUE(MID(HH26,_xlpm.sb+1,_xlpm.sc-_xlpm.sb-1)),
_xlpm.y,VALUE(MID(HH26,_xlpm.sc+1,_xlpm.sd-_xlpm.sc-1)),
_xlpm.R,(MID(HH26,_xlpm.sd+1,1)),
_xlfn.IFS(
$G26="","",
OR(LEFT(HH26,1)="X",HH26=""),"",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J26" t="str" cm="1">
        <f t="array" ref="HJ26">_xlfn.LET(
_xlpm.sa,FIND(";",HI26),_xlpm.sb,FIND(";",HI26,_xlpm.sa+1),_xlpm.sc,FIND(";",HI26,_xlpm.sb+1),_xlpm.sd,FIND(";",HI26,_xlpm.sc+1),
_xlpm.vx,VALUE(LEFT(HI26,_xlpm.sa-1)),
_xlpm.vy,VALUE(MID(HI26,_xlpm.sa+1,_xlpm.sb-_xlpm.sa-1)),
_xlpm.x,VALUE(MID(HI26,_xlpm.sb+1,_xlpm.sc-_xlpm.sb-1)),
_xlpm.y,VALUE(MID(HI26,_xlpm.sc+1,_xlpm.sd-_xlpm.sc-1)),
_xlpm.R,(MID(HI26,_xlpm.sd+1,1)),
_xlfn.IFS(
$G26="","",
OR(LEFT(HI26,1)="X",HI26=""),"",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K26" t="str" cm="1">
        <f t="array" ref="HK26">_xlfn.LET(
_xlpm.sa,FIND(";",HJ26),_xlpm.sb,FIND(";",HJ26,_xlpm.sa+1),_xlpm.sc,FIND(";",HJ26,_xlpm.sb+1),_xlpm.sd,FIND(";",HJ26,_xlpm.sc+1),
_xlpm.vx,VALUE(LEFT(HJ26,_xlpm.sa-1)),
_xlpm.vy,VALUE(MID(HJ26,_xlpm.sa+1,_xlpm.sb-_xlpm.sa-1)),
_xlpm.x,VALUE(MID(HJ26,_xlpm.sb+1,_xlpm.sc-_xlpm.sb-1)),
_xlpm.y,VALUE(MID(HJ26,_xlpm.sc+1,_xlpm.sd-_xlpm.sc-1)),
_xlpm.R,(MID(HJ26,_xlpm.sd+1,1)),
_xlfn.IFS(
$G26="","",
OR(LEFT(HJ26,1)="X",HJ26=""),"",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L26" t="str" cm="1">
        <f t="array" ref="HL26">_xlfn.LET(
_xlpm.sa,FIND(";",HK26),_xlpm.sb,FIND(";",HK26,_xlpm.sa+1),_xlpm.sc,FIND(";",HK26,_xlpm.sb+1),_xlpm.sd,FIND(";",HK26,_xlpm.sc+1),
_xlpm.vx,VALUE(LEFT(HK26,_xlpm.sa-1)),
_xlpm.vy,VALUE(MID(HK26,_xlpm.sa+1,_xlpm.sb-_xlpm.sa-1)),
_xlpm.x,VALUE(MID(HK26,_xlpm.sb+1,_xlpm.sc-_xlpm.sb-1)),
_xlpm.y,VALUE(MID(HK26,_xlpm.sc+1,_xlpm.sd-_xlpm.sc-1)),
_xlpm.R,(MID(HK26,_xlpm.sd+1,1)),
_xlfn.IFS(
$G26="","",
OR(LEFT(HK26,1)="X",HK26=""),"",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M26" t="str" cm="1">
        <f t="array" ref="HM26">_xlfn.LET(
_xlpm.sa,FIND(";",HL26),_xlpm.sb,FIND(";",HL26,_xlpm.sa+1),_xlpm.sc,FIND(";",HL26,_xlpm.sb+1),_xlpm.sd,FIND(";",HL26,_xlpm.sc+1),
_xlpm.vx,VALUE(LEFT(HL26,_xlpm.sa-1)),
_xlpm.vy,VALUE(MID(HL26,_xlpm.sa+1,_xlpm.sb-_xlpm.sa-1)),
_xlpm.x,VALUE(MID(HL26,_xlpm.sb+1,_xlpm.sc-_xlpm.sb-1)),
_xlpm.y,VALUE(MID(HL26,_xlpm.sc+1,_xlpm.sd-_xlpm.sc-1)),
_xlpm.R,(MID(HL26,_xlpm.sd+1,1)),
_xlfn.IFS(
$G26="","",
OR(LEFT(HL26,1)="X",HL26=""),"",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N26" t="str" cm="1">
        <f t="array" ref="HN26">_xlfn.LET(
_xlpm.sa,FIND(";",HM26),_xlpm.sb,FIND(";",HM26,_xlpm.sa+1),_xlpm.sc,FIND(";",HM26,_xlpm.sb+1),_xlpm.sd,FIND(";",HM26,_xlpm.sc+1),
_xlpm.vx,VALUE(LEFT(HM26,_xlpm.sa-1)),
_xlpm.vy,VALUE(MID(HM26,_xlpm.sa+1,_xlpm.sb-_xlpm.sa-1)),
_xlpm.x,VALUE(MID(HM26,_xlpm.sb+1,_xlpm.sc-_xlpm.sb-1)),
_xlpm.y,VALUE(MID(HM26,_xlpm.sc+1,_xlpm.sd-_xlpm.sc-1)),
_xlpm.R,(MID(HM26,_xlpm.sd+1,1)),
_xlfn.IFS(
$G26="","",
OR(LEFT(HM26,1)="X",HM26=""),"",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O26" t="str" cm="1">
        <f t="array" ref="HO26">_xlfn.LET(
_xlpm.sa,FIND(";",HN26),_xlpm.sb,FIND(";",HN26,_xlpm.sa+1),_xlpm.sc,FIND(";",HN26,_xlpm.sb+1),_xlpm.sd,FIND(";",HN26,_xlpm.sc+1),
_xlpm.vx,VALUE(LEFT(HN26,_xlpm.sa-1)),
_xlpm.vy,VALUE(MID(HN26,_xlpm.sa+1,_xlpm.sb-_xlpm.sa-1)),
_xlpm.x,VALUE(MID(HN26,_xlpm.sb+1,_xlpm.sc-_xlpm.sb-1)),
_xlpm.y,VALUE(MID(HN26,_xlpm.sc+1,_xlpm.sd-_xlpm.sc-1)),
_xlpm.R,(MID(HN26,_xlpm.sd+1,1)),
_xlfn.IFS(
$G26="","",
OR(LEFT(HN26,1)="X",HN26=""),"",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P26" t="str" cm="1">
        <f t="array" ref="HP26">_xlfn.LET(
_xlpm.sa,FIND(";",HO26),_xlpm.sb,FIND(";",HO26,_xlpm.sa+1),_xlpm.sc,FIND(";",HO26,_xlpm.sb+1),_xlpm.sd,FIND(";",HO26,_xlpm.sc+1),
_xlpm.vx,VALUE(LEFT(HO26,_xlpm.sa-1)),
_xlpm.vy,VALUE(MID(HO26,_xlpm.sa+1,_xlpm.sb-_xlpm.sa-1)),
_xlpm.x,VALUE(MID(HO26,_xlpm.sb+1,_xlpm.sc-_xlpm.sb-1)),
_xlpm.y,VALUE(MID(HO26,_xlpm.sc+1,_xlpm.sd-_xlpm.sc-1)),
_xlpm.R,(MID(HO26,_xlpm.sd+1,1)),
_xlfn.IFS(
$G26="","",
OR(LEFT(HO26,1)="X",HO26=""),"",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Q26" t="str" cm="1">
        <f t="array" ref="HQ26">_xlfn.LET(
_xlpm.sa,FIND(";",HP26),_xlpm.sb,FIND(";",HP26,_xlpm.sa+1),_xlpm.sc,FIND(";",HP26,_xlpm.sb+1),_xlpm.sd,FIND(";",HP26,_xlpm.sc+1),
_xlpm.vx,VALUE(LEFT(HP26,_xlpm.sa-1)),
_xlpm.vy,VALUE(MID(HP26,_xlpm.sa+1,_xlpm.sb-_xlpm.sa-1)),
_xlpm.x,VALUE(MID(HP26,_xlpm.sb+1,_xlpm.sc-_xlpm.sb-1)),
_xlpm.y,VALUE(MID(HP26,_xlpm.sc+1,_xlpm.sd-_xlpm.sc-1)),
_xlpm.R,(MID(HP26,_xlpm.sd+1,1)),
_xlfn.IFS(
$G26="","",
OR(LEFT(HP26,1)="X",HP26=""),"",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R26" t="str" cm="1">
        <f t="array" ref="HR26">_xlfn.LET(
_xlpm.sa,FIND(";",HQ26),_xlpm.sb,FIND(";",HQ26,_xlpm.sa+1),_xlpm.sc,FIND(";",HQ26,_xlpm.sb+1),_xlpm.sd,FIND(";",HQ26,_xlpm.sc+1),
_xlpm.vx,VALUE(LEFT(HQ26,_xlpm.sa-1)),
_xlpm.vy,VALUE(MID(HQ26,_xlpm.sa+1,_xlpm.sb-_xlpm.sa-1)),
_xlpm.x,VALUE(MID(HQ26,_xlpm.sb+1,_xlpm.sc-_xlpm.sb-1)),
_xlpm.y,VALUE(MID(HQ26,_xlpm.sc+1,_xlpm.sd-_xlpm.sc-1)),
_xlpm.R,(MID(HQ26,_xlpm.sd+1,1)),
_xlfn.IFS(
$G26="","",
OR(LEFT(HQ26,1)="X",HQ26=""),"",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S26" t="str" cm="1">
        <f t="array" ref="HS26">_xlfn.LET(
_xlpm.sa,FIND(";",HR26),_xlpm.sb,FIND(";",HR26,_xlpm.sa+1),_xlpm.sc,FIND(";",HR26,_xlpm.sb+1),_xlpm.sd,FIND(";",HR26,_xlpm.sc+1),
_xlpm.vx,VALUE(LEFT(HR26,_xlpm.sa-1)),
_xlpm.vy,VALUE(MID(HR26,_xlpm.sa+1,_xlpm.sb-_xlpm.sa-1)),
_xlpm.x,VALUE(MID(HR26,_xlpm.sb+1,_xlpm.sc-_xlpm.sb-1)),
_xlpm.y,VALUE(MID(HR26,_xlpm.sc+1,_xlpm.sd-_xlpm.sc-1)),
_xlpm.R,(MID(HR26,_xlpm.sd+1,1)),
_xlfn.IFS(
$G26="","",
OR(LEFT(HR26,1)="X",HR26=""),"",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T26" t="str" cm="1">
        <f t="array" ref="HT26">_xlfn.LET(
_xlpm.sa,FIND(";",HS26),_xlpm.sb,FIND(";",HS26,_xlpm.sa+1),_xlpm.sc,FIND(";",HS26,_xlpm.sb+1),_xlpm.sd,FIND(";",HS26,_xlpm.sc+1),
_xlpm.vx,VALUE(LEFT(HS26,_xlpm.sa-1)),
_xlpm.vy,VALUE(MID(HS26,_xlpm.sa+1,_xlpm.sb-_xlpm.sa-1)),
_xlpm.x,VALUE(MID(HS26,_xlpm.sb+1,_xlpm.sc-_xlpm.sb-1)),
_xlpm.y,VALUE(MID(HS26,_xlpm.sc+1,_xlpm.sd-_xlpm.sc-1)),
_xlpm.R,(MID(HS26,_xlpm.sd+1,1)),
_xlfn.IFS(
$G26="","",
OR(LEFT(HS26,1)="X",HS26=""),"",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U26" t="str" cm="1">
        <f t="array" ref="HU26">_xlfn.LET(
_xlpm.sa,FIND(";",HT26),_xlpm.sb,FIND(";",HT26,_xlpm.sa+1),_xlpm.sc,FIND(";",HT26,_xlpm.sb+1),_xlpm.sd,FIND(";",HT26,_xlpm.sc+1),
_xlpm.vx,VALUE(LEFT(HT26,_xlpm.sa-1)),
_xlpm.vy,VALUE(MID(HT26,_xlpm.sa+1,_xlpm.sb-_xlpm.sa-1)),
_xlpm.x,VALUE(MID(HT26,_xlpm.sb+1,_xlpm.sc-_xlpm.sb-1)),
_xlpm.y,VALUE(MID(HT26,_xlpm.sc+1,_xlpm.sd-_xlpm.sc-1)),
_xlpm.R,(MID(HT26,_xlpm.sd+1,1)),
_xlfn.IFS(
$G26="","",
OR(LEFT(HT26,1)="X",HT26=""),"",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V26" t="str" cm="1">
        <f t="array" ref="HV26">_xlfn.LET(
_xlpm.sa,FIND(";",HU26),_xlpm.sb,FIND(";",HU26,_xlpm.sa+1),_xlpm.sc,FIND(";",HU26,_xlpm.sb+1),_xlpm.sd,FIND(";",HU26,_xlpm.sc+1),
_xlpm.vx,VALUE(LEFT(HU26,_xlpm.sa-1)),
_xlpm.vy,VALUE(MID(HU26,_xlpm.sa+1,_xlpm.sb-_xlpm.sa-1)),
_xlpm.x,VALUE(MID(HU26,_xlpm.sb+1,_xlpm.sc-_xlpm.sb-1)),
_xlpm.y,VALUE(MID(HU26,_xlpm.sc+1,_xlpm.sd-_xlpm.sc-1)),
_xlpm.R,(MID(HU26,_xlpm.sd+1,1)),
_xlfn.IFS(
$G26="","",
OR(LEFT(HU26,1)="X",HU26=""),"",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W26" t="str" cm="1">
        <f t="array" ref="HW26">_xlfn.LET(
_xlpm.sa,FIND(";",HV26),_xlpm.sb,FIND(";",HV26,_xlpm.sa+1),_xlpm.sc,FIND(";",HV26,_xlpm.sb+1),_xlpm.sd,FIND(";",HV26,_xlpm.sc+1),
_xlpm.vx,VALUE(LEFT(HV26,_xlpm.sa-1)),
_xlpm.vy,VALUE(MID(HV26,_xlpm.sa+1,_xlpm.sb-_xlpm.sa-1)),
_xlpm.x,VALUE(MID(HV26,_xlpm.sb+1,_xlpm.sc-_xlpm.sb-1)),
_xlpm.y,VALUE(MID(HV26,_xlpm.sc+1,_xlpm.sd-_xlpm.sc-1)),
_xlpm.R,(MID(HV26,_xlpm.sd+1,1)),
_xlfn.IFS(
$G26="","",
OR(LEFT(HV26,1)="X",HV26=""),"",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X26" t="str" cm="1">
        <f t="array" ref="HX26">_xlfn.LET(
_xlpm.sa,FIND(";",HW26),_xlpm.sb,FIND(";",HW26,_xlpm.sa+1),_xlpm.sc,FIND(";",HW26,_xlpm.sb+1),_xlpm.sd,FIND(";",HW26,_xlpm.sc+1),
_xlpm.vx,VALUE(LEFT(HW26,_xlpm.sa-1)),
_xlpm.vy,VALUE(MID(HW26,_xlpm.sa+1,_xlpm.sb-_xlpm.sa-1)),
_xlpm.x,VALUE(MID(HW26,_xlpm.sb+1,_xlpm.sc-_xlpm.sb-1)),
_xlpm.y,VALUE(MID(HW26,_xlpm.sc+1,_xlpm.sd-_xlpm.sc-1)),
_xlpm.R,(MID(HW26,_xlpm.sd+1,1)),
_xlfn.IFS(
$G26="","",
OR(LEFT(HW26,1)="X",HW26=""),"",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Y26" t="str" cm="1">
        <f t="array" ref="HY26">_xlfn.LET(
_xlpm.sa,FIND(";",HX26),_xlpm.sb,FIND(";",HX26,_xlpm.sa+1),_xlpm.sc,FIND(";",HX26,_xlpm.sb+1),_xlpm.sd,FIND(";",HX26,_xlpm.sc+1),
_xlpm.vx,VALUE(LEFT(HX26,_xlpm.sa-1)),
_xlpm.vy,VALUE(MID(HX26,_xlpm.sa+1,_xlpm.sb-_xlpm.sa-1)),
_xlpm.x,VALUE(MID(HX26,_xlpm.sb+1,_xlpm.sc-_xlpm.sb-1)),
_xlpm.y,VALUE(MID(HX26,_xlpm.sc+1,_xlpm.sd-_xlpm.sc-1)),
_xlpm.R,(MID(HX26,_xlpm.sd+1,1)),
_xlfn.IFS(
$G26="","",
OR(LEFT(HX26,1)="X",HX26=""),"",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HZ26" t="str" cm="1">
        <f t="array" ref="HZ26">_xlfn.LET(
_xlpm.sa,FIND(";",HY26),_xlpm.sb,FIND(";",HY26,_xlpm.sa+1),_xlpm.sc,FIND(";",HY26,_xlpm.sb+1),_xlpm.sd,FIND(";",HY26,_xlpm.sc+1),
_xlpm.vx,VALUE(LEFT(HY26,_xlpm.sa-1)),
_xlpm.vy,VALUE(MID(HY26,_xlpm.sa+1,_xlpm.sb-_xlpm.sa-1)),
_xlpm.x,VALUE(MID(HY26,_xlpm.sb+1,_xlpm.sc-_xlpm.sb-1)),
_xlpm.y,VALUE(MID(HY26,_xlpm.sc+1,_xlpm.sd-_xlpm.sc-1)),
_xlpm.R,(MID(HY26,_xlpm.sd+1,1)),
_xlfn.IFS(
$G26="","",
OR(LEFT(HY26,1)="X",HY26=""),"",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A26" t="str" cm="1">
        <f t="array" ref="IA26">_xlfn.LET(
_xlpm.sa,FIND(";",HZ26),_xlpm.sb,FIND(";",HZ26,_xlpm.sa+1),_xlpm.sc,FIND(";",HZ26,_xlpm.sb+1),_xlpm.sd,FIND(";",HZ26,_xlpm.sc+1),
_xlpm.vx,VALUE(LEFT(HZ26,_xlpm.sa-1)),
_xlpm.vy,VALUE(MID(HZ26,_xlpm.sa+1,_xlpm.sb-_xlpm.sa-1)),
_xlpm.x,VALUE(MID(HZ26,_xlpm.sb+1,_xlpm.sc-_xlpm.sb-1)),
_xlpm.y,VALUE(MID(HZ26,_xlpm.sc+1,_xlpm.sd-_xlpm.sc-1)),
_xlpm.R,(MID(HZ26,_xlpm.sd+1,1)),
_xlfn.IFS(
$G26="","",
OR(LEFT(HZ26,1)="X",HZ26=""),"",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B26" t="str" cm="1">
        <f t="array" ref="IB26">_xlfn.LET(
_xlpm.sa,FIND(";",IA26),_xlpm.sb,FIND(";",IA26,_xlpm.sa+1),_xlpm.sc,FIND(";",IA26,_xlpm.sb+1),_xlpm.sd,FIND(";",IA26,_xlpm.sc+1),
_xlpm.vx,VALUE(LEFT(IA26,_xlpm.sa-1)),
_xlpm.vy,VALUE(MID(IA26,_xlpm.sa+1,_xlpm.sb-_xlpm.sa-1)),
_xlpm.x,VALUE(MID(IA26,_xlpm.sb+1,_xlpm.sc-_xlpm.sb-1)),
_xlpm.y,VALUE(MID(IA26,_xlpm.sc+1,_xlpm.sd-_xlpm.sc-1)),
_xlpm.R,(MID(IA26,_xlpm.sd+1,1)),
_xlfn.IFS(
$G26="","",
OR(LEFT(IA26,1)="X",IA26=""),"",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C26" t="str" cm="1">
        <f t="array" ref="IC26">_xlfn.LET(
_xlpm.sa,FIND(";",IB26),_xlpm.sb,FIND(";",IB26,_xlpm.sa+1),_xlpm.sc,FIND(";",IB26,_xlpm.sb+1),_xlpm.sd,FIND(";",IB26,_xlpm.sc+1),
_xlpm.vx,VALUE(LEFT(IB26,_xlpm.sa-1)),
_xlpm.vy,VALUE(MID(IB26,_xlpm.sa+1,_xlpm.sb-_xlpm.sa-1)),
_xlpm.x,VALUE(MID(IB26,_xlpm.sb+1,_xlpm.sc-_xlpm.sb-1)),
_xlpm.y,VALUE(MID(IB26,_xlpm.sc+1,_xlpm.sd-_xlpm.sc-1)),
_xlpm.R,(MID(IB26,_xlpm.sd+1,1)),
_xlfn.IFS(
$G26="","",
OR(LEFT(IB26,1)="X",IB26=""),"",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D26" t="str" cm="1">
        <f t="array" ref="ID26">_xlfn.LET(
_xlpm.sa,FIND(";",IC26),_xlpm.sb,FIND(";",IC26,_xlpm.sa+1),_xlpm.sc,FIND(";",IC26,_xlpm.sb+1),_xlpm.sd,FIND(";",IC26,_xlpm.sc+1),
_xlpm.vx,VALUE(LEFT(IC26,_xlpm.sa-1)),
_xlpm.vy,VALUE(MID(IC26,_xlpm.sa+1,_xlpm.sb-_xlpm.sa-1)),
_xlpm.x,VALUE(MID(IC26,_xlpm.sb+1,_xlpm.sc-_xlpm.sb-1)),
_xlpm.y,VALUE(MID(IC26,_xlpm.sc+1,_xlpm.sd-_xlpm.sc-1)),
_xlpm.R,(MID(IC26,_xlpm.sd+1,1)),
_xlfn.IFS(
$G26="","",
OR(LEFT(IC26,1)="X",IC26=""),"",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E26" t="str" cm="1">
        <f t="array" ref="IE26">_xlfn.LET(
_xlpm.sa,FIND(";",ID26),_xlpm.sb,FIND(";",ID26,_xlpm.sa+1),_xlpm.sc,FIND(";",ID26,_xlpm.sb+1),_xlpm.sd,FIND(";",ID26,_xlpm.sc+1),
_xlpm.vx,VALUE(LEFT(ID26,_xlpm.sa-1)),
_xlpm.vy,VALUE(MID(ID26,_xlpm.sa+1,_xlpm.sb-_xlpm.sa-1)),
_xlpm.x,VALUE(MID(ID26,_xlpm.sb+1,_xlpm.sc-_xlpm.sb-1)),
_xlpm.y,VALUE(MID(ID26,_xlpm.sc+1,_xlpm.sd-_xlpm.sc-1)),
_xlpm.R,(MID(ID26,_xlpm.sd+1,1)),
_xlfn.IFS(
$G26="","",
OR(LEFT(ID26,1)="X",ID26=""),"",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F26" t="str" cm="1">
        <f t="array" ref="IF26">_xlfn.LET(
_xlpm.sa,FIND(";",IE26),_xlpm.sb,FIND(";",IE26,_xlpm.sa+1),_xlpm.sc,FIND(";",IE26,_xlpm.sb+1),_xlpm.sd,FIND(";",IE26,_xlpm.sc+1),
_xlpm.vx,VALUE(LEFT(IE26,_xlpm.sa-1)),
_xlpm.vy,VALUE(MID(IE26,_xlpm.sa+1,_xlpm.sb-_xlpm.sa-1)),
_xlpm.x,VALUE(MID(IE26,_xlpm.sb+1,_xlpm.sc-_xlpm.sb-1)),
_xlpm.y,VALUE(MID(IE26,_xlpm.sc+1,_xlpm.sd-_xlpm.sc-1)),
_xlpm.R,(MID(IE26,_xlpm.sd+1,1)),
_xlfn.IFS(
$G26="","",
OR(LEFT(IE26,1)="X",IE26=""),"",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G26" t="str" cm="1">
        <f t="array" ref="IG26">_xlfn.LET(
_xlpm.sa,FIND(";",IF26),_xlpm.sb,FIND(";",IF26,_xlpm.sa+1),_xlpm.sc,FIND(";",IF26,_xlpm.sb+1),_xlpm.sd,FIND(";",IF26,_xlpm.sc+1),
_xlpm.vx,VALUE(LEFT(IF26,_xlpm.sa-1)),
_xlpm.vy,VALUE(MID(IF26,_xlpm.sa+1,_xlpm.sb-_xlpm.sa-1)),
_xlpm.x,VALUE(MID(IF26,_xlpm.sb+1,_xlpm.sc-_xlpm.sb-1)),
_xlpm.y,VALUE(MID(IF26,_xlpm.sc+1,_xlpm.sd-_xlpm.sc-1)),
_xlpm.R,(MID(IF26,_xlpm.sd+1,1)),
_xlfn.IFS(
$G26="","",
OR(LEFT(IF26,1)="X",IF26=""),"",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H26" t="str" cm="1">
        <f t="array" ref="IH26">_xlfn.LET(
_xlpm.sa,FIND(";",IG26),_xlpm.sb,FIND(";",IG26,_xlpm.sa+1),_xlpm.sc,FIND(";",IG26,_xlpm.sb+1),_xlpm.sd,FIND(";",IG26,_xlpm.sc+1),
_xlpm.vx,VALUE(LEFT(IG26,_xlpm.sa-1)),
_xlpm.vy,VALUE(MID(IG26,_xlpm.sa+1,_xlpm.sb-_xlpm.sa-1)),
_xlpm.x,VALUE(MID(IG26,_xlpm.sb+1,_xlpm.sc-_xlpm.sb-1)),
_xlpm.y,VALUE(MID(IG26,_xlpm.sc+1,_xlpm.sd-_xlpm.sc-1)),
_xlpm.R,(MID(IG26,_xlpm.sd+1,1)),
_xlfn.IFS(
$G26="","",
OR(LEFT(IG26,1)="X",IG26=""),"",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I26" t="str" cm="1">
        <f t="array" ref="II26">_xlfn.LET(
_xlpm.sa,FIND(";",IH26),_xlpm.sb,FIND(";",IH26,_xlpm.sa+1),_xlpm.sc,FIND(";",IH26,_xlpm.sb+1),_xlpm.sd,FIND(";",IH26,_xlpm.sc+1),
_xlpm.vx,VALUE(LEFT(IH26,_xlpm.sa-1)),
_xlpm.vy,VALUE(MID(IH26,_xlpm.sa+1,_xlpm.sb-_xlpm.sa-1)),
_xlpm.x,VALUE(MID(IH26,_xlpm.sb+1,_xlpm.sc-_xlpm.sb-1)),
_xlpm.y,VALUE(MID(IH26,_xlpm.sc+1,_xlpm.sd-_xlpm.sc-1)),
_xlpm.R,(MID(IH26,_xlpm.sd+1,1)),
_xlfn.IFS(
$G26="","",
OR(LEFT(IH26,1)="X",IH26=""),"",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J26" t="str" cm="1">
        <f t="array" ref="IJ26">_xlfn.LET(
_xlpm.sa,FIND(";",II26),_xlpm.sb,FIND(";",II26,_xlpm.sa+1),_xlpm.sc,FIND(";",II26,_xlpm.sb+1),_xlpm.sd,FIND(";",II26,_xlpm.sc+1),
_xlpm.vx,VALUE(LEFT(II26,_xlpm.sa-1)),
_xlpm.vy,VALUE(MID(II26,_xlpm.sa+1,_xlpm.sb-_xlpm.sa-1)),
_xlpm.x,VALUE(MID(II26,_xlpm.sb+1,_xlpm.sc-_xlpm.sb-1)),
_xlpm.y,VALUE(MID(II26,_xlpm.sc+1,_xlpm.sd-_xlpm.sc-1)),
_xlpm.R,(MID(II26,_xlpm.sd+1,1)),
_xlfn.IFS(
$G26="","",
OR(LEFT(II26,1)="X",II26=""),"",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K26" t="str" cm="1">
        <f t="array" ref="IK26">_xlfn.LET(
_xlpm.sa,FIND(";",IJ26),_xlpm.sb,FIND(";",IJ26,_xlpm.sa+1),_xlpm.sc,FIND(";",IJ26,_xlpm.sb+1),_xlpm.sd,FIND(";",IJ26,_xlpm.sc+1),
_xlpm.vx,VALUE(LEFT(IJ26,_xlpm.sa-1)),
_xlpm.vy,VALUE(MID(IJ26,_xlpm.sa+1,_xlpm.sb-_xlpm.sa-1)),
_xlpm.x,VALUE(MID(IJ26,_xlpm.sb+1,_xlpm.sc-_xlpm.sb-1)),
_xlpm.y,VALUE(MID(IJ26,_xlpm.sc+1,_xlpm.sd-_xlpm.sc-1)),
_xlpm.R,(MID(IJ26,_xlpm.sd+1,1)),
_xlfn.IFS(
$G26="","",
OR(LEFT(IJ26,1)="X",IJ26=""),"",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L26" t="str" cm="1">
        <f t="array" ref="IL26">_xlfn.LET(
_xlpm.sa,FIND(";",IK26),_xlpm.sb,FIND(";",IK26,_xlpm.sa+1),_xlpm.sc,FIND(";",IK26,_xlpm.sb+1),_xlpm.sd,FIND(";",IK26,_xlpm.sc+1),
_xlpm.vx,VALUE(LEFT(IK26,_xlpm.sa-1)),
_xlpm.vy,VALUE(MID(IK26,_xlpm.sa+1,_xlpm.sb-_xlpm.sa-1)),
_xlpm.x,VALUE(MID(IK26,_xlpm.sb+1,_xlpm.sc-_xlpm.sb-1)),
_xlpm.y,VALUE(MID(IK26,_xlpm.sc+1,_xlpm.sd-_xlpm.sc-1)),
_xlpm.R,(MID(IK26,_xlpm.sd+1,1)),
_xlfn.IFS(
$G26="","",
OR(LEFT(IK26,1)="X",IK26=""),"",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M26" t="str" cm="1">
        <f t="array" ref="IM26">_xlfn.LET(
_xlpm.sa,FIND(";",IL26),_xlpm.sb,FIND(";",IL26,_xlpm.sa+1),_xlpm.sc,FIND(";",IL26,_xlpm.sb+1),_xlpm.sd,FIND(";",IL26,_xlpm.sc+1),
_xlpm.vx,VALUE(LEFT(IL26,_xlpm.sa-1)),
_xlpm.vy,VALUE(MID(IL26,_xlpm.sa+1,_xlpm.sb-_xlpm.sa-1)),
_xlpm.x,VALUE(MID(IL26,_xlpm.sb+1,_xlpm.sc-_xlpm.sb-1)),
_xlpm.y,VALUE(MID(IL26,_xlpm.sc+1,_xlpm.sd-_xlpm.sc-1)),
_xlpm.R,(MID(IL26,_xlpm.sd+1,1)),
_xlfn.IFS(
$G26="","",
OR(LEFT(IL26,1)="X",IL26=""),"",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N26" t="str" cm="1">
        <f t="array" ref="IN26">_xlfn.LET(
_xlpm.sa,FIND(";",IM26),_xlpm.sb,FIND(";",IM26,_xlpm.sa+1),_xlpm.sc,FIND(";",IM26,_xlpm.sb+1),_xlpm.sd,FIND(";",IM26,_xlpm.sc+1),
_xlpm.vx,VALUE(LEFT(IM26,_xlpm.sa-1)),
_xlpm.vy,VALUE(MID(IM26,_xlpm.sa+1,_xlpm.sb-_xlpm.sa-1)),
_xlpm.x,VALUE(MID(IM26,_xlpm.sb+1,_xlpm.sc-_xlpm.sb-1)),
_xlpm.y,VALUE(MID(IM26,_xlpm.sc+1,_xlpm.sd-_xlpm.sc-1)),
_xlpm.R,(MID(IM26,_xlpm.sd+1,1)),
_xlfn.IFS(
$G26="","",
OR(LEFT(IM26,1)="X",IM26=""),"",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O26" t="str" cm="1">
        <f t="array" ref="IO26">_xlfn.LET(
_xlpm.sa,FIND(";",IN26),_xlpm.sb,FIND(";",IN26,_xlpm.sa+1),_xlpm.sc,FIND(";",IN26,_xlpm.sb+1),_xlpm.sd,FIND(";",IN26,_xlpm.sc+1),
_xlpm.vx,VALUE(LEFT(IN26,_xlpm.sa-1)),
_xlpm.vy,VALUE(MID(IN26,_xlpm.sa+1,_xlpm.sb-_xlpm.sa-1)),
_xlpm.x,VALUE(MID(IN26,_xlpm.sb+1,_xlpm.sc-_xlpm.sb-1)),
_xlpm.y,VALUE(MID(IN26,_xlpm.sc+1,_xlpm.sd-_xlpm.sc-1)),
_xlpm.R,(MID(IN26,_xlpm.sd+1,1)),
_xlfn.IFS(
$G26="","",
OR(LEFT(IN26,1)="X",IN26=""),"",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P26" t="str" cm="1">
        <f t="array" ref="IP26">_xlfn.LET(
_xlpm.sa,FIND(";",IO26),_xlpm.sb,FIND(";",IO26,_xlpm.sa+1),_xlpm.sc,FIND(";",IO26,_xlpm.sb+1),_xlpm.sd,FIND(";",IO26,_xlpm.sc+1),
_xlpm.vx,VALUE(LEFT(IO26,_xlpm.sa-1)),
_xlpm.vy,VALUE(MID(IO26,_xlpm.sa+1,_xlpm.sb-_xlpm.sa-1)),
_xlpm.x,VALUE(MID(IO26,_xlpm.sb+1,_xlpm.sc-_xlpm.sb-1)),
_xlpm.y,VALUE(MID(IO26,_xlpm.sc+1,_xlpm.sd-_xlpm.sc-1)),
_xlpm.R,(MID(IO26,_xlpm.sd+1,1)),
_xlfn.IFS(
$G26="","",
OR(LEFT(IO26,1)="X",IO26=""),"",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Q26" t="str" cm="1">
        <f t="array" ref="IQ26">_xlfn.LET(
_xlpm.sa,FIND(";",IP26),_xlpm.sb,FIND(";",IP26,_xlpm.sa+1),_xlpm.sc,FIND(";",IP26,_xlpm.sb+1),_xlpm.sd,FIND(";",IP26,_xlpm.sc+1),
_xlpm.vx,VALUE(LEFT(IP26,_xlpm.sa-1)),
_xlpm.vy,VALUE(MID(IP26,_xlpm.sa+1,_xlpm.sb-_xlpm.sa-1)),
_xlpm.x,VALUE(MID(IP26,_xlpm.sb+1,_xlpm.sc-_xlpm.sb-1)),
_xlpm.y,VALUE(MID(IP26,_xlpm.sc+1,_xlpm.sd-_xlpm.sc-1)),
_xlpm.R,(MID(IP26,_xlpm.sd+1,1)),
_xlfn.IFS(
$G26="","",
OR(LEFT(IP26,1)="X",IP26=""),"",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R26" t="str" cm="1">
        <f t="array" ref="IR26">_xlfn.LET(
_xlpm.sa,FIND(";",IQ26),_xlpm.sb,FIND(";",IQ26,_xlpm.sa+1),_xlpm.sc,FIND(";",IQ26,_xlpm.sb+1),_xlpm.sd,FIND(";",IQ26,_xlpm.sc+1),
_xlpm.vx,VALUE(LEFT(IQ26,_xlpm.sa-1)),
_xlpm.vy,VALUE(MID(IQ26,_xlpm.sa+1,_xlpm.sb-_xlpm.sa-1)),
_xlpm.x,VALUE(MID(IQ26,_xlpm.sb+1,_xlpm.sc-_xlpm.sb-1)),
_xlpm.y,VALUE(MID(IQ26,_xlpm.sc+1,_xlpm.sd-_xlpm.sc-1)),
_xlpm.R,(MID(IQ26,_xlpm.sd+1,1)),
_xlfn.IFS(
$G26="","",
OR(LEFT(IQ26,1)="X",IQ26=""),"",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S26" t="str" cm="1">
        <f t="array" ref="IS26">_xlfn.LET(
_xlpm.sa,FIND(";",IR26),_xlpm.sb,FIND(";",IR26,_xlpm.sa+1),_xlpm.sc,FIND(";",IR26,_xlpm.sb+1),_xlpm.sd,FIND(";",IR26,_xlpm.sc+1),
_xlpm.vx,VALUE(LEFT(IR26,_xlpm.sa-1)),
_xlpm.vy,VALUE(MID(IR26,_xlpm.sa+1,_xlpm.sb-_xlpm.sa-1)),
_xlpm.x,VALUE(MID(IR26,_xlpm.sb+1,_xlpm.sc-_xlpm.sb-1)),
_xlpm.y,VALUE(MID(IR26,_xlpm.sc+1,_xlpm.sd-_xlpm.sc-1)),
_xlpm.R,(MID(IR26,_xlpm.sd+1,1)),
_xlfn.IFS(
$G26="","",
OR(LEFT(IR26,1)="X",IR26=""),"",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T26" t="str" cm="1">
        <f t="array" ref="IT26">_xlfn.LET(
_xlpm.sa,FIND(";",IS26),_xlpm.sb,FIND(";",IS26,_xlpm.sa+1),_xlpm.sc,FIND(";",IS26,_xlpm.sb+1),_xlpm.sd,FIND(";",IS26,_xlpm.sc+1),
_xlpm.vx,VALUE(LEFT(IS26,_xlpm.sa-1)),
_xlpm.vy,VALUE(MID(IS26,_xlpm.sa+1,_xlpm.sb-_xlpm.sa-1)),
_xlpm.x,VALUE(MID(IS26,_xlpm.sb+1,_xlpm.sc-_xlpm.sb-1)),
_xlpm.y,VALUE(MID(IS26,_xlpm.sc+1,_xlpm.sd-_xlpm.sc-1)),
_xlpm.R,(MID(IS26,_xlpm.sd+1,1)),
_xlfn.IFS(
$G26="","",
OR(LEFT(IS26,1)="X",IS26=""),"",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U26" t="str" cm="1">
        <f t="array" ref="IU26">_xlfn.LET(
_xlpm.sa,FIND(";",IT26),_xlpm.sb,FIND(";",IT26,_xlpm.sa+1),_xlpm.sc,FIND(";",IT26,_xlpm.sb+1),_xlpm.sd,FIND(";",IT26,_xlpm.sc+1),
_xlpm.vx,VALUE(LEFT(IT26,_xlpm.sa-1)),
_xlpm.vy,VALUE(MID(IT26,_xlpm.sa+1,_xlpm.sb-_xlpm.sa-1)),
_xlpm.x,VALUE(MID(IT26,_xlpm.sb+1,_xlpm.sc-_xlpm.sb-1)),
_xlpm.y,VALUE(MID(IT26,_xlpm.sc+1,_xlpm.sd-_xlpm.sc-1)),
_xlpm.R,(MID(IT26,_xlpm.sd+1,1)),
_xlfn.IFS(
$G26="","",
OR(LEFT(IT26,1)="X",IT26=""),"",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V26" t="str" cm="1">
        <f t="array" ref="IV26">_xlfn.LET(
_xlpm.sa,FIND(";",IU26),_xlpm.sb,FIND(";",IU26,_xlpm.sa+1),_xlpm.sc,FIND(";",IU26,_xlpm.sb+1),_xlpm.sd,FIND(";",IU26,_xlpm.sc+1),
_xlpm.vx,VALUE(LEFT(IU26,_xlpm.sa-1)),
_xlpm.vy,VALUE(MID(IU26,_xlpm.sa+1,_xlpm.sb-_xlpm.sa-1)),
_xlpm.x,VALUE(MID(IU26,_xlpm.sb+1,_xlpm.sc-_xlpm.sb-1)),
_xlpm.y,VALUE(MID(IU26,_xlpm.sc+1,_xlpm.sd-_xlpm.sc-1)),
_xlpm.R,(MID(IU26,_xlpm.sd+1,1)),
_xlfn.IFS(
$G26="","",
OR(LEFT(IU26,1)="X",IU26=""),"",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W26" t="str" cm="1">
        <f t="array" ref="IW26">_xlfn.LET(
_xlpm.sa,FIND(";",IV26),_xlpm.sb,FIND(";",IV26,_xlpm.sa+1),_xlpm.sc,FIND(";",IV26,_xlpm.sb+1),_xlpm.sd,FIND(";",IV26,_xlpm.sc+1),
_xlpm.vx,VALUE(LEFT(IV26,_xlpm.sa-1)),
_xlpm.vy,VALUE(MID(IV26,_xlpm.sa+1,_xlpm.sb-_xlpm.sa-1)),
_xlpm.x,VALUE(MID(IV26,_xlpm.sb+1,_xlpm.sc-_xlpm.sb-1)),
_xlpm.y,VALUE(MID(IV26,_xlpm.sc+1,_xlpm.sd-_xlpm.sc-1)),
_xlpm.R,(MID(IV26,_xlpm.sd+1,1)),
_xlfn.IFS(
$G26="","",
OR(LEFT(IV26,1)="X",IV26=""),"",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X26" t="str" cm="1">
        <f t="array" ref="IX26">_xlfn.LET(
_xlpm.sa,FIND(";",IW26),_xlpm.sb,FIND(";",IW26,_xlpm.sa+1),_xlpm.sc,FIND(";",IW26,_xlpm.sb+1),_xlpm.sd,FIND(";",IW26,_xlpm.sc+1),
_xlpm.vx,VALUE(LEFT(IW26,_xlpm.sa-1)),
_xlpm.vy,VALUE(MID(IW26,_xlpm.sa+1,_xlpm.sb-_xlpm.sa-1)),
_xlpm.x,VALUE(MID(IW26,_xlpm.sb+1,_xlpm.sc-_xlpm.sb-1)),
_xlpm.y,VALUE(MID(IW26,_xlpm.sc+1,_xlpm.sd-_xlpm.sc-1)),
_xlpm.R,(MID(IW26,_xlpm.sd+1,1)),
_xlfn.IFS(
$G26="","",
OR(LEFT(IW26,1)="X",IW26=""),"",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Y26" t="str" cm="1">
        <f t="array" ref="IY26">_xlfn.LET(
_xlpm.sa,FIND(";",IX26),_xlpm.sb,FIND(";",IX26,_xlpm.sa+1),_xlpm.sc,FIND(";",IX26,_xlpm.sb+1),_xlpm.sd,FIND(";",IX26,_xlpm.sc+1),
_xlpm.vx,VALUE(LEFT(IX26,_xlpm.sa-1)),
_xlpm.vy,VALUE(MID(IX26,_xlpm.sa+1,_xlpm.sb-_xlpm.sa-1)),
_xlpm.x,VALUE(MID(IX26,_xlpm.sb+1,_xlpm.sc-_xlpm.sb-1)),
_xlpm.y,VALUE(MID(IX26,_xlpm.sc+1,_xlpm.sd-_xlpm.sc-1)),
_xlpm.R,(MID(IX26,_xlpm.sd+1,1)),
_xlfn.IFS(
$G26="","",
OR(LEFT(IX26,1)="X",IX26=""),"",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IZ26" t="str" cm="1">
        <f t="array" ref="IZ26">_xlfn.LET(
_xlpm.sa,FIND(";",IY26),_xlpm.sb,FIND(";",IY26,_xlpm.sa+1),_xlpm.sc,FIND(";",IY26,_xlpm.sb+1),_xlpm.sd,FIND(";",IY26,_xlpm.sc+1),
_xlpm.vx,VALUE(LEFT(IY26,_xlpm.sa-1)),
_xlpm.vy,VALUE(MID(IY26,_xlpm.sa+1,_xlpm.sb-_xlpm.sa-1)),
_xlpm.x,VALUE(MID(IY26,_xlpm.sb+1,_xlpm.sc-_xlpm.sb-1)),
_xlpm.y,VALUE(MID(IY26,_xlpm.sc+1,_xlpm.sd-_xlpm.sc-1)),
_xlpm.R,(MID(IY26,_xlpm.sd+1,1)),
_xlfn.IFS(
$G26="","",
OR(LEFT(IY26,1)="X",IY26=""),"",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A26" t="str" cm="1">
        <f t="array" ref="JA26">_xlfn.LET(
_xlpm.sa,FIND(";",IZ26),_xlpm.sb,FIND(";",IZ26,_xlpm.sa+1),_xlpm.sc,FIND(";",IZ26,_xlpm.sb+1),_xlpm.sd,FIND(";",IZ26,_xlpm.sc+1),
_xlpm.vx,VALUE(LEFT(IZ26,_xlpm.sa-1)),
_xlpm.vy,VALUE(MID(IZ26,_xlpm.sa+1,_xlpm.sb-_xlpm.sa-1)),
_xlpm.x,VALUE(MID(IZ26,_xlpm.sb+1,_xlpm.sc-_xlpm.sb-1)),
_xlpm.y,VALUE(MID(IZ26,_xlpm.sc+1,_xlpm.sd-_xlpm.sc-1)),
_xlpm.R,(MID(IZ26,_xlpm.sd+1,1)),
_xlfn.IFS(
$G26="","",
OR(LEFT(IZ26,1)="X",IZ26=""),"",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B26" t="str" cm="1">
        <f t="array" ref="JB26">_xlfn.LET(
_xlpm.sa,FIND(";",JA26),_xlpm.sb,FIND(";",JA26,_xlpm.sa+1),_xlpm.sc,FIND(";",JA26,_xlpm.sb+1),_xlpm.sd,FIND(";",JA26,_xlpm.sc+1),
_xlpm.vx,VALUE(LEFT(JA26,_xlpm.sa-1)),
_xlpm.vy,VALUE(MID(JA26,_xlpm.sa+1,_xlpm.sb-_xlpm.sa-1)),
_xlpm.x,VALUE(MID(JA26,_xlpm.sb+1,_xlpm.sc-_xlpm.sb-1)),
_xlpm.y,VALUE(MID(JA26,_xlpm.sc+1,_xlpm.sd-_xlpm.sc-1)),
_xlpm.R,(MID(JA26,_xlpm.sd+1,1)),
_xlfn.IFS(
$G26="","",
OR(LEFT(JA26,1)="X",JA26=""),"",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C26" t="str" cm="1">
        <f t="array" ref="JC26">_xlfn.LET(
_xlpm.sa,FIND(";",JB26),_xlpm.sb,FIND(";",JB26,_xlpm.sa+1),_xlpm.sc,FIND(";",JB26,_xlpm.sb+1),_xlpm.sd,FIND(";",JB26,_xlpm.sc+1),
_xlpm.vx,VALUE(LEFT(JB26,_xlpm.sa-1)),
_xlpm.vy,VALUE(MID(JB26,_xlpm.sa+1,_xlpm.sb-_xlpm.sa-1)),
_xlpm.x,VALUE(MID(JB26,_xlpm.sb+1,_xlpm.sc-_xlpm.sb-1)),
_xlpm.y,VALUE(MID(JB26,_xlpm.sc+1,_xlpm.sd-_xlpm.sc-1)),
_xlpm.R,(MID(JB26,_xlpm.sd+1,1)),
_xlfn.IFS(
$G26="","",
OR(LEFT(JB26,1)="X",JB26=""),"",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D26" t="str" cm="1">
        <f t="array" ref="JD26">_xlfn.LET(
_xlpm.sa,FIND(";",JC26),_xlpm.sb,FIND(";",JC26,_xlpm.sa+1),_xlpm.sc,FIND(";",JC26,_xlpm.sb+1),_xlpm.sd,FIND(";",JC26,_xlpm.sc+1),
_xlpm.vx,VALUE(LEFT(JC26,_xlpm.sa-1)),
_xlpm.vy,VALUE(MID(JC26,_xlpm.sa+1,_xlpm.sb-_xlpm.sa-1)),
_xlpm.x,VALUE(MID(JC26,_xlpm.sb+1,_xlpm.sc-_xlpm.sb-1)),
_xlpm.y,VALUE(MID(JC26,_xlpm.sc+1,_xlpm.sd-_xlpm.sc-1)),
_xlpm.R,(MID(JC26,_xlpm.sd+1,1)),
_xlfn.IFS(
$G26="","",
OR(LEFT(JC26,1)="X",JC26=""),"",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E26" t="str" cm="1">
        <f t="array" ref="JE26">_xlfn.LET(
_xlpm.sa,FIND(";",JD26),_xlpm.sb,FIND(";",JD26,_xlpm.sa+1),_xlpm.sc,FIND(";",JD26,_xlpm.sb+1),_xlpm.sd,FIND(";",JD26,_xlpm.sc+1),
_xlpm.vx,VALUE(LEFT(JD26,_xlpm.sa-1)),
_xlpm.vy,VALUE(MID(JD26,_xlpm.sa+1,_xlpm.sb-_xlpm.sa-1)),
_xlpm.x,VALUE(MID(JD26,_xlpm.sb+1,_xlpm.sc-_xlpm.sb-1)),
_xlpm.y,VALUE(MID(JD26,_xlpm.sc+1,_xlpm.sd-_xlpm.sc-1)),
_xlpm.R,(MID(JD26,_xlpm.sd+1,1)),
_xlfn.IFS(
$G26="","",
OR(LEFT(JD26,1)="X",JD26=""),"",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F26" t="str" cm="1">
        <f t="array" ref="JF26">_xlfn.LET(
_xlpm.sa,FIND(";",JE26),_xlpm.sb,FIND(";",JE26,_xlpm.sa+1),_xlpm.sc,FIND(";",JE26,_xlpm.sb+1),_xlpm.sd,FIND(";",JE26,_xlpm.sc+1),
_xlpm.vx,VALUE(LEFT(JE26,_xlpm.sa-1)),
_xlpm.vy,VALUE(MID(JE26,_xlpm.sa+1,_xlpm.sb-_xlpm.sa-1)),
_xlpm.x,VALUE(MID(JE26,_xlpm.sb+1,_xlpm.sc-_xlpm.sb-1)),
_xlpm.y,VALUE(MID(JE26,_xlpm.sc+1,_xlpm.sd-_xlpm.sc-1)),
_xlpm.R,(MID(JE26,_xlpm.sd+1,1)),
_xlfn.IFS(
$G26="","",
OR(LEFT(JE26,1)="X",JE26=""),"",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G26" t="str" cm="1">
        <f t="array" ref="JG26">_xlfn.LET(
_xlpm.sa,FIND(";",JF26),_xlpm.sb,FIND(";",JF26,_xlpm.sa+1),_xlpm.sc,FIND(";",JF26,_xlpm.sb+1),_xlpm.sd,FIND(";",JF26,_xlpm.sc+1),
_xlpm.vx,VALUE(LEFT(JF26,_xlpm.sa-1)),
_xlpm.vy,VALUE(MID(JF26,_xlpm.sa+1,_xlpm.sb-_xlpm.sa-1)),
_xlpm.x,VALUE(MID(JF26,_xlpm.sb+1,_xlpm.sc-_xlpm.sb-1)),
_xlpm.y,VALUE(MID(JF26,_xlpm.sc+1,_xlpm.sd-_xlpm.sc-1)),
_xlpm.R,(MID(JF26,_xlpm.sd+1,1)),
_xlfn.IFS(
$G26="","",
OR(LEFT(JF26,1)="X",JF26=""),"",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H26" t="str" cm="1">
        <f t="array" ref="JH26">_xlfn.LET(
_xlpm.sa,FIND(";",JG26),_xlpm.sb,FIND(";",JG26,_xlpm.sa+1),_xlpm.sc,FIND(";",JG26,_xlpm.sb+1),_xlpm.sd,FIND(";",JG26,_xlpm.sc+1),
_xlpm.vx,VALUE(LEFT(JG26,_xlpm.sa-1)),
_xlpm.vy,VALUE(MID(JG26,_xlpm.sa+1,_xlpm.sb-_xlpm.sa-1)),
_xlpm.x,VALUE(MID(JG26,_xlpm.sb+1,_xlpm.sc-_xlpm.sb-1)),
_xlpm.y,VALUE(MID(JG26,_xlpm.sc+1,_xlpm.sd-_xlpm.sc-1)),
_xlpm.R,(MID(JG26,_xlpm.sd+1,1)),
_xlfn.IFS(
$G26="","",
OR(LEFT(JG26,1)="X",JG26=""),"",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I26" t="str" cm="1">
        <f t="array" ref="JI26">_xlfn.LET(
_xlpm.sa,FIND(";",JH26),_xlpm.sb,FIND(";",JH26,_xlpm.sa+1),_xlpm.sc,FIND(";",JH26,_xlpm.sb+1),_xlpm.sd,FIND(";",JH26,_xlpm.sc+1),
_xlpm.vx,VALUE(LEFT(JH26,_xlpm.sa-1)),
_xlpm.vy,VALUE(MID(JH26,_xlpm.sa+1,_xlpm.sb-_xlpm.sa-1)),
_xlpm.x,VALUE(MID(JH26,_xlpm.sb+1,_xlpm.sc-_xlpm.sb-1)),
_xlpm.y,VALUE(MID(JH26,_xlpm.sc+1,_xlpm.sd-_xlpm.sc-1)),
_xlpm.R,(MID(JH26,_xlpm.sd+1,1)),
_xlfn.IFS(
$G26="","",
OR(LEFT(JH26,1)="X",JH26=""),"",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J26" t="str" cm="1">
        <f t="array" ref="JJ26">_xlfn.LET(
_xlpm.sa,FIND(";",JI26),_xlpm.sb,FIND(";",JI26,_xlpm.sa+1),_xlpm.sc,FIND(";",JI26,_xlpm.sb+1),_xlpm.sd,FIND(";",JI26,_xlpm.sc+1),
_xlpm.vx,VALUE(LEFT(JI26,_xlpm.sa-1)),
_xlpm.vy,VALUE(MID(JI26,_xlpm.sa+1,_xlpm.sb-_xlpm.sa-1)),
_xlpm.x,VALUE(MID(JI26,_xlpm.sb+1,_xlpm.sc-_xlpm.sb-1)),
_xlpm.y,VALUE(MID(JI26,_xlpm.sc+1,_xlpm.sd-_xlpm.sc-1)),
_xlpm.R,(MID(JI26,_xlpm.sd+1,1)),
_xlfn.IFS(
$G26="","",
OR(LEFT(JI26,1)="X",JI26=""),"",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K26" t="str" cm="1">
        <f t="array" ref="JK26">_xlfn.LET(
_xlpm.sa,FIND(";",JJ26),_xlpm.sb,FIND(";",JJ26,_xlpm.sa+1),_xlpm.sc,FIND(";",JJ26,_xlpm.sb+1),_xlpm.sd,FIND(";",JJ26,_xlpm.sc+1),
_xlpm.vx,VALUE(LEFT(JJ26,_xlpm.sa-1)),
_xlpm.vy,VALUE(MID(JJ26,_xlpm.sa+1,_xlpm.sb-_xlpm.sa-1)),
_xlpm.x,VALUE(MID(JJ26,_xlpm.sb+1,_xlpm.sc-_xlpm.sb-1)),
_xlpm.y,VALUE(MID(JJ26,_xlpm.sc+1,_xlpm.sd-_xlpm.sc-1)),
_xlpm.R,(MID(JJ26,_xlpm.sd+1,1)),
_xlfn.IFS(
$G26="","",
OR(LEFT(JJ26,1)="X",JJ26=""),"",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L26" t="str" cm="1">
        <f t="array" ref="JL26">_xlfn.LET(
_xlpm.sa,FIND(";",JK26),_xlpm.sb,FIND(";",JK26,_xlpm.sa+1),_xlpm.sc,FIND(";",JK26,_xlpm.sb+1),_xlpm.sd,FIND(";",JK26,_xlpm.sc+1),
_xlpm.vx,VALUE(LEFT(JK26,_xlpm.sa-1)),
_xlpm.vy,VALUE(MID(JK26,_xlpm.sa+1,_xlpm.sb-_xlpm.sa-1)),
_xlpm.x,VALUE(MID(JK26,_xlpm.sb+1,_xlpm.sc-_xlpm.sb-1)),
_xlpm.y,VALUE(MID(JK26,_xlpm.sc+1,_xlpm.sd-_xlpm.sc-1)),
_xlpm.R,(MID(JK26,_xlpm.sd+1,1)),
_xlfn.IFS(
$G26="","",
OR(LEFT(JK26,1)="X",JK26=""),"",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M26" t="str" cm="1">
        <f t="array" ref="JM26">_xlfn.LET(
_xlpm.sa,FIND(";",JL26),_xlpm.sb,FIND(";",JL26,_xlpm.sa+1),_xlpm.sc,FIND(";",JL26,_xlpm.sb+1),_xlpm.sd,FIND(";",JL26,_xlpm.sc+1),
_xlpm.vx,VALUE(LEFT(JL26,_xlpm.sa-1)),
_xlpm.vy,VALUE(MID(JL26,_xlpm.sa+1,_xlpm.sb-_xlpm.sa-1)),
_xlpm.x,VALUE(MID(JL26,_xlpm.sb+1,_xlpm.sc-_xlpm.sb-1)),
_xlpm.y,VALUE(MID(JL26,_xlpm.sc+1,_xlpm.sd-_xlpm.sc-1)),
_xlpm.R,(MID(JL26,_xlpm.sd+1,1)),
_xlfn.IFS(
$G26="","",
OR(LEFT(JL26,1)="X",JL26=""),"",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N26" t="str" cm="1">
        <f t="array" ref="JN26">_xlfn.LET(
_xlpm.sa,FIND(";",JM26),_xlpm.sb,FIND(";",JM26,_xlpm.sa+1),_xlpm.sc,FIND(";",JM26,_xlpm.sb+1),_xlpm.sd,FIND(";",JM26,_xlpm.sc+1),
_xlpm.vx,VALUE(LEFT(JM26,_xlpm.sa-1)),
_xlpm.vy,VALUE(MID(JM26,_xlpm.sa+1,_xlpm.sb-_xlpm.sa-1)),
_xlpm.x,VALUE(MID(JM26,_xlpm.sb+1,_xlpm.sc-_xlpm.sb-1)),
_xlpm.y,VALUE(MID(JM26,_xlpm.sc+1,_xlpm.sd-_xlpm.sc-1)),
_xlpm.R,(MID(JM26,_xlpm.sd+1,1)),
_xlfn.IFS(
$G26="","",
OR(LEFT(JM26,1)="X",JM26=""),"",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O26" t="str" cm="1">
        <f t="array" ref="JO26">_xlfn.LET(
_xlpm.sa,FIND(";",JN26),_xlpm.sb,FIND(";",JN26,_xlpm.sa+1),_xlpm.sc,FIND(";",JN26,_xlpm.sb+1),_xlpm.sd,FIND(";",JN26,_xlpm.sc+1),
_xlpm.vx,VALUE(LEFT(JN26,_xlpm.sa-1)),
_xlpm.vy,VALUE(MID(JN26,_xlpm.sa+1,_xlpm.sb-_xlpm.sa-1)),
_xlpm.x,VALUE(MID(JN26,_xlpm.sb+1,_xlpm.sc-_xlpm.sb-1)),
_xlpm.y,VALUE(MID(JN26,_xlpm.sc+1,_xlpm.sd-_xlpm.sc-1)),
_xlpm.R,(MID(JN26,_xlpm.sd+1,1)),
_xlfn.IFS(
$G26="","",
OR(LEFT(JN26,1)="X",JN26=""),"",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P26" t="str" cm="1">
        <f t="array" ref="JP26">_xlfn.LET(
_xlpm.sa,FIND(";",JO26),_xlpm.sb,FIND(";",JO26,_xlpm.sa+1),_xlpm.sc,FIND(";",JO26,_xlpm.sb+1),_xlpm.sd,FIND(";",JO26,_xlpm.sc+1),
_xlpm.vx,VALUE(LEFT(JO26,_xlpm.sa-1)),
_xlpm.vy,VALUE(MID(JO26,_xlpm.sa+1,_xlpm.sb-_xlpm.sa-1)),
_xlpm.x,VALUE(MID(JO26,_xlpm.sb+1,_xlpm.sc-_xlpm.sb-1)),
_xlpm.y,VALUE(MID(JO26,_xlpm.sc+1,_xlpm.sd-_xlpm.sc-1)),
_xlpm.R,(MID(JO26,_xlpm.sd+1,1)),
_xlfn.IFS(
$G26="","",
OR(LEFT(JO26,1)="X",JO26=""),"",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Q26" t="str" cm="1">
        <f t="array" ref="JQ26">_xlfn.LET(
_xlpm.sa,FIND(";",JP26),_xlpm.sb,FIND(";",JP26,_xlpm.sa+1),_xlpm.sc,FIND(";",JP26,_xlpm.sb+1),_xlpm.sd,FIND(";",JP26,_xlpm.sc+1),
_xlpm.vx,VALUE(LEFT(JP26,_xlpm.sa-1)),
_xlpm.vy,VALUE(MID(JP26,_xlpm.sa+1,_xlpm.sb-_xlpm.sa-1)),
_xlpm.x,VALUE(MID(JP26,_xlpm.sb+1,_xlpm.sc-_xlpm.sb-1)),
_xlpm.y,VALUE(MID(JP26,_xlpm.sc+1,_xlpm.sd-_xlpm.sc-1)),
_xlpm.R,(MID(JP26,_xlpm.sd+1,1)),
_xlfn.IFS(
$G26="","",
OR(LEFT(JP26,1)="X",JP26=""),"",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R26" t="str" cm="1">
        <f t="array" ref="JR26">_xlfn.LET(
_xlpm.sa,FIND(";",JQ26),_xlpm.sb,FIND(";",JQ26,_xlpm.sa+1),_xlpm.sc,FIND(";",JQ26,_xlpm.sb+1),_xlpm.sd,FIND(";",JQ26,_xlpm.sc+1),
_xlpm.vx,VALUE(LEFT(JQ26,_xlpm.sa-1)),
_xlpm.vy,VALUE(MID(JQ26,_xlpm.sa+1,_xlpm.sb-_xlpm.sa-1)),
_xlpm.x,VALUE(MID(JQ26,_xlpm.sb+1,_xlpm.sc-_xlpm.sb-1)),
_xlpm.y,VALUE(MID(JQ26,_xlpm.sc+1,_xlpm.sd-_xlpm.sc-1)),
_xlpm.R,(MID(JQ26,_xlpm.sd+1,1)),
_xlfn.IFS(
$G26="","",
OR(LEFT(JQ26,1)="X",JQ26=""),"",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S26" t="str" cm="1">
        <f t="array" ref="JS26">_xlfn.LET(
_xlpm.sa,FIND(";",JR26),_xlpm.sb,FIND(";",JR26,_xlpm.sa+1),_xlpm.sc,FIND(";",JR26,_xlpm.sb+1),_xlpm.sd,FIND(";",JR26,_xlpm.sc+1),
_xlpm.vx,VALUE(LEFT(JR26,_xlpm.sa-1)),
_xlpm.vy,VALUE(MID(JR26,_xlpm.sa+1,_xlpm.sb-_xlpm.sa-1)),
_xlpm.x,VALUE(MID(JR26,_xlpm.sb+1,_xlpm.sc-_xlpm.sb-1)),
_xlpm.y,VALUE(MID(JR26,_xlpm.sc+1,_xlpm.sd-_xlpm.sc-1)),
_xlpm.R,(MID(JR26,_xlpm.sd+1,1)),
_xlfn.IFS(
$G26="","",
OR(LEFT(JR26,1)="X",JR26=""),"",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T26" t="str" cm="1">
        <f t="array" ref="JT26">_xlfn.LET(
_xlpm.sa,FIND(";",JS26),_xlpm.sb,FIND(";",JS26,_xlpm.sa+1),_xlpm.sc,FIND(";",JS26,_xlpm.sb+1),_xlpm.sd,FIND(";",JS26,_xlpm.sc+1),
_xlpm.vx,VALUE(LEFT(JS26,_xlpm.sa-1)),
_xlpm.vy,VALUE(MID(JS26,_xlpm.sa+1,_xlpm.sb-_xlpm.sa-1)),
_xlpm.x,VALUE(MID(JS26,_xlpm.sb+1,_xlpm.sc-_xlpm.sb-1)),
_xlpm.y,VALUE(MID(JS26,_xlpm.sc+1,_xlpm.sd-_xlpm.sc-1)),
_xlpm.R,(MID(JS26,_xlpm.sd+1,1)),
_xlfn.IFS(
$G26="","",
OR(LEFT(JS26,1)="X",JS26=""),"",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U26" t="str" cm="1">
        <f t="array" ref="JU26">_xlfn.LET(
_xlpm.sa,FIND(";",JT26),_xlpm.sb,FIND(";",JT26,_xlpm.sa+1),_xlpm.sc,FIND(";",JT26,_xlpm.sb+1),_xlpm.sd,FIND(";",JT26,_xlpm.sc+1),
_xlpm.vx,VALUE(LEFT(JT26,_xlpm.sa-1)),
_xlpm.vy,VALUE(MID(JT26,_xlpm.sa+1,_xlpm.sb-_xlpm.sa-1)),
_xlpm.x,VALUE(MID(JT26,_xlpm.sb+1,_xlpm.sc-_xlpm.sb-1)),
_xlpm.y,VALUE(MID(JT26,_xlpm.sc+1,_xlpm.sd-_xlpm.sc-1)),
_xlpm.R,(MID(JT26,_xlpm.sd+1,1)),
_xlfn.IFS(
$G26="","",
OR(LEFT(JT26,1)="X",JT26=""),"",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V26" t="str" cm="1">
        <f t="array" ref="JV26">_xlfn.LET(
_xlpm.sa,FIND(";",JU26),_xlpm.sb,FIND(";",JU26,_xlpm.sa+1),_xlpm.sc,FIND(";",JU26,_xlpm.sb+1),_xlpm.sd,FIND(";",JU26,_xlpm.sc+1),
_xlpm.vx,VALUE(LEFT(JU26,_xlpm.sa-1)),
_xlpm.vy,VALUE(MID(JU26,_xlpm.sa+1,_xlpm.sb-_xlpm.sa-1)),
_xlpm.x,VALUE(MID(JU26,_xlpm.sb+1,_xlpm.sc-_xlpm.sb-1)),
_xlpm.y,VALUE(MID(JU26,_xlpm.sc+1,_xlpm.sd-_xlpm.sc-1)),
_xlpm.R,(MID(JU26,_xlpm.sd+1,1)),
_xlfn.IFS(
$G26="","",
OR(LEFT(JU26,1)="X",JU26=""),"",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W26" t="str" cm="1">
        <f t="array" ref="JW26">_xlfn.LET(
_xlpm.sa,FIND(";",JV26),_xlpm.sb,FIND(";",JV26,_xlpm.sa+1),_xlpm.sc,FIND(";",JV26,_xlpm.sb+1),_xlpm.sd,FIND(";",JV26,_xlpm.sc+1),
_xlpm.vx,VALUE(LEFT(JV26,_xlpm.sa-1)),
_xlpm.vy,VALUE(MID(JV26,_xlpm.sa+1,_xlpm.sb-_xlpm.sa-1)),
_xlpm.x,VALUE(MID(JV26,_xlpm.sb+1,_xlpm.sc-_xlpm.sb-1)),
_xlpm.y,VALUE(MID(JV26,_xlpm.sc+1,_xlpm.sd-_xlpm.sc-1)),
_xlpm.R,(MID(JV26,_xlpm.sd+1,1)),
_xlfn.IFS(
$G26="","",
OR(LEFT(JV26,1)="X",JV26=""),"",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X26" t="str" cm="1">
        <f t="array" ref="JX26">_xlfn.LET(
_xlpm.sa,FIND(";",JW26),_xlpm.sb,FIND(";",JW26,_xlpm.sa+1),_xlpm.sc,FIND(";",JW26,_xlpm.sb+1),_xlpm.sd,FIND(";",JW26,_xlpm.sc+1),
_xlpm.vx,VALUE(LEFT(JW26,_xlpm.sa-1)),
_xlpm.vy,VALUE(MID(JW26,_xlpm.sa+1,_xlpm.sb-_xlpm.sa-1)),
_xlpm.x,VALUE(MID(JW26,_xlpm.sb+1,_xlpm.sc-_xlpm.sb-1)),
_xlpm.y,VALUE(MID(JW26,_xlpm.sc+1,_xlpm.sd-_xlpm.sc-1)),
_xlpm.R,(MID(JW26,_xlpm.sd+1,1)),
_xlfn.IFS(
$G26="","",
OR(LEFT(JW26,1)="X",JW26=""),"",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Y26" t="str" cm="1">
        <f t="array" ref="JY26">_xlfn.LET(
_xlpm.sa,FIND(";",JX26),_xlpm.sb,FIND(";",JX26,_xlpm.sa+1),_xlpm.sc,FIND(";",JX26,_xlpm.sb+1),_xlpm.sd,FIND(";",JX26,_xlpm.sc+1),
_xlpm.vx,VALUE(LEFT(JX26,_xlpm.sa-1)),
_xlpm.vy,VALUE(MID(JX26,_xlpm.sa+1,_xlpm.sb-_xlpm.sa-1)),
_xlpm.x,VALUE(MID(JX26,_xlpm.sb+1,_xlpm.sc-_xlpm.sb-1)),
_xlpm.y,VALUE(MID(JX26,_xlpm.sc+1,_xlpm.sd-_xlpm.sc-1)),
_xlpm.R,(MID(JX26,_xlpm.sd+1,1)),
_xlfn.IFS(
$G26="","",
OR(LEFT(JX26,1)="X",JX26=""),"",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JZ26" t="str" cm="1">
        <f t="array" ref="JZ26">_xlfn.LET(
_xlpm.sa,FIND(";",JY26),_xlpm.sb,FIND(";",JY26,_xlpm.sa+1),_xlpm.sc,FIND(";",JY26,_xlpm.sb+1),_xlpm.sd,FIND(";",JY26,_xlpm.sc+1),
_xlpm.vx,VALUE(LEFT(JY26,_xlpm.sa-1)),
_xlpm.vy,VALUE(MID(JY26,_xlpm.sa+1,_xlpm.sb-_xlpm.sa-1)),
_xlpm.x,VALUE(MID(JY26,_xlpm.sb+1,_xlpm.sc-_xlpm.sb-1)),
_xlpm.y,VALUE(MID(JY26,_xlpm.sc+1,_xlpm.sd-_xlpm.sc-1)),
_xlpm.R,(MID(JY26,_xlpm.sd+1,1)),
_xlfn.IFS(
$G26="","",
OR(LEFT(JY26,1)="X",JY26=""),"",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A26" t="str" cm="1">
        <f t="array" ref="KA26">_xlfn.LET(
_xlpm.sa,FIND(";",JZ26),_xlpm.sb,FIND(";",JZ26,_xlpm.sa+1),_xlpm.sc,FIND(";",JZ26,_xlpm.sb+1),_xlpm.sd,FIND(";",JZ26,_xlpm.sc+1),
_xlpm.vx,VALUE(LEFT(JZ26,_xlpm.sa-1)),
_xlpm.vy,VALUE(MID(JZ26,_xlpm.sa+1,_xlpm.sb-_xlpm.sa-1)),
_xlpm.x,VALUE(MID(JZ26,_xlpm.sb+1,_xlpm.sc-_xlpm.sb-1)),
_xlpm.y,VALUE(MID(JZ26,_xlpm.sc+1,_xlpm.sd-_xlpm.sc-1)),
_xlpm.R,(MID(JZ26,_xlpm.sd+1,1)),
_xlfn.IFS(
$G26="","",
OR(LEFT(JZ26,1)="X",JZ26=""),"",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B26" t="str" cm="1">
        <f t="array" ref="KB26">_xlfn.LET(
_xlpm.sa,FIND(";",KA26),_xlpm.sb,FIND(";",KA26,_xlpm.sa+1),_xlpm.sc,FIND(";",KA26,_xlpm.sb+1),_xlpm.sd,FIND(";",KA26,_xlpm.sc+1),
_xlpm.vx,VALUE(LEFT(KA26,_xlpm.sa-1)),
_xlpm.vy,VALUE(MID(KA26,_xlpm.sa+1,_xlpm.sb-_xlpm.sa-1)),
_xlpm.x,VALUE(MID(KA26,_xlpm.sb+1,_xlpm.sc-_xlpm.sb-1)),
_xlpm.y,VALUE(MID(KA26,_xlpm.sc+1,_xlpm.sd-_xlpm.sc-1)),
_xlpm.R,(MID(KA26,_xlpm.sd+1,1)),
_xlfn.IFS(
$G26="","",
OR(LEFT(KA26,1)="X",KA26=""),"",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C26" t="str" cm="1">
        <f t="array" ref="KC26">_xlfn.LET(
_xlpm.sa,FIND(";",KB26),_xlpm.sb,FIND(";",KB26,_xlpm.sa+1),_xlpm.sc,FIND(";",KB26,_xlpm.sb+1),_xlpm.sd,FIND(";",KB26,_xlpm.sc+1),
_xlpm.vx,VALUE(LEFT(KB26,_xlpm.sa-1)),
_xlpm.vy,VALUE(MID(KB26,_xlpm.sa+1,_xlpm.sb-_xlpm.sa-1)),
_xlpm.x,VALUE(MID(KB26,_xlpm.sb+1,_xlpm.sc-_xlpm.sb-1)),
_xlpm.y,VALUE(MID(KB26,_xlpm.sc+1,_xlpm.sd-_xlpm.sc-1)),
_xlpm.R,(MID(KB26,_xlpm.sd+1,1)),
_xlfn.IFS(
$G26="","",
OR(LEFT(KB26,1)="X",KB26=""),"",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D26" t="str" cm="1">
        <f t="array" ref="KD26">_xlfn.LET(
_xlpm.sa,FIND(";",KC26),_xlpm.sb,FIND(";",KC26,_xlpm.sa+1),_xlpm.sc,FIND(";",KC26,_xlpm.sb+1),_xlpm.sd,FIND(";",KC26,_xlpm.sc+1),
_xlpm.vx,VALUE(LEFT(KC26,_xlpm.sa-1)),
_xlpm.vy,VALUE(MID(KC26,_xlpm.sa+1,_xlpm.sb-_xlpm.sa-1)),
_xlpm.x,VALUE(MID(KC26,_xlpm.sb+1,_xlpm.sc-_xlpm.sb-1)),
_xlpm.y,VALUE(MID(KC26,_xlpm.sc+1,_xlpm.sd-_xlpm.sc-1)),
_xlpm.R,(MID(KC26,_xlpm.sd+1,1)),
_xlfn.IFS(
$G26="","",
OR(LEFT(KC26,1)="X",KC26=""),"",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E26" t="str" cm="1">
        <f t="array" ref="KE26">_xlfn.LET(
_xlpm.sa,FIND(";",KD26),_xlpm.sb,FIND(";",KD26,_xlpm.sa+1),_xlpm.sc,FIND(";",KD26,_xlpm.sb+1),_xlpm.sd,FIND(";",KD26,_xlpm.sc+1),
_xlpm.vx,VALUE(LEFT(KD26,_xlpm.sa-1)),
_xlpm.vy,VALUE(MID(KD26,_xlpm.sa+1,_xlpm.sb-_xlpm.sa-1)),
_xlpm.x,VALUE(MID(KD26,_xlpm.sb+1,_xlpm.sc-_xlpm.sb-1)),
_xlpm.y,VALUE(MID(KD26,_xlpm.sc+1,_xlpm.sd-_xlpm.sc-1)),
_xlpm.R,(MID(KD26,_xlpm.sd+1,1)),
_xlfn.IFS(
$G26="","",
OR(LEFT(KD26,1)="X",KD26=""),"",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F26" t="str" cm="1">
        <f t="array" ref="KF26">_xlfn.LET(
_xlpm.sa,FIND(";",KE26),_xlpm.sb,FIND(";",KE26,_xlpm.sa+1),_xlpm.sc,FIND(";",KE26,_xlpm.sb+1),_xlpm.sd,FIND(";",KE26,_xlpm.sc+1),
_xlpm.vx,VALUE(LEFT(KE26,_xlpm.sa-1)),
_xlpm.vy,VALUE(MID(KE26,_xlpm.sa+1,_xlpm.sb-_xlpm.sa-1)),
_xlpm.x,VALUE(MID(KE26,_xlpm.sb+1,_xlpm.sc-_xlpm.sb-1)),
_xlpm.y,VALUE(MID(KE26,_xlpm.sc+1,_xlpm.sd-_xlpm.sc-1)),
_xlpm.R,(MID(KE26,_xlpm.sd+1,1)),
_xlfn.IFS(
$G26="","",
OR(LEFT(KE26,1)="X",KE26=""),"",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G26" t="str" cm="1">
        <f t="array" ref="KG26">_xlfn.LET(
_xlpm.sa,FIND(";",KF26),_xlpm.sb,FIND(";",KF26,_xlpm.sa+1),_xlpm.sc,FIND(";",KF26,_xlpm.sb+1),_xlpm.sd,FIND(";",KF26,_xlpm.sc+1),
_xlpm.vx,VALUE(LEFT(KF26,_xlpm.sa-1)),
_xlpm.vy,VALUE(MID(KF26,_xlpm.sa+1,_xlpm.sb-_xlpm.sa-1)),
_xlpm.x,VALUE(MID(KF26,_xlpm.sb+1,_xlpm.sc-_xlpm.sb-1)),
_xlpm.y,VALUE(MID(KF26,_xlpm.sc+1,_xlpm.sd-_xlpm.sc-1)),
_xlpm.R,(MID(KF26,_xlpm.sd+1,1)),
_xlfn.IFS(
$G26="","",
OR(LEFT(KF26,1)="X",KF26=""),"",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H26" t="str" cm="1">
        <f t="array" ref="KH26">_xlfn.LET(
_xlpm.sa,FIND(";",KG26),_xlpm.sb,FIND(";",KG26,_xlpm.sa+1),_xlpm.sc,FIND(";",KG26,_xlpm.sb+1),_xlpm.sd,FIND(";",KG26,_xlpm.sc+1),
_xlpm.vx,VALUE(LEFT(KG26,_xlpm.sa-1)),
_xlpm.vy,VALUE(MID(KG26,_xlpm.sa+1,_xlpm.sb-_xlpm.sa-1)),
_xlpm.x,VALUE(MID(KG26,_xlpm.sb+1,_xlpm.sc-_xlpm.sb-1)),
_xlpm.y,VALUE(MID(KG26,_xlpm.sc+1,_xlpm.sd-_xlpm.sc-1)),
_xlpm.R,(MID(KG26,_xlpm.sd+1,1)),
_xlfn.IFS(
$G26="","",
OR(LEFT(KG26,1)="X",KG26=""),"",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I26" t="str" cm="1">
        <f t="array" ref="KI26">_xlfn.LET(
_xlpm.sa,FIND(";",KH26),_xlpm.sb,FIND(";",KH26,_xlpm.sa+1),_xlpm.sc,FIND(";",KH26,_xlpm.sb+1),_xlpm.sd,FIND(";",KH26,_xlpm.sc+1),
_xlpm.vx,VALUE(LEFT(KH26,_xlpm.sa-1)),
_xlpm.vy,VALUE(MID(KH26,_xlpm.sa+1,_xlpm.sb-_xlpm.sa-1)),
_xlpm.x,VALUE(MID(KH26,_xlpm.sb+1,_xlpm.sc-_xlpm.sb-1)),
_xlpm.y,VALUE(MID(KH26,_xlpm.sc+1,_xlpm.sd-_xlpm.sc-1)),
_xlpm.R,(MID(KH26,_xlpm.sd+1,1)),
_xlfn.IFS(
$G26="","",
OR(LEFT(KH26,1)="X",KH26=""),"",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J26" t="str" cm="1">
        <f t="array" ref="KJ26">_xlfn.LET(
_xlpm.sa,FIND(";",KI26),_xlpm.sb,FIND(";",KI26,_xlpm.sa+1),_xlpm.sc,FIND(";",KI26,_xlpm.sb+1),_xlpm.sd,FIND(";",KI26,_xlpm.sc+1),
_xlpm.vx,VALUE(LEFT(KI26,_xlpm.sa-1)),
_xlpm.vy,VALUE(MID(KI26,_xlpm.sa+1,_xlpm.sb-_xlpm.sa-1)),
_xlpm.x,VALUE(MID(KI26,_xlpm.sb+1,_xlpm.sc-_xlpm.sb-1)),
_xlpm.y,VALUE(MID(KI26,_xlpm.sc+1,_xlpm.sd-_xlpm.sc-1)),
_xlpm.R,(MID(KI26,_xlpm.sd+1,1)),
_xlfn.IFS(
$G26="","",
OR(LEFT(KI26,1)="X",KI26=""),"",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K26" t="str" cm="1">
        <f t="array" ref="KK26">_xlfn.LET(
_xlpm.sa,FIND(";",KJ26),_xlpm.sb,FIND(";",KJ26,_xlpm.sa+1),_xlpm.sc,FIND(";",KJ26,_xlpm.sb+1),_xlpm.sd,FIND(";",KJ26,_xlpm.sc+1),
_xlpm.vx,VALUE(LEFT(KJ26,_xlpm.sa-1)),
_xlpm.vy,VALUE(MID(KJ26,_xlpm.sa+1,_xlpm.sb-_xlpm.sa-1)),
_xlpm.x,VALUE(MID(KJ26,_xlpm.sb+1,_xlpm.sc-_xlpm.sb-1)),
_xlpm.y,VALUE(MID(KJ26,_xlpm.sc+1,_xlpm.sd-_xlpm.sc-1)),
_xlpm.R,(MID(KJ26,_xlpm.sd+1,1)),
_xlfn.IFS(
$G26="","",
OR(LEFT(KJ26,1)="X",KJ26=""),"",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L26" t="str" cm="1">
        <f t="array" ref="KL26">_xlfn.LET(
_xlpm.sa,FIND(";",KK26),_xlpm.sb,FIND(";",KK26,_xlpm.sa+1),_xlpm.sc,FIND(";",KK26,_xlpm.sb+1),_xlpm.sd,FIND(";",KK26,_xlpm.sc+1),
_xlpm.vx,VALUE(LEFT(KK26,_xlpm.sa-1)),
_xlpm.vy,VALUE(MID(KK26,_xlpm.sa+1,_xlpm.sb-_xlpm.sa-1)),
_xlpm.x,VALUE(MID(KK26,_xlpm.sb+1,_xlpm.sc-_xlpm.sb-1)),
_xlpm.y,VALUE(MID(KK26,_xlpm.sc+1,_xlpm.sd-_xlpm.sc-1)),
_xlpm.R,(MID(KK26,_xlpm.sd+1,1)),
_xlfn.IFS(
$G26="","",
OR(LEFT(KK26,1)="X",KK26=""),"",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M26" t="str" cm="1">
        <f t="array" ref="KM26">_xlfn.LET(
_xlpm.sa,FIND(";",KL26),_xlpm.sb,FIND(";",KL26,_xlpm.sa+1),_xlpm.sc,FIND(";",KL26,_xlpm.sb+1),_xlpm.sd,FIND(";",KL26,_xlpm.sc+1),
_xlpm.vx,VALUE(LEFT(KL26,_xlpm.sa-1)),
_xlpm.vy,VALUE(MID(KL26,_xlpm.sa+1,_xlpm.sb-_xlpm.sa-1)),
_xlpm.x,VALUE(MID(KL26,_xlpm.sb+1,_xlpm.sc-_xlpm.sb-1)),
_xlpm.y,VALUE(MID(KL26,_xlpm.sc+1,_xlpm.sd-_xlpm.sc-1)),
_xlpm.R,(MID(KL26,_xlpm.sd+1,1)),
_xlfn.IFS(
$G26="","",
OR(LEFT(KL26,1)="X",KL26=""),"",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N26" t="str" cm="1">
        <f t="array" ref="KN26">_xlfn.LET(
_xlpm.sa,FIND(";",KM26),_xlpm.sb,FIND(";",KM26,_xlpm.sa+1),_xlpm.sc,FIND(";",KM26,_xlpm.sb+1),_xlpm.sd,FIND(";",KM26,_xlpm.sc+1),
_xlpm.vx,VALUE(LEFT(KM26,_xlpm.sa-1)),
_xlpm.vy,VALUE(MID(KM26,_xlpm.sa+1,_xlpm.sb-_xlpm.sa-1)),
_xlpm.x,VALUE(MID(KM26,_xlpm.sb+1,_xlpm.sc-_xlpm.sb-1)),
_xlpm.y,VALUE(MID(KM26,_xlpm.sc+1,_xlpm.sd-_xlpm.sc-1)),
_xlpm.R,(MID(KM26,_xlpm.sd+1,1)),
_xlfn.IFS(
$G26="","",
OR(LEFT(KM26,1)="X",KM26=""),"",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O26" t="str" cm="1">
        <f t="array" ref="KO26">_xlfn.LET(
_xlpm.sa,FIND(";",KN26),_xlpm.sb,FIND(";",KN26,_xlpm.sa+1),_xlpm.sc,FIND(";",KN26,_xlpm.sb+1),_xlpm.sd,FIND(";",KN26,_xlpm.sc+1),
_xlpm.vx,VALUE(LEFT(KN26,_xlpm.sa-1)),
_xlpm.vy,VALUE(MID(KN26,_xlpm.sa+1,_xlpm.sb-_xlpm.sa-1)),
_xlpm.x,VALUE(MID(KN26,_xlpm.sb+1,_xlpm.sc-_xlpm.sb-1)),
_xlpm.y,VALUE(MID(KN26,_xlpm.sc+1,_xlpm.sd-_xlpm.sc-1)),
_xlpm.R,(MID(KN26,_xlpm.sd+1,1)),
_xlfn.IFS(
$G26="","",
OR(LEFT(KN26,1)="X",KN26=""),"",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P26" t="str" cm="1">
        <f t="array" ref="KP26">_xlfn.LET(
_xlpm.sa,FIND(";",KO26),_xlpm.sb,FIND(";",KO26,_xlpm.sa+1),_xlpm.sc,FIND(";",KO26,_xlpm.sb+1),_xlpm.sd,FIND(";",KO26,_xlpm.sc+1),
_xlpm.vx,VALUE(LEFT(KO26,_xlpm.sa-1)),
_xlpm.vy,VALUE(MID(KO26,_xlpm.sa+1,_xlpm.sb-_xlpm.sa-1)),
_xlpm.x,VALUE(MID(KO26,_xlpm.sb+1,_xlpm.sc-_xlpm.sb-1)),
_xlpm.y,VALUE(MID(KO26,_xlpm.sc+1,_xlpm.sd-_xlpm.sc-1)),
_xlpm.R,(MID(KO26,_xlpm.sd+1,1)),
_xlfn.IFS(
$G26="","",
OR(LEFT(KO26,1)="X",KO26=""),"",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Q26" t="str" cm="1">
        <f t="array" ref="KQ26">_xlfn.LET(
_xlpm.sa,FIND(";",KP26),_xlpm.sb,FIND(";",KP26,_xlpm.sa+1),_xlpm.sc,FIND(";",KP26,_xlpm.sb+1),_xlpm.sd,FIND(";",KP26,_xlpm.sc+1),
_xlpm.vx,VALUE(LEFT(KP26,_xlpm.sa-1)),
_xlpm.vy,VALUE(MID(KP26,_xlpm.sa+1,_xlpm.sb-_xlpm.sa-1)),
_xlpm.x,VALUE(MID(KP26,_xlpm.sb+1,_xlpm.sc-_xlpm.sb-1)),
_xlpm.y,VALUE(MID(KP26,_xlpm.sc+1,_xlpm.sd-_xlpm.sc-1)),
_xlpm.R,(MID(KP26,_xlpm.sd+1,1)),
_xlfn.IFS(
$G26="","",
OR(LEFT(KP26,1)="X",KP26=""),"",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R26" t="str" cm="1">
        <f t="array" ref="KR26">_xlfn.LET(
_xlpm.sa,FIND(";",KQ26),_xlpm.sb,FIND(";",KQ26,_xlpm.sa+1),_xlpm.sc,FIND(";",KQ26,_xlpm.sb+1),_xlpm.sd,FIND(";",KQ26,_xlpm.sc+1),
_xlpm.vx,VALUE(LEFT(KQ26,_xlpm.sa-1)),
_xlpm.vy,VALUE(MID(KQ26,_xlpm.sa+1,_xlpm.sb-_xlpm.sa-1)),
_xlpm.x,VALUE(MID(KQ26,_xlpm.sb+1,_xlpm.sc-_xlpm.sb-1)),
_xlpm.y,VALUE(MID(KQ26,_xlpm.sc+1,_xlpm.sd-_xlpm.sc-1)),
_xlpm.R,(MID(KQ26,_xlpm.sd+1,1)),
_xlfn.IFS(
$G26="","",
OR(LEFT(KQ26,1)="X",KQ26=""),"",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S26" t="str" cm="1">
        <f t="array" ref="KS26">_xlfn.LET(
_xlpm.sa,FIND(";",KR26),_xlpm.sb,FIND(";",KR26,_xlpm.sa+1),_xlpm.sc,FIND(";",KR26,_xlpm.sb+1),_xlpm.sd,FIND(";",KR26,_xlpm.sc+1),
_xlpm.vx,VALUE(LEFT(KR26,_xlpm.sa-1)),
_xlpm.vy,VALUE(MID(KR26,_xlpm.sa+1,_xlpm.sb-_xlpm.sa-1)),
_xlpm.x,VALUE(MID(KR26,_xlpm.sb+1,_xlpm.sc-_xlpm.sb-1)),
_xlpm.y,VALUE(MID(KR26,_xlpm.sc+1,_xlpm.sd-_xlpm.sc-1)),
_xlpm.R,(MID(KR26,_xlpm.sd+1,1)),
_xlfn.IFS(
$G26="","",
OR(LEFT(KR26,1)="X",KR26=""),"",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T26" t="str" cm="1">
        <f t="array" ref="KT26">_xlfn.LET(
_xlpm.sa,FIND(";",KS26),_xlpm.sb,FIND(";",KS26,_xlpm.sa+1),_xlpm.sc,FIND(";",KS26,_xlpm.sb+1),_xlpm.sd,FIND(";",KS26,_xlpm.sc+1),
_xlpm.vx,VALUE(LEFT(KS26,_xlpm.sa-1)),
_xlpm.vy,VALUE(MID(KS26,_xlpm.sa+1,_xlpm.sb-_xlpm.sa-1)),
_xlpm.x,VALUE(MID(KS26,_xlpm.sb+1,_xlpm.sc-_xlpm.sb-1)),
_xlpm.y,VALUE(MID(KS26,_xlpm.sc+1,_xlpm.sd-_xlpm.sc-1)),
_xlpm.R,(MID(KS26,_xlpm.sd+1,1)),
_xlfn.IFS(
$G26="","",
OR(LEFT(KS26,1)="X",KS26=""),"",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U26" t="str" cm="1">
        <f t="array" ref="KU26">_xlfn.LET(
_xlpm.sa,FIND(";",KT26),_xlpm.sb,FIND(";",KT26,_xlpm.sa+1),_xlpm.sc,FIND(";",KT26,_xlpm.sb+1),_xlpm.sd,FIND(";",KT26,_xlpm.sc+1),
_xlpm.vx,VALUE(LEFT(KT26,_xlpm.sa-1)),
_xlpm.vy,VALUE(MID(KT26,_xlpm.sa+1,_xlpm.sb-_xlpm.sa-1)),
_xlpm.x,VALUE(MID(KT26,_xlpm.sb+1,_xlpm.sc-_xlpm.sb-1)),
_xlpm.y,VALUE(MID(KT26,_xlpm.sc+1,_xlpm.sd-_xlpm.sc-1)),
_xlpm.R,(MID(KT26,_xlpm.sd+1,1)),
_xlfn.IFS(
$G26="","",
OR(LEFT(KT26,1)="X",KT26=""),"",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V26" t="str" cm="1">
        <f t="array" ref="KV26">_xlfn.LET(
_xlpm.sa,FIND(";",KU26),_xlpm.sb,FIND(";",KU26,_xlpm.sa+1),_xlpm.sc,FIND(";",KU26,_xlpm.sb+1),_xlpm.sd,FIND(";",KU26,_xlpm.sc+1),
_xlpm.vx,VALUE(LEFT(KU26,_xlpm.sa-1)),
_xlpm.vy,VALUE(MID(KU26,_xlpm.sa+1,_xlpm.sb-_xlpm.sa-1)),
_xlpm.x,VALUE(MID(KU26,_xlpm.sb+1,_xlpm.sc-_xlpm.sb-1)),
_xlpm.y,VALUE(MID(KU26,_xlpm.sc+1,_xlpm.sd-_xlpm.sc-1)),
_xlpm.R,(MID(KU26,_xlpm.sd+1,1)),
_xlfn.IFS(
$G26="","",
OR(LEFT(KU26,1)="X",KU26=""),"",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W26" t="str" cm="1">
        <f t="array" ref="KW26">_xlfn.LET(
_xlpm.sa,FIND(";",KV26),_xlpm.sb,FIND(";",KV26,_xlpm.sa+1),_xlpm.sc,FIND(";",KV26,_xlpm.sb+1),_xlpm.sd,FIND(";",KV26,_xlpm.sc+1),
_xlpm.vx,VALUE(LEFT(KV26,_xlpm.sa-1)),
_xlpm.vy,VALUE(MID(KV26,_xlpm.sa+1,_xlpm.sb-_xlpm.sa-1)),
_xlpm.x,VALUE(MID(KV26,_xlpm.sb+1,_xlpm.sc-_xlpm.sb-1)),
_xlpm.y,VALUE(MID(KV26,_xlpm.sc+1,_xlpm.sd-_xlpm.sc-1)),
_xlpm.R,(MID(KV26,_xlpm.sd+1,1)),
_xlfn.IFS(
$G26="","",
OR(LEFT(KV26,1)="X",KV26=""),"",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X26" t="str" cm="1">
        <f t="array" ref="KX26">_xlfn.LET(
_xlpm.sa,FIND(";",KW26),_xlpm.sb,FIND(";",KW26,_xlpm.sa+1),_xlpm.sc,FIND(";",KW26,_xlpm.sb+1),_xlpm.sd,FIND(";",KW26,_xlpm.sc+1),
_xlpm.vx,VALUE(LEFT(KW26,_xlpm.sa-1)),
_xlpm.vy,VALUE(MID(KW26,_xlpm.sa+1,_xlpm.sb-_xlpm.sa-1)),
_xlpm.x,VALUE(MID(KW26,_xlpm.sb+1,_xlpm.sc-_xlpm.sb-1)),
_xlpm.y,VALUE(MID(KW26,_xlpm.sc+1,_xlpm.sd-_xlpm.sc-1)),
_xlpm.R,(MID(KW26,_xlpm.sd+1,1)),
_xlfn.IFS(
$G26="","",
OR(LEFT(KW26,1)="X",KW26=""),"",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Y26" t="str" cm="1">
        <f t="array" ref="KY26">_xlfn.LET(
_xlpm.sa,FIND(";",KX26),_xlpm.sb,FIND(";",KX26,_xlpm.sa+1),_xlpm.sc,FIND(";",KX26,_xlpm.sb+1),_xlpm.sd,FIND(";",KX26,_xlpm.sc+1),
_xlpm.vx,VALUE(LEFT(KX26,_xlpm.sa-1)),
_xlpm.vy,VALUE(MID(KX26,_xlpm.sa+1,_xlpm.sb-_xlpm.sa-1)),
_xlpm.x,VALUE(MID(KX26,_xlpm.sb+1,_xlpm.sc-_xlpm.sb-1)),
_xlpm.y,VALUE(MID(KX26,_xlpm.sc+1,_xlpm.sd-_xlpm.sc-1)),
_xlpm.R,(MID(KX26,_xlpm.sd+1,1)),
_xlfn.IFS(
$G26="","",
OR(LEFT(KX26,1)="X",KX26=""),"",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KZ26" t="str" cm="1">
        <f t="array" ref="KZ26">_xlfn.LET(
_xlpm.sa,FIND(";",KY26),_xlpm.sb,FIND(";",KY26,_xlpm.sa+1),_xlpm.sc,FIND(";",KY26,_xlpm.sb+1),_xlpm.sd,FIND(";",KY26,_xlpm.sc+1),
_xlpm.vx,VALUE(LEFT(KY26,_xlpm.sa-1)),
_xlpm.vy,VALUE(MID(KY26,_xlpm.sa+1,_xlpm.sb-_xlpm.sa-1)),
_xlpm.x,VALUE(MID(KY26,_xlpm.sb+1,_xlpm.sc-_xlpm.sb-1)),
_xlpm.y,VALUE(MID(KY26,_xlpm.sc+1,_xlpm.sd-_xlpm.sc-1)),
_xlpm.R,(MID(KY26,_xlpm.sd+1,1)),
_xlfn.IFS(
$G26="","",
OR(LEFT(KY26,1)="X",KY26=""),"",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A26" t="str" cm="1">
        <f t="array" ref="LA26">_xlfn.LET(
_xlpm.sa,FIND(";",KZ26),_xlpm.sb,FIND(";",KZ26,_xlpm.sa+1),_xlpm.sc,FIND(";",KZ26,_xlpm.sb+1),_xlpm.sd,FIND(";",KZ26,_xlpm.sc+1),
_xlpm.vx,VALUE(LEFT(KZ26,_xlpm.sa-1)),
_xlpm.vy,VALUE(MID(KZ26,_xlpm.sa+1,_xlpm.sb-_xlpm.sa-1)),
_xlpm.x,VALUE(MID(KZ26,_xlpm.sb+1,_xlpm.sc-_xlpm.sb-1)),
_xlpm.y,VALUE(MID(KZ26,_xlpm.sc+1,_xlpm.sd-_xlpm.sc-1)),
_xlpm.R,(MID(KZ26,_xlpm.sd+1,1)),
_xlfn.IFS(
$G26="","",
OR(LEFT(KZ26,1)="X",KZ26=""),"",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B26" t="str" cm="1">
        <f t="array" ref="LB26">_xlfn.LET(
_xlpm.sa,FIND(";",LA26),_xlpm.sb,FIND(";",LA26,_xlpm.sa+1),_xlpm.sc,FIND(";",LA26,_xlpm.sb+1),_xlpm.sd,FIND(";",LA26,_xlpm.sc+1),
_xlpm.vx,VALUE(LEFT(LA26,_xlpm.sa-1)),
_xlpm.vy,VALUE(MID(LA26,_xlpm.sa+1,_xlpm.sb-_xlpm.sa-1)),
_xlpm.x,VALUE(MID(LA26,_xlpm.sb+1,_xlpm.sc-_xlpm.sb-1)),
_xlpm.y,VALUE(MID(LA26,_xlpm.sc+1,_xlpm.sd-_xlpm.sc-1)),
_xlpm.R,(MID(LA26,_xlpm.sd+1,1)),
_xlfn.IFS(
$G26="","",
OR(LEFT(LA26,1)="X",LA26=""),"",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C26" t="str" cm="1">
        <f t="array" ref="LC26">_xlfn.LET(
_xlpm.sa,FIND(";",LB26),_xlpm.sb,FIND(";",LB26,_xlpm.sa+1),_xlpm.sc,FIND(";",LB26,_xlpm.sb+1),_xlpm.sd,FIND(";",LB26,_xlpm.sc+1),
_xlpm.vx,VALUE(LEFT(LB26,_xlpm.sa-1)),
_xlpm.vy,VALUE(MID(LB26,_xlpm.sa+1,_xlpm.sb-_xlpm.sa-1)),
_xlpm.x,VALUE(MID(LB26,_xlpm.sb+1,_xlpm.sc-_xlpm.sb-1)),
_xlpm.y,VALUE(MID(LB26,_xlpm.sc+1,_xlpm.sd-_xlpm.sc-1)),
_xlpm.R,(MID(LB26,_xlpm.sd+1,1)),
_xlfn.IFS(
$G26="","",
OR(LEFT(LB26,1)="X",LB26=""),"",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D26" t="str" cm="1">
        <f t="array" ref="LD26">_xlfn.LET(
_xlpm.sa,FIND(";",LC26),_xlpm.sb,FIND(";",LC26,_xlpm.sa+1),_xlpm.sc,FIND(";",LC26,_xlpm.sb+1),_xlpm.sd,FIND(";",LC26,_xlpm.sc+1),
_xlpm.vx,VALUE(LEFT(LC26,_xlpm.sa-1)),
_xlpm.vy,VALUE(MID(LC26,_xlpm.sa+1,_xlpm.sb-_xlpm.sa-1)),
_xlpm.x,VALUE(MID(LC26,_xlpm.sb+1,_xlpm.sc-_xlpm.sb-1)),
_xlpm.y,VALUE(MID(LC26,_xlpm.sc+1,_xlpm.sd-_xlpm.sc-1)),
_xlpm.R,(MID(LC26,_xlpm.sd+1,1)),
_xlfn.IFS(
$G26="","",
OR(LEFT(LC26,1)="X",LC26=""),"",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E26" t="str" cm="1">
        <f t="array" ref="LE26">_xlfn.LET(
_xlpm.sa,FIND(";",LD26),_xlpm.sb,FIND(";",LD26,_xlpm.sa+1),_xlpm.sc,FIND(";",LD26,_xlpm.sb+1),_xlpm.sd,FIND(";",LD26,_xlpm.sc+1),
_xlpm.vx,VALUE(LEFT(LD26,_xlpm.sa-1)),
_xlpm.vy,VALUE(MID(LD26,_xlpm.sa+1,_xlpm.sb-_xlpm.sa-1)),
_xlpm.x,VALUE(MID(LD26,_xlpm.sb+1,_xlpm.sc-_xlpm.sb-1)),
_xlpm.y,VALUE(MID(LD26,_xlpm.sc+1,_xlpm.sd-_xlpm.sc-1)),
_xlpm.R,(MID(LD26,_xlpm.sd+1,1)),
_xlfn.IFS(
$G26="","",
OR(LEFT(LD26,1)="X",LD26=""),"",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F26" t="str" cm="1">
        <f t="array" ref="LF26">_xlfn.LET(
_xlpm.sa,FIND(";",LE26),_xlpm.sb,FIND(";",LE26,_xlpm.sa+1),_xlpm.sc,FIND(";",LE26,_xlpm.sb+1),_xlpm.sd,FIND(";",LE26,_xlpm.sc+1),
_xlpm.vx,VALUE(LEFT(LE26,_xlpm.sa-1)),
_xlpm.vy,VALUE(MID(LE26,_xlpm.sa+1,_xlpm.sb-_xlpm.sa-1)),
_xlpm.x,VALUE(MID(LE26,_xlpm.sb+1,_xlpm.sc-_xlpm.sb-1)),
_xlpm.y,VALUE(MID(LE26,_xlpm.sc+1,_xlpm.sd-_xlpm.sc-1)),
_xlpm.R,(MID(LE26,_xlpm.sd+1,1)),
_xlfn.IFS(
$G26="","",
OR(LEFT(LE26,1)="X",LE26=""),"",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G26" t="str" cm="1">
        <f t="array" ref="LG26">_xlfn.LET(
_xlpm.sa,FIND(";",LF26),_xlpm.sb,FIND(";",LF26,_xlpm.sa+1),_xlpm.sc,FIND(";",LF26,_xlpm.sb+1),_xlpm.sd,FIND(";",LF26,_xlpm.sc+1),
_xlpm.vx,VALUE(LEFT(LF26,_xlpm.sa-1)),
_xlpm.vy,VALUE(MID(LF26,_xlpm.sa+1,_xlpm.sb-_xlpm.sa-1)),
_xlpm.x,VALUE(MID(LF26,_xlpm.sb+1,_xlpm.sc-_xlpm.sb-1)),
_xlpm.y,VALUE(MID(LF26,_xlpm.sc+1,_xlpm.sd-_xlpm.sc-1)),
_xlpm.R,(MID(LF26,_xlpm.sd+1,1)),
_xlfn.IFS(
$G26="","",
OR(LEFT(LF26,1)="X",LF26=""),"",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H26" t="str" cm="1">
        <f t="array" ref="LH26">_xlfn.LET(
_xlpm.sa,FIND(";",LG26),_xlpm.sb,FIND(";",LG26,_xlpm.sa+1),_xlpm.sc,FIND(";",LG26,_xlpm.sb+1),_xlpm.sd,FIND(";",LG26,_xlpm.sc+1),
_xlpm.vx,VALUE(LEFT(LG26,_xlpm.sa-1)),
_xlpm.vy,VALUE(MID(LG26,_xlpm.sa+1,_xlpm.sb-_xlpm.sa-1)),
_xlpm.x,VALUE(MID(LG26,_xlpm.sb+1,_xlpm.sc-_xlpm.sb-1)),
_xlpm.y,VALUE(MID(LG26,_xlpm.sc+1,_xlpm.sd-_xlpm.sc-1)),
_xlpm.R,(MID(LG26,_xlpm.sd+1,1)),
_xlfn.IFS(
$G26="","",
OR(LEFT(LG26,1)="X",LG26=""),"",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I26" t="str" cm="1">
        <f t="array" ref="LI26">_xlfn.LET(
_xlpm.sa,FIND(";",LH26),_xlpm.sb,FIND(";",LH26,_xlpm.sa+1),_xlpm.sc,FIND(";",LH26,_xlpm.sb+1),_xlpm.sd,FIND(";",LH26,_xlpm.sc+1),
_xlpm.vx,VALUE(LEFT(LH26,_xlpm.sa-1)),
_xlpm.vy,VALUE(MID(LH26,_xlpm.sa+1,_xlpm.sb-_xlpm.sa-1)),
_xlpm.x,VALUE(MID(LH26,_xlpm.sb+1,_xlpm.sc-_xlpm.sb-1)),
_xlpm.y,VALUE(MID(LH26,_xlpm.sc+1,_xlpm.sd-_xlpm.sc-1)),
_xlpm.R,(MID(LH26,_xlpm.sd+1,1)),
_xlfn.IFS(
$G26="","",
OR(LEFT(LH26,1)="X",LH26=""),"",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J26" t="str" cm="1">
        <f t="array" ref="LJ26">_xlfn.LET(
_xlpm.sa,FIND(";",LI26),_xlpm.sb,FIND(";",LI26,_xlpm.sa+1),_xlpm.sc,FIND(";",LI26,_xlpm.sb+1),_xlpm.sd,FIND(";",LI26,_xlpm.sc+1),
_xlpm.vx,VALUE(LEFT(LI26,_xlpm.sa-1)),
_xlpm.vy,VALUE(MID(LI26,_xlpm.sa+1,_xlpm.sb-_xlpm.sa-1)),
_xlpm.x,VALUE(MID(LI26,_xlpm.sb+1,_xlpm.sc-_xlpm.sb-1)),
_xlpm.y,VALUE(MID(LI26,_xlpm.sc+1,_xlpm.sd-_xlpm.sc-1)),
_xlpm.R,(MID(LI26,_xlpm.sd+1,1)),
_xlfn.IFS(
$G26="","",
OR(LEFT(LI26,1)="X",LI26=""),"",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K26" t="str" cm="1">
        <f t="array" ref="LK26">_xlfn.LET(
_xlpm.sa,FIND(";",LJ26),_xlpm.sb,FIND(";",LJ26,_xlpm.sa+1),_xlpm.sc,FIND(";",LJ26,_xlpm.sb+1),_xlpm.sd,FIND(";",LJ26,_xlpm.sc+1),
_xlpm.vx,VALUE(LEFT(LJ26,_xlpm.sa-1)),
_xlpm.vy,VALUE(MID(LJ26,_xlpm.sa+1,_xlpm.sb-_xlpm.sa-1)),
_xlpm.x,VALUE(MID(LJ26,_xlpm.sb+1,_xlpm.sc-_xlpm.sb-1)),
_xlpm.y,VALUE(MID(LJ26,_xlpm.sc+1,_xlpm.sd-_xlpm.sc-1)),
_xlpm.R,(MID(LJ26,_xlpm.sd+1,1)),
_xlfn.IFS(
$G26="","",
OR(LEFT(LJ26,1)="X",LJ26=""),"",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L26" t="str" cm="1">
        <f t="array" ref="LL26">_xlfn.LET(
_xlpm.sa,FIND(";",LK26),_xlpm.sb,FIND(";",LK26,_xlpm.sa+1),_xlpm.sc,FIND(";",LK26,_xlpm.sb+1),_xlpm.sd,FIND(";",LK26,_xlpm.sc+1),
_xlpm.vx,VALUE(LEFT(LK26,_xlpm.sa-1)),
_xlpm.vy,VALUE(MID(LK26,_xlpm.sa+1,_xlpm.sb-_xlpm.sa-1)),
_xlpm.x,VALUE(MID(LK26,_xlpm.sb+1,_xlpm.sc-_xlpm.sb-1)),
_xlpm.y,VALUE(MID(LK26,_xlpm.sc+1,_xlpm.sd-_xlpm.sc-1)),
_xlpm.R,(MID(LK26,_xlpm.sd+1,1)),
_xlfn.IFS(
$G26="","",
OR(LEFT(LK26,1)="X",LK26=""),"",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M26" t="str" cm="1">
        <f t="array" ref="LM26">_xlfn.LET(
_xlpm.sa,FIND(";",LL26),_xlpm.sb,FIND(";",LL26,_xlpm.sa+1),_xlpm.sc,FIND(";",LL26,_xlpm.sb+1),_xlpm.sd,FIND(";",LL26,_xlpm.sc+1),
_xlpm.vx,VALUE(LEFT(LL26,_xlpm.sa-1)),
_xlpm.vy,VALUE(MID(LL26,_xlpm.sa+1,_xlpm.sb-_xlpm.sa-1)),
_xlpm.x,VALUE(MID(LL26,_xlpm.sb+1,_xlpm.sc-_xlpm.sb-1)),
_xlpm.y,VALUE(MID(LL26,_xlpm.sc+1,_xlpm.sd-_xlpm.sc-1)),
_xlpm.R,(MID(LL26,_xlpm.sd+1,1)),
_xlfn.IFS(
$G26="","",
OR(LEFT(LL26,1)="X",LL26=""),"",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N26" t="str" cm="1">
        <f t="array" ref="LN26">_xlfn.LET(
_xlpm.sa,FIND(";",LM26),_xlpm.sb,FIND(";",LM26,_xlpm.sa+1),_xlpm.sc,FIND(";",LM26,_xlpm.sb+1),_xlpm.sd,FIND(";",LM26,_xlpm.sc+1),
_xlpm.vx,VALUE(LEFT(LM26,_xlpm.sa-1)),
_xlpm.vy,VALUE(MID(LM26,_xlpm.sa+1,_xlpm.sb-_xlpm.sa-1)),
_xlpm.x,VALUE(MID(LM26,_xlpm.sb+1,_xlpm.sc-_xlpm.sb-1)),
_xlpm.y,VALUE(MID(LM26,_xlpm.sc+1,_xlpm.sd-_xlpm.sc-1)),
_xlpm.R,(MID(LM26,_xlpm.sd+1,1)),
_xlfn.IFS(
$G26="","",
OR(LEFT(LM26,1)="X",LM26=""),"",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O26" t="str" cm="1">
        <f t="array" ref="LO26">_xlfn.LET(
_xlpm.sa,FIND(";",LN26),_xlpm.sb,FIND(";",LN26,_xlpm.sa+1),_xlpm.sc,FIND(";",LN26,_xlpm.sb+1),_xlpm.sd,FIND(";",LN26,_xlpm.sc+1),
_xlpm.vx,VALUE(LEFT(LN26,_xlpm.sa-1)),
_xlpm.vy,VALUE(MID(LN26,_xlpm.sa+1,_xlpm.sb-_xlpm.sa-1)),
_xlpm.x,VALUE(MID(LN26,_xlpm.sb+1,_xlpm.sc-_xlpm.sb-1)),
_xlpm.y,VALUE(MID(LN26,_xlpm.sc+1,_xlpm.sd-_xlpm.sc-1)),
_xlpm.R,(MID(LN26,_xlpm.sd+1,1)),
_xlfn.IFS(
$G26="","",
OR(LEFT(LN26,1)="X",LN26=""),"",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P26" t="str" cm="1">
        <f t="array" ref="LP26">_xlfn.LET(
_xlpm.sa,FIND(";",LO26),_xlpm.sb,FIND(";",LO26,_xlpm.sa+1),_xlpm.sc,FIND(";",LO26,_xlpm.sb+1),_xlpm.sd,FIND(";",LO26,_xlpm.sc+1),
_xlpm.vx,VALUE(LEFT(LO26,_xlpm.sa-1)),
_xlpm.vy,VALUE(MID(LO26,_xlpm.sa+1,_xlpm.sb-_xlpm.sa-1)),
_xlpm.x,VALUE(MID(LO26,_xlpm.sb+1,_xlpm.sc-_xlpm.sb-1)),
_xlpm.y,VALUE(MID(LO26,_xlpm.sc+1,_xlpm.sd-_xlpm.sc-1)),
_xlpm.R,(MID(LO26,_xlpm.sd+1,1)),
_xlfn.IFS(
$G26="","",
OR(LEFT(LO26,1)="X",LO26=""),"",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Q26" t="str" cm="1">
        <f t="array" ref="LQ26">_xlfn.LET(
_xlpm.sa,FIND(";",LP26),_xlpm.sb,FIND(";",LP26,_xlpm.sa+1),_xlpm.sc,FIND(";",LP26,_xlpm.sb+1),_xlpm.sd,FIND(";",LP26,_xlpm.sc+1),
_xlpm.vx,VALUE(LEFT(LP26,_xlpm.sa-1)),
_xlpm.vy,VALUE(MID(LP26,_xlpm.sa+1,_xlpm.sb-_xlpm.sa-1)),
_xlpm.x,VALUE(MID(LP26,_xlpm.sb+1,_xlpm.sc-_xlpm.sb-1)),
_xlpm.y,VALUE(MID(LP26,_xlpm.sc+1,_xlpm.sd-_xlpm.sc-1)),
_xlpm.R,(MID(LP26,_xlpm.sd+1,1)),
_xlfn.IFS(
$G26="","",
OR(LEFT(LP26,1)="X",LP26=""),"",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R26" t="str" cm="1">
        <f t="array" ref="LR26">_xlfn.LET(
_xlpm.sa,FIND(";",LQ26),_xlpm.sb,FIND(";",LQ26,_xlpm.sa+1),_xlpm.sc,FIND(";",LQ26,_xlpm.sb+1),_xlpm.sd,FIND(";",LQ26,_xlpm.sc+1),
_xlpm.vx,VALUE(LEFT(LQ26,_xlpm.sa-1)),
_xlpm.vy,VALUE(MID(LQ26,_xlpm.sa+1,_xlpm.sb-_xlpm.sa-1)),
_xlpm.x,VALUE(MID(LQ26,_xlpm.sb+1,_xlpm.sc-_xlpm.sb-1)),
_xlpm.y,VALUE(MID(LQ26,_xlpm.sc+1,_xlpm.sd-_xlpm.sc-1)),
_xlpm.R,(MID(LQ26,_xlpm.sd+1,1)),
_xlfn.IFS(
$G26="","",
OR(LEFT(LQ26,1)="X",LQ26=""),"",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S26" t="str" cm="1">
        <f t="array" ref="LS26">_xlfn.LET(
_xlpm.sa,FIND(";",LR26),_xlpm.sb,FIND(";",LR26,_xlpm.sa+1),_xlpm.sc,FIND(";",LR26,_xlpm.sb+1),_xlpm.sd,FIND(";",LR26,_xlpm.sc+1),
_xlpm.vx,VALUE(LEFT(LR26,_xlpm.sa-1)),
_xlpm.vy,VALUE(MID(LR26,_xlpm.sa+1,_xlpm.sb-_xlpm.sa-1)),
_xlpm.x,VALUE(MID(LR26,_xlpm.sb+1,_xlpm.sc-_xlpm.sb-1)),
_xlpm.y,VALUE(MID(LR26,_xlpm.sc+1,_xlpm.sd-_xlpm.sc-1)),
_xlpm.R,(MID(LR26,_xlpm.sd+1,1)),
_xlfn.IFS(
$G26="","",
OR(LEFT(LR26,1)="X",LR26=""),"",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T26" t="str" cm="1">
        <f t="array" ref="LT26">_xlfn.LET(
_xlpm.sa,FIND(";",LS26),_xlpm.sb,FIND(";",LS26,_xlpm.sa+1),_xlpm.sc,FIND(";",LS26,_xlpm.sb+1),_xlpm.sd,FIND(";",LS26,_xlpm.sc+1),
_xlpm.vx,VALUE(LEFT(LS26,_xlpm.sa-1)),
_xlpm.vy,VALUE(MID(LS26,_xlpm.sa+1,_xlpm.sb-_xlpm.sa-1)),
_xlpm.x,VALUE(MID(LS26,_xlpm.sb+1,_xlpm.sc-_xlpm.sb-1)),
_xlpm.y,VALUE(MID(LS26,_xlpm.sc+1,_xlpm.sd-_xlpm.sc-1)),
_xlpm.R,(MID(LS26,_xlpm.sd+1,1)),
_xlfn.IFS(
$G26="","",
OR(LEFT(LS26,1)="X",LS26=""),"",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U26" t="str" cm="1">
        <f t="array" ref="LU26">_xlfn.LET(
_xlpm.sa,FIND(";",LT26),_xlpm.sb,FIND(";",LT26,_xlpm.sa+1),_xlpm.sc,FIND(";",LT26,_xlpm.sb+1),_xlpm.sd,FIND(";",LT26,_xlpm.sc+1),
_xlpm.vx,VALUE(LEFT(LT26,_xlpm.sa-1)),
_xlpm.vy,VALUE(MID(LT26,_xlpm.sa+1,_xlpm.sb-_xlpm.sa-1)),
_xlpm.x,VALUE(MID(LT26,_xlpm.sb+1,_xlpm.sc-_xlpm.sb-1)),
_xlpm.y,VALUE(MID(LT26,_xlpm.sc+1,_xlpm.sd-_xlpm.sc-1)),
_xlpm.R,(MID(LT26,_xlpm.sd+1,1)),
_xlfn.IFS(
$G26="","",
OR(LEFT(LT26,1)="X",LT26=""),"",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V26" t="str" cm="1">
        <f t="array" ref="LV26">_xlfn.LET(
_xlpm.sa,FIND(";",LU26),_xlpm.sb,FIND(";",LU26,_xlpm.sa+1),_xlpm.sc,FIND(";",LU26,_xlpm.sb+1),_xlpm.sd,FIND(";",LU26,_xlpm.sc+1),
_xlpm.vx,VALUE(LEFT(LU26,_xlpm.sa-1)),
_xlpm.vy,VALUE(MID(LU26,_xlpm.sa+1,_xlpm.sb-_xlpm.sa-1)),
_xlpm.x,VALUE(MID(LU26,_xlpm.sb+1,_xlpm.sc-_xlpm.sb-1)),
_xlpm.y,VALUE(MID(LU26,_xlpm.sc+1,_xlpm.sd-_xlpm.sc-1)),
_xlpm.R,(MID(LU26,_xlpm.sd+1,1)),
_xlfn.IFS(
$G26="","",
OR(LEFT(LU26,1)="X",LU26=""),"",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W26" t="str" cm="1">
        <f t="array" ref="LW26">_xlfn.LET(
_xlpm.sa,FIND(";",LV26),_xlpm.sb,FIND(";",LV26,_xlpm.sa+1),_xlpm.sc,FIND(";",LV26,_xlpm.sb+1),_xlpm.sd,FIND(";",LV26,_xlpm.sc+1),
_xlpm.vx,VALUE(LEFT(LV26,_xlpm.sa-1)),
_xlpm.vy,VALUE(MID(LV26,_xlpm.sa+1,_xlpm.sb-_xlpm.sa-1)),
_xlpm.x,VALUE(MID(LV26,_xlpm.sb+1,_xlpm.sc-_xlpm.sb-1)),
_xlpm.y,VALUE(MID(LV26,_xlpm.sc+1,_xlpm.sd-_xlpm.sc-1)),
_xlpm.R,(MID(LV26,_xlpm.sd+1,1)),
_xlfn.IFS(
$G26="","",
OR(LEFT(LV26,1)="X",LV26=""),"",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X26" t="str" cm="1">
        <f t="array" ref="LX26">_xlfn.LET(
_xlpm.sa,FIND(";",LW26),_xlpm.sb,FIND(";",LW26,_xlpm.sa+1),_xlpm.sc,FIND(";",LW26,_xlpm.sb+1),_xlpm.sd,FIND(";",LW26,_xlpm.sc+1),
_xlpm.vx,VALUE(LEFT(LW26,_xlpm.sa-1)),
_xlpm.vy,VALUE(MID(LW26,_xlpm.sa+1,_xlpm.sb-_xlpm.sa-1)),
_xlpm.x,VALUE(MID(LW26,_xlpm.sb+1,_xlpm.sc-_xlpm.sb-1)),
_xlpm.y,VALUE(MID(LW26,_xlpm.sc+1,_xlpm.sd-_xlpm.sc-1)),
_xlpm.R,(MID(LW26,_xlpm.sd+1,1)),
_xlfn.IFS(
$G26="","",
OR(LEFT(LW26,1)="X",LW26=""),"",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Y26" t="str" cm="1">
        <f t="array" ref="LY26">_xlfn.LET(
_xlpm.sa,FIND(";",LX26),_xlpm.sb,FIND(";",LX26,_xlpm.sa+1),_xlpm.sc,FIND(";",LX26,_xlpm.sb+1),_xlpm.sd,FIND(";",LX26,_xlpm.sc+1),
_xlpm.vx,VALUE(LEFT(LX26,_xlpm.sa-1)),
_xlpm.vy,VALUE(MID(LX26,_xlpm.sa+1,_xlpm.sb-_xlpm.sa-1)),
_xlpm.x,VALUE(MID(LX26,_xlpm.sb+1,_xlpm.sc-_xlpm.sb-1)),
_xlpm.y,VALUE(MID(LX26,_xlpm.sc+1,_xlpm.sd-_xlpm.sc-1)),
_xlpm.R,(MID(LX26,_xlpm.sd+1,1)),
_xlfn.IFS(
$G26="","",
OR(LEFT(LX26,1)="X",LX26=""),"",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LZ26" t="str" cm="1">
        <f t="array" ref="LZ26">_xlfn.LET(
_xlpm.sa,FIND(";",LY26),_xlpm.sb,FIND(";",LY26,_xlpm.sa+1),_xlpm.sc,FIND(";",LY26,_xlpm.sb+1),_xlpm.sd,FIND(";",LY26,_xlpm.sc+1),
_xlpm.vx,VALUE(LEFT(LY26,_xlpm.sa-1)),
_xlpm.vy,VALUE(MID(LY26,_xlpm.sa+1,_xlpm.sb-_xlpm.sa-1)),
_xlpm.x,VALUE(MID(LY26,_xlpm.sb+1,_xlpm.sc-_xlpm.sb-1)),
_xlpm.y,VALUE(MID(LY26,_xlpm.sc+1,_xlpm.sd-_xlpm.sc-1)),
_xlpm.R,(MID(LY26,_xlpm.sd+1,1)),
_xlfn.IFS(
$G26="","",
OR(LEFT(LY26,1)="X",LY26=""),"",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A26" t="str" cm="1">
        <f t="array" ref="MA26">_xlfn.LET(
_xlpm.sa,FIND(";",LZ26),_xlpm.sb,FIND(";",LZ26,_xlpm.sa+1),_xlpm.sc,FIND(";",LZ26,_xlpm.sb+1),_xlpm.sd,FIND(";",LZ26,_xlpm.sc+1),
_xlpm.vx,VALUE(LEFT(LZ26,_xlpm.sa-1)),
_xlpm.vy,VALUE(MID(LZ26,_xlpm.sa+1,_xlpm.sb-_xlpm.sa-1)),
_xlpm.x,VALUE(MID(LZ26,_xlpm.sb+1,_xlpm.sc-_xlpm.sb-1)),
_xlpm.y,VALUE(MID(LZ26,_xlpm.sc+1,_xlpm.sd-_xlpm.sc-1)),
_xlpm.R,(MID(LZ26,_xlpm.sd+1,1)),
_xlfn.IFS(
$G26="","",
OR(LEFT(LZ26,1)="X",LZ26=""),"",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B26" t="str" cm="1">
        <f t="array" ref="MB26">_xlfn.LET(
_xlpm.sa,FIND(";",MA26),_xlpm.sb,FIND(";",MA26,_xlpm.sa+1),_xlpm.sc,FIND(";",MA26,_xlpm.sb+1),_xlpm.sd,FIND(";",MA26,_xlpm.sc+1),
_xlpm.vx,VALUE(LEFT(MA26,_xlpm.sa-1)),
_xlpm.vy,VALUE(MID(MA26,_xlpm.sa+1,_xlpm.sb-_xlpm.sa-1)),
_xlpm.x,VALUE(MID(MA26,_xlpm.sb+1,_xlpm.sc-_xlpm.sb-1)),
_xlpm.y,VALUE(MID(MA26,_xlpm.sc+1,_xlpm.sd-_xlpm.sc-1)),
_xlpm.R,(MID(MA26,_xlpm.sd+1,1)),
_xlfn.IFS(
$G26="","",
OR(LEFT(MA26,1)="X",MA26=""),"",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C26" t="str" cm="1">
        <f t="array" ref="MC26">_xlfn.LET(
_xlpm.sa,FIND(";",MB26),_xlpm.sb,FIND(";",MB26,_xlpm.sa+1),_xlpm.sc,FIND(";",MB26,_xlpm.sb+1),_xlpm.sd,FIND(";",MB26,_xlpm.sc+1),
_xlpm.vx,VALUE(LEFT(MB26,_xlpm.sa-1)),
_xlpm.vy,VALUE(MID(MB26,_xlpm.sa+1,_xlpm.sb-_xlpm.sa-1)),
_xlpm.x,VALUE(MID(MB26,_xlpm.sb+1,_xlpm.sc-_xlpm.sb-1)),
_xlpm.y,VALUE(MID(MB26,_xlpm.sc+1,_xlpm.sd-_xlpm.sc-1)),
_xlpm.R,(MID(MB26,_xlpm.sd+1,1)),
_xlfn.IFS(
$G26="","",
OR(LEFT(MB26,1)="X",MB26=""),"",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D26" t="str" cm="1">
        <f t="array" ref="MD26">_xlfn.LET(
_xlpm.sa,FIND(";",MC26),_xlpm.sb,FIND(";",MC26,_xlpm.sa+1),_xlpm.sc,FIND(";",MC26,_xlpm.sb+1),_xlpm.sd,FIND(";",MC26,_xlpm.sc+1),
_xlpm.vx,VALUE(LEFT(MC26,_xlpm.sa-1)),
_xlpm.vy,VALUE(MID(MC26,_xlpm.sa+1,_xlpm.sb-_xlpm.sa-1)),
_xlpm.x,VALUE(MID(MC26,_xlpm.sb+1,_xlpm.sc-_xlpm.sb-1)),
_xlpm.y,VALUE(MID(MC26,_xlpm.sc+1,_xlpm.sd-_xlpm.sc-1)),
_xlpm.R,(MID(MC26,_xlpm.sd+1,1)),
_xlfn.IFS(
$G26="","",
OR(LEFT(MC26,1)="X",MC26=""),"",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E26" t="str" cm="1">
        <f t="array" ref="ME26">_xlfn.LET(
_xlpm.sa,FIND(";",MD26),_xlpm.sb,FIND(";",MD26,_xlpm.sa+1),_xlpm.sc,FIND(";",MD26,_xlpm.sb+1),_xlpm.sd,FIND(";",MD26,_xlpm.sc+1),
_xlpm.vx,VALUE(LEFT(MD26,_xlpm.sa-1)),
_xlpm.vy,VALUE(MID(MD26,_xlpm.sa+1,_xlpm.sb-_xlpm.sa-1)),
_xlpm.x,VALUE(MID(MD26,_xlpm.sb+1,_xlpm.sc-_xlpm.sb-1)),
_xlpm.y,VALUE(MID(MD26,_xlpm.sc+1,_xlpm.sd-_xlpm.sc-1)),
_xlpm.R,(MID(MD26,_xlpm.sd+1,1)),
_xlfn.IFS(
$G26="","",
OR(LEFT(MD26,1)="X",MD26=""),"",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F26" t="str" cm="1">
        <f t="array" ref="MF26">_xlfn.LET(
_xlpm.sa,FIND(";",ME26),_xlpm.sb,FIND(";",ME26,_xlpm.sa+1),_xlpm.sc,FIND(";",ME26,_xlpm.sb+1),_xlpm.sd,FIND(";",ME26,_xlpm.sc+1),
_xlpm.vx,VALUE(LEFT(ME26,_xlpm.sa-1)),
_xlpm.vy,VALUE(MID(ME26,_xlpm.sa+1,_xlpm.sb-_xlpm.sa-1)),
_xlpm.x,VALUE(MID(ME26,_xlpm.sb+1,_xlpm.sc-_xlpm.sb-1)),
_xlpm.y,VALUE(MID(ME26,_xlpm.sc+1,_xlpm.sd-_xlpm.sc-1)),
_xlpm.R,(MID(ME26,_xlpm.sd+1,1)),
_xlfn.IFS(
$G26="","",
OR(LEFT(ME26,1)="X",ME26=""),"",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G26" t="str" cm="1">
        <f t="array" ref="MG26">_xlfn.LET(
_xlpm.sa,FIND(";",MF26),_xlpm.sb,FIND(";",MF26,_xlpm.sa+1),_xlpm.sc,FIND(";",MF26,_xlpm.sb+1),_xlpm.sd,FIND(";",MF26,_xlpm.sc+1),
_xlpm.vx,VALUE(LEFT(MF26,_xlpm.sa-1)),
_xlpm.vy,VALUE(MID(MF26,_xlpm.sa+1,_xlpm.sb-_xlpm.sa-1)),
_xlpm.x,VALUE(MID(MF26,_xlpm.sb+1,_xlpm.sc-_xlpm.sb-1)),
_xlpm.y,VALUE(MID(MF26,_xlpm.sc+1,_xlpm.sd-_xlpm.sc-1)),
_xlpm.R,(MID(MF26,_xlpm.sd+1,1)),
_xlfn.IFS(
$G26="","",
OR(LEFT(MF26,1)="X",MF26=""),"",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H26" t="str" cm="1">
        <f t="array" ref="MH26">_xlfn.LET(
_xlpm.sa,FIND(";",MG26),_xlpm.sb,FIND(";",MG26,_xlpm.sa+1),_xlpm.sc,FIND(";",MG26,_xlpm.sb+1),_xlpm.sd,FIND(";",MG26,_xlpm.sc+1),
_xlpm.vx,VALUE(LEFT(MG26,_xlpm.sa-1)),
_xlpm.vy,VALUE(MID(MG26,_xlpm.sa+1,_xlpm.sb-_xlpm.sa-1)),
_xlpm.x,VALUE(MID(MG26,_xlpm.sb+1,_xlpm.sc-_xlpm.sb-1)),
_xlpm.y,VALUE(MID(MG26,_xlpm.sc+1,_xlpm.sd-_xlpm.sc-1)),
_xlpm.R,(MID(MG26,_xlpm.sd+1,1)),
_xlfn.IFS(
$G26="","",
OR(LEFT(MG26,1)="X",MG26=""),"",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I26" t="str" cm="1">
        <f t="array" ref="MI26">_xlfn.LET(
_xlpm.sa,FIND(";",MH26),_xlpm.sb,FIND(";",MH26,_xlpm.sa+1),_xlpm.sc,FIND(";",MH26,_xlpm.sb+1),_xlpm.sd,FIND(";",MH26,_xlpm.sc+1),
_xlpm.vx,VALUE(LEFT(MH26,_xlpm.sa-1)),
_xlpm.vy,VALUE(MID(MH26,_xlpm.sa+1,_xlpm.sb-_xlpm.sa-1)),
_xlpm.x,VALUE(MID(MH26,_xlpm.sb+1,_xlpm.sc-_xlpm.sb-1)),
_xlpm.y,VALUE(MID(MH26,_xlpm.sc+1,_xlpm.sd-_xlpm.sc-1)),
_xlpm.R,(MID(MH26,_xlpm.sd+1,1)),
_xlfn.IFS(
$G26="","",
OR(LEFT(MH26,1)="X",MH26=""),"",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J26" t="str" cm="1">
        <f t="array" ref="MJ26">_xlfn.LET(
_xlpm.sa,FIND(";",MI26),_xlpm.sb,FIND(";",MI26,_xlpm.sa+1),_xlpm.sc,FIND(";",MI26,_xlpm.sb+1),_xlpm.sd,FIND(";",MI26,_xlpm.sc+1),
_xlpm.vx,VALUE(LEFT(MI26,_xlpm.sa-1)),
_xlpm.vy,VALUE(MID(MI26,_xlpm.sa+1,_xlpm.sb-_xlpm.sa-1)),
_xlpm.x,VALUE(MID(MI26,_xlpm.sb+1,_xlpm.sc-_xlpm.sb-1)),
_xlpm.y,VALUE(MID(MI26,_xlpm.sc+1,_xlpm.sd-_xlpm.sc-1)),
_xlpm.R,(MID(MI26,_xlpm.sd+1,1)),
_xlfn.IFS(
$G26="","",
OR(LEFT(MI26,1)="X",MI26=""),"",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K26" t="str" cm="1">
        <f t="array" ref="MK26">_xlfn.LET(
_xlpm.sa,FIND(";",MJ26),_xlpm.sb,FIND(";",MJ26,_xlpm.sa+1),_xlpm.sc,FIND(";",MJ26,_xlpm.sb+1),_xlpm.sd,FIND(";",MJ26,_xlpm.sc+1),
_xlpm.vx,VALUE(LEFT(MJ26,_xlpm.sa-1)),
_xlpm.vy,VALUE(MID(MJ26,_xlpm.sa+1,_xlpm.sb-_xlpm.sa-1)),
_xlpm.x,VALUE(MID(MJ26,_xlpm.sb+1,_xlpm.sc-_xlpm.sb-1)),
_xlpm.y,VALUE(MID(MJ26,_xlpm.sc+1,_xlpm.sd-_xlpm.sc-1)),
_xlpm.R,(MID(MJ26,_xlpm.sd+1,1)),
_xlfn.IFS(
$G26="","",
OR(LEFT(MJ26,1)="X",MJ26=""),"",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L26" t="str" cm="1">
        <f t="array" ref="ML26">_xlfn.LET(
_xlpm.sa,FIND(";",MK26),_xlpm.sb,FIND(";",MK26,_xlpm.sa+1),_xlpm.sc,FIND(";",MK26,_xlpm.sb+1),_xlpm.sd,FIND(";",MK26,_xlpm.sc+1),
_xlpm.vx,VALUE(LEFT(MK26,_xlpm.sa-1)),
_xlpm.vy,VALUE(MID(MK26,_xlpm.sa+1,_xlpm.sb-_xlpm.sa-1)),
_xlpm.x,VALUE(MID(MK26,_xlpm.sb+1,_xlpm.sc-_xlpm.sb-1)),
_xlpm.y,VALUE(MID(MK26,_xlpm.sc+1,_xlpm.sd-_xlpm.sc-1)),
_xlpm.R,(MID(MK26,_xlpm.sd+1,1)),
_xlfn.IFS(
$G26="","",
OR(LEFT(MK26,1)="X",MK26=""),"",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M26" t="str" cm="1">
        <f t="array" ref="MM26">_xlfn.LET(
_xlpm.sa,FIND(";",ML26),_xlpm.sb,FIND(";",ML26,_xlpm.sa+1),_xlpm.sc,FIND(";",ML26,_xlpm.sb+1),_xlpm.sd,FIND(";",ML26,_xlpm.sc+1),
_xlpm.vx,VALUE(LEFT(ML26,_xlpm.sa-1)),
_xlpm.vy,VALUE(MID(ML26,_xlpm.sa+1,_xlpm.sb-_xlpm.sa-1)),
_xlpm.x,VALUE(MID(ML26,_xlpm.sb+1,_xlpm.sc-_xlpm.sb-1)),
_xlpm.y,VALUE(MID(ML26,_xlpm.sc+1,_xlpm.sd-_xlpm.sc-1)),
_xlpm.R,(MID(ML26,_xlpm.sd+1,1)),
_xlfn.IFS(
$G26="","",
OR(LEFT(ML26,1)="X",ML26=""),"",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N26" t="str" cm="1">
        <f t="array" ref="MN26">_xlfn.LET(
_xlpm.sa,FIND(";",MM26),_xlpm.sb,FIND(";",MM26,_xlpm.sa+1),_xlpm.sc,FIND(";",MM26,_xlpm.sb+1),_xlpm.sd,FIND(";",MM26,_xlpm.sc+1),
_xlpm.vx,VALUE(LEFT(MM26,_xlpm.sa-1)),
_xlpm.vy,VALUE(MID(MM26,_xlpm.sa+1,_xlpm.sb-_xlpm.sa-1)),
_xlpm.x,VALUE(MID(MM26,_xlpm.sb+1,_xlpm.sc-_xlpm.sb-1)),
_xlpm.y,VALUE(MID(MM26,_xlpm.sc+1,_xlpm.sd-_xlpm.sc-1)),
_xlpm.R,(MID(MM26,_xlpm.sd+1,1)),
_xlfn.IFS(
$G26="","",
OR(LEFT(MM26,1)="X",MM26=""),"",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O26" t="str" cm="1">
        <f t="array" ref="MO26">_xlfn.LET(
_xlpm.sa,FIND(";",MN26),_xlpm.sb,FIND(";",MN26,_xlpm.sa+1),_xlpm.sc,FIND(";",MN26,_xlpm.sb+1),_xlpm.sd,FIND(";",MN26,_xlpm.sc+1),
_xlpm.vx,VALUE(LEFT(MN26,_xlpm.sa-1)),
_xlpm.vy,VALUE(MID(MN26,_xlpm.sa+1,_xlpm.sb-_xlpm.sa-1)),
_xlpm.x,VALUE(MID(MN26,_xlpm.sb+1,_xlpm.sc-_xlpm.sb-1)),
_xlpm.y,VALUE(MID(MN26,_xlpm.sc+1,_xlpm.sd-_xlpm.sc-1)),
_xlpm.R,(MID(MN26,_xlpm.sd+1,1)),
_xlfn.IFS(
$G26="","",
OR(LEFT(MN26,1)="X",MN26=""),"",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P26" t="str" cm="1">
        <f t="array" ref="MP26">_xlfn.LET(
_xlpm.sa,FIND(";",MO26),_xlpm.sb,FIND(";",MO26,_xlpm.sa+1),_xlpm.sc,FIND(";",MO26,_xlpm.sb+1),_xlpm.sd,FIND(";",MO26,_xlpm.sc+1),
_xlpm.vx,VALUE(LEFT(MO26,_xlpm.sa-1)),
_xlpm.vy,VALUE(MID(MO26,_xlpm.sa+1,_xlpm.sb-_xlpm.sa-1)),
_xlpm.x,VALUE(MID(MO26,_xlpm.sb+1,_xlpm.sc-_xlpm.sb-1)),
_xlpm.y,VALUE(MID(MO26,_xlpm.sc+1,_xlpm.sd-_xlpm.sc-1)),
_xlpm.R,(MID(MO26,_xlpm.sd+1,1)),
_xlfn.IFS(
$G26="","",
OR(LEFT(MO26,1)="X",MO26=""),"",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Q26" t="str" cm="1">
        <f t="array" ref="MQ26">_xlfn.LET(
_xlpm.sa,FIND(";",MP26),_xlpm.sb,FIND(";",MP26,_xlpm.sa+1),_xlpm.sc,FIND(";",MP26,_xlpm.sb+1),_xlpm.sd,FIND(";",MP26,_xlpm.sc+1),
_xlpm.vx,VALUE(LEFT(MP26,_xlpm.sa-1)),
_xlpm.vy,VALUE(MID(MP26,_xlpm.sa+1,_xlpm.sb-_xlpm.sa-1)),
_xlpm.x,VALUE(MID(MP26,_xlpm.sb+1,_xlpm.sc-_xlpm.sb-1)),
_xlpm.y,VALUE(MID(MP26,_xlpm.sc+1,_xlpm.sd-_xlpm.sc-1)),
_xlpm.R,(MID(MP26,_xlpm.sd+1,1)),
_xlfn.IFS(
$G26="","",
OR(LEFT(MP26,1)="X",MP26=""),"",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R26" t="str" cm="1">
        <f t="array" ref="MR26">_xlfn.LET(
_xlpm.sa,FIND(";",MQ26),_xlpm.sb,FIND(";",MQ26,_xlpm.sa+1),_xlpm.sc,FIND(";",MQ26,_xlpm.sb+1),_xlpm.sd,FIND(";",MQ26,_xlpm.sc+1),
_xlpm.vx,VALUE(LEFT(MQ26,_xlpm.sa-1)),
_xlpm.vy,VALUE(MID(MQ26,_xlpm.sa+1,_xlpm.sb-_xlpm.sa-1)),
_xlpm.x,VALUE(MID(MQ26,_xlpm.sb+1,_xlpm.sc-_xlpm.sb-1)),
_xlpm.y,VALUE(MID(MQ26,_xlpm.sc+1,_xlpm.sd-_xlpm.sc-1)),
_xlpm.R,(MID(MQ26,_xlpm.sd+1,1)),
_xlfn.IFS(
$G26="","",
OR(LEFT(MQ26,1)="X",MQ26=""),"",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S26" t="str" cm="1">
        <f t="array" ref="MS26">_xlfn.LET(
_xlpm.sa,FIND(";",MR26),_xlpm.sb,FIND(";",MR26,_xlpm.sa+1),_xlpm.sc,FIND(";",MR26,_xlpm.sb+1),_xlpm.sd,FIND(";",MR26,_xlpm.sc+1),
_xlpm.vx,VALUE(LEFT(MR26,_xlpm.sa-1)),
_xlpm.vy,VALUE(MID(MR26,_xlpm.sa+1,_xlpm.sb-_xlpm.sa-1)),
_xlpm.x,VALUE(MID(MR26,_xlpm.sb+1,_xlpm.sc-_xlpm.sb-1)),
_xlpm.y,VALUE(MID(MR26,_xlpm.sc+1,_xlpm.sd-_xlpm.sc-1)),
_xlpm.R,(MID(MR26,_xlpm.sd+1,1)),
_xlfn.IFS(
$G26="","",
OR(LEFT(MR26,1)="X",MR26=""),"",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T26" t="str" cm="1">
        <f t="array" ref="MT26">_xlfn.LET(
_xlpm.sa,FIND(";",MS26),_xlpm.sb,FIND(";",MS26,_xlpm.sa+1),_xlpm.sc,FIND(";",MS26,_xlpm.sb+1),_xlpm.sd,FIND(";",MS26,_xlpm.sc+1),
_xlpm.vx,VALUE(LEFT(MS26,_xlpm.sa-1)),
_xlpm.vy,VALUE(MID(MS26,_xlpm.sa+1,_xlpm.sb-_xlpm.sa-1)),
_xlpm.x,VALUE(MID(MS26,_xlpm.sb+1,_xlpm.sc-_xlpm.sb-1)),
_xlpm.y,VALUE(MID(MS26,_xlpm.sc+1,_xlpm.sd-_xlpm.sc-1)),
_xlpm.R,(MID(MS26,_xlpm.sd+1,1)),
_xlfn.IFS(
$G26="","",
OR(LEFT(MS26,1)="X",MS26=""),"",
OR(_xlpm.x+_xlpm.vx&gt;X_2,_xlpm.y+_xlpm.vy&lt;Y_1),"X"&amp;";"&amp;_xlpm.x+_xlpm.vx&amp;";"&amp;_xlpm.y+_xlpm.vy,
TRUE,
IF(_xlpm.vx&lt;=0,0,_xlpm.vx-1)   &amp;";"&amp;
_xlpm.vy-1   &amp;";"&amp;
_xlpm.x + _xlpm.vx     &amp;";"&amp;
_xlpm.y + _xlpm.vy    &amp;";"&amp;
IF(AND(_xlpm.x+_xlpm.vx&gt;=X_1,_xlpm.x+_xlpm.vx&lt;=X_2,_xlpm.y+_xlpm.vy&gt;=Y_1,_xlpm.y+_xlpm.vy&lt;=Y_2),"Y","N")
))</f>
        <v/>
      </c>
      <c r="MU26" t="str" cm="1">
        <f t="array" ref="MU26">IFERROR(_xlfn.XMATCH("Y",RIGHT(INDEX(RUN,ROW()-ROW($MU$9),0))),"")</f>
        <v/>
      </c>
    </row>
    <row r="27" spans="1:359" x14ac:dyDescent="0.3">
      <c r="K27" s="18"/>
    </row>
    <row r="28" spans="1:359" x14ac:dyDescent="0.3">
      <c r="K28" s="18"/>
    </row>
    <row r="29" spans="1:359" x14ac:dyDescent="0.3">
      <c r="K29" s="18"/>
    </row>
    <row r="30" spans="1:359" x14ac:dyDescent="0.3">
      <c r="K30" s="18"/>
    </row>
    <row r="31" spans="1:359" x14ac:dyDescent="0.3">
      <c r="K31" s="18"/>
    </row>
    <row r="32" spans="1:359" x14ac:dyDescent="0.3">
      <c r="K32" s="18"/>
    </row>
    <row r="33" spans="11:11" x14ac:dyDescent="0.3">
      <c r="K33" s="18"/>
    </row>
    <row r="34" spans="11:11" x14ac:dyDescent="0.3">
      <c r="K34" s="18"/>
    </row>
    <row r="35" spans="11:11" x14ac:dyDescent="0.3">
      <c r="K35" s="18"/>
    </row>
    <row r="36" spans="11:11" x14ac:dyDescent="0.3">
      <c r="K36" s="18"/>
    </row>
    <row r="37" spans="11:11" x14ac:dyDescent="0.3">
      <c r="K37" s="18"/>
    </row>
    <row r="38" spans="11:11" x14ac:dyDescent="0.3">
      <c r="K38" s="18"/>
    </row>
    <row r="39" spans="11:11" x14ac:dyDescent="0.3">
      <c r="K39" s="18"/>
    </row>
    <row r="40" spans="11:11" x14ac:dyDescent="0.3">
      <c r="K40" s="18"/>
    </row>
    <row r="41" spans="11:11" x14ac:dyDescent="0.3">
      <c r="K41" s="18"/>
    </row>
    <row r="42" spans="11:11" x14ac:dyDescent="0.3">
      <c r="K42" s="18"/>
    </row>
    <row r="43" spans="11:11" x14ac:dyDescent="0.3">
      <c r="K43" s="18"/>
    </row>
    <row r="44" spans="11:11" x14ac:dyDescent="0.3">
      <c r="K44" s="18"/>
    </row>
    <row r="45" spans="11:11" x14ac:dyDescent="0.3">
      <c r="K45" s="18"/>
    </row>
    <row r="46" spans="11:11" x14ac:dyDescent="0.3">
      <c r="K46" s="18"/>
    </row>
    <row r="47" spans="11:11" x14ac:dyDescent="0.3">
      <c r="K47" s="18"/>
    </row>
    <row r="48" spans="11:11" x14ac:dyDescent="0.3">
      <c r="K48" s="18"/>
    </row>
    <row r="49" spans="11:11" x14ac:dyDescent="0.3">
      <c r="K49" s="18"/>
    </row>
    <row r="50" spans="11:11" x14ac:dyDescent="0.3">
      <c r="K50" s="18"/>
    </row>
    <row r="51" spans="11:11" x14ac:dyDescent="0.3">
      <c r="K51" s="18"/>
    </row>
    <row r="52" spans="11:11" x14ac:dyDescent="0.3">
      <c r="K52" s="18"/>
    </row>
    <row r="53" spans="11:11" x14ac:dyDescent="0.3">
      <c r="K53" s="18"/>
    </row>
    <row r="54" spans="11:11" x14ac:dyDescent="0.3">
      <c r="K54" s="18"/>
    </row>
    <row r="55" spans="11:11" x14ac:dyDescent="0.3">
      <c r="K55" s="18"/>
    </row>
    <row r="56" spans="11:11" x14ac:dyDescent="0.3">
      <c r="K56" s="18"/>
    </row>
    <row r="57" spans="11:11" x14ac:dyDescent="0.3">
      <c r="K57" s="18"/>
    </row>
    <row r="58" spans="11:11" x14ac:dyDescent="0.3">
      <c r="K58" s="18"/>
    </row>
    <row r="59" spans="11:11" x14ac:dyDescent="0.3">
      <c r="K59" s="18"/>
    </row>
    <row r="60" spans="11:11" x14ac:dyDescent="0.3">
      <c r="K60" s="18"/>
    </row>
    <row r="61" spans="11:11" x14ac:dyDescent="0.3">
      <c r="K61" s="18"/>
    </row>
    <row r="62" spans="11:11" x14ac:dyDescent="0.3">
      <c r="K62" s="18"/>
    </row>
    <row r="63" spans="11:11" x14ac:dyDescent="0.3">
      <c r="K63" s="18"/>
    </row>
    <row r="64" spans="11:11" x14ac:dyDescent="0.3">
      <c r="K64" s="18"/>
    </row>
    <row r="65" spans="11:11" x14ac:dyDescent="0.3">
      <c r="K65" s="18"/>
    </row>
    <row r="66" spans="11:11" x14ac:dyDescent="0.3">
      <c r="K66" s="18"/>
    </row>
    <row r="67" spans="11:11" x14ac:dyDescent="0.3">
      <c r="K67" s="18"/>
    </row>
    <row r="68" spans="11:11" x14ac:dyDescent="0.3">
      <c r="K68" s="18"/>
    </row>
    <row r="69" spans="11:11" x14ac:dyDescent="0.3">
      <c r="K69" s="18"/>
    </row>
    <row r="70" spans="11:11" x14ac:dyDescent="0.3">
      <c r="K70" s="18"/>
    </row>
    <row r="71" spans="11:11" x14ac:dyDescent="0.3">
      <c r="K71" s="18"/>
    </row>
    <row r="72" spans="11:11" x14ac:dyDescent="0.3">
      <c r="K72" s="18"/>
    </row>
    <row r="73" spans="11:11" x14ac:dyDescent="0.3">
      <c r="K73" s="18"/>
    </row>
    <row r="74" spans="11:11" x14ac:dyDescent="0.3">
      <c r="K74" s="18"/>
    </row>
    <row r="75" spans="11:11" x14ac:dyDescent="0.3">
      <c r="K75" s="18"/>
    </row>
    <row r="76" spans="11:11" x14ac:dyDescent="0.3">
      <c r="K76" s="18"/>
    </row>
    <row r="77" spans="11:11" x14ac:dyDescent="0.3">
      <c r="K77" s="18"/>
    </row>
    <row r="78" spans="11:11" x14ac:dyDescent="0.3">
      <c r="K78" s="18"/>
    </row>
    <row r="79" spans="11:11" x14ac:dyDescent="0.3">
      <c r="K79" s="18"/>
    </row>
    <row r="80" spans="11:11" x14ac:dyDescent="0.3">
      <c r="K80" s="18"/>
    </row>
    <row r="81" spans="11:11" x14ac:dyDescent="0.3">
      <c r="K81" s="18"/>
    </row>
    <row r="82" spans="11:11" x14ac:dyDescent="0.3">
      <c r="K82" s="18"/>
    </row>
    <row r="83" spans="11:11" x14ac:dyDescent="0.3">
      <c r="K83" s="18"/>
    </row>
    <row r="84" spans="11:11" x14ac:dyDescent="0.3">
      <c r="K84" s="18"/>
    </row>
    <row r="85" spans="11:11" x14ac:dyDescent="0.3">
      <c r="K85" s="18"/>
    </row>
    <row r="86" spans="11:11" x14ac:dyDescent="0.3">
      <c r="K86" s="18"/>
    </row>
    <row r="87" spans="11:11" x14ac:dyDescent="0.3">
      <c r="K87" s="18"/>
    </row>
    <row r="88" spans="11:11" x14ac:dyDescent="0.3">
      <c r="K88" s="18"/>
    </row>
    <row r="89" spans="11:11" x14ac:dyDescent="0.3">
      <c r="K89" s="18"/>
    </row>
    <row r="90" spans="11:11" x14ac:dyDescent="0.3">
      <c r="K90" s="18"/>
    </row>
    <row r="91" spans="11:11" x14ac:dyDescent="0.3">
      <c r="K91" s="18"/>
    </row>
    <row r="92" spans="11:11" x14ac:dyDescent="0.3">
      <c r="K92" s="18"/>
    </row>
    <row r="93" spans="11:11" x14ac:dyDescent="0.3">
      <c r="K93" s="18"/>
    </row>
    <row r="94" spans="11:11" x14ac:dyDescent="0.3">
      <c r="K94" s="18"/>
    </row>
    <row r="95" spans="11:11" x14ac:dyDescent="0.3">
      <c r="K95" s="18"/>
    </row>
    <row r="96" spans="11:11" x14ac:dyDescent="0.3">
      <c r="K96" s="18"/>
    </row>
    <row r="97" spans="11:11" x14ac:dyDescent="0.3">
      <c r="K97" s="18"/>
    </row>
    <row r="98" spans="11:11" x14ac:dyDescent="0.3">
      <c r="K98" s="18"/>
    </row>
    <row r="99" spans="11:11" x14ac:dyDescent="0.3">
      <c r="K99" s="18"/>
    </row>
    <row r="100" spans="11:11" x14ac:dyDescent="0.3">
      <c r="K100" s="18"/>
    </row>
    <row r="101" spans="11:11" x14ac:dyDescent="0.3">
      <c r="K101" s="18"/>
    </row>
    <row r="102" spans="11:11" x14ac:dyDescent="0.3">
      <c r="K102" s="18"/>
    </row>
    <row r="103" spans="11:11" x14ac:dyDescent="0.3">
      <c r="K103" s="18"/>
    </row>
    <row r="104" spans="11:11" x14ac:dyDescent="0.3">
      <c r="K104" s="18"/>
    </row>
    <row r="105" spans="11:11" x14ac:dyDescent="0.3">
      <c r="K105" s="18"/>
    </row>
    <row r="106" spans="11:11" x14ac:dyDescent="0.3">
      <c r="K106" s="18"/>
    </row>
    <row r="107" spans="11:11" x14ac:dyDescent="0.3">
      <c r="K107" s="18"/>
    </row>
    <row r="108" spans="11:11" x14ac:dyDescent="0.3">
      <c r="K108" s="18"/>
    </row>
    <row r="109" spans="11:11" ht="13.8" customHeight="1" x14ac:dyDescent="0.3">
      <c r="K109" s="18"/>
    </row>
    <row r="110" spans="11:11" x14ac:dyDescent="0.3">
      <c r="K110" s="18"/>
    </row>
    <row r="111" spans="11:11" x14ac:dyDescent="0.3">
      <c r="K111" s="18"/>
    </row>
    <row r="112" spans="11:11" x14ac:dyDescent="0.3">
      <c r="K112" s="18"/>
    </row>
    <row r="113" spans="11:11" x14ac:dyDescent="0.3">
      <c r="K113" s="18"/>
    </row>
    <row r="114" spans="11:11" x14ac:dyDescent="0.3">
      <c r="K114" s="18"/>
    </row>
    <row r="115" spans="11:11" x14ac:dyDescent="0.3">
      <c r="K115" s="18"/>
    </row>
    <row r="116" spans="11:11" x14ac:dyDescent="0.3">
      <c r="K116" s="18"/>
    </row>
    <row r="117" spans="11:11" x14ac:dyDescent="0.3">
      <c r="K117" s="18"/>
    </row>
    <row r="118" spans="11:11" x14ac:dyDescent="0.3">
      <c r="K118" s="18"/>
    </row>
    <row r="119" spans="11:11" x14ac:dyDescent="0.3">
      <c r="K119" s="18"/>
    </row>
    <row r="120" spans="11:11" x14ac:dyDescent="0.3">
      <c r="K120" s="18"/>
    </row>
    <row r="121" spans="11:11" x14ac:dyDescent="0.3">
      <c r="K121" s="18"/>
    </row>
    <row r="122" spans="11:11" x14ac:dyDescent="0.3">
      <c r="K122" s="18"/>
    </row>
    <row r="123" spans="11:11" x14ac:dyDescent="0.3">
      <c r="K123" s="18"/>
    </row>
    <row r="124" spans="11:11" x14ac:dyDescent="0.3">
      <c r="K124" s="18"/>
    </row>
    <row r="125" spans="11:11" x14ac:dyDescent="0.3">
      <c r="K125" s="18"/>
    </row>
    <row r="126" spans="11:11" x14ac:dyDescent="0.3">
      <c r="K126" s="18"/>
    </row>
    <row r="127" spans="11:11" x14ac:dyDescent="0.3">
      <c r="K127" s="18"/>
    </row>
    <row r="128" spans="11:11" x14ac:dyDescent="0.3">
      <c r="K128" s="18"/>
    </row>
    <row r="129" spans="11:11" x14ac:dyDescent="0.3">
      <c r="K129" s="18"/>
    </row>
    <row r="130" spans="11:11" x14ac:dyDescent="0.3">
      <c r="K130" s="18"/>
    </row>
    <row r="131" spans="11:11" x14ac:dyDescent="0.3">
      <c r="K131" s="18"/>
    </row>
    <row r="132" spans="11:11" x14ac:dyDescent="0.3">
      <c r="K132" s="18"/>
    </row>
    <row r="133" spans="11:11" x14ac:dyDescent="0.3">
      <c r="K133" s="18"/>
    </row>
    <row r="134" spans="11:11" x14ac:dyDescent="0.3">
      <c r="K134" s="18"/>
    </row>
    <row r="135" spans="11:11" x14ac:dyDescent="0.3">
      <c r="K135" s="18"/>
    </row>
    <row r="136" spans="11:11" x14ac:dyDescent="0.3">
      <c r="K136" s="18"/>
    </row>
    <row r="137" spans="11:11" x14ac:dyDescent="0.3">
      <c r="K137" s="18"/>
    </row>
    <row r="138" spans="11:11" x14ac:dyDescent="0.3">
      <c r="K138" s="18"/>
    </row>
    <row r="139" spans="11:11" x14ac:dyDescent="0.3">
      <c r="K139" s="18"/>
    </row>
    <row r="140" spans="11:11" x14ac:dyDescent="0.3">
      <c r="K140" s="18"/>
    </row>
    <row r="141" spans="11:11" x14ac:dyDescent="0.3">
      <c r="K141" s="18"/>
    </row>
    <row r="142" spans="11:11" x14ac:dyDescent="0.3">
      <c r="K142" s="18"/>
    </row>
    <row r="143" spans="11:11" x14ac:dyDescent="0.3">
      <c r="K143" s="18"/>
    </row>
    <row r="144" spans="11:11" x14ac:dyDescent="0.3">
      <c r="K144" s="18"/>
    </row>
    <row r="145" spans="11:11" x14ac:dyDescent="0.3">
      <c r="K145" s="18"/>
    </row>
    <row r="146" spans="11:11" x14ac:dyDescent="0.3">
      <c r="K146" s="18"/>
    </row>
    <row r="147" spans="11:11" x14ac:dyDescent="0.3">
      <c r="K147" s="18"/>
    </row>
    <row r="148" spans="11:11" x14ac:dyDescent="0.3">
      <c r="K148" s="18"/>
    </row>
    <row r="149" spans="11:11" x14ac:dyDescent="0.3">
      <c r="K149" s="18"/>
    </row>
    <row r="150" spans="11:11" x14ac:dyDescent="0.3">
      <c r="K150" s="18"/>
    </row>
    <row r="151" spans="11:11" x14ac:dyDescent="0.3">
      <c r="K151" s="18"/>
    </row>
    <row r="152" spans="11:11" x14ac:dyDescent="0.3">
      <c r="K152" s="18"/>
    </row>
    <row r="153" spans="11:11" x14ac:dyDescent="0.3">
      <c r="K153" s="18"/>
    </row>
    <row r="154" spans="11:11" x14ac:dyDescent="0.3">
      <c r="K154" s="18"/>
    </row>
    <row r="155" spans="11:11" x14ac:dyDescent="0.3">
      <c r="K155" s="18"/>
    </row>
    <row r="156" spans="11:11" x14ac:dyDescent="0.3">
      <c r="K156" s="18"/>
    </row>
    <row r="157" spans="11:11" x14ac:dyDescent="0.3">
      <c r="K157" s="18"/>
    </row>
    <row r="158" spans="11:11" x14ac:dyDescent="0.3">
      <c r="K158" s="18"/>
    </row>
    <row r="159" spans="11:11" x14ac:dyDescent="0.3">
      <c r="K159" s="18"/>
    </row>
    <row r="160" spans="11:11" x14ac:dyDescent="0.3">
      <c r="K160" s="18"/>
    </row>
    <row r="161" spans="11:11" x14ac:dyDescent="0.3">
      <c r="K161" s="18"/>
    </row>
    <row r="162" spans="11:11" x14ac:dyDescent="0.3">
      <c r="K162" s="18"/>
    </row>
    <row r="163" spans="11:11" x14ac:dyDescent="0.3">
      <c r="K163" s="18"/>
    </row>
    <row r="164" spans="11:11" x14ac:dyDescent="0.3">
      <c r="K164" s="18"/>
    </row>
    <row r="165" spans="11:11" x14ac:dyDescent="0.3">
      <c r="K165" s="18"/>
    </row>
    <row r="166" spans="11:11" x14ac:dyDescent="0.3">
      <c r="K166" s="18"/>
    </row>
    <row r="167" spans="11:11" x14ac:dyDescent="0.3">
      <c r="K167" s="18"/>
    </row>
    <row r="168" spans="11:11" x14ac:dyDescent="0.3">
      <c r="K168" s="18"/>
    </row>
    <row r="169" spans="11:11" x14ac:dyDescent="0.3">
      <c r="K169" s="18"/>
    </row>
    <row r="170" spans="11:11" x14ac:dyDescent="0.3">
      <c r="K170" s="18"/>
    </row>
    <row r="171" spans="11:11" x14ac:dyDescent="0.3">
      <c r="K171" s="18"/>
    </row>
    <row r="172" spans="11:11" x14ac:dyDescent="0.3">
      <c r="K172" s="18"/>
    </row>
    <row r="173" spans="11:11" x14ac:dyDescent="0.3">
      <c r="K173" s="18"/>
    </row>
    <row r="174" spans="11:11" x14ac:dyDescent="0.3">
      <c r="K174" s="18"/>
    </row>
    <row r="175" spans="11:11" x14ac:dyDescent="0.3">
      <c r="K175" s="18"/>
    </row>
    <row r="176" spans="11:11" x14ac:dyDescent="0.3">
      <c r="K176" s="18"/>
    </row>
    <row r="177" spans="11:11" x14ac:dyDescent="0.3">
      <c r="K177" s="18"/>
    </row>
    <row r="178" spans="11:11" x14ac:dyDescent="0.3">
      <c r="K178" s="18"/>
    </row>
    <row r="179" spans="11:11" x14ac:dyDescent="0.3">
      <c r="K179" s="18"/>
    </row>
    <row r="180" spans="11:11" x14ac:dyDescent="0.3">
      <c r="K180" s="18"/>
    </row>
    <row r="181" spans="11:11" x14ac:dyDescent="0.3">
      <c r="K181" s="18"/>
    </row>
    <row r="182" spans="11:11" x14ac:dyDescent="0.3">
      <c r="K182" s="18"/>
    </row>
    <row r="183" spans="11:11" x14ac:dyDescent="0.3">
      <c r="K183" s="18"/>
    </row>
    <row r="184" spans="11:11" x14ac:dyDescent="0.3">
      <c r="K184" s="18"/>
    </row>
    <row r="185" spans="11:11" x14ac:dyDescent="0.3">
      <c r="K185" s="18"/>
    </row>
    <row r="186" spans="11:11" x14ac:dyDescent="0.3">
      <c r="K186" s="18"/>
    </row>
    <row r="187" spans="11:11" x14ac:dyDescent="0.3">
      <c r="K187" s="18"/>
    </row>
    <row r="188" spans="11:11" x14ac:dyDescent="0.3">
      <c r="K188" s="18"/>
    </row>
    <row r="189" spans="11:11" x14ac:dyDescent="0.3">
      <c r="K189" s="18"/>
    </row>
    <row r="190" spans="11:11" x14ac:dyDescent="0.3">
      <c r="K190" s="18"/>
    </row>
    <row r="191" spans="11:11" x14ac:dyDescent="0.3">
      <c r="K191" s="18"/>
    </row>
    <row r="192" spans="11:11" x14ac:dyDescent="0.3">
      <c r="K192" s="18"/>
    </row>
    <row r="193" spans="11:11" x14ac:dyDescent="0.3">
      <c r="K193" s="18"/>
    </row>
    <row r="194" spans="11:11" x14ac:dyDescent="0.3">
      <c r="K194" s="18"/>
    </row>
    <row r="195" spans="11:11" x14ac:dyDescent="0.3">
      <c r="K195" s="18"/>
    </row>
    <row r="196" spans="11:11" x14ac:dyDescent="0.3">
      <c r="K196" s="18"/>
    </row>
    <row r="197" spans="11:11" x14ac:dyDescent="0.3">
      <c r="K197" s="18"/>
    </row>
    <row r="198" spans="11:11" x14ac:dyDescent="0.3">
      <c r="K198" s="18"/>
    </row>
    <row r="199" spans="11:11" x14ac:dyDescent="0.3">
      <c r="K199" s="18"/>
    </row>
    <row r="200" spans="11:11" x14ac:dyDescent="0.3">
      <c r="K200" s="18"/>
    </row>
    <row r="201" spans="11:11" x14ac:dyDescent="0.3">
      <c r="K201" s="18"/>
    </row>
    <row r="202" spans="11:11" x14ac:dyDescent="0.3">
      <c r="K202" s="18"/>
    </row>
    <row r="203" spans="11:11" x14ac:dyDescent="0.3">
      <c r="K203" s="18"/>
    </row>
    <row r="204" spans="11:11" x14ac:dyDescent="0.3">
      <c r="K204" s="18"/>
    </row>
    <row r="205" spans="11:11" x14ac:dyDescent="0.3">
      <c r="K205" s="18"/>
    </row>
    <row r="206" spans="11:11" x14ac:dyDescent="0.3">
      <c r="K206" s="18"/>
    </row>
    <row r="207" spans="11:11" x14ac:dyDescent="0.3">
      <c r="K207" s="18"/>
    </row>
    <row r="208" spans="11:11" x14ac:dyDescent="0.3">
      <c r="K208" s="18"/>
    </row>
    <row r="209" spans="11:11" x14ac:dyDescent="0.3">
      <c r="K209" s="18"/>
    </row>
    <row r="210" spans="11:11" x14ac:dyDescent="0.3">
      <c r="K210" s="18"/>
    </row>
    <row r="211" spans="11:11" x14ac:dyDescent="0.3">
      <c r="K211" s="18"/>
    </row>
    <row r="212" spans="11:11" x14ac:dyDescent="0.3">
      <c r="K212" s="18"/>
    </row>
    <row r="213" spans="11:11" x14ac:dyDescent="0.3">
      <c r="K213" s="18"/>
    </row>
    <row r="214" spans="11:11" x14ac:dyDescent="0.3">
      <c r="K214" s="18"/>
    </row>
    <row r="215" spans="11:11" x14ac:dyDescent="0.3">
      <c r="K215" s="18"/>
    </row>
    <row r="216" spans="11:11" x14ac:dyDescent="0.3">
      <c r="K216" s="18"/>
    </row>
    <row r="217" spans="11:11" x14ac:dyDescent="0.3">
      <c r="K217" s="18"/>
    </row>
    <row r="218" spans="11:11" x14ac:dyDescent="0.3">
      <c r="K218" s="18"/>
    </row>
    <row r="219" spans="11:11" x14ac:dyDescent="0.3">
      <c r="K219" s="18"/>
    </row>
    <row r="220" spans="11:11" x14ac:dyDescent="0.3">
      <c r="K220" s="18"/>
    </row>
    <row r="221" spans="11:11" x14ac:dyDescent="0.3">
      <c r="K221" s="18"/>
    </row>
    <row r="222" spans="11:11" x14ac:dyDescent="0.3">
      <c r="K222" s="18"/>
    </row>
    <row r="223" spans="11:11" x14ac:dyDescent="0.3">
      <c r="K223" s="18"/>
    </row>
    <row r="224" spans="11:11" x14ac:dyDescent="0.3">
      <c r="K224" s="18"/>
    </row>
    <row r="225" spans="11:11" x14ac:dyDescent="0.3">
      <c r="K225" s="18"/>
    </row>
    <row r="226" spans="11:11" x14ac:dyDescent="0.3">
      <c r="K226" s="18"/>
    </row>
    <row r="227" spans="11:11" x14ac:dyDescent="0.3">
      <c r="K227" s="18"/>
    </row>
    <row r="228" spans="11:11" x14ac:dyDescent="0.3">
      <c r="K228" s="18"/>
    </row>
    <row r="229" spans="11:11" x14ac:dyDescent="0.3">
      <c r="K229" s="18"/>
    </row>
    <row r="230" spans="11:11" x14ac:dyDescent="0.3">
      <c r="K230" s="18"/>
    </row>
    <row r="231" spans="11:11" x14ac:dyDescent="0.3">
      <c r="K231" s="18"/>
    </row>
    <row r="232" spans="11:11" x14ac:dyDescent="0.3">
      <c r="K232" s="18"/>
    </row>
    <row r="233" spans="11:11" x14ac:dyDescent="0.3">
      <c r="K233" s="18"/>
    </row>
    <row r="234" spans="11:11" x14ac:dyDescent="0.3">
      <c r="K234" s="18"/>
    </row>
    <row r="235" spans="11:11" x14ac:dyDescent="0.3">
      <c r="K235" s="18"/>
    </row>
    <row r="236" spans="11:11" x14ac:dyDescent="0.3">
      <c r="K236" s="18"/>
    </row>
    <row r="237" spans="11:11" x14ac:dyDescent="0.3">
      <c r="K237" s="18"/>
    </row>
    <row r="238" spans="11:11" x14ac:dyDescent="0.3">
      <c r="K238" s="18"/>
    </row>
    <row r="239" spans="11:11" x14ac:dyDescent="0.3">
      <c r="K239" s="18"/>
    </row>
    <row r="240" spans="11:11" x14ac:dyDescent="0.3">
      <c r="K240" s="18"/>
    </row>
    <row r="241" spans="11:11" x14ac:dyDescent="0.3">
      <c r="K241" s="18"/>
    </row>
    <row r="242" spans="11:11" x14ac:dyDescent="0.3">
      <c r="K242" s="18"/>
    </row>
    <row r="243" spans="11:11" x14ac:dyDescent="0.3">
      <c r="K243" s="18"/>
    </row>
    <row r="244" spans="11:11" x14ac:dyDescent="0.3">
      <c r="K244" s="18"/>
    </row>
    <row r="245" spans="11:11" x14ac:dyDescent="0.3">
      <c r="K245" s="18"/>
    </row>
    <row r="246" spans="11:11" x14ac:dyDescent="0.3">
      <c r="K246" s="18"/>
    </row>
    <row r="247" spans="11:11" x14ac:dyDescent="0.3">
      <c r="K247" s="18"/>
    </row>
    <row r="248" spans="11:11" x14ac:dyDescent="0.3">
      <c r="K248" s="18"/>
    </row>
    <row r="249" spans="11:11" x14ac:dyDescent="0.3">
      <c r="K249" s="18"/>
    </row>
    <row r="250" spans="11:11" x14ac:dyDescent="0.3">
      <c r="K250" s="18"/>
    </row>
    <row r="251" spans="11:11" x14ac:dyDescent="0.3">
      <c r="K251" s="18"/>
    </row>
    <row r="252" spans="11:11" x14ac:dyDescent="0.3">
      <c r="K252" s="18"/>
    </row>
    <row r="253" spans="11:11" x14ac:dyDescent="0.3">
      <c r="K253" s="18"/>
    </row>
    <row r="254" spans="11:11" x14ac:dyDescent="0.3">
      <c r="K254" s="18"/>
    </row>
    <row r="255" spans="11:11" x14ac:dyDescent="0.3">
      <c r="K255" s="18"/>
    </row>
    <row r="256" spans="11:11" x14ac:dyDescent="0.3">
      <c r="K256" s="18"/>
    </row>
    <row r="257" spans="11:11" x14ac:dyDescent="0.3">
      <c r="K257" s="18"/>
    </row>
    <row r="258" spans="11:11" x14ac:dyDescent="0.3">
      <c r="K258" s="18"/>
    </row>
    <row r="259" spans="11:11" x14ac:dyDescent="0.3">
      <c r="K259" s="18"/>
    </row>
    <row r="260" spans="11:11" x14ac:dyDescent="0.3">
      <c r="K260" s="18"/>
    </row>
    <row r="261" spans="11:11" x14ac:dyDescent="0.3">
      <c r="K261" s="18"/>
    </row>
    <row r="262" spans="11:11" x14ac:dyDescent="0.3">
      <c r="K262" s="18"/>
    </row>
    <row r="263" spans="11:11" x14ac:dyDescent="0.3">
      <c r="K263" s="18"/>
    </row>
    <row r="264" spans="11:11" x14ac:dyDescent="0.3">
      <c r="K264" s="18"/>
    </row>
    <row r="265" spans="11:11" x14ac:dyDescent="0.3">
      <c r="K265" s="18"/>
    </row>
    <row r="266" spans="11:11" x14ac:dyDescent="0.3">
      <c r="K266" s="18"/>
    </row>
    <row r="267" spans="11:11" x14ac:dyDescent="0.3">
      <c r="K267" s="18"/>
    </row>
    <row r="268" spans="11:11" x14ac:dyDescent="0.3">
      <c r="K268" s="18"/>
    </row>
    <row r="269" spans="11:11" x14ac:dyDescent="0.3">
      <c r="K269" s="18"/>
    </row>
    <row r="270" spans="11:11" x14ac:dyDescent="0.3">
      <c r="K270" s="18"/>
    </row>
    <row r="271" spans="11:11" x14ac:dyDescent="0.3">
      <c r="K271" s="18"/>
    </row>
    <row r="272" spans="11:11" x14ac:dyDescent="0.3">
      <c r="K272" s="18"/>
    </row>
    <row r="273" spans="11:11" x14ac:dyDescent="0.3">
      <c r="K273" s="18"/>
    </row>
    <row r="274" spans="11:11" x14ac:dyDescent="0.3">
      <c r="K274" s="18"/>
    </row>
    <row r="275" spans="11:11" x14ac:dyDescent="0.3">
      <c r="K275" s="18"/>
    </row>
    <row r="276" spans="11:11" x14ac:dyDescent="0.3">
      <c r="K276" s="18"/>
    </row>
    <row r="277" spans="11:11" x14ac:dyDescent="0.3">
      <c r="K277" s="18"/>
    </row>
    <row r="278" spans="11:11" x14ac:dyDescent="0.3">
      <c r="K278" s="18"/>
    </row>
    <row r="279" spans="11:11" x14ac:dyDescent="0.3">
      <c r="K279" s="18"/>
    </row>
    <row r="280" spans="11:11" x14ac:dyDescent="0.3">
      <c r="K280" s="18"/>
    </row>
    <row r="281" spans="11:11" x14ac:dyDescent="0.3">
      <c r="K281" s="18"/>
    </row>
    <row r="282" spans="11:11" x14ac:dyDescent="0.3">
      <c r="K282" s="18"/>
    </row>
    <row r="283" spans="11:11" x14ac:dyDescent="0.3">
      <c r="K283" s="18"/>
    </row>
    <row r="284" spans="11:11" x14ac:dyDescent="0.3">
      <c r="K284" s="18"/>
    </row>
    <row r="285" spans="11:11" x14ac:dyDescent="0.3">
      <c r="K285" s="18"/>
    </row>
    <row r="286" spans="11:11" x14ac:dyDescent="0.3">
      <c r="K286" s="18"/>
    </row>
    <row r="287" spans="11:11" x14ac:dyDescent="0.3">
      <c r="K287" s="18"/>
    </row>
    <row r="288" spans="11:11" x14ac:dyDescent="0.3">
      <c r="K288" s="18"/>
    </row>
    <row r="289" spans="11:11" x14ac:dyDescent="0.3">
      <c r="K289" s="18"/>
    </row>
    <row r="290" spans="11:11" x14ac:dyDescent="0.3">
      <c r="K290" s="18"/>
    </row>
    <row r="291" spans="11:11" x14ac:dyDescent="0.3">
      <c r="K291" s="18"/>
    </row>
    <row r="292" spans="11:11" x14ac:dyDescent="0.3">
      <c r="K292" s="18"/>
    </row>
    <row r="293" spans="11:11" x14ac:dyDescent="0.3">
      <c r="K293" s="18"/>
    </row>
    <row r="294" spans="11:11" x14ac:dyDescent="0.3">
      <c r="K294" s="18"/>
    </row>
    <row r="295" spans="11:11" x14ac:dyDescent="0.3">
      <c r="K295" s="18"/>
    </row>
    <row r="296" spans="11:11" x14ac:dyDescent="0.3">
      <c r="K296" s="18"/>
    </row>
    <row r="297" spans="11:11" x14ac:dyDescent="0.3">
      <c r="K297" s="18"/>
    </row>
    <row r="298" spans="11:11" x14ac:dyDescent="0.3">
      <c r="K298" s="18"/>
    </row>
    <row r="299" spans="11:11" x14ac:dyDescent="0.3">
      <c r="K299" s="18"/>
    </row>
    <row r="300" spans="11:11" x14ac:dyDescent="0.3">
      <c r="K300" s="18"/>
    </row>
    <row r="301" spans="11:11" x14ac:dyDescent="0.3">
      <c r="K301" s="18"/>
    </row>
    <row r="302" spans="11:11" x14ac:dyDescent="0.3">
      <c r="K302" s="18"/>
    </row>
    <row r="303" spans="11:11" x14ac:dyDescent="0.3">
      <c r="K303" s="18"/>
    </row>
    <row r="304" spans="11:11" x14ac:dyDescent="0.3">
      <c r="K304" s="18"/>
    </row>
    <row r="305" spans="11:11" x14ac:dyDescent="0.3">
      <c r="K305" s="18"/>
    </row>
    <row r="306" spans="11:11" x14ac:dyDescent="0.3">
      <c r="K306" s="18"/>
    </row>
    <row r="307" spans="11:11" x14ac:dyDescent="0.3">
      <c r="K307" s="18"/>
    </row>
    <row r="308" spans="11:11" x14ac:dyDescent="0.3">
      <c r="K308" s="18"/>
    </row>
    <row r="309" spans="11:11" x14ac:dyDescent="0.3">
      <c r="K309" s="18"/>
    </row>
    <row r="310" spans="11:11" x14ac:dyDescent="0.3">
      <c r="K310" s="18"/>
    </row>
    <row r="311" spans="11:11" x14ac:dyDescent="0.3">
      <c r="K311" s="18"/>
    </row>
    <row r="312" spans="11:11" x14ac:dyDescent="0.3">
      <c r="K312" s="18"/>
    </row>
    <row r="313" spans="11:11" x14ac:dyDescent="0.3">
      <c r="K313" s="18"/>
    </row>
    <row r="314" spans="11:11" x14ac:dyDescent="0.3">
      <c r="K314" s="18"/>
    </row>
    <row r="315" spans="11:11" x14ac:dyDescent="0.3">
      <c r="K315" s="18"/>
    </row>
    <row r="316" spans="11:11" x14ac:dyDescent="0.3">
      <c r="K316" s="18"/>
    </row>
    <row r="317" spans="11:11" x14ac:dyDescent="0.3">
      <c r="K317" s="18"/>
    </row>
    <row r="318" spans="11:11" x14ac:dyDescent="0.3">
      <c r="K318" s="18"/>
    </row>
    <row r="319" spans="11:11" x14ac:dyDescent="0.3">
      <c r="K319" s="18"/>
    </row>
    <row r="320" spans="11:11" x14ac:dyDescent="0.3">
      <c r="K320" s="18"/>
    </row>
    <row r="321" spans="11:11" x14ac:dyDescent="0.3">
      <c r="K321" s="18"/>
    </row>
    <row r="322" spans="11:11" x14ac:dyDescent="0.3">
      <c r="K322" s="18"/>
    </row>
    <row r="323" spans="11:11" x14ac:dyDescent="0.3">
      <c r="K323" s="18"/>
    </row>
    <row r="324" spans="11:11" x14ac:dyDescent="0.3">
      <c r="K324" s="18"/>
    </row>
    <row r="325" spans="11:11" x14ac:dyDescent="0.3">
      <c r="K325" s="18"/>
    </row>
    <row r="326" spans="11:11" x14ac:dyDescent="0.3">
      <c r="K326" s="18"/>
    </row>
    <row r="327" spans="11:11" x14ac:dyDescent="0.3">
      <c r="K327" s="18"/>
    </row>
    <row r="328" spans="11:11" x14ac:dyDescent="0.3">
      <c r="K328" s="18"/>
    </row>
    <row r="329" spans="11:11" x14ac:dyDescent="0.3">
      <c r="K329" s="18"/>
    </row>
    <row r="330" spans="11:11" x14ac:dyDescent="0.3">
      <c r="K330" s="18"/>
    </row>
    <row r="331" spans="11:11" x14ac:dyDescent="0.3">
      <c r="K331" s="18"/>
    </row>
    <row r="332" spans="11:11" x14ac:dyDescent="0.3">
      <c r="K332" s="18"/>
    </row>
    <row r="333" spans="11:11" x14ac:dyDescent="0.3">
      <c r="K333" s="18"/>
    </row>
    <row r="334" spans="11:11" x14ac:dyDescent="0.3">
      <c r="K334" s="18"/>
    </row>
    <row r="335" spans="11:11" x14ac:dyDescent="0.3">
      <c r="K335" s="18"/>
    </row>
    <row r="336" spans="11:11" x14ac:dyDescent="0.3">
      <c r="K336" s="18"/>
    </row>
    <row r="337" spans="11:11" x14ac:dyDescent="0.3">
      <c r="K337" s="18"/>
    </row>
    <row r="338" spans="11:11" x14ac:dyDescent="0.3">
      <c r="K338" s="18"/>
    </row>
    <row r="339" spans="11:11" x14ac:dyDescent="0.3">
      <c r="K339" s="18"/>
    </row>
    <row r="340" spans="11:11" x14ac:dyDescent="0.3">
      <c r="K340" s="18"/>
    </row>
    <row r="341" spans="11:11" x14ac:dyDescent="0.3">
      <c r="K341" s="18"/>
    </row>
    <row r="342" spans="11:11" x14ac:dyDescent="0.3">
      <c r="K342" s="18"/>
    </row>
    <row r="343" spans="11:11" x14ac:dyDescent="0.3">
      <c r="K343" s="18"/>
    </row>
    <row r="344" spans="11:11" x14ac:dyDescent="0.3">
      <c r="K344" s="18"/>
    </row>
    <row r="345" spans="11:11" x14ac:dyDescent="0.3">
      <c r="K345" s="18"/>
    </row>
    <row r="346" spans="11:11" x14ac:dyDescent="0.3">
      <c r="K346" s="18"/>
    </row>
    <row r="347" spans="11:11" x14ac:dyDescent="0.3">
      <c r="K347" s="18"/>
    </row>
    <row r="348" spans="11:11" x14ac:dyDescent="0.3">
      <c r="K348" s="18"/>
    </row>
    <row r="349" spans="11:11" x14ac:dyDescent="0.3">
      <c r="K349" s="18"/>
    </row>
    <row r="350" spans="11:11" x14ac:dyDescent="0.3">
      <c r="K350" s="18"/>
    </row>
    <row r="351" spans="11:11" x14ac:dyDescent="0.3">
      <c r="K351" s="18"/>
    </row>
    <row r="352" spans="11:11" x14ac:dyDescent="0.3">
      <c r="K352" s="18"/>
    </row>
    <row r="353" spans="11:11" x14ac:dyDescent="0.3">
      <c r="K353" s="18"/>
    </row>
    <row r="354" spans="11:11" x14ac:dyDescent="0.3">
      <c r="K354" s="18"/>
    </row>
    <row r="355" spans="11:11" x14ac:dyDescent="0.3">
      <c r="K355" s="18"/>
    </row>
    <row r="356" spans="11:11" x14ac:dyDescent="0.3">
      <c r="K356" s="18"/>
    </row>
    <row r="357" spans="11:11" x14ac:dyDescent="0.3">
      <c r="K357" s="18"/>
    </row>
    <row r="358" spans="11:11" x14ac:dyDescent="0.3">
      <c r="K358" s="18"/>
    </row>
    <row r="359" spans="11:11" x14ac:dyDescent="0.3">
      <c r="K359" s="18"/>
    </row>
    <row r="360" spans="11:11" x14ac:dyDescent="0.3">
      <c r="K360" s="18"/>
    </row>
    <row r="361" spans="11:11" x14ac:dyDescent="0.3">
      <c r="K361" s="18"/>
    </row>
    <row r="362" spans="11:11" x14ac:dyDescent="0.3">
      <c r="K362" s="18"/>
    </row>
    <row r="363" spans="11:11" x14ac:dyDescent="0.3">
      <c r="K363" s="18"/>
    </row>
    <row r="364" spans="11:11" x14ac:dyDescent="0.3">
      <c r="K364" s="18"/>
    </row>
    <row r="365" spans="11:11" x14ac:dyDescent="0.3">
      <c r="K365" s="18"/>
    </row>
    <row r="366" spans="11:11" x14ac:dyDescent="0.3">
      <c r="K366" s="18"/>
    </row>
    <row r="367" spans="11:11" x14ac:dyDescent="0.3">
      <c r="K367" s="18"/>
    </row>
    <row r="368" spans="11:11" x14ac:dyDescent="0.3">
      <c r="K368" s="18"/>
    </row>
    <row r="369" spans="11:11" x14ac:dyDescent="0.3">
      <c r="K369" s="18"/>
    </row>
    <row r="370" spans="11:11" x14ac:dyDescent="0.3">
      <c r="K370" s="18"/>
    </row>
    <row r="371" spans="11:11" x14ac:dyDescent="0.3">
      <c r="K371" s="18"/>
    </row>
    <row r="372" spans="11:11" x14ac:dyDescent="0.3">
      <c r="K372" s="18"/>
    </row>
    <row r="373" spans="11:11" x14ac:dyDescent="0.3">
      <c r="K373" s="18"/>
    </row>
    <row r="374" spans="11:11" x14ac:dyDescent="0.3">
      <c r="K374" s="18"/>
    </row>
    <row r="375" spans="11:11" x14ac:dyDescent="0.3">
      <c r="K375" s="18"/>
    </row>
    <row r="376" spans="11:11" x14ac:dyDescent="0.3">
      <c r="K376" s="18"/>
    </row>
    <row r="377" spans="11:11" x14ac:dyDescent="0.3">
      <c r="K377" s="18"/>
    </row>
    <row r="378" spans="11:11" x14ac:dyDescent="0.3">
      <c r="K378" s="18"/>
    </row>
    <row r="379" spans="11:11" x14ac:dyDescent="0.3">
      <c r="K379" s="18"/>
    </row>
    <row r="380" spans="11:11" x14ac:dyDescent="0.3">
      <c r="K380" s="18"/>
    </row>
    <row r="381" spans="11:11" x14ac:dyDescent="0.3">
      <c r="K381" s="18"/>
    </row>
    <row r="382" spans="11:11" x14ac:dyDescent="0.3">
      <c r="K382" s="18"/>
    </row>
    <row r="383" spans="11:11" x14ac:dyDescent="0.3">
      <c r="K383" s="18"/>
    </row>
    <row r="384" spans="11:11" x14ac:dyDescent="0.3">
      <c r="K384" s="18"/>
    </row>
    <row r="385" spans="11:11" x14ac:dyDescent="0.3">
      <c r="K385" s="18"/>
    </row>
    <row r="386" spans="11:11" x14ac:dyDescent="0.3">
      <c r="K386" s="18"/>
    </row>
    <row r="387" spans="11:11" x14ac:dyDescent="0.3">
      <c r="K387" s="18"/>
    </row>
    <row r="388" spans="11:11" x14ac:dyDescent="0.3">
      <c r="K388" s="18"/>
    </row>
    <row r="389" spans="11:11" x14ac:dyDescent="0.3">
      <c r="K389" s="18"/>
    </row>
    <row r="390" spans="11:11" x14ac:dyDescent="0.3">
      <c r="K390" s="18"/>
    </row>
    <row r="391" spans="11:11" x14ac:dyDescent="0.3">
      <c r="K391" s="18"/>
    </row>
    <row r="392" spans="11:11" x14ac:dyDescent="0.3">
      <c r="K392" s="18"/>
    </row>
    <row r="393" spans="11:11" x14ac:dyDescent="0.3">
      <c r="K393" s="18"/>
    </row>
    <row r="394" spans="11:11" x14ac:dyDescent="0.3">
      <c r="K394" s="18"/>
    </row>
    <row r="395" spans="11:11" x14ac:dyDescent="0.3">
      <c r="K395" s="18"/>
    </row>
    <row r="396" spans="11:11" x14ac:dyDescent="0.3">
      <c r="K396" s="18"/>
    </row>
    <row r="397" spans="11:11" x14ac:dyDescent="0.3">
      <c r="K397" s="18"/>
    </row>
    <row r="398" spans="11:11" x14ac:dyDescent="0.3">
      <c r="K398" s="18"/>
    </row>
    <row r="399" spans="11:11" x14ac:dyDescent="0.3">
      <c r="K399" s="18"/>
    </row>
    <row r="400" spans="11:11" x14ac:dyDescent="0.3">
      <c r="K400" s="18"/>
    </row>
    <row r="401" spans="11:11" x14ac:dyDescent="0.3">
      <c r="K401" s="18"/>
    </row>
    <row r="402" spans="11:11" x14ac:dyDescent="0.3">
      <c r="K402" s="18"/>
    </row>
    <row r="403" spans="11:11" x14ac:dyDescent="0.3">
      <c r="K403" s="18"/>
    </row>
    <row r="404" spans="11:11" x14ac:dyDescent="0.3">
      <c r="K404" s="18"/>
    </row>
    <row r="405" spans="11:11" x14ac:dyDescent="0.3">
      <c r="K405" s="18"/>
    </row>
    <row r="406" spans="11:11" x14ac:dyDescent="0.3">
      <c r="K406" s="18"/>
    </row>
    <row r="407" spans="11:11" x14ac:dyDescent="0.3">
      <c r="K407" s="18"/>
    </row>
    <row r="408" spans="11:11" x14ac:dyDescent="0.3">
      <c r="K408" s="18"/>
    </row>
    <row r="409" spans="11:11" x14ac:dyDescent="0.3">
      <c r="K409" s="18"/>
    </row>
    <row r="410" spans="11:11" x14ac:dyDescent="0.3">
      <c r="K410" s="18"/>
    </row>
    <row r="411" spans="11:11" x14ac:dyDescent="0.3">
      <c r="K411" s="18"/>
    </row>
    <row r="412" spans="11:11" x14ac:dyDescent="0.3">
      <c r="K412" s="18"/>
    </row>
    <row r="413" spans="11:11" x14ac:dyDescent="0.3">
      <c r="K413" s="18"/>
    </row>
    <row r="414" spans="11:11" x14ac:dyDescent="0.3">
      <c r="K414" s="18"/>
    </row>
    <row r="415" spans="11:11" x14ac:dyDescent="0.3">
      <c r="K415" s="18"/>
    </row>
    <row r="416" spans="11:11" x14ac:dyDescent="0.3">
      <c r="K416" s="18"/>
    </row>
    <row r="417" spans="11:11" x14ac:dyDescent="0.3">
      <c r="K417" s="18"/>
    </row>
    <row r="418" spans="11:11" x14ac:dyDescent="0.3">
      <c r="K418" s="18"/>
    </row>
    <row r="419" spans="11:11" x14ac:dyDescent="0.3">
      <c r="K419" s="18"/>
    </row>
    <row r="420" spans="11:11" x14ac:dyDescent="0.3">
      <c r="K420" s="18"/>
    </row>
    <row r="421" spans="11:11" x14ac:dyDescent="0.3">
      <c r="K421" s="18"/>
    </row>
    <row r="422" spans="11:11" x14ac:dyDescent="0.3">
      <c r="K422" s="18"/>
    </row>
    <row r="423" spans="11:11" x14ac:dyDescent="0.3">
      <c r="K423" s="18"/>
    </row>
    <row r="424" spans="11:11" x14ac:dyDescent="0.3">
      <c r="K424" s="18"/>
    </row>
    <row r="425" spans="11:11" x14ac:dyDescent="0.3">
      <c r="K425" s="18"/>
    </row>
    <row r="426" spans="11:11" x14ac:dyDescent="0.3">
      <c r="K426" s="18"/>
    </row>
    <row r="427" spans="11:11" x14ac:dyDescent="0.3">
      <c r="K427" s="18"/>
    </row>
    <row r="428" spans="11:11" x14ac:dyDescent="0.3">
      <c r="K428" s="18"/>
    </row>
    <row r="429" spans="11:11" x14ac:dyDescent="0.3">
      <c r="K429" s="18"/>
    </row>
    <row r="430" spans="11:11" x14ac:dyDescent="0.3">
      <c r="K430" s="18"/>
    </row>
    <row r="431" spans="11:11" x14ac:dyDescent="0.3">
      <c r="K431" s="18"/>
    </row>
    <row r="432" spans="11:11" x14ac:dyDescent="0.3">
      <c r="K432" s="18"/>
    </row>
    <row r="433" spans="11:11" x14ac:dyDescent="0.3">
      <c r="K433" s="18"/>
    </row>
    <row r="434" spans="11:11" x14ac:dyDescent="0.3">
      <c r="K434" s="18"/>
    </row>
    <row r="435" spans="11:11" x14ac:dyDescent="0.3">
      <c r="K435" s="18"/>
    </row>
    <row r="436" spans="11:11" x14ac:dyDescent="0.3">
      <c r="K436" s="18"/>
    </row>
    <row r="437" spans="11:11" x14ac:dyDescent="0.3">
      <c r="K437" s="18"/>
    </row>
    <row r="438" spans="11:11" x14ac:dyDescent="0.3">
      <c r="K438" s="18"/>
    </row>
    <row r="439" spans="11:11" x14ac:dyDescent="0.3">
      <c r="K439" s="18"/>
    </row>
    <row r="440" spans="11:11" x14ac:dyDescent="0.3">
      <c r="K440" s="18"/>
    </row>
    <row r="441" spans="11:11" x14ac:dyDescent="0.3">
      <c r="K441" s="18"/>
    </row>
    <row r="442" spans="11:11" x14ac:dyDescent="0.3">
      <c r="K442" s="18"/>
    </row>
    <row r="443" spans="11:11" x14ac:dyDescent="0.3">
      <c r="K443" s="18"/>
    </row>
    <row r="444" spans="11:11" x14ac:dyDescent="0.3">
      <c r="K444" s="18"/>
    </row>
    <row r="445" spans="11:11" x14ac:dyDescent="0.3">
      <c r="K445" s="18"/>
    </row>
    <row r="446" spans="11:11" x14ac:dyDescent="0.3">
      <c r="K446" s="18"/>
    </row>
    <row r="447" spans="11:11" x14ac:dyDescent="0.3">
      <c r="K447" s="18"/>
    </row>
    <row r="448" spans="11:11" x14ac:dyDescent="0.3">
      <c r="K448" s="18"/>
    </row>
    <row r="449" spans="11:11" x14ac:dyDescent="0.3">
      <c r="K449" s="18"/>
    </row>
    <row r="450" spans="11:11" x14ac:dyDescent="0.3">
      <c r="K450" s="18"/>
    </row>
    <row r="451" spans="11:11" x14ac:dyDescent="0.3">
      <c r="K451" s="18"/>
    </row>
    <row r="452" spans="11:11" x14ac:dyDescent="0.3">
      <c r="K452" s="18"/>
    </row>
    <row r="453" spans="11:11" x14ac:dyDescent="0.3">
      <c r="K453" s="18"/>
    </row>
    <row r="454" spans="11:11" x14ac:dyDescent="0.3">
      <c r="K454" s="18"/>
    </row>
    <row r="455" spans="11:11" x14ac:dyDescent="0.3">
      <c r="K455" s="18"/>
    </row>
    <row r="456" spans="11:11" x14ac:dyDescent="0.3">
      <c r="K456" s="18"/>
    </row>
    <row r="457" spans="11:11" x14ac:dyDescent="0.3">
      <c r="K457" s="18"/>
    </row>
    <row r="458" spans="11:11" x14ac:dyDescent="0.3">
      <c r="K458" s="18"/>
    </row>
    <row r="459" spans="11:11" x14ac:dyDescent="0.3">
      <c r="K459" s="18"/>
    </row>
    <row r="460" spans="11:11" x14ac:dyDescent="0.3">
      <c r="K460" s="18"/>
    </row>
    <row r="461" spans="11:11" x14ac:dyDescent="0.3">
      <c r="K461" s="18"/>
    </row>
    <row r="462" spans="11:11" x14ac:dyDescent="0.3">
      <c r="K462" s="18"/>
    </row>
    <row r="463" spans="11:11" x14ac:dyDescent="0.3">
      <c r="K463" s="18"/>
    </row>
    <row r="464" spans="11:11" x14ac:dyDescent="0.3">
      <c r="K464" s="18"/>
    </row>
    <row r="465" spans="11:11" x14ac:dyDescent="0.3">
      <c r="K465" s="18"/>
    </row>
    <row r="466" spans="11:11" x14ac:dyDescent="0.3">
      <c r="K466" s="18"/>
    </row>
    <row r="467" spans="11:11" x14ac:dyDescent="0.3">
      <c r="K467" s="18"/>
    </row>
    <row r="468" spans="11:11" x14ac:dyDescent="0.3">
      <c r="K468" s="18"/>
    </row>
    <row r="469" spans="11:11" x14ac:dyDescent="0.3">
      <c r="K469" s="18"/>
    </row>
    <row r="470" spans="11:11" x14ac:dyDescent="0.3">
      <c r="K470" s="18"/>
    </row>
    <row r="471" spans="11:11" x14ac:dyDescent="0.3">
      <c r="K471" s="18"/>
    </row>
    <row r="472" spans="11:11" x14ac:dyDescent="0.3">
      <c r="K472" s="18"/>
    </row>
    <row r="473" spans="11:11" x14ac:dyDescent="0.3">
      <c r="K473" s="18"/>
    </row>
    <row r="474" spans="11:11" x14ac:dyDescent="0.3">
      <c r="K474" s="18"/>
    </row>
    <row r="475" spans="11:11" x14ac:dyDescent="0.3">
      <c r="K475" s="18"/>
    </row>
    <row r="476" spans="11:11" x14ac:dyDescent="0.3">
      <c r="K476" s="18"/>
    </row>
    <row r="477" spans="11:11" x14ac:dyDescent="0.3">
      <c r="K477" s="18"/>
    </row>
    <row r="478" spans="11:11" x14ac:dyDescent="0.3">
      <c r="K478" s="18"/>
    </row>
    <row r="479" spans="11:11" x14ac:dyDescent="0.3">
      <c r="K479" s="18"/>
    </row>
    <row r="480" spans="11:11" x14ac:dyDescent="0.3">
      <c r="K480" s="18"/>
    </row>
    <row r="481" spans="11:11" x14ac:dyDescent="0.3">
      <c r="K481" s="18"/>
    </row>
    <row r="482" spans="11:11" x14ac:dyDescent="0.3">
      <c r="K482" s="18"/>
    </row>
    <row r="483" spans="11:11" x14ac:dyDescent="0.3">
      <c r="K483" s="18"/>
    </row>
    <row r="484" spans="11:11" x14ac:dyDescent="0.3">
      <c r="K484" s="18"/>
    </row>
    <row r="485" spans="11:11" x14ac:dyDescent="0.3">
      <c r="K485" s="18"/>
    </row>
    <row r="486" spans="11:11" x14ac:dyDescent="0.3">
      <c r="K486" s="18"/>
    </row>
    <row r="487" spans="11:11" x14ac:dyDescent="0.3">
      <c r="K487" s="18"/>
    </row>
    <row r="488" spans="11:11" x14ac:dyDescent="0.3">
      <c r="K488" s="18"/>
    </row>
    <row r="489" spans="11:11" x14ac:dyDescent="0.3">
      <c r="K489" s="18"/>
    </row>
    <row r="490" spans="11:11" x14ac:dyDescent="0.3">
      <c r="K490" s="18"/>
    </row>
    <row r="491" spans="11:11" x14ac:dyDescent="0.3">
      <c r="K491" s="18"/>
    </row>
    <row r="492" spans="11:11" x14ac:dyDescent="0.3">
      <c r="K492" s="18"/>
    </row>
    <row r="493" spans="11:11" x14ac:dyDescent="0.3">
      <c r="K493" s="18"/>
    </row>
    <row r="494" spans="11:11" x14ac:dyDescent="0.3">
      <c r="K494" s="18"/>
    </row>
    <row r="495" spans="11:11" x14ac:dyDescent="0.3">
      <c r="K495" s="18"/>
    </row>
    <row r="496" spans="11:11" x14ac:dyDescent="0.3">
      <c r="K496" s="18"/>
    </row>
    <row r="497" spans="11:11" x14ac:dyDescent="0.3">
      <c r="K497" s="18"/>
    </row>
    <row r="498" spans="11:11" x14ac:dyDescent="0.3">
      <c r="K498" s="18"/>
    </row>
    <row r="499" spans="11:11" x14ac:dyDescent="0.3">
      <c r="K499" s="18"/>
    </row>
    <row r="500" spans="11:11" x14ac:dyDescent="0.3">
      <c r="K500" s="18"/>
    </row>
    <row r="501" spans="11:11" x14ac:dyDescent="0.3">
      <c r="K501" s="18"/>
    </row>
    <row r="502" spans="11:11" x14ac:dyDescent="0.3">
      <c r="K502" s="18"/>
    </row>
    <row r="503" spans="11:11" x14ac:dyDescent="0.3">
      <c r="K503" s="18"/>
    </row>
    <row r="504" spans="11:11" x14ac:dyDescent="0.3">
      <c r="K504" s="18"/>
    </row>
    <row r="505" spans="11:11" x14ac:dyDescent="0.3">
      <c r="K505" s="18"/>
    </row>
    <row r="506" spans="11:11" x14ac:dyDescent="0.3">
      <c r="K506" s="18"/>
    </row>
    <row r="507" spans="11:11" x14ac:dyDescent="0.3">
      <c r="K507" s="18"/>
    </row>
    <row r="508" spans="11:11" x14ac:dyDescent="0.3">
      <c r="K508" s="18"/>
    </row>
    <row r="509" spans="11:11" x14ac:dyDescent="0.3">
      <c r="K509" s="18"/>
    </row>
    <row r="510" spans="11:11" x14ac:dyDescent="0.3">
      <c r="K510" s="18"/>
    </row>
    <row r="511" spans="11:11" x14ac:dyDescent="0.3">
      <c r="K511" s="18"/>
    </row>
    <row r="512" spans="11:11" x14ac:dyDescent="0.3">
      <c r="K512" s="18"/>
    </row>
    <row r="513" spans="11:11" x14ac:dyDescent="0.3">
      <c r="K513" s="18"/>
    </row>
    <row r="514" spans="11:11" x14ac:dyDescent="0.3">
      <c r="K514" s="18"/>
    </row>
    <row r="515" spans="11:11" x14ac:dyDescent="0.3">
      <c r="K515" s="18"/>
    </row>
    <row r="516" spans="11:11" x14ac:dyDescent="0.3">
      <c r="K516" s="18"/>
    </row>
    <row r="517" spans="11:11" x14ac:dyDescent="0.3">
      <c r="K517" s="18"/>
    </row>
    <row r="518" spans="11:11" x14ac:dyDescent="0.3">
      <c r="K518" s="18"/>
    </row>
    <row r="519" spans="11:11" x14ac:dyDescent="0.3">
      <c r="K519" s="18"/>
    </row>
    <row r="520" spans="11:11" x14ac:dyDescent="0.3">
      <c r="K520" s="18"/>
    </row>
    <row r="521" spans="11:11" x14ac:dyDescent="0.3">
      <c r="K521" s="18"/>
    </row>
    <row r="522" spans="11:11" x14ac:dyDescent="0.3">
      <c r="K522" s="18"/>
    </row>
    <row r="523" spans="11:11" x14ac:dyDescent="0.3">
      <c r="K523" s="18"/>
    </row>
    <row r="524" spans="11:11" x14ac:dyDescent="0.3">
      <c r="K524" s="18"/>
    </row>
    <row r="525" spans="11:11" x14ac:dyDescent="0.3">
      <c r="K525" s="18"/>
    </row>
    <row r="526" spans="11:11" x14ac:dyDescent="0.3">
      <c r="K526" s="18"/>
    </row>
    <row r="527" spans="11:11" x14ac:dyDescent="0.3">
      <c r="K527" s="18"/>
    </row>
    <row r="528" spans="11:11" x14ac:dyDescent="0.3">
      <c r="K528" s="18"/>
    </row>
    <row r="529" spans="11:11" x14ac:dyDescent="0.3">
      <c r="K529" s="18"/>
    </row>
    <row r="530" spans="11:11" x14ac:dyDescent="0.3">
      <c r="K530" s="18"/>
    </row>
    <row r="531" spans="11:11" x14ac:dyDescent="0.3">
      <c r="K531" s="18"/>
    </row>
    <row r="532" spans="11:11" x14ac:dyDescent="0.3">
      <c r="K532" s="18"/>
    </row>
    <row r="533" spans="11:11" x14ac:dyDescent="0.3">
      <c r="K533" s="18"/>
    </row>
    <row r="534" spans="11:11" x14ac:dyDescent="0.3">
      <c r="K534" s="18"/>
    </row>
    <row r="535" spans="11:11" x14ac:dyDescent="0.3">
      <c r="K535" s="18"/>
    </row>
    <row r="536" spans="11:11" x14ac:dyDescent="0.3">
      <c r="K536" s="18"/>
    </row>
    <row r="537" spans="11:11" x14ac:dyDescent="0.3">
      <c r="K537" s="18"/>
    </row>
    <row r="538" spans="11:11" x14ac:dyDescent="0.3">
      <c r="K538" s="18"/>
    </row>
    <row r="539" spans="11:11" x14ac:dyDescent="0.3">
      <c r="K539" s="18"/>
    </row>
    <row r="540" spans="11:11" x14ac:dyDescent="0.3">
      <c r="K540" s="18"/>
    </row>
    <row r="541" spans="11:11" x14ac:dyDescent="0.3">
      <c r="K541" s="18"/>
    </row>
    <row r="542" spans="11:11" x14ac:dyDescent="0.3">
      <c r="K542" s="18"/>
    </row>
    <row r="543" spans="11:11" x14ac:dyDescent="0.3">
      <c r="K543" s="18"/>
    </row>
    <row r="544" spans="11:11" x14ac:dyDescent="0.3">
      <c r="K544" s="18"/>
    </row>
    <row r="545" spans="11:11" x14ac:dyDescent="0.3">
      <c r="K545" s="18"/>
    </row>
    <row r="546" spans="11:11" x14ac:dyDescent="0.3">
      <c r="K546" s="18"/>
    </row>
    <row r="547" spans="11:11" x14ac:dyDescent="0.3">
      <c r="K547" s="18"/>
    </row>
    <row r="548" spans="11:11" x14ac:dyDescent="0.3">
      <c r="K548" s="18"/>
    </row>
    <row r="549" spans="11:11" x14ac:dyDescent="0.3">
      <c r="K549" s="18"/>
    </row>
    <row r="550" spans="11:11" x14ac:dyDescent="0.3">
      <c r="K550" s="18"/>
    </row>
    <row r="551" spans="11:11" x14ac:dyDescent="0.3">
      <c r="K551" s="18"/>
    </row>
    <row r="552" spans="11:11" x14ac:dyDescent="0.3">
      <c r="K552" s="18"/>
    </row>
    <row r="553" spans="11:11" x14ac:dyDescent="0.3">
      <c r="K553" s="18"/>
    </row>
    <row r="554" spans="11:11" x14ac:dyDescent="0.3">
      <c r="K554" s="18"/>
    </row>
    <row r="555" spans="11:11" x14ac:dyDescent="0.3">
      <c r="K555" s="18"/>
    </row>
    <row r="556" spans="11:11" x14ac:dyDescent="0.3">
      <c r="K556" s="18"/>
    </row>
    <row r="557" spans="11:11" x14ac:dyDescent="0.3">
      <c r="K557" s="18"/>
    </row>
    <row r="558" spans="11:11" x14ac:dyDescent="0.3">
      <c r="K558" s="18"/>
    </row>
    <row r="559" spans="11:11" x14ac:dyDescent="0.3">
      <c r="K559" s="18"/>
    </row>
    <row r="560" spans="11:11" x14ac:dyDescent="0.3">
      <c r="K560" s="18"/>
    </row>
    <row r="561" spans="11:11" x14ac:dyDescent="0.3">
      <c r="K561" s="18"/>
    </row>
    <row r="562" spans="11:11" x14ac:dyDescent="0.3">
      <c r="K562" s="18"/>
    </row>
    <row r="563" spans="11:11" x14ac:dyDescent="0.3">
      <c r="K563" s="18"/>
    </row>
    <row r="564" spans="11:11" x14ac:dyDescent="0.3">
      <c r="K564" s="18"/>
    </row>
    <row r="565" spans="11:11" x14ac:dyDescent="0.3">
      <c r="K565" s="18"/>
    </row>
    <row r="566" spans="11:11" x14ac:dyDescent="0.3">
      <c r="K566" s="18"/>
    </row>
    <row r="567" spans="11:11" x14ac:dyDescent="0.3">
      <c r="K567" s="18"/>
    </row>
    <row r="568" spans="11:11" x14ac:dyDescent="0.3">
      <c r="K568" s="18"/>
    </row>
    <row r="569" spans="11:11" x14ac:dyDescent="0.3">
      <c r="K569" s="18"/>
    </row>
    <row r="570" spans="11:11" x14ac:dyDescent="0.3">
      <c r="K570" s="18"/>
    </row>
    <row r="571" spans="11:11" x14ac:dyDescent="0.3">
      <c r="K571" s="18"/>
    </row>
    <row r="572" spans="11:11" x14ac:dyDescent="0.3">
      <c r="K572" s="18"/>
    </row>
    <row r="573" spans="11:11" x14ac:dyDescent="0.3">
      <c r="K573" s="18"/>
    </row>
    <row r="574" spans="11:11" x14ac:dyDescent="0.3">
      <c r="K574" s="18"/>
    </row>
    <row r="575" spans="11:11" x14ac:dyDescent="0.3">
      <c r="K575" s="18"/>
    </row>
    <row r="576" spans="11:11" x14ac:dyDescent="0.3">
      <c r="K576" s="18"/>
    </row>
    <row r="577" spans="11:11" x14ac:dyDescent="0.3">
      <c r="K577" s="18"/>
    </row>
    <row r="578" spans="11:11" x14ac:dyDescent="0.3">
      <c r="K578" s="18"/>
    </row>
    <row r="579" spans="11:11" x14ac:dyDescent="0.3">
      <c r="K579" s="18"/>
    </row>
    <row r="580" spans="11:11" x14ac:dyDescent="0.3">
      <c r="K580" s="18"/>
    </row>
    <row r="581" spans="11:11" x14ac:dyDescent="0.3">
      <c r="K581" s="18"/>
    </row>
    <row r="582" spans="11:11" x14ac:dyDescent="0.3">
      <c r="K582" s="18"/>
    </row>
    <row r="583" spans="11:11" x14ac:dyDescent="0.3">
      <c r="K583" s="18"/>
    </row>
    <row r="584" spans="11:11" x14ac:dyDescent="0.3">
      <c r="K584" s="18"/>
    </row>
    <row r="585" spans="11:11" x14ac:dyDescent="0.3">
      <c r="K585" s="18"/>
    </row>
    <row r="586" spans="11:11" x14ac:dyDescent="0.3">
      <c r="K586" s="18"/>
    </row>
    <row r="587" spans="11:11" x14ac:dyDescent="0.3">
      <c r="K587" s="18"/>
    </row>
    <row r="588" spans="11:11" x14ac:dyDescent="0.3">
      <c r="K588" s="18"/>
    </row>
    <row r="589" spans="11:11" x14ac:dyDescent="0.3">
      <c r="K589" s="18"/>
    </row>
    <row r="590" spans="11:11" x14ac:dyDescent="0.3">
      <c r="K590" s="18"/>
    </row>
    <row r="591" spans="11:11" x14ac:dyDescent="0.3">
      <c r="K591" s="18"/>
    </row>
    <row r="592" spans="11:11" x14ac:dyDescent="0.3">
      <c r="K592" s="18"/>
    </row>
    <row r="593" spans="11:11" x14ac:dyDescent="0.3">
      <c r="K593" s="18"/>
    </row>
    <row r="594" spans="11:11" x14ac:dyDescent="0.3">
      <c r="K594" s="18"/>
    </row>
    <row r="595" spans="11:11" x14ac:dyDescent="0.3">
      <c r="K595" s="18"/>
    </row>
    <row r="596" spans="11:11" x14ac:dyDescent="0.3">
      <c r="K596" s="18"/>
    </row>
    <row r="597" spans="11:11" x14ac:dyDescent="0.3">
      <c r="K597" s="18"/>
    </row>
    <row r="598" spans="11:11" x14ac:dyDescent="0.3">
      <c r="K598" s="18"/>
    </row>
    <row r="599" spans="11:11" x14ac:dyDescent="0.3">
      <c r="K599" s="18"/>
    </row>
    <row r="600" spans="11:11" x14ac:dyDescent="0.3">
      <c r="K600" s="18"/>
    </row>
    <row r="601" spans="11:11" x14ac:dyDescent="0.3">
      <c r="K601" s="18"/>
    </row>
    <row r="602" spans="11:11" x14ac:dyDescent="0.3">
      <c r="K602" s="18"/>
    </row>
    <row r="603" spans="11:11" x14ac:dyDescent="0.3">
      <c r="K603" s="18"/>
    </row>
    <row r="604" spans="11:11" x14ac:dyDescent="0.3">
      <c r="K604" s="18"/>
    </row>
    <row r="605" spans="11:11" x14ac:dyDescent="0.3">
      <c r="K605" s="18"/>
    </row>
    <row r="606" spans="11:11" x14ac:dyDescent="0.3">
      <c r="K606" s="18"/>
    </row>
    <row r="607" spans="11:11" x14ac:dyDescent="0.3">
      <c r="K607" s="18"/>
    </row>
    <row r="608" spans="11:11" x14ac:dyDescent="0.3">
      <c r="K608" s="18"/>
    </row>
    <row r="609" spans="11:11" x14ac:dyDescent="0.3">
      <c r="K609" s="18"/>
    </row>
    <row r="610" spans="11:11" x14ac:dyDescent="0.3">
      <c r="K610" s="18"/>
    </row>
    <row r="611" spans="11:11" x14ac:dyDescent="0.3">
      <c r="K611" s="18"/>
    </row>
    <row r="612" spans="11:11" x14ac:dyDescent="0.3">
      <c r="K612" s="18"/>
    </row>
    <row r="613" spans="11:11" x14ac:dyDescent="0.3">
      <c r="K613" s="18"/>
    </row>
    <row r="614" spans="11:11" x14ac:dyDescent="0.3">
      <c r="K614" s="18"/>
    </row>
    <row r="615" spans="11:11" x14ac:dyDescent="0.3">
      <c r="K615" s="18"/>
    </row>
    <row r="616" spans="11:11" x14ac:dyDescent="0.3">
      <c r="K616" s="18"/>
    </row>
    <row r="617" spans="11:11" x14ac:dyDescent="0.3">
      <c r="K617" s="18"/>
    </row>
    <row r="618" spans="11:11" x14ac:dyDescent="0.3">
      <c r="K618" s="18"/>
    </row>
    <row r="619" spans="11:11" x14ac:dyDescent="0.3">
      <c r="K619" s="18"/>
    </row>
    <row r="620" spans="11:11" x14ac:dyDescent="0.3">
      <c r="K620" s="18"/>
    </row>
    <row r="621" spans="11:11" x14ac:dyDescent="0.3">
      <c r="K621" s="18"/>
    </row>
    <row r="622" spans="11:11" x14ac:dyDescent="0.3">
      <c r="K622" s="18"/>
    </row>
    <row r="623" spans="11:11" x14ac:dyDescent="0.3">
      <c r="K623" s="18"/>
    </row>
    <row r="624" spans="11:11" x14ac:dyDescent="0.3">
      <c r="K624" s="18"/>
    </row>
    <row r="625" spans="11:11" x14ac:dyDescent="0.3">
      <c r="K625" s="18"/>
    </row>
    <row r="626" spans="11:11" x14ac:dyDescent="0.3">
      <c r="K626" s="18"/>
    </row>
    <row r="627" spans="11:11" x14ac:dyDescent="0.3">
      <c r="K627" s="18"/>
    </row>
    <row r="628" spans="11:11" x14ac:dyDescent="0.3">
      <c r="K628" s="18"/>
    </row>
    <row r="629" spans="11:11" x14ac:dyDescent="0.3">
      <c r="K629" s="18"/>
    </row>
    <row r="630" spans="11:11" x14ac:dyDescent="0.3">
      <c r="K630" s="18"/>
    </row>
    <row r="631" spans="11:11" x14ac:dyDescent="0.3">
      <c r="K631" s="18"/>
    </row>
    <row r="632" spans="11:11" x14ac:dyDescent="0.3">
      <c r="K632" s="18"/>
    </row>
    <row r="633" spans="11:11" x14ac:dyDescent="0.3">
      <c r="K633" s="18"/>
    </row>
    <row r="634" spans="11:11" x14ac:dyDescent="0.3">
      <c r="K634" s="18"/>
    </row>
    <row r="635" spans="11:11" x14ac:dyDescent="0.3">
      <c r="K635" s="18"/>
    </row>
    <row r="636" spans="11:11" x14ac:dyDescent="0.3">
      <c r="K636" s="18"/>
    </row>
    <row r="637" spans="11:11" x14ac:dyDescent="0.3">
      <c r="K637" s="18"/>
    </row>
    <row r="638" spans="11:11" x14ac:dyDescent="0.3">
      <c r="K638" s="18"/>
    </row>
    <row r="639" spans="11:11" x14ac:dyDescent="0.3">
      <c r="K639" s="18"/>
    </row>
    <row r="640" spans="11:11" x14ac:dyDescent="0.3">
      <c r="K640" s="18"/>
    </row>
    <row r="641" spans="11:11" x14ac:dyDescent="0.3">
      <c r="K641" s="18"/>
    </row>
    <row r="642" spans="11:11" x14ac:dyDescent="0.3">
      <c r="K642" s="18"/>
    </row>
    <row r="643" spans="11:11" x14ac:dyDescent="0.3">
      <c r="K643" s="18"/>
    </row>
    <row r="644" spans="11:11" x14ac:dyDescent="0.3">
      <c r="K644" s="18"/>
    </row>
    <row r="645" spans="11:11" x14ac:dyDescent="0.3">
      <c r="K645" s="18"/>
    </row>
    <row r="646" spans="11:11" x14ac:dyDescent="0.3">
      <c r="K646" s="18"/>
    </row>
    <row r="647" spans="11:11" x14ac:dyDescent="0.3">
      <c r="K647" s="18"/>
    </row>
    <row r="648" spans="11:11" x14ac:dyDescent="0.3">
      <c r="K648" s="18"/>
    </row>
    <row r="649" spans="11:11" x14ac:dyDescent="0.3">
      <c r="K649" s="18"/>
    </row>
    <row r="650" spans="11:11" x14ac:dyDescent="0.3">
      <c r="K650" s="18"/>
    </row>
    <row r="651" spans="11:11" x14ac:dyDescent="0.3">
      <c r="K651" s="18"/>
    </row>
    <row r="652" spans="11:11" x14ac:dyDescent="0.3">
      <c r="K652" s="18"/>
    </row>
    <row r="653" spans="11:11" x14ac:dyDescent="0.3">
      <c r="K653" s="18"/>
    </row>
    <row r="654" spans="11:11" x14ac:dyDescent="0.3">
      <c r="K654" s="18"/>
    </row>
    <row r="655" spans="11:11" x14ac:dyDescent="0.3">
      <c r="K655" s="18"/>
    </row>
    <row r="656" spans="11:11" x14ac:dyDescent="0.3">
      <c r="K656" s="18"/>
    </row>
    <row r="657" spans="11:11" x14ac:dyDescent="0.3">
      <c r="K657" s="18"/>
    </row>
    <row r="658" spans="11:11" x14ac:dyDescent="0.3">
      <c r="K658" s="18"/>
    </row>
    <row r="659" spans="11:11" x14ac:dyDescent="0.3">
      <c r="K659" s="18"/>
    </row>
    <row r="660" spans="11:11" x14ac:dyDescent="0.3">
      <c r="K660" s="18"/>
    </row>
    <row r="661" spans="11:11" x14ac:dyDescent="0.3">
      <c r="K661" s="18"/>
    </row>
    <row r="662" spans="11:11" x14ac:dyDescent="0.3">
      <c r="K662" s="18"/>
    </row>
    <row r="663" spans="11:11" x14ac:dyDescent="0.3">
      <c r="K663" s="18"/>
    </row>
    <row r="664" spans="11:11" x14ac:dyDescent="0.3">
      <c r="K664" s="18"/>
    </row>
    <row r="665" spans="11:11" x14ac:dyDescent="0.3">
      <c r="K665" s="18"/>
    </row>
    <row r="666" spans="11:11" x14ac:dyDescent="0.3">
      <c r="K666" s="18"/>
    </row>
    <row r="667" spans="11:11" x14ac:dyDescent="0.3">
      <c r="K667" s="18"/>
    </row>
    <row r="668" spans="11:11" x14ac:dyDescent="0.3">
      <c r="K668" s="18"/>
    </row>
    <row r="669" spans="11:11" x14ac:dyDescent="0.3">
      <c r="K669" s="18"/>
    </row>
    <row r="670" spans="11:11" x14ac:dyDescent="0.3">
      <c r="K670" s="18"/>
    </row>
    <row r="671" spans="11:11" x14ac:dyDescent="0.3">
      <c r="K671" s="18"/>
    </row>
    <row r="672" spans="11:11" x14ac:dyDescent="0.3">
      <c r="K672" s="18"/>
    </row>
    <row r="673" spans="11:11" x14ac:dyDescent="0.3">
      <c r="K673" s="18"/>
    </row>
    <row r="674" spans="11:11" x14ac:dyDescent="0.3">
      <c r="K674" s="18"/>
    </row>
    <row r="675" spans="11:11" x14ac:dyDescent="0.3">
      <c r="K675" s="18"/>
    </row>
    <row r="676" spans="11:11" x14ac:dyDescent="0.3">
      <c r="K676" s="18"/>
    </row>
    <row r="677" spans="11:11" x14ac:dyDescent="0.3">
      <c r="K677" s="18"/>
    </row>
    <row r="678" spans="11:11" x14ac:dyDescent="0.3">
      <c r="K678" s="18"/>
    </row>
    <row r="679" spans="11:11" x14ac:dyDescent="0.3">
      <c r="K679" s="18"/>
    </row>
    <row r="680" spans="11:11" x14ac:dyDescent="0.3">
      <c r="K680" s="18"/>
    </row>
    <row r="681" spans="11:11" x14ac:dyDescent="0.3">
      <c r="K681" s="18"/>
    </row>
    <row r="682" spans="11:11" x14ac:dyDescent="0.3">
      <c r="K682" s="18"/>
    </row>
    <row r="683" spans="11:11" x14ac:dyDescent="0.3">
      <c r="K683" s="18"/>
    </row>
    <row r="684" spans="11:11" x14ac:dyDescent="0.3">
      <c r="K684" s="18"/>
    </row>
    <row r="685" spans="11:11" x14ac:dyDescent="0.3">
      <c r="K685" s="18"/>
    </row>
    <row r="686" spans="11:11" x14ac:dyDescent="0.3">
      <c r="K686" s="18"/>
    </row>
    <row r="687" spans="11:11" x14ac:dyDescent="0.3">
      <c r="K687" s="18"/>
    </row>
    <row r="688" spans="11:11" x14ac:dyDescent="0.3">
      <c r="K688" s="18"/>
    </row>
    <row r="689" spans="11:11" x14ac:dyDescent="0.3">
      <c r="K689" s="18"/>
    </row>
    <row r="690" spans="11:11" x14ac:dyDescent="0.3">
      <c r="K690" s="18"/>
    </row>
    <row r="691" spans="11:11" x14ac:dyDescent="0.3">
      <c r="K691" s="18"/>
    </row>
    <row r="692" spans="11:11" x14ac:dyDescent="0.3">
      <c r="K692" s="18"/>
    </row>
    <row r="693" spans="11:11" x14ac:dyDescent="0.3">
      <c r="K693" s="18"/>
    </row>
    <row r="694" spans="11:11" x14ac:dyDescent="0.3">
      <c r="K694" s="18"/>
    </row>
    <row r="695" spans="11:11" x14ac:dyDescent="0.3">
      <c r="K695" s="18"/>
    </row>
    <row r="696" spans="11:11" x14ac:dyDescent="0.3">
      <c r="K696" s="18"/>
    </row>
    <row r="697" spans="11:11" x14ac:dyDescent="0.3">
      <c r="K697" s="18"/>
    </row>
    <row r="698" spans="11:11" x14ac:dyDescent="0.3">
      <c r="K698" s="18"/>
    </row>
    <row r="699" spans="11:11" x14ac:dyDescent="0.3">
      <c r="K699" s="18"/>
    </row>
    <row r="700" spans="11:11" x14ac:dyDescent="0.3">
      <c r="K700" s="18"/>
    </row>
    <row r="701" spans="11:11" x14ac:dyDescent="0.3">
      <c r="K701" s="18"/>
    </row>
    <row r="702" spans="11:11" x14ac:dyDescent="0.3">
      <c r="K702" s="18"/>
    </row>
    <row r="703" spans="11:11" x14ac:dyDescent="0.3">
      <c r="K703" s="18"/>
    </row>
    <row r="704" spans="11:11" x14ac:dyDescent="0.3">
      <c r="K704" s="18"/>
    </row>
    <row r="705" spans="11:11" x14ac:dyDescent="0.3">
      <c r="K705" s="18"/>
    </row>
    <row r="706" spans="11:11" x14ac:dyDescent="0.3">
      <c r="K706" s="18"/>
    </row>
    <row r="707" spans="11:11" x14ac:dyDescent="0.3">
      <c r="K707" s="18"/>
    </row>
    <row r="708" spans="11:11" x14ac:dyDescent="0.3">
      <c r="K708" s="18"/>
    </row>
    <row r="709" spans="11:11" x14ac:dyDescent="0.3">
      <c r="K709" s="18"/>
    </row>
    <row r="710" spans="11:11" x14ac:dyDescent="0.3">
      <c r="K710" s="18"/>
    </row>
    <row r="711" spans="11:11" x14ac:dyDescent="0.3">
      <c r="K711" s="18"/>
    </row>
    <row r="712" spans="11:11" x14ac:dyDescent="0.3">
      <c r="K712" s="18"/>
    </row>
    <row r="713" spans="11:11" x14ac:dyDescent="0.3">
      <c r="K713" s="18"/>
    </row>
    <row r="714" spans="11:11" x14ac:dyDescent="0.3">
      <c r="K714" s="18"/>
    </row>
    <row r="715" spans="11:11" x14ac:dyDescent="0.3">
      <c r="K715" s="18"/>
    </row>
    <row r="716" spans="11:11" x14ac:dyDescent="0.3">
      <c r="K716" s="18"/>
    </row>
    <row r="717" spans="11:11" x14ac:dyDescent="0.3">
      <c r="K717" s="18"/>
    </row>
    <row r="718" spans="11:11" x14ac:dyDescent="0.3">
      <c r="K718" s="18"/>
    </row>
    <row r="719" spans="11:11" x14ac:dyDescent="0.3">
      <c r="K719" s="18"/>
    </row>
    <row r="720" spans="11:11" x14ac:dyDescent="0.3">
      <c r="K720" s="18"/>
    </row>
    <row r="721" spans="11:11" x14ac:dyDescent="0.3">
      <c r="K721" s="18"/>
    </row>
    <row r="722" spans="11:11" x14ac:dyDescent="0.3">
      <c r="K722" s="18"/>
    </row>
    <row r="723" spans="11:11" x14ac:dyDescent="0.3">
      <c r="K723" s="18"/>
    </row>
    <row r="724" spans="11:11" x14ac:dyDescent="0.3">
      <c r="K724" s="18"/>
    </row>
    <row r="725" spans="11:11" x14ac:dyDescent="0.3">
      <c r="K725" s="18"/>
    </row>
    <row r="726" spans="11:11" x14ac:dyDescent="0.3">
      <c r="K726" s="18"/>
    </row>
    <row r="727" spans="11:11" x14ac:dyDescent="0.3">
      <c r="K727" s="18"/>
    </row>
    <row r="728" spans="11:11" x14ac:dyDescent="0.3">
      <c r="K728" s="18"/>
    </row>
    <row r="729" spans="11:11" x14ac:dyDescent="0.3">
      <c r="K729" s="18"/>
    </row>
    <row r="730" spans="11:11" x14ac:dyDescent="0.3">
      <c r="K730" s="18"/>
    </row>
    <row r="731" spans="11:11" x14ac:dyDescent="0.3">
      <c r="K731" s="18"/>
    </row>
    <row r="732" spans="11:11" x14ac:dyDescent="0.3">
      <c r="K732" s="18"/>
    </row>
    <row r="733" spans="11:11" x14ac:dyDescent="0.3">
      <c r="K733" s="18"/>
    </row>
    <row r="734" spans="11:11" x14ac:dyDescent="0.3">
      <c r="K734" s="18"/>
    </row>
    <row r="735" spans="11:11" x14ac:dyDescent="0.3">
      <c r="K735" s="18"/>
    </row>
    <row r="736" spans="11:11" x14ac:dyDescent="0.3">
      <c r="K736" s="18"/>
    </row>
    <row r="737" spans="11:11" x14ac:dyDescent="0.3">
      <c r="K737" s="18"/>
    </row>
    <row r="738" spans="11:11" x14ac:dyDescent="0.3">
      <c r="K738" s="18"/>
    </row>
    <row r="739" spans="11:11" x14ac:dyDescent="0.3">
      <c r="K739" s="18"/>
    </row>
    <row r="740" spans="11:11" x14ac:dyDescent="0.3">
      <c r="K740" s="18"/>
    </row>
    <row r="741" spans="11:11" x14ac:dyDescent="0.3">
      <c r="K741" s="18"/>
    </row>
    <row r="742" spans="11:11" x14ac:dyDescent="0.3">
      <c r="K742" s="18"/>
    </row>
    <row r="743" spans="11:11" x14ac:dyDescent="0.3">
      <c r="K743" s="18"/>
    </row>
    <row r="744" spans="11:11" x14ac:dyDescent="0.3">
      <c r="K744" s="18"/>
    </row>
    <row r="745" spans="11:11" x14ac:dyDescent="0.3">
      <c r="K745" s="18"/>
    </row>
    <row r="746" spans="11:11" x14ac:dyDescent="0.3">
      <c r="K746" s="18"/>
    </row>
    <row r="747" spans="11:11" x14ac:dyDescent="0.3">
      <c r="K747" s="18"/>
    </row>
    <row r="748" spans="11:11" x14ac:dyDescent="0.3">
      <c r="K748" s="18"/>
    </row>
    <row r="749" spans="11:11" x14ac:dyDescent="0.3">
      <c r="K749" s="18"/>
    </row>
    <row r="750" spans="11:11" x14ac:dyDescent="0.3">
      <c r="K750" s="18"/>
    </row>
    <row r="751" spans="11:11" x14ac:dyDescent="0.3">
      <c r="K751" s="18"/>
    </row>
    <row r="752" spans="11:11" x14ac:dyDescent="0.3">
      <c r="K752" s="18"/>
    </row>
    <row r="753" spans="11:11" x14ac:dyDescent="0.3">
      <c r="K753" s="18"/>
    </row>
    <row r="754" spans="11:11" x14ac:dyDescent="0.3">
      <c r="K754" s="18"/>
    </row>
    <row r="755" spans="11:11" x14ac:dyDescent="0.3">
      <c r="K755" s="18"/>
    </row>
    <row r="756" spans="11:11" x14ac:dyDescent="0.3">
      <c r="K756" s="18"/>
    </row>
    <row r="757" spans="11:11" x14ac:dyDescent="0.3">
      <c r="K757" s="18"/>
    </row>
    <row r="758" spans="11:11" x14ac:dyDescent="0.3">
      <c r="K758" s="18"/>
    </row>
    <row r="759" spans="11:11" x14ac:dyDescent="0.3">
      <c r="K759" s="18"/>
    </row>
    <row r="760" spans="11:11" x14ac:dyDescent="0.3">
      <c r="K760" s="18"/>
    </row>
    <row r="761" spans="11:11" x14ac:dyDescent="0.3">
      <c r="K761" s="18"/>
    </row>
    <row r="762" spans="11:11" x14ac:dyDescent="0.3">
      <c r="K762" s="18"/>
    </row>
    <row r="763" spans="11:11" x14ac:dyDescent="0.3">
      <c r="K763" s="18"/>
    </row>
    <row r="764" spans="11:11" x14ac:dyDescent="0.3">
      <c r="K764" s="18"/>
    </row>
    <row r="765" spans="11:11" x14ac:dyDescent="0.3">
      <c r="K765" s="18"/>
    </row>
    <row r="766" spans="11:11" x14ac:dyDescent="0.3">
      <c r="K766" s="18"/>
    </row>
    <row r="767" spans="11:11" x14ac:dyDescent="0.3">
      <c r="K767" s="18"/>
    </row>
    <row r="768" spans="11:11" x14ac:dyDescent="0.3">
      <c r="K768" s="18"/>
    </row>
    <row r="769" spans="11:11" x14ac:dyDescent="0.3">
      <c r="K769" s="18"/>
    </row>
    <row r="770" spans="11:11" x14ac:dyDescent="0.3">
      <c r="K770" s="18"/>
    </row>
    <row r="771" spans="11:11" x14ac:dyDescent="0.3">
      <c r="K771" s="18"/>
    </row>
    <row r="772" spans="11:11" x14ac:dyDescent="0.3">
      <c r="K772" s="18"/>
    </row>
    <row r="773" spans="11:11" x14ac:dyDescent="0.3">
      <c r="K773" s="18"/>
    </row>
    <row r="774" spans="11:11" x14ac:dyDescent="0.3">
      <c r="K774" s="18"/>
    </row>
    <row r="775" spans="11:11" x14ac:dyDescent="0.3">
      <c r="K775" s="18"/>
    </row>
    <row r="776" spans="11:11" x14ac:dyDescent="0.3">
      <c r="K776" s="18"/>
    </row>
    <row r="777" spans="11:11" x14ac:dyDescent="0.3">
      <c r="K777" s="18"/>
    </row>
    <row r="778" spans="11:11" x14ac:dyDescent="0.3">
      <c r="K778" s="18"/>
    </row>
    <row r="779" spans="11:11" x14ac:dyDescent="0.3">
      <c r="K779" s="18"/>
    </row>
    <row r="780" spans="11:11" x14ac:dyDescent="0.3">
      <c r="K780" s="18"/>
    </row>
    <row r="781" spans="11:11" x14ac:dyDescent="0.3">
      <c r="K781" s="18"/>
    </row>
    <row r="782" spans="11:11" x14ac:dyDescent="0.3">
      <c r="K782" s="18"/>
    </row>
    <row r="783" spans="11:11" x14ac:dyDescent="0.3">
      <c r="K783" s="18"/>
    </row>
    <row r="784" spans="11:11" x14ac:dyDescent="0.3">
      <c r="K784" s="18"/>
    </row>
    <row r="785" spans="11:11" x14ac:dyDescent="0.3">
      <c r="K785" s="18"/>
    </row>
    <row r="786" spans="11:11" x14ac:dyDescent="0.3">
      <c r="K786" s="18"/>
    </row>
    <row r="787" spans="11:11" x14ac:dyDescent="0.3">
      <c r="K787" s="18"/>
    </row>
    <row r="788" spans="11:11" x14ac:dyDescent="0.3">
      <c r="K788" s="18"/>
    </row>
    <row r="789" spans="11:11" x14ac:dyDescent="0.3">
      <c r="K789" s="18"/>
    </row>
    <row r="790" spans="11:11" x14ac:dyDescent="0.3">
      <c r="K790" s="18"/>
    </row>
    <row r="791" spans="11:11" x14ac:dyDescent="0.3">
      <c r="K791" s="18"/>
    </row>
    <row r="792" spans="11:11" x14ac:dyDescent="0.3">
      <c r="K792" s="18"/>
    </row>
    <row r="793" spans="11:11" x14ac:dyDescent="0.3">
      <c r="K793" s="18"/>
    </row>
    <row r="794" spans="11:11" x14ac:dyDescent="0.3">
      <c r="K794" s="18"/>
    </row>
    <row r="795" spans="11:11" x14ac:dyDescent="0.3">
      <c r="K795" s="18"/>
    </row>
    <row r="796" spans="11:11" x14ac:dyDescent="0.3">
      <c r="K796" s="18"/>
    </row>
    <row r="797" spans="11:11" x14ac:dyDescent="0.3">
      <c r="K797" s="18"/>
    </row>
    <row r="798" spans="11:11" x14ac:dyDescent="0.3">
      <c r="K798" s="18"/>
    </row>
    <row r="799" spans="11:11" x14ac:dyDescent="0.3">
      <c r="K799" s="18"/>
    </row>
    <row r="800" spans="11:11" x14ac:dyDescent="0.3">
      <c r="K800" s="18"/>
    </row>
    <row r="801" spans="11:11" x14ac:dyDescent="0.3">
      <c r="K801" s="18"/>
    </row>
    <row r="802" spans="11:11" x14ac:dyDescent="0.3">
      <c r="K802" s="18"/>
    </row>
    <row r="803" spans="11:11" x14ac:dyDescent="0.3">
      <c r="K803" s="18"/>
    </row>
    <row r="804" spans="11:11" x14ac:dyDescent="0.3">
      <c r="K804" s="18"/>
    </row>
    <row r="805" spans="11:11" x14ac:dyDescent="0.3">
      <c r="K805" s="18"/>
    </row>
    <row r="806" spans="11:11" x14ac:dyDescent="0.3">
      <c r="K806" s="18"/>
    </row>
    <row r="807" spans="11:11" x14ac:dyDescent="0.3">
      <c r="K807" s="18"/>
    </row>
    <row r="808" spans="11:11" x14ac:dyDescent="0.3">
      <c r="K808" s="18"/>
    </row>
    <row r="809" spans="11:11" x14ac:dyDescent="0.3">
      <c r="K809" s="18"/>
    </row>
    <row r="810" spans="11:11" x14ac:dyDescent="0.3">
      <c r="K810" s="18"/>
    </row>
    <row r="811" spans="11:11" x14ac:dyDescent="0.3">
      <c r="K811" s="18"/>
    </row>
    <row r="812" spans="11:11" x14ac:dyDescent="0.3">
      <c r="K812" s="18"/>
    </row>
    <row r="813" spans="11:11" x14ac:dyDescent="0.3">
      <c r="K813" s="18"/>
    </row>
    <row r="814" spans="11:11" x14ac:dyDescent="0.3">
      <c r="K814" s="18"/>
    </row>
    <row r="815" spans="11:11" x14ac:dyDescent="0.3">
      <c r="K815" s="18"/>
    </row>
    <row r="816" spans="11:11" x14ac:dyDescent="0.3">
      <c r="K816" s="18"/>
    </row>
    <row r="817" spans="11:11" x14ac:dyDescent="0.3">
      <c r="K817" s="18"/>
    </row>
    <row r="818" spans="11:11" x14ac:dyDescent="0.3">
      <c r="K818" s="18"/>
    </row>
    <row r="819" spans="11:11" x14ac:dyDescent="0.3">
      <c r="K819" s="18"/>
    </row>
    <row r="820" spans="11:11" x14ac:dyDescent="0.3">
      <c r="K820" s="18"/>
    </row>
    <row r="821" spans="11:11" x14ac:dyDescent="0.3">
      <c r="K821" s="18"/>
    </row>
    <row r="822" spans="11:11" x14ac:dyDescent="0.3">
      <c r="K822" s="18"/>
    </row>
    <row r="823" spans="11:11" x14ac:dyDescent="0.3">
      <c r="K823" s="18"/>
    </row>
    <row r="824" spans="11:11" x14ac:dyDescent="0.3">
      <c r="K824" s="18"/>
    </row>
    <row r="825" spans="11:11" x14ac:dyDescent="0.3">
      <c r="K825" s="18"/>
    </row>
    <row r="826" spans="11:11" x14ac:dyDescent="0.3">
      <c r="K826" s="18"/>
    </row>
    <row r="827" spans="11:11" x14ac:dyDescent="0.3">
      <c r="K827" s="18"/>
    </row>
    <row r="828" spans="11:11" x14ac:dyDescent="0.3">
      <c r="K828" s="18"/>
    </row>
    <row r="829" spans="11:11" x14ac:dyDescent="0.3">
      <c r="K829" s="18"/>
    </row>
    <row r="830" spans="11:11" x14ac:dyDescent="0.3">
      <c r="K830" s="18"/>
    </row>
    <row r="831" spans="11:11" x14ac:dyDescent="0.3">
      <c r="K831" s="18"/>
    </row>
    <row r="832" spans="11:11" x14ac:dyDescent="0.3">
      <c r="K832" s="18"/>
    </row>
    <row r="833" spans="11:11" x14ac:dyDescent="0.3">
      <c r="K833" s="18"/>
    </row>
    <row r="834" spans="11:11" x14ac:dyDescent="0.3">
      <c r="K834" s="18"/>
    </row>
    <row r="835" spans="11:11" x14ac:dyDescent="0.3">
      <c r="K835" s="18"/>
    </row>
    <row r="836" spans="11:11" x14ac:dyDescent="0.3">
      <c r="K836" s="18"/>
    </row>
    <row r="837" spans="11:11" x14ac:dyDescent="0.3">
      <c r="K837" s="18"/>
    </row>
    <row r="838" spans="11:11" x14ac:dyDescent="0.3">
      <c r="K838" s="18"/>
    </row>
    <row r="839" spans="11:11" x14ac:dyDescent="0.3">
      <c r="K839" s="18"/>
    </row>
    <row r="840" spans="11:11" x14ac:dyDescent="0.3">
      <c r="K840" s="18"/>
    </row>
    <row r="841" spans="11:11" x14ac:dyDescent="0.3">
      <c r="K841" s="18"/>
    </row>
    <row r="842" spans="11:11" x14ac:dyDescent="0.3">
      <c r="K842" s="18"/>
    </row>
    <row r="843" spans="11:11" x14ac:dyDescent="0.3">
      <c r="K843" s="18"/>
    </row>
    <row r="844" spans="11:11" x14ac:dyDescent="0.3">
      <c r="K844" s="18"/>
    </row>
    <row r="845" spans="11:11" x14ac:dyDescent="0.3">
      <c r="K845" s="18"/>
    </row>
    <row r="846" spans="11:11" x14ac:dyDescent="0.3">
      <c r="K846" s="18"/>
    </row>
    <row r="847" spans="11:11" x14ac:dyDescent="0.3">
      <c r="K847" s="18"/>
    </row>
    <row r="848" spans="11:11" x14ac:dyDescent="0.3">
      <c r="K848" s="18"/>
    </row>
    <row r="849" spans="11:11" x14ac:dyDescent="0.3">
      <c r="K849" s="18"/>
    </row>
    <row r="850" spans="11:11" x14ac:dyDescent="0.3">
      <c r="K850" s="18"/>
    </row>
    <row r="851" spans="11:11" x14ac:dyDescent="0.3">
      <c r="K851" s="18"/>
    </row>
    <row r="852" spans="11:11" x14ac:dyDescent="0.3">
      <c r="K852" s="18"/>
    </row>
    <row r="853" spans="11:11" x14ac:dyDescent="0.3">
      <c r="K853" s="18"/>
    </row>
    <row r="854" spans="11:11" x14ac:dyDescent="0.3">
      <c r="K854" s="18"/>
    </row>
    <row r="855" spans="11:11" x14ac:dyDescent="0.3">
      <c r="K855" s="18"/>
    </row>
    <row r="856" spans="11:11" x14ac:dyDescent="0.3">
      <c r="K856" s="18"/>
    </row>
    <row r="857" spans="11:11" x14ac:dyDescent="0.3">
      <c r="K857" s="18"/>
    </row>
    <row r="858" spans="11:11" x14ac:dyDescent="0.3">
      <c r="K858" s="18"/>
    </row>
    <row r="859" spans="11:11" x14ac:dyDescent="0.3">
      <c r="K859" s="18"/>
    </row>
    <row r="860" spans="11:11" x14ac:dyDescent="0.3">
      <c r="K860" s="18"/>
    </row>
    <row r="861" spans="11:11" x14ac:dyDescent="0.3">
      <c r="K861" s="18"/>
    </row>
    <row r="862" spans="11:11" x14ac:dyDescent="0.3">
      <c r="K862" s="18"/>
    </row>
    <row r="863" spans="11:11" x14ac:dyDescent="0.3">
      <c r="K863" s="18"/>
    </row>
    <row r="864" spans="11:11" x14ac:dyDescent="0.3">
      <c r="K864" s="18"/>
    </row>
    <row r="865" spans="11:11" x14ac:dyDescent="0.3">
      <c r="K865" s="18"/>
    </row>
    <row r="866" spans="11:11" x14ac:dyDescent="0.3">
      <c r="K866" s="18"/>
    </row>
    <row r="867" spans="11:11" x14ac:dyDescent="0.3">
      <c r="K867" s="18"/>
    </row>
    <row r="868" spans="11:11" x14ac:dyDescent="0.3">
      <c r="K868" s="18"/>
    </row>
    <row r="869" spans="11:11" x14ac:dyDescent="0.3">
      <c r="K869" s="18"/>
    </row>
    <row r="870" spans="11:11" x14ac:dyDescent="0.3">
      <c r="K870" s="18"/>
    </row>
    <row r="871" spans="11:11" x14ac:dyDescent="0.3">
      <c r="K871" s="18"/>
    </row>
    <row r="872" spans="11:11" x14ac:dyDescent="0.3">
      <c r="K872" s="18"/>
    </row>
    <row r="873" spans="11:11" x14ac:dyDescent="0.3">
      <c r="K873" s="18"/>
    </row>
    <row r="874" spans="11:11" x14ac:dyDescent="0.3">
      <c r="K874" s="18"/>
    </row>
    <row r="875" spans="11:11" x14ac:dyDescent="0.3">
      <c r="K875" s="18"/>
    </row>
    <row r="876" spans="11:11" x14ac:dyDescent="0.3">
      <c r="K876" s="18"/>
    </row>
    <row r="877" spans="11:11" x14ac:dyDescent="0.3">
      <c r="K877" s="18"/>
    </row>
    <row r="878" spans="11:11" x14ac:dyDescent="0.3">
      <c r="K878" s="18"/>
    </row>
    <row r="879" spans="11:11" x14ac:dyDescent="0.3">
      <c r="K879" s="18"/>
    </row>
    <row r="880" spans="11:11" x14ac:dyDescent="0.3">
      <c r="K880" s="18"/>
    </row>
    <row r="881" spans="11:11" x14ac:dyDescent="0.3">
      <c r="K881" s="18"/>
    </row>
    <row r="882" spans="11:11" x14ac:dyDescent="0.3">
      <c r="K882" s="18"/>
    </row>
    <row r="883" spans="11:11" x14ac:dyDescent="0.3">
      <c r="K883" s="18"/>
    </row>
    <row r="884" spans="11:11" x14ac:dyDescent="0.3">
      <c r="K884" s="18"/>
    </row>
    <row r="885" spans="11:11" x14ac:dyDescent="0.3">
      <c r="K885" s="18"/>
    </row>
    <row r="886" spans="11:11" x14ac:dyDescent="0.3">
      <c r="K886" s="18"/>
    </row>
    <row r="887" spans="11:11" x14ac:dyDescent="0.3">
      <c r="K887" s="18"/>
    </row>
    <row r="888" spans="11:11" x14ac:dyDescent="0.3">
      <c r="K888" s="18"/>
    </row>
    <row r="889" spans="11:11" x14ac:dyDescent="0.3">
      <c r="K889" s="18"/>
    </row>
    <row r="890" spans="11:11" x14ac:dyDescent="0.3">
      <c r="K890" s="18"/>
    </row>
    <row r="891" spans="11:11" x14ac:dyDescent="0.3">
      <c r="K891" s="18"/>
    </row>
    <row r="892" spans="11:11" x14ac:dyDescent="0.3">
      <c r="K892" s="18"/>
    </row>
    <row r="893" spans="11:11" x14ac:dyDescent="0.3">
      <c r="K893" s="18"/>
    </row>
    <row r="894" spans="11:11" x14ac:dyDescent="0.3">
      <c r="K894" s="18"/>
    </row>
    <row r="895" spans="11:11" x14ac:dyDescent="0.3">
      <c r="K895" s="18"/>
    </row>
    <row r="896" spans="11:11" x14ac:dyDescent="0.3">
      <c r="K896" s="18"/>
    </row>
    <row r="897" spans="11:11" x14ac:dyDescent="0.3">
      <c r="K897" s="18"/>
    </row>
    <row r="898" spans="11:11" x14ac:dyDescent="0.3">
      <c r="K898" s="18"/>
    </row>
    <row r="899" spans="11:11" x14ac:dyDescent="0.3">
      <c r="K899" s="18"/>
    </row>
    <row r="900" spans="11:11" x14ac:dyDescent="0.3">
      <c r="K900" s="18"/>
    </row>
    <row r="901" spans="11:11" x14ac:dyDescent="0.3">
      <c r="K901" s="18"/>
    </row>
    <row r="902" spans="11:11" x14ac:dyDescent="0.3">
      <c r="K902" s="18"/>
    </row>
    <row r="903" spans="11:11" x14ac:dyDescent="0.3">
      <c r="K903" s="18"/>
    </row>
    <row r="904" spans="11:11" x14ac:dyDescent="0.3">
      <c r="K904" s="18"/>
    </row>
    <row r="905" spans="11:11" x14ac:dyDescent="0.3">
      <c r="K905" s="18"/>
    </row>
    <row r="906" spans="11:11" x14ac:dyDescent="0.3">
      <c r="K906" s="18"/>
    </row>
    <row r="907" spans="11:11" x14ac:dyDescent="0.3">
      <c r="K907" s="18"/>
    </row>
    <row r="908" spans="11:11" x14ac:dyDescent="0.3">
      <c r="K908" s="18"/>
    </row>
    <row r="909" spans="11:11" x14ac:dyDescent="0.3">
      <c r="K909" s="18"/>
    </row>
    <row r="910" spans="11:11" x14ac:dyDescent="0.3">
      <c r="K910" s="18"/>
    </row>
    <row r="911" spans="11:11" x14ac:dyDescent="0.3">
      <c r="K911" s="18"/>
    </row>
    <row r="912" spans="11:11" x14ac:dyDescent="0.3">
      <c r="K912" s="18"/>
    </row>
    <row r="913" spans="11:11" x14ac:dyDescent="0.3">
      <c r="K913" s="18"/>
    </row>
    <row r="914" spans="11:11" x14ac:dyDescent="0.3">
      <c r="K914" s="18"/>
    </row>
    <row r="915" spans="11:11" x14ac:dyDescent="0.3">
      <c r="K915" s="18"/>
    </row>
    <row r="916" spans="11:11" x14ac:dyDescent="0.3">
      <c r="K916" s="18"/>
    </row>
    <row r="917" spans="11:11" x14ac:dyDescent="0.3">
      <c r="K917" s="18"/>
    </row>
    <row r="918" spans="11:11" x14ac:dyDescent="0.3">
      <c r="K918" s="18"/>
    </row>
    <row r="919" spans="11:11" x14ac:dyDescent="0.3">
      <c r="K919" s="18"/>
    </row>
    <row r="920" spans="11:11" x14ac:dyDescent="0.3">
      <c r="K920" s="18"/>
    </row>
    <row r="921" spans="11:11" x14ac:dyDescent="0.3">
      <c r="K921" s="18"/>
    </row>
    <row r="922" spans="11:11" x14ac:dyDescent="0.3">
      <c r="K922" s="18"/>
    </row>
    <row r="923" spans="11:11" x14ac:dyDescent="0.3">
      <c r="K923" s="18"/>
    </row>
    <row r="924" spans="11:11" x14ac:dyDescent="0.3">
      <c r="K924" s="18"/>
    </row>
    <row r="925" spans="11:11" x14ac:dyDescent="0.3">
      <c r="K925" s="18"/>
    </row>
    <row r="926" spans="11:11" x14ac:dyDescent="0.3">
      <c r="K926" s="18"/>
    </row>
    <row r="927" spans="11:11" x14ac:dyDescent="0.3">
      <c r="K927" s="18"/>
    </row>
    <row r="928" spans="11:11" x14ac:dyDescent="0.3">
      <c r="K928" s="18"/>
    </row>
    <row r="929" spans="11:11" x14ac:dyDescent="0.3">
      <c r="K929" s="18"/>
    </row>
    <row r="930" spans="11:11" x14ac:dyDescent="0.3">
      <c r="K930" s="18"/>
    </row>
    <row r="931" spans="11:11" x14ac:dyDescent="0.3">
      <c r="K931" s="18"/>
    </row>
    <row r="932" spans="11:11" x14ac:dyDescent="0.3">
      <c r="K932" s="18"/>
    </row>
    <row r="933" spans="11:11" x14ac:dyDescent="0.3">
      <c r="K933" s="18"/>
    </row>
    <row r="934" spans="11:11" x14ac:dyDescent="0.3">
      <c r="K934" s="18"/>
    </row>
    <row r="935" spans="11:11" x14ac:dyDescent="0.3">
      <c r="K935" s="18"/>
    </row>
    <row r="936" spans="11:11" x14ac:dyDescent="0.3">
      <c r="K936" s="18"/>
    </row>
    <row r="937" spans="11:11" x14ac:dyDescent="0.3">
      <c r="K937" s="18"/>
    </row>
    <row r="938" spans="11:11" x14ac:dyDescent="0.3">
      <c r="K938" s="18"/>
    </row>
    <row r="939" spans="11:11" x14ac:dyDescent="0.3">
      <c r="K939" s="18"/>
    </row>
    <row r="940" spans="11:11" x14ac:dyDescent="0.3">
      <c r="K940" s="18"/>
    </row>
    <row r="941" spans="11:11" x14ac:dyDescent="0.3">
      <c r="K941" s="18"/>
    </row>
    <row r="942" spans="11:11" x14ac:dyDescent="0.3">
      <c r="K942" s="18"/>
    </row>
    <row r="943" spans="11:11" x14ac:dyDescent="0.3">
      <c r="K943" s="18"/>
    </row>
    <row r="944" spans="11:11" x14ac:dyDescent="0.3">
      <c r="K944" s="18"/>
    </row>
    <row r="945" spans="11:11" x14ac:dyDescent="0.3">
      <c r="K945" s="18"/>
    </row>
    <row r="946" spans="11:11" x14ac:dyDescent="0.3">
      <c r="K946" s="18"/>
    </row>
    <row r="947" spans="11:11" x14ac:dyDescent="0.3">
      <c r="K947" s="18"/>
    </row>
    <row r="948" spans="11:11" x14ac:dyDescent="0.3">
      <c r="K948" s="18"/>
    </row>
    <row r="949" spans="11:11" x14ac:dyDescent="0.3">
      <c r="K949" s="18"/>
    </row>
    <row r="950" spans="11:11" x14ac:dyDescent="0.3">
      <c r="K950" s="18"/>
    </row>
    <row r="951" spans="11:11" x14ac:dyDescent="0.3">
      <c r="K951" s="18"/>
    </row>
    <row r="952" spans="11:11" x14ac:dyDescent="0.3">
      <c r="K952" s="18"/>
    </row>
    <row r="953" spans="11:11" x14ac:dyDescent="0.3">
      <c r="K953" s="18"/>
    </row>
    <row r="954" spans="11:11" x14ac:dyDescent="0.3">
      <c r="K954" s="18"/>
    </row>
    <row r="955" spans="11:11" x14ac:dyDescent="0.3">
      <c r="K955" s="18"/>
    </row>
    <row r="956" spans="11:11" x14ac:dyDescent="0.3">
      <c r="K956" s="18"/>
    </row>
    <row r="957" spans="11:11" x14ac:dyDescent="0.3">
      <c r="K957" s="18"/>
    </row>
    <row r="958" spans="11:11" x14ac:dyDescent="0.3">
      <c r="K958" s="18"/>
    </row>
    <row r="959" spans="11:11" x14ac:dyDescent="0.3">
      <c r="K959" s="18"/>
    </row>
    <row r="960" spans="11:11" x14ac:dyDescent="0.3">
      <c r="K960" s="18"/>
    </row>
    <row r="961" spans="11:11" x14ac:dyDescent="0.3">
      <c r="K961" s="18"/>
    </row>
    <row r="962" spans="11:11" x14ac:dyDescent="0.3">
      <c r="K962" s="18"/>
    </row>
    <row r="963" spans="11:11" x14ac:dyDescent="0.3">
      <c r="K963" s="18"/>
    </row>
    <row r="964" spans="11:11" x14ac:dyDescent="0.3">
      <c r="K964" s="18"/>
    </row>
    <row r="965" spans="11:11" x14ac:dyDescent="0.3">
      <c r="K965" s="18"/>
    </row>
    <row r="966" spans="11:11" x14ac:dyDescent="0.3">
      <c r="K966" s="18"/>
    </row>
    <row r="967" spans="11:11" x14ac:dyDescent="0.3">
      <c r="K967" s="18"/>
    </row>
    <row r="968" spans="11:11" x14ac:dyDescent="0.3">
      <c r="K968" s="18"/>
    </row>
    <row r="969" spans="11:11" x14ac:dyDescent="0.3">
      <c r="K969" s="18"/>
    </row>
    <row r="970" spans="11:11" x14ac:dyDescent="0.3">
      <c r="K970" s="18"/>
    </row>
    <row r="971" spans="11:11" x14ac:dyDescent="0.3">
      <c r="K971" s="18"/>
    </row>
    <row r="972" spans="11:11" x14ac:dyDescent="0.3">
      <c r="K972" s="18"/>
    </row>
    <row r="973" spans="11:11" x14ac:dyDescent="0.3">
      <c r="K973" s="18"/>
    </row>
    <row r="974" spans="11:11" x14ac:dyDescent="0.3">
      <c r="K974" s="18"/>
    </row>
    <row r="975" spans="11:11" x14ac:dyDescent="0.3">
      <c r="K975" s="18"/>
    </row>
    <row r="976" spans="11:11" x14ac:dyDescent="0.3">
      <c r="K976" s="18"/>
    </row>
    <row r="977" spans="11:11" x14ac:dyDescent="0.3">
      <c r="K977" s="18"/>
    </row>
    <row r="978" spans="11:11" x14ac:dyDescent="0.3">
      <c r="K978" s="18"/>
    </row>
    <row r="979" spans="11:11" x14ac:dyDescent="0.3">
      <c r="K979" s="18"/>
    </row>
    <row r="980" spans="11:11" x14ac:dyDescent="0.3">
      <c r="K980" s="18"/>
    </row>
    <row r="981" spans="11:11" x14ac:dyDescent="0.3">
      <c r="K981" s="18"/>
    </row>
    <row r="982" spans="11:11" x14ac:dyDescent="0.3">
      <c r="K982" s="18"/>
    </row>
    <row r="983" spans="11:11" x14ac:dyDescent="0.3">
      <c r="K983" s="18"/>
    </row>
    <row r="984" spans="11:11" x14ac:dyDescent="0.3">
      <c r="K984" s="18"/>
    </row>
    <row r="985" spans="11:11" x14ac:dyDescent="0.3">
      <c r="K985" s="18"/>
    </row>
    <row r="986" spans="11:11" x14ac:dyDescent="0.3">
      <c r="K986" s="18"/>
    </row>
    <row r="987" spans="11:11" x14ac:dyDescent="0.3">
      <c r="K987" s="18"/>
    </row>
    <row r="988" spans="11:11" x14ac:dyDescent="0.3">
      <c r="K988" s="18"/>
    </row>
    <row r="989" spans="11:11" x14ac:dyDescent="0.3">
      <c r="K989" s="18"/>
    </row>
    <row r="990" spans="11:11" x14ac:dyDescent="0.3">
      <c r="K990" s="18"/>
    </row>
    <row r="991" spans="11:11" x14ac:dyDescent="0.3">
      <c r="K991" s="18"/>
    </row>
    <row r="992" spans="11:11" x14ac:dyDescent="0.3">
      <c r="K992" s="18"/>
    </row>
    <row r="993" spans="11:11" x14ac:dyDescent="0.3">
      <c r="K993" s="18"/>
    </row>
    <row r="994" spans="11:11" x14ac:dyDescent="0.3">
      <c r="K994" s="18"/>
    </row>
    <row r="995" spans="11:11" x14ac:dyDescent="0.3">
      <c r="K995" s="18"/>
    </row>
    <row r="996" spans="11:11" x14ac:dyDescent="0.3">
      <c r="K996" s="18"/>
    </row>
    <row r="997" spans="11:11" x14ac:dyDescent="0.3">
      <c r="K997" s="18"/>
    </row>
    <row r="998" spans="11:11" x14ac:dyDescent="0.3">
      <c r="K998" s="18"/>
    </row>
    <row r="999" spans="11:11" x14ac:dyDescent="0.3">
      <c r="K999" s="18"/>
    </row>
    <row r="1000" spans="11:11" x14ac:dyDescent="0.3">
      <c r="K1000" s="18"/>
    </row>
    <row r="1001" spans="11:11" x14ac:dyDescent="0.3">
      <c r="K1001" s="18"/>
    </row>
    <row r="1002" spans="11:11" x14ac:dyDescent="0.3">
      <c r="K1002" s="18"/>
    </row>
    <row r="1003" spans="11:11" x14ac:dyDescent="0.3">
      <c r="K1003" s="18"/>
    </row>
    <row r="1004" spans="11:11" x14ac:dyDescent="0.3">
      <c r="K1004" s="18"/>
    </row>
    <row r="1005" spans="11:11" x14ac:dyDescent="0.3">
      <c r="K1005" s="18"/>
    </row>
    <row r="1006" spans="11:11" x14ac:dyDescent="0.3">
      <c r="K1006" s="18"/>
    </row>
    <row r="1007" spans="11:11" x14ac:dyDescent="0.3">
      <c r="K1007" s="18"/>
    </row>
    <row r="1008" spans="11:11" x14ac:dyDescent="0.3">
      <c r="K1008" s="18"/>
    </row>
    <row r="1009" spans="11:11" x14ac:dyDescent="0.3">
      <c r="K1009" s="18"/>
    </row>
    <row r="1010" spans="11:11" x14ac:dyDescent="0.3">
      <c r="K1010" s="18"/>
    </row>
    <row r="1011" spans="11:11" x14ac:dyDescent="0.3">
      <c r="K1011" s="18"/>
    </row>
    <row r="1012" spans="11:11" x14ac:dyDescent="0.3">
      <c r="K1012" s="18"/>
    </row>
    <row r="1013" spans="11:11" x14ac:dyDescent="0.3">
      <c r="K1013" s="18"/>
    </row>
    <row r="1014" spans="11:11" x14ac:dyDescent="0.3">
      <c r="K1014" s="18"/>
    </row>
    <row r="1015" spans="11:11" x14ac:dyDescent="0.3">
      <c r="K1015" s="18"/>
    </row>
    <row r="1016" spans="11:11" x14ac:dyDescent="0.3">
      <c r="K1016" s="18"/>
    </row>
    <row r="1017" spans="11:11" x14ac:dyDescent="0.3">
      <c r="K1017" s="18"/>
    </row>
    <row r="1018" spans="11:11" x14ac:dyDescent="0.3">
      <c r="K1018" s="18"/>
    </row>
    <row r="1019" spans="11:11" x14ac:dyDescent="0.3">
      <c r="K1019" s="18"/>
    </row>
    <row r="1020" spans="11:11" x14ac:dyDescent="0.3">
      <c r="K1020" s="18"/>
    </row>
    <row r="1021" spans="11:11" x14ac:dyDescent="0.3">
      <c r="K1021" s="18"/>
    </row>
    <row r="1022" spans="11:11" x14ac:dyDescent="0.3">
      <c r="K1022" s="18"/>
    </row>
    <row r="1023" spans="11:11" x14ac:dyDescent="0.3">
      <c r="K1023" s="18"/>
    </row>
    <row r="1024" spans="11:11" x14ac:dyDescent="0.3">
      <c r="K1024" s="18"/>
    </row>
    <row r="1025" spans="11:11" x14ac:dyDescent="0.3">
      <c r="K1025" s="18"/>
    </row>
    <row r="1026" spans="11:11" x14ac:dyDescent="0.3">
      <c r="K1026" s="18"/>
    </row>
    <row r="1027" spans="11:11" x14ac:dyDescent="0.3">
      <c r="K1027" s="18"/>
    </row>
    <row r="1028" spans="11:11" x14ac:dyDescent="0.3">
      <c r="K1028" s="18"/>
    </row>
    <row r="1029" spans="11:11" x14ac:dyDescent="0.3">
      <c r="K1029" s="18"/>
    </row>
    <row r="1030" spans="11:11" x14ac:dyDescent="0.3">
      <c r="K1030" s="18"/>
    </row>
    <row r="1031" spans="11:11" x14ac:dyDescent="0.3">
      <c r="K1031" s="18"/>
    </row>
    <row r="1032" spans="11:11" x14ac:dyDescent="0.3">
      <c r="K1032" s="18"/>
    </row>
    <row r="1033" spans="11:11" x14ac:dyDescent="0.3">
      <c r="K1033" s="18"/>
    </row>
    <row r="1034" spans="11:11" x14ac:dyDescent="0.3">
      <c r="K1034" s="18"/>
    </row>
    <row r="1035" spans="11:11" x14ac:dyDescent="0.3">
      <c r="K1035" s="18"/>
    </row>
    <row r="1036" spans="11:11" x14ac:dyDescent="0.3">
      <c r="K1036" s="18"/>
    </row>
    <row r="1037" spans="11:11" x14ac:dyDescent="0.3">
      <c r="K1037" s="18"/>
    </row>
    <row r="1038" spans="11:11" x14ac:dyDescent="0.3">
      <c r="K1038" s="18"/>
    </row>
    <row r="1039" spans="11:11" x14ac:dyDescent="0.3">
      <c r="K1039" s="18"/>
    </row>
    <row r="1040" spans="11:11" x14ac:dyDescent="0.3">
      <c r="K1040" s="18"/>
    </row>
    <row r="1041" spans="11:11" x14ac:dyDescent="0.3">
      <c r="K1041" s="18"/>
    </row>
    <row r="1042" spans="11:11" x14ac:dyDescent="0.3">
      <c r="K1042" s="18"/>
    </row>
    <row r="1043" spans="11:11" x14ac:dyDescent="0.3">
      <c r="K1043" s="18"/>
    </row>
    <row r="1044" spans="11:11" x14ac:dyDescent="0.3">
      <c r="K1044" s="18"/>
    </row>
    <row r="1045" spans="11:11" x14ac:dyDescent="0.3">
      <c r="K1045" s="18"/>
    </row>
    <row r="1046" spans="11:11" x14ac:dyDescent="0.3">
      <c r="K1046" s="18"/>
    </row>
    <row r="1047" spans="11:11" x14ac:dyDescent="0.3">
      <c r="K1047" s="18"/>
    </row>
    <row r="1048" spans="11:11" x14ac:dyDescent="0.3">
      <c r="K1048" s="18"/>
    </row>
    <row r="1049" spans="11:11" x14ac:dyDescent="0.3">
      <c r="K1049" s="18"/>
    </row>
    <row r="1050" spans="11:11" x14ac:dyDescent="0.3">
      <c r="K1050" s="18"/>
    </row>
    <row r="1051" spans="11:11" x14ac:dyDescent="0.3">
      <c r="K1051" s="18"/>
    </row>
    <row r="1052" spans="11:11" x14ac:dyDescent="0.3">
      <c r="K1052" s="18"/>
    </row>
    <row r="1053" spans="11:11" x14ac:dyDescent="0.3">
      <c r="K1053" s="18"/>
    </row>
    <row r="1054" spans="11:11" x14ac:dyDescent="0.3">
      <c r="K1054" s="18"/>
    </row>
    <row r="1055" spans="11:11" x14ac:dyDescent="0.3">
      <c r="K1055" s="18"/>
    </row>
    <row r="1056" spans="11:11" x14ac:dyDescent="0.3">
      <c r="K1056" s="18"/>
    </row>
    <row r="1057" spans="11:11" x14ac:dyDescent="0.3">
      <c r="K1057" s="18"/>
    </row>
    <row r="1058" spans="11:11" x14ac:dyDescent="0.3">
      <c r="K1058" s="18"/>
    </row>
    <row r="1059" spans="11:11" x14ac:dyDescent="0.3">
      <c r="K1059" s="18"/>
    </row>
    <row r="1060" spans="11:11" x14ac:dyDescent="0.3">
      <c r="K1060" s="18"/>
    </row>
    <row r="1061" spans="11:11" x14ac:dyDescent="0.3">
      <c r="K1061" s="18"/>
    </row>
    <row r="1062" spans="11:11" x14ac:dyDescent="0.3">
      <c r="K1062" s="18"/>
    </row>
    <row r="1063" spans="11:11" x14ac:dyDescent="0.3">
      <c r="K1063" s="18"/>
    </row>
    <row r="1064" spans="11:11" x14ac:dyDescent="0.3">
      <c r="K1064" s="18"/>
    </row>
    <row r="1065" spans="11:11" x14ac:dyDescent="0.3">
      <c r="K1065" s="18"/>
    </row>
    <row r="1066" spans="11:11" x14ac:dyDescent="0.3">
      <c r="K1066" s="18"/>
    </row>
    <row r="1067" spans="11:11" x14ac:dyDescent="0.3">
      <c r="K1067" s="18"/>
    </row>
    <row r="1068" spans="11:11" x14ac:dyDescent="0.3">
      <c r="K1068" s="18"/>
    </row>
    <row r="1069" spans="11:11" x14ac:dyDescent="0.3">
      <c r="K1069" s="18"/>
    </row>
    <row r="1070" spans="11:11" x14ac:dyDescent="0.3">
      <c r="K1070" s="18"/>
    </row>
    <row r="1071" spans="11:11" x14ac:dyDescent="0.3">
      <c r="K1071" s="18"/>
    </row>
    <row r="1072" spans="11:11" x14ac:dyDescent="0.3">
      <c r="K1072" s="18"/>
    </row>
    <row r="1073" spans="11:11" x14ac:dyDescent="0.3">
      <c r="K1073" s="18"/>
    </row>
    <row r="1074" spans="11:11" x14ac:dyDescent="0.3">
      <c r="K1074" s="18"/>
    </row>
    <row r="1075" spans="11:11" x14ac:dyDescent="0.3">
      <c r="K1075" s="18"/>
    </row>
    <row r="1076" spans="11:11" x14ac:dyDescent="0.3">
      <c r="K1076" s="18"/>
    </row>
    <row r="1077" spans="11:11" x14ac:dyDescent="0.3">
      <c r="K1077" s="18"/>
    </row>
    <row r="1078" spans="11:11" x14ac:dyDescent="0.3">
      <c r="K1078" s="18"/>
    </row>
    <row r="1079" spans="11:11" x14ac:dyDescent="0.3">
      <c r="K1079" s="18"/>
    </row>
    <row r="1080" spans="11:11" x14ac:dyDescent="0.3">
      <c r="K1080" s="18"/>
    </row>
    <row r="1081" spans="11:11" x14ac:dyDescent="0.3">
      <c r="K1081" s="18"/>
    </row>
    <row r="1082" spans="11:11" x14ac:dyDescent="0.3">
      <c r="K1082" s="18"/>
    </row>
    <row r="1083" spans="11:11" x14ac:dyDescent="0.3">
      <c r="K1083" s="18"/>
    </row>
    <row r="1084" spans="11:11" x14ac:dyDescent="0.3">
      <c r="K1084" s="18"/>
    </row>
    <row r="1085" spans="11:11" x14ac:dyDescent="0.3">
      <c r="K1085" s="18"/>
    </row>
    <row r="1086" spans="11:11" x14ac:dyDescent="0.3">
      <c r="K1086" s="18"/>
    </row>
    <row r="1087" spans="11:11" x14ac:dyDescent="0.3">
      <c r="K1087" s="18"/>
    </row>
    <row r="1088" spans="11:11" x14ac:dyDescent="0.3">
      <c r="K1088" s="18"/>
    </row>
    <row r="1089" spans="11:11" x14ac:dyDescent="0.3">
      <c r="K1089" s="18"/>
    </row>
    <row r="1090" spans="11:11" x14ac:dyDescent="0.3">
      <c r="K1090" s="18"/>
    </row>
    <row r="1091" spans="11:11" x14ac:dyDescent="0.3">
      <c r="K1091" s="18"/>
    </row>
    <row r="1092" spans="11:11" x14ac:dyDescent="0.3">
      <c r="K1092" s="18"/>
    </row>
    <row r="1093" spans="11:11" x14ac:dyDescent="0.3">
      <c r="K1093" s="18"/>
    </row>
    <row r="1094" spans="11:11" x14ac:dyDescent="0.3">
      <c r="K1094" s="18"/>
    </row>
    <row r="1095" spans="11:11" x14ac:dyDescent="0.3">
      <c r="K1095" s="18"/>
    </row>
    <row r="1096" spans="11:11" x14ac:dyDescent="0.3">
      <c r="K1096" s="18"/>
    </row>
    <row r="1097" spans="11:11" x14ac:dyDescent="0.3">
      <c r="K1097" s="18"/>
    </row>
    <row r="1098" spans="11:11" x14ac:dyDescent="0.3">
      <c r="K1098" s="18"/>
    </row>
    <row r="1099" spans="11:11" x14ac:dyDescent="0.3">
      <c r="K1099" s="18"/>
    </row>
    <row r="1100" spans="11:11" x14ac:dyDescent="0.3">
      <c r="K1100" s="18"/>
    </row>
    <row r="1101" spans="11:11" x14ac:dyDescent="0.3">
      <c r="K1101" s="18"/>
    </row>
    <row r="1102" spans="11:11" x14ac:dyDescent="0.3">
      <c r="K1102" s="18"/>
    </row>
    <row r="1103" spans="11:11" x14ac:dyDescent="0.3">
      <c r="K1103" s="18"/>
    </row>
    <row r="1104" spans="11:11" x14ac:dyDescent="0.3">
      <c r="K1104" s="18"/>
    </row>
    <row r="1105" spans="11:11" x14ac:dyDescent="0.3">
      <c r="K1105" s="18"/>
    </row>
    <row r="1106" spans="11:11" x14ac:dyDescent="0.3">
      <c r="K1106" s="18"/>
    </row>
    <row r="1107" spans="11:11" x14ac:dyDescent="0.3">
      <c r="K1107" s="18"/>
    </row>
    <row r="1108" spans="11:11" x14ac:dyDescent="0.3">
      <c r="K1108" s="18"/>
    </row>
    <row r="1109" spans="11:11" x14ac:dyDescent="0.3">
      <c r="K1109" s="18"/>
    </row>
    <row r="1110" spans="11:11" x14ac:dyDescent="0.3">
      <c r="K1110" s="18"/>
    </row>
    <row r="1111" spans="11:11" x14ac:dyDescent="0.3">
      <c r="K1111" s="18"/>
    </row>
    <row r="1112" spans="11:11" x14ac:dyDescent="0.3">
      <c r="K1112" s="18"/>
    </row>
    <row r="1113" spans="11:11" x14ac:dyDescent="0.3">
      <c r="K1113" s="18"/>
    </row>
    <row r="1114" spans="11:11" x14ac:dyDescent="0.3">
      <c r="K1114" s="18"/>
    </row>
    <row r="1115" spans="11:11" x14ac:dyDescent="0.3">
      <c r="K1115" s="18"/>
    </row>
    <row r="1116" spans="11:11" x14ac:dyDescent="0.3">
      <c r="K1116" s="18"/>
    </row>
    <row r="1117" spans="11:11" x14ac:dyDescent="0.3">
      <c r="K1117" s="18"/>
    </row>
    <row r="1118" spans="11:11" x14ac:dyDescent="0.3">
      <c r="K1118" s="18"/>
    </row>
    <row r="1119" spans="11:11" x14ac:dyDescent="0.3">
      <c r="K1119" s="18"/>
    </row>
    <row r="1120" spans="11:11" x14ac:dyDescent="0.3">
      <c r="K1120" s="18"/>
    </row>
    <row r="1121" spans="11:11" x14ac:dyDescent="0.3">
      <c r="K1121" s="18"/>
    </row>
    <row r="1122" spans="11:11" x14ac:dyDescent="0.3">
      <c r="K1122" s="18"/>
    </row>
    <row r="1123" spans="11:11" x14ac:dyDescent="0.3">
      <c r="K1123" s="18"/>
    </row>
    <row r="1124" spans="11:11" x14ac:dyDescent="0.3">
      <c r="K1124" s="18"/>
    </row>
    <row r="1125" spans="11:11" x14ac:dyDescent="0.3">
      <c r="K1125" s="18"/>
    </row>
    <row r="1126" spans="11:11" x14ac:dyDescent="0.3">
      <c r="K1126" s="18"/>
    </row>
    <row r="1127" spans="11:11" x14ac:dyDescent="0.3">
      <c r="K1127" s="18"/>
    </row>
    <row r="1128" spans="11:11" x14ac:dyDescent="0.3">
      <c r="K1128" s="18"/>
    </row>
    <row r="1129" spans="11:11" x14ac:dyDescent="0.3">
      <c r="K1129" s="18"/>
    </row>
    <row r="1130" spans="11:11" x14ac:dyDescent="0.3">
      <c r="K1130" s="18"/>
    </row>
    <row r="1131" spans="11:11" x14ac:dyDescent="0.3">
      <c r="K1131" s="18"/>
    </row>
    <row r="1132" spans="11:11" x14ac:dyDescent="0.3">
      <c r="K1132" s="18"/>
    </row>
    <row r="1133" spans="11:11" x14ac:dyDescent="0.3">
      <c r="K1133" s="18"/>
    </row>
    <row r="1134" spans="11:11" x14ac:dyDescent="0.3">
      <c r="K1134" s="18"/>
    </row>
    <row r="1135" spans="11:11" x14ac:dyDescent="0.3">
      <c r="K1135" s="18"/>
    </row>
    <row r="1136" spans="11:11" x14ac:dyDescent="0.3">
      <c r="K1136" s="18"/>
    </row>
    <row r="1137" spans="11:11" x14ac:dyDescent="0.3">
      <c r="K1137" s="18"/>
    </row>
    <row r="1138" spans="11:11" x14ac:dyDescent="0.3">
      <c r="K1138" s="18"/>
    </row>
    <row r="1139" spans="11:11" x14ac:dyDescent="0.3">
      <c r="K1139" s="18"/>
    </row>
    <row r="1140" spans="11:11" x14ac:dyDescent="0.3">
      <c r="K1140" s="18"/>
    </row>
    <row r="1141" spans="11:11" x14ac:dyDescent="0.3">
      <c r="K1141" s="18"/>
    </row>
    <row r="1142" spans="11:11" x14ac:dyDescent="0.3">
      <c r="K1142" s="18"/>
    </row>
    <row r="1143" spans="11:11" x14ac:dyDescent="0.3">
      <c r="K1143" s="18"/>
    </row>
    <row r="1144" spans="11:11" x14ac:dyDescent="0.3">
      <c r="K1144" s="18"/>
    </row>
    <row r="1145" spans="11:11" x14ac:dyDescent="0.3">
      <c r="K1145" s="18"/>
    </row>
    <row r="1146" spans="11:11" x14ac:dyDescent="0.3">
      <c r="K1146" s="18"/>
    </row>
    <row r="1147" spans="11:11" x14ac:dyDescent="0.3">
      <c r="K1147" s="18"/>
    </row>
    <row r="1148" spans="11:11" x14ac:dyDescent="0.3">
      <c r="K1148" s="18"/>
    </row>
    <row r="1149" spans="11:11" x14ac:dyDescent="0.3">
      <c r="K1149" s="18"/>
    </row>
    <row r="1150" spans="11:11" x14ac:dyDescent="0.3">
      <c r="K1150" s="18"/>
    </row>
    <row r="1151" spans="11:11" x14ac:dyDescent="0.3">
      <c r="K1151" s="18"/>
    </row>
    <row r="1152" spans="11:11" x14ac:dyDescent="0.3">
      <c r="K1152" s="18"/>
    </row>
    <row r="1153" spans="11:11" x14ac:dyDescent="0.3">
      <c r="K1153" s="18"/>
    </row>
    <row r="1154" spans="11:11" x14ac:dyDescent="0.3">
      <c r="K1154" s="18"/>
    </row>
    <row r="1155" spans="11:11" x14ac:dyDescent="0.3">
      <c r="K1155" s="18"/>
    </row>
    <row r="1156" spans="11:11" x14ac:dyDescent="0.3">
      <c r="K1156" s="18"/>
    </row>
    <row r="1157" spans="11:11" x14ac:dyDescent="0.3">
      <c r="K1157" s="18"/>
    </row>
    <row r="1158" spans="11:11" x14ac:dyDescent="0.3">
      <c r="K1158" s="18"/>
    </row>
    <row r="1159" spans="11:11" x14ac:dyDescent="0.3">
      <c r="K1159" s="18"/>
    </row>
    <row r="1160" spans="11:11" x14ac:dyDescent="0.3">
      <c r="K1160" s="18"/>
    </row>
    <row r="1161" spans="11:11" x14ac:dyDescent="0.3">
      <c r="K1161" s="18"/>
    </row>
    <row r="1162" spans="11:11" x14ac:dyDescent="0.3">
      <c r="K1162" s="18"/>
    </row>
    <row r="1163" spans="11:11" x14ac:dyDescent="0.3">
      <c r="K1163" s="18"/>
    </row>
    <row r="1164" spans="11:11" x14ac:dyDescent="0.3">
      <c r="K1164" s="18"/>
    </row>
    <row r="1165" spans="11:11" x14ac:dyDescent="0.3">
      <c r="K1165" s="18"/>
    </row>
    <row r="1166" spans="11:11" x14ac:dyDescent="0.3">
      <c r="K1166" s="18"/>
    </row>
    <row r="1167" spans="11:11" x14ac:dyDescent="0.3">
      <c r="K1167" s="18"/>
    </row>
    <row r="1168" spans="11:11" x14ac:dyDescent="0.3">
      <c r="K1168" s="18"/>
    </row>
    <row r="1169" spans="11:11" x14ac:dyDescent="0.3">
      <c r="K1169" s="18"/>
    </row>
    <row r="1170" spans="11:11" x14ac:dyDescent="0.3">
      <c r="K1170" s="18"/>
    </row>
    <row r="1171" spans="11:11" x14ac:dyDescent="0.3">
      <c r="K1171" s="18"/>
    </row>
    <row r="1172" spans="11:11" x14ac:dyDescent="0.3">
      <c r="K1172" s="18"/>
    </row>
    <row r="1173" spans="11:11" x14ac:dyDescent="0.3">
      <c r="K1173" s="18"/>
    </row>
    <row r="1174" spans="11:11" x14ac:dyDescent="0.3">
      <c r="K1174" s="18"/>
    </row>
    <row r="1175" spans="11:11" x14ac:dyDescent="0.3">
      <c r="K1175" s="18"/>
    </row>
    <row r="1176" spans="11:11" x14ac:dyDescent="0.3">
      <c r="K1176" s="18"/>
    </row>
    <row r="1177" spans="11:11" x14ac:dyDescent="0.3">
      <c r="K1177" s="18"/>
    </row>
    <row r="1178" spans="11:11" x14ac:dyDescent="0.3">
      <c r="K1178" s="18"/>
    </row>
    <row r="1179" spans="11:11" x14ac:dyDescent="0.3">
      <c r="K1179" s="18"/>
    </row>
    <row r="1180" spans="11:11" x14ac:dyDescent="0.3">
      <c r="K1180" s="18"/>
    </row>
    <row r="1181" spans="11:11" x14ac:dyDescent="0.3">
      <c r="K1181" s="18"/>
    </row>
    <row r="1182" spans="11:11" x14ac:dyDescent="0.3">
      <c r="K1182" s="18"/>
    </row>
    <row r="1183" spans="11:11" x14ac:dyDescent="0.3">
      <c r="K1183" s="18"/>
    </row>
    <row r="1184" spans="11:11" x14ac:dyDescent="0.3">
      <c r="K1184" s="18"/>
    </row>
    <row r="1185" spans="11:11" x14ac:dyDescent="0.3">
      <c r="K1185" s="18"/>
    </row>
    <row r="1186" spans="11:11" x14ac:dyDescent="0.3">
      <c r="K1186" s="18"/>
    </row>
    <row r="1187" spans="11:11" x14ac:dyDescent="0.3">
      <c r="K1187" s="18"/>
    </row>
    <row r="1188" spans="11:11" x14ac:dyDescent="0.3">
      <c r="K1188" s="18"/>
    </row>
    <row r="1189" spans="11:11" x14ac:dyDescent="0.3">
      <c r="K1189" s="18"/>
    </row>
    <row r="1190" spans="11:11" x14ac:dyDescent="0.3">
      <c r="K1190" s="18"/>
    </row>
    <row r="1191" spans="11:11" x14ac:dyDescent="0.3">
      <c r="K1191" s="18"/>
    </row>
    <row r="1192" spans="11:11" x14ac:dyDescent="0.3">
      <c r="K1192" s="18"/>
    </row>
    <row r="1193" spans="11:11" x14ac:dyDescent="0.3">
      <c r="K1193" s="18"/>
    </row>
    <row r="1194" spans="11:11" x14ac:dyDescent="0.3">
      <c r="K1194" s="18"/>
    </row>
    <row r="1195" spans="11:11" x14ac:dyDescent="0.3">
      <c r="K1195" s="18"/>
    </row>
    <row r="1196" spans="11:11" x14ac:dyDescent="0.3">
      <c r="K1196" s="18"/>
    </row>
    <row r="1197" spans="11:11" x14ac:dyDescent="0.3">
      <c r="K1197" s="18"/>
    </row>
    <row r="1198" spans="11:11" x14ac:dyDescent="0.3">
      <c r="K1198" s="18"/>
    </row>
    <row r="1199" spans="11:11" x14ac:dyDescent="0.3">
      <c r="K1199" s="18"/>
    </row>
    <row r="1200" spans="11:11" x14ac:dyDescent="0.3">
      <c r="K1200" s="18"/>
    </row>
    <row r="1201" spans="11:11" x14ac:dyDescent="0.3">
      <c r="K1201" s="18"/>
    </row>
    <row r="1202" spans="11:11" x14ac:dyDescent="0.3">
      <c r="K1202" s="18"/>
    </row>
    <row r="1203" spans="11:11" x14ac:dyDescent="0.3">
      <c r="K1203" s="18"/>
    </row>
    <row r="1204" spans="11:11" x14ac:dyDescent="0.3">
      <c r="K1204" s="18"/>
    </row>
    <row r="1205" spans="11:11" x14ac:dyDescent="0.3">
      <c r="K1205" s="18"/>
    </row>
    <row r="1206" spans="11:11" x14ac:dyDescent="0.3">
      <c r="K1206" s="18"/>
    </row>
    <row r="1207" spans="11:11" x14ac:dyDescent="0.3">
      <c r="K1207" s="18"/>
    </row>
    <row r="1208" spans="11:11" x14ac:dyDescent="0.3">
      <c r="K1208" s="18"/>
    </row>
    <row r="1209" spans="11:11" x14ac:dyDescent="0.3">
      <c r="K1209" s="18"/>
    </row>
    <row r="1210" spans="11:11" x14ac:dyDescent="0.3">
      <c r="K1210" s="18"/>
    </row>
    <row r="1211" spans="11:11" x14ac:dyDescent="0.3">
      <c r="K1211" s="18"/>
    </row>
    <row r="1212" spans="11:11" x14ac:dyDescent="0.3">
      <c r="K1212" s="18"/>
    </row>
    <row r="1213" spans="11:11" x14ac:dyDescent="0.3">
      <c r="K1213" s="18"/>
    </row>
    <row r="1214" spans="11:11" x14ac:dyDescent="0.3">
      <c r="K1214" s="18"/>
    </row>
    <row r="1215" spans="11:11" x14ac:dyDescent="0.3">
      <c r="K1215" s="18"/>
    </row>
    <row r="1216" spans="11:11" x14ac:dyDescent="0.3">
      <c r="K1216" s="18"/>
    </row>
    <row r="1217" spans="11:11" x14ac:dyDescent="0.3">
      <c r="K1217" s="18"/>
    </row>
    <row r="1218" spans="11:11" x14ac:dyDescent="0.3">
      <c r="K1218" s="18"/>
    </row>
    <row r="1219" spans="11:11" x14ac:dyDescent="0.3">
      <c r="K1219" s="18"/>
    </row>
    <row r="1220" spans="11:11" x14ac:dyDescent="0.3">
      <c r="K1220" s="18"/>
    </row>
    <row r="1221" spans="11:11" x14ac:dyDescent="0.3">
      <c r="K1221" s="18"/>
    </row>
    <row r="1222" spans="11:11" x14ac:dyDescent="0.3">
      <c r="K1222" s="18"/>
    </row>
    <row r="1223" spans="11:11" x14ac:dyDescent="0.3">
      <c r="K1223" s="18"/>
    </row>
    <row r="1224" spans="11:11" x14ac:dyDescent="0.3">
      <c r="K1224" s="18"/>
    </row>
    <row r="1225" spans="11:11" x14ac:dyDescent="0.3">
      <c r="K1225" s="18"/>
    </row>
    <row r="1226" spans="11:11" x14ac:dyDescent="0.3">
      <c r="K1226" s="18"/>
    </row>
    <row r="1227" spans="11:11" x14ac:dyDescent="0.3">
      <c r="K1227" s="18"/>
    </row>
    <row r="1228" spans="11:11" x14ac:dyDescent="0.3">
      <c r="K1228" s="18"/>
    </row>
    <row r="1229" spans="11:11" x14ac:dyDescent="0.3">
      <c r="K1229" s="18"/>
    </row>
    <row r="1230" spans="11:11" x14ac:dyDescent="0.3">
      <c r="K1230" s="18"/>
    </row>
    <row r="1231" spans="11:11" x14ac:dyDescent="0.3">
      <c r="K1231" s="18"/>
    </row>
    <row r="1232" spans="11:11" x14ac:dyDescent="0.3">
      <c r="K1232" s="18"/>
    </row>
    <row r="1233" spans="11:11" x14ac:dyDescent="0.3">
      <c r="K1233" s="18"/>
    </row>
    <row r="1234" spans="11:11" x14ac:dyDescent="0.3">
      <c r="K1234" s="18"/>
    </row>
    <row r="1235" spans="11:11" x14ac:dyDescent="0.3">
      <c r="K1235" s="18"/>
    </row>
    <row r="1236" spans="11:11" x14ac:dyDescent="0.3">
      <c r="K1236" s="18"/>
    </row>
    <row r="1237" spans="11:11" x14ac:dyDescent="0.3">
      <c r="K1237" s="18"/>
    </row>
    <row r="1238" spans="11:11" x14ac:dyDescent="0.3">
      <c r="K1238" s="18"/>
    </row>
    <row r="1239" spans="11:11" x14ac:dyDescent="0.3">
      <c r="K1239" s="18"/>
    </row>
    <row r="1240" spans="11:11" x14ac:dyDescent="0.3">
      <c r="K1240" s="18"/>
    </row>
    <row r="1241" spans="11:11" x14ac:dyDescent="0.3">
      <c r="K1241" s="18"/>
    </row>
    <row r="1242" spans="11:11" x14ac:dyDescent="0.3">
      <c r="K1242" s="18"/>
    </row>
    <row r="1243" spans="11:11" x14ac:dyDescent="0.3">
      <c r="K1243" s="18"/>
    </row>
    <row r="1244" spans="11:11" x14ac:dyDescent="0.3">
      <c r="K1244" s="18"/>
    </row>
    <row r="1245" spans="11:11" x14ac:dyDescent="0.3">
      <c r="K1245" s="18"/>
    </row>
    <row r="1246" spans="11:11" x14ac:dyDescent="0.3">
      <c r="K1246" s="18"/>
    </row>
    <row r="1247" spans="11:11" x14ac:dyDescent="0.3">
      <c r="K1247" s="18"/>
    </row>
    <row r="1248" spans="11:11" x14ac:dyDescent="0.3">
      <c r="K1248" s="18"/>
    </row>
    <row r="1249" spans="11:11" x14ac:dyDescent="0.3">
      <c r="K1249" s="18"/>
    </row>
    <row r="1250" spans="11:11" x14ac:dyDescent="0.3">
      <c r="K1250" s="18"/>
    </row>
    <row r="1251" spans="11:11" x14ac:dyDescent="0.3">
      <c r="K1251" s="18"/>
    </row>
    <row r="1252" spans="11:11" x14ac:dyDescent="0.3">
      <c r="K1252" s="18"/>
    </row>
    <row r="1253" spans="11:11" x14ac:dyDescent="0.3">
      <c r="K1253" s="18"/>
    </row>
    <row r="1254" spans="11:11" x14ac:dyDescent="0.3">
      <c r="K1254" s="18"/>
    </row>
    <row r="1255" spans="11:11" x14ac:dyDescent="0.3">
      <c r="K1255" s="18"/>
    </row>
    <row r="1256" spans="11:11" x14ac:dyDescent="0.3">
      <c r="K1256" s="18"/>
    </row>
    <row r="1257" spans="11:11" x14ac:dyDescent="0.3">
      <c r="K1257" s="18"/>
    </row>
    <row r="1258" spans="11:11" x14ac:dyDescent="0.3">
      <c r="K1258" s="18"/>
    </row>
    <row r="1259" spans="11:11" x14ac:dyDescent="0.3">
      <c r="K1259" s="18"/>
    </row>
    <row r="1260" spans="11:11" x14ac:dyDescent="0.3">
      <c r="K1260" s="18"/>
    </row>
    <row r="1261" spans="11:11" x14ac:dyDescent="0.3">
      <c r="K1261" s="18"/>
    </row>
    <row r="1262" spans="11:11" x14ac:dyDescent="0.3">
      <c r="K1262" s="18"/>
    </row>
    <row r="1263" spans="11:11" x14ac:dyDescent="0.3">
      <c r="K1263" s="18"/>
    </row>
    <row r="1264" spans="11:11" x14ac:dyDescent="0.3">
      <c r="K1264" s="18"/>
    </row>
    <row r="1265" spans="11:11" x14ac:dyDescent="0.3">
      <c r="K1265" s="18"/>
    </row>
    <row r="1266" spans="11:11" x14ac:dyDescent="0.3">
      <c r="K1266" s="18"/>
    </row>
    <row r="1267" spans="11:11" x14ac:dyDescent="0.3">
      <c r="K1267" s="18"/>
    </row>
    <row r="1268" spans="11:11" x14ac:dyDescent="0.3">
      <c r="K1268" s="18"/>
    </row>
    <row r="1269" spans="11:11" x14ac:dyDescent="0.3">
      <c r="K1269" s="18"/>
    </row>
    <row r="1270" spans="11:11" x14ac:dyDescent="0.3">
      <c r="K1270" s="18"/>
    </row>
    <row r="1271" spans="11:11" x14ac:dyDescent="0.3">
      <c r="K1271" s="18"/>
    </row>
    <row r="1272" spans="11:11" x14ac:dyDescent="0.3">
      <c r="K1272" s="18"/>
    </row>
    <row r="1273" spans="11:11" x14ac:dyDescent="0.3">
      <c r="K1273" s="18"/>
    </row>
    <row r="1274" spans="11:11" x14ac:dyDescent="0.3">
      <c r="K1274" s="18"/>
    </row>
    <row r="1275" spans="11:11" x14ac:dyDescent="0.3">
      <c r="K1275" s="18"/>
    </row>
    <row r="1276" spans="11:11" x14ac:dyDescent="0.3">
      <c r="K1276" s="18"/>
    </row>
    <row r="1277" spans="11:11" x14ac:dyDescent="0.3">
      <c r="K1277" s="18"/>
    </row>
    <row r="1278" spans="11:11" x14ac:dyDescent="0.3">
      <c r="K1278" s="18"/>
    </row>
    <row r="1279" spans="11:11" x14ac:dyDescent="0.3">
      <c r="K1279" s="18"/>
    </row>
    <row r="1280" spans="11:11" x14ac:dyDescent="0.3">
      <c r="K1280" s="18"/>
    </row>
    <row r="1281" spans="11:11" x14ac:dyDescent="0.3">
      <c r="K1281" s="18"/>
    </row>
    <row r="1282" spans="11:11" x14ac:dyDescent="0.3">
      <c r="K1282" s="18"/>
    </row>
    <row r="1283" spans="11:11" x14ac:dyDescent="0.3">
      <c r="K1283" s="18"/>
    </row>
    <row r="1284" spans="11:11" x14ac:dyDescent="0.3">
      <c r="K1284" s="18"/>
    </row>
    <row r="1285" spans="11:11" x14ac:dyDescent="0.3">
      <c r="K1285" s="18"/>
    </row>
    <row r="1286" spans="11:11" x14ac:dyDescent="0.3">
      <c r="K1286" s="18"/>
    </row>
    <row r="1287" spans="11:11" x14ac:dyDescent="0.3">
      <c r="K1287" s="18"/>
    </row>
    <row r="1288" spans="11:11" x14ac:dyDescent="0.3">
      <c r="K1288" s="18"/>
    </row>
    <row r="1289" spans="11:11" x14ac:dyDescent="0.3">
      <c r="K1289" s="18"/>
    </row>
    <row r="1290" spans="11:11" x14ac:dyDescent="0.3">
      <c r="K1290" s="18"/>
    </row>
    <row r="1291" spans="11:11" x14ac:dyDescent="0.3">
      <c r="K1291" s="18"/>
    </row>
    <row r="1292" spans="11:11" x14ac:dyDescent="0.3">
      <c r="K1292" s="18"/>
    </row>
    <row r="1293" spans="11:11" x14ac:dyDescent="0.3">
      <c r="K1293" s="18"/>
    </row>
    <row r="1294" spans="11:11" x14ac:dyDescent="0.3">
      <c r="K1294" s="18"/>
    </row>
    <row r="1295" spans="11:11" x14ac:dyDescent="0.3">
      <c r="K1295" s="18"/>
    </row>
    <row r="1296" spans="11:11" x14ac:dyDescent="0.3">
      <c r="K1296" s="18"/>
    </row>
    <row r="1297" spans="11:11" x14ac:dyDescent="0.3">
      <c r="K1297" s="18"/>
    </row>
    <row r="1298" spans="11:11" x14ac:dyDescent="0.3">
      <c r="K1298" s="18"/>
    </row>
    <row r="1299" spans="11:11" x14ac:dyDescent="0.3">
      <c r="K1299" s="18"/>
    </row>
    <row r="1300" spans="11:11" x14ac:dyDescent="0.3">
      <c r="K1300" s="18"/>
    </row>
    <row r="1301" spans="11:11" x14ac:dyDescent="0.3">
      <c r="K1301" s="18"/>
    </row>
    <row r="1302" spans="11:11" x14ac:dyDescent="0.3">
      <c r="K1302" s="18"/>
    </row>
    <row r="1303" spans="11:11" x14ac:dyDescent="0.3">
      <c r="K1303" s="18"/>
    </row>
    <row r="1304" spans="11:11" x14ac:dyDescent="0.3">
      <c r="K1304" s="18"/>
    </row>
    <row r="1305" spans="11:11" x14ac:dyDescent="0.3">
      <c r="K1305" s="18"/>
    </row>
    <row r="1306" spans="11:11" x14ac:dyDescent="0.3">
      <c r="K1306" s="18"/>
    </row>
    <row r="1307" spans="11:11" x14ac:dyDescent="0.3">
      <c r="K1307" s="18"/>
    </row>
    <row r="1308" spans="11:11" x14ac:dyDescent="0.3">
      <c r="K1308" s="18"/>
    </row>
    <row r="1309" spans="11:11" x14ac:dyDescent="0.3">
      <c r="K1309" s="18"/>
    </row>
    <row r="1310" spans="11:11" x14ac:dyDescent="0.3">
      <c r="K1310" s="18"/>
    </row>
    <row r="1311" spans="11:11" x14ac:dyDescent="0.3">
      <c r="K1311" s="18"/>
    </row>
    <row r="1312" spans="11:11" x14ac:dyDescent="0.3">
      <c r="K1312" s="18"/>
    </row>
    <row r="1313" spans="11:11" x14ac:dyDescent="0.3">
      <c r="K1313" s="18"/>
    </row>
    <row r="1314" spans="11:11" x14ac:dyDescent="0.3">
      <c r="K1314" s="18"/>
    </row>
    <row r="1315" spans="11:11" x14ac:dyDescent="0.3">
      <c r="K1315" s="18"/>
    </row>
    <row r="1316" spans="11:11" x14ac:dyDescent="0.3">
      <c r="K1316" s="18"/>
    </row>
    <row r="1317" spans="11:11" x14ac:dyDescent="0.3">
      <c r="K1317" s="18"/>
    </row>
    <row r="1318" spans="11:11" x14ac:dyDescent="0.3">
      <c r="K1318" s="18"/>
    </row>
    <row r="1319" spans="11:11" x14ac:dyDescent="0.3">
      <c r="K1319" s="18"/>
    </row>
    <row r="1320" spans="11:11" x14ac:dyDescent="0.3">
      <c r="K1320" s="18"/>
    </row>
    <row r="1321" spans="11:11" x14ac:dyDescent="0.3">
      <c r="K1321" s="18"/>
    </row>
    <row r="1322" spans="11:11" x14ac:dyDescent="0.3">
      <c r="K1322" s="18"/>
    </row>
    <row r="1323" spans="11:11" x14ac:dyDescent="0.3">
      <c r="K1323" s="18"/>
    </row>
    <row r="1324" spans="11:11" x14ac:dyDescent="0.3">
      <c r="K1324" s="18"/>
    </row>
    <row r="1325" spans="11:11" x14ac:dyDescent="0.3">
      <c r="K1325" s="18"/>
    </row>
    <row r="1326" spans="11:11" x14ac:dyDescent="0.3">
      <c r="K1326" s="18"/>
    </row>
    <row r="1327" spans="11:11" x14ac:dyDescent="0.3">
      <c r="K1327" s="18"/>
    </row>
    <row r="1328" spans="11:11" x14ac:dyDescent="0.3">
      <c r="K1328" s="18"/>
    </row>
    <row r="1329" spans="11:11" x14ac:dyDescent="0.3">
      <c r="K1329" s="18"/>
    </row>
    <row r="1330" spans="11:11" x14ac:dyDescent="0.3">
      <c r="K1330" s="18"/>
    </row>
    <row r="1331" spans="11:11" x14ac:dyDescent="0.3">
      <c r="K1331" s="18"/>
    </row>
    <row r="1332" spans="11:11" x14ac:dyDescent="0.3">
      <c r="K1332" s="18"/>
    </row>
    <row r="1333" spans="11:11" x14ac:dyDescent="0.3">
      <c r="K1333" s="18"/>
    </row>
    <row r="1334" spans="11:11" x14ac:dyDescent="0.3">
      <c r="K1334" s="18"/>
    </row>
    <row r="1335" spans="11:11" x14ac:dyDescent="0.3">
      <c r="K1335" s="18"/>
    </row>
    <row r="1336" spans="11:11" x14ac:dyDescent="0.3">
      <c r="K1336" s="18"/>
    </row>
    <row r="1337" spans="11:11" x14ac:dyDescent="0.3">
      <c r="K1337" s="18"/>
    </row>
    <row r="1338" spans="11:11" x14ac:dyDescent="0.3">
      <c r="K1338" s="18"/>
    </row>
    <row r="1339" spans="11:11" x14ac:dyDescent="0.3">
      <c r="K1339" s="18"/>
    </row>
    <row r="1340" spans="11:11" x14ac:dyDescent="0.3">
      <c r="K1340" s="18"/>
    </row>
    <row r="1341" spans="11:11" x14ac:dyDescent="0.3">
      <c r="K1341" s="18"/>
    </row>
    <row r="1342" spans="11:11" x14ac:dyDescent="0.3">
      <c r="K1342" s="18"/>
    </row>
    <row r="1343" spans="11:11" x14ac:dyDescent="0.3">
      <c r="K1343" s="18"/>
    </row>
    <row r="1344" spans="11:11" x14ac:dyDescent="0.3">
      <c r="K1344" s="18"/>
    </row>
    <row r="1345" spans="11:11" x14ac:dyDescent="0.3">
      <c r="K1345" s="18"/>
    </row>
    <row r="1346" spans="11:11" x14ac:dyDescent="0.3">
      <c r="K1346" s="18"/>
    </row>
    <row r="1347" spans="11:11" x14ac:dyDescent="0.3">
      <c r="K1347" s="18"/>
    </row>
    <row r="1348" spans="11:11" x14ac:dyDescent="0.3">
      <c r="K1348" s="18"/>
    </row>
    <row r="1349" spans="11:11" x14ac:dyDescent="0.3">
      <c r="K1349" s="18"/>
    </row>
    <row r="1350" spans="11:11" x14ac:dyDescent="0.3">
      <c r="K1350" s="18"/>
    </row>
    <row r="1351" spans="11:11" x14ac:dyDescent="0.3">
      <c r="K1351" s="18"/>
    </row>
    <row r="1352" spans="11:11" x14ac:dyDescent="0.3">
      <c r="K1352" s="18"/>
    </row>
    <row r="1353" spans="11:11" x14ac:dyDescent="0.3">
      <c r="K1353" s="18"/>
    </row>
    <row r="1354" spans="11:11" x14ac:dyDescent="0.3">
      <c r="K1354" s="18"/>
    </row>
    <row r="1355" spans="11:11" x14ac:dyDescent="0.3">
      <c r="K1355" s="18"/>
    </row>
    <row r="1356" spans="11:11" x14ac:dyDescent="0.3">
      <c r="K1356" s="18"/>
    </row>
    <row r="1357" spans="11:11" x14ac:dyDescent="0.3">
      <c r="K1357" s="18"/>
    </row>
    <row r="1358" spans="11:11" x14ac:dyDescent="0.3">
      <c r="K1358" s="18"/>
    </row>
    <row r="1359" spans="11:11" x14ac:dyDescent="0.3">
      <c r="K1359" s="18"/>
    </row>
    <row r="1360" spans="11:11" x14ac:dyDescent="0.3">
      <c r="K1360" s="18"/>
    </row>
    <row r="1361" spans="11:11" x14ac:dyDescent="0.3">
      <c r="K1361" s="18"/>
    </row>
    <row r="1362" spans="11:11" x14ac:dyDescent="0.3">
      <c r="K1362" s="18"/>
    </row>
    <row r="1363" spans="11:11" x14ac:dyDescent="0.3">
      <c r="K1363" s="18"/>
    </row>
    <row r="1364" spans="11:11" x14ac:dyDescent="0.3">
      <c r="K1364" s="18"/>
    </row>
    <row r="1365" spans="11:11" x14ac:dyDescent="0.3">
      <c r="K1365" s="18"/>
    </row>
    <row r="1366" spans="11:11" x14ac:dyDescent="0.3">
      <c r="K1366" s="18"/>
    </row>
    <row r="1367" spans="11:11" x14ac:dyDescent="0.3">
      <c r="K1367" s="18"/>
    </row>
    <row r="1368" spans="11:11" x14ac:dyDescent="0.3">
      <c r="K1368" s="18"/>
    </row>
    <row r="1369" spans="11:11" x14ac:dyDescent="0.3">
      <c r="K1369" s="18"/>
    </row>
    <row r="1370" spans="11:11" x14ac:dyDescent="0.3">
      <c r="K1370" s="18"/>
    </row>
    <row r="1371" spans="11:11" x14ac:dyDescent="0.3">
      <c r="K1371" s="18"/>
    </row>
    <row r="1372" spans="11:11" x14ac:dyDescent="0.3">
      <c r="K1372" s="18"/>
    </row>
    <row r="1373" spans="11:11" x14ac:dyDescent="0.3">
      <c r="K1373" s="18"/>
    </row>
    <row r="1374" spans="11:11" x14ac:dyDescent="0.3">
      <c r="K1374" s="18"/>
    </row>
    <row r="1375" spans="11:11" x14ac:dyDescent="0.3">
      <c r="K1375" s="18"/>
    </row>
    <row r="1376" spans="11:11" x14ac:dyDescent="0.3">
      <c r="K1376" s="18"/>
    </row>
    <row r="1377" spans="11:11" x14ac:dyDescent="0.3">
      <c r="K1377" s="18"/>
    </row>
    <row r="1378" spans="11:11" x14ac:dyDescent="0.3">
      <c r="K1378" s="18"/>
    </row>
    <row r="1379" spans="11:11" x14ac:dyDescent="0.3">
      <c r="K1379" s="18"/>
    </row>
    <row r="1380" spans="11:11" x14ac:dyDescent="0.3">
      <c r="K1380" s="18"/>
    </row>
    <row r="1381" spans="11:11" x14ac:dyDescent="0.3">
      <c r="K1381" s="18"/>
    </row>
    <row r="1382" spans="11:11" x14ac:dyDescent="0.3">
      <c r="K1382" s="18"/>
    </row>
    <row r="1383" spans="11:11" x14ac:dyDescent="0.3">
      <c r="K1383" s="18"/>
    </row>
    <row r="1384" spans="11:11" x14ac:dyDescent="0.3">
      <c r="K1384" s="18"/>
    </row>
    <row r="1385" spans="11:11" x14ac:dyDescent="0.3">
      <c r="K1385" s="18"/>
    </row>
    <row r="1386" spans="11:11" x14ac:dyDescent="0.3">
      <c r="K1386" s="18"/>
    </row>
    <row r="1387" spans="11:11" x14ac:dyDescent="0.3">
      <c r="K1387" s="18"/>
    </row>
    <row r="1388" spans="11:11" x14ac:dyDescent="0.3">
      <c r="K1388" s="18"/>
    </row>
    <row r="1389" spans="11:11" x14ac:dyDescent="0.3">
      <c r="K1389" s="18"/>
    </row>
    <row r="1390" spans="11:11" x14ac:dyDescent="0.3">
      <c r="K1390" s="18"/>
    </row>
    <row r="1391" spans="11:11" x14ac:dyDescent="0.3">
      <c r="K1391" s="18"/>
    </row>
    <row r="1392" spans="11:11" x14ac:dyDescent="0.3">
      <c r="K1392" s="18"/>
    </row>
    <row r="1393" spans="11:11" x14ac:dyDescent="0.3">
      <c r="K1393" s="18"/>
    </row>
    <row r="1394" spans="11:11" x14ac:dyDescent="0.3">
      <c r="K1394" s="18"/>
    </row>
    <row r="1395" spans="11:11" x14ac:dyDescent="0.3">
      <c r="K1395" s="18"/>
    </row>
    <row r="1396" spans="11:11" x14ac:dyDescent="0.3">
      <c r="K1396" s="18"/>
    </row>
    <row r="1397" spans="11:11" x14ac:dyDescent="0.3">
      <c r="K1397" s="18"/>
    </row>
    <row r="1398" spans="11:11" x14ac:dyDescent="0.3">
      <c r="K1398" s="18"/>
    </row>
    <row r="1399" spans="11:11" x14ac:dyDescent="0.3">
      <c r="K1399" s="18"/>
    </row>
    <row r="1400" spans="11:11" x14ac:dyDescent="0.3">
      <c r="K1400" s="18"/>
    </row>
    <row r="1401" spans="11:11" x14ac:dyDescent="0.3">
      <c r="K1401" s="18"/>
    </row>
    <row r="1402" spans="11:11" x14ac:dyDescent="0.3">
      <c r="K1402" s="18"/>
    </row>
    <row r="1403" spans="11:11" x14ac:dyDescent="0.3">
      <c r="K1403" s="18"/>
    </row>
    <row r="1404" spans="11:11" x14ac:dyDescent="0.3">
      <c r="K1404" s="18"/>
    </row>
    <row r="1405" spans="11:11" x14ac:dyDescent="0.3">
      <c r="K1405" s="18"/>
    </row>
    <row r="1406" spans="11:11" x14ac:dyDescent="0.3">
      <c r="K1406" s="18"/>
    </row>
    <row r="1407" spans="11:11" x14ac:dyDescent="0.3">
      <c r="K1407" s="18"/>
    </row>
    <row r="1408" spans="11:11" x14ac:dyDescent="0.3">
      <c r="K1408" s="18"/>
    </row>
    <row r="1409" spans="11:11" x14ac:dyDescent="0.3">
      <c r="K1409" s="18"/>
    </row>
    <row r="1410" spans="11:11" x14ac:dyDescent="0.3">
      <c r="K1410" s="18"/>
    </row>
    <row r="1411" spans="11:11" x14ac:dyDescent="0.3">
      <c r="K1411" s="18"/>
    </row>
    <row r="1412" spans="11:11" x14ac:dyDescent="0.3">
      <c r="K1412" s="18"/>
    </row>
    <row r="1413" spans="11:11" x14ac:dyDescent="0.3">
      <c r="K1413" s="18"/>
    </row>
    <row r="1414" spans="11:11" x14ac:dyDescent="0.3">
      <c r="K1414" s="18"/>
    </row>
    <row r="1415" spans="11:11" x14ac:dyDescent="0.3">
      <c r="K1415" s="18"/>
    </row>
    <row r="1416" spans="11:11" x14ac:dyDescent="0.3">
      <c r="K1416" s="18"/>
    </row>
    <row r="1417" spans="11:11" x14ac:dyDescent="0.3">
      <c r="K1417" s="18"/>
    </row>
    <row r="1418" spans="11:11" x14ac:dyDescent="0.3">
      <c r="K1418" s="18"/>
    </row>
    <row r="1419" spans="11:11" x14ac:dyDescent="0.3">
      <c r="K1419" s="18"/>
    </row>
    <row r="1420" spans="11:11" x14ac:dyDescent="0.3">
      <c r="K1420" s="18"/>
    </row>
    <row r="1421" spans="11:11" x14ac:dyDescent="0.3">
      <c r="K1421" s="18"/>
    </row>
    <row r="1422" spans="11:11" x14ac:dyDescent="0.3">
      <c r="K1422" s="18"/>
    </row>
    <row r="1423" spans="11:11" x14ac:dyDescent="0.3">
      <c r="K1423" s="18"/>
    </row>
    <row r="1424" spans="11:11" x14ac:dyDescent="0.3">
      <c r="K1424" s="18"/>
    </row>
    <row r="1425" spans="11:11" x14ac:dyDescent="0.3">
      <c r="K1425" s="18"/>
    </row>
    <row r="1426" spans="11:11" x14ac:dyDescent="0.3">
      <c r="K1426" s="18"/>
    </row>
    <row r="1427" spans="11:11" x14ac:dyDescent="0.3">
      <c r="K1427" s="18"/>
    </row>
    <row r="1428" spans="11:11" x14ac:dyDescent="0.3">
      <c r="K1428" s="18"/>
    </row>
    <row r="1429" spans="11:11" x14ac:dyDescent="0.3">
      <c r="K1429" s="18"/>
    </row>
    <row r="1430" spans="11:11" x14ac:dyDescent="0.3">
      <c r="K1430" s="18"/>
    </row>
    <row r="1431" spans="11:11" x14ac:dyDescent="0.3">
      <c r="K1431" s="18"/>
    </row>
    <row r="1432" spans="11:11" x14ac:dyDescent="0.3">
      <c r="K1432" s="18"/>
    </row>
    <row r="1433" spans="11:11" x14ac:dyDescent="0.3">
      <c r="K1433" s="18"/>
    </row>
    <row r="1434" spans="11:11" x14ac:dyDescent="0.3">
      <c r="K1434" s="18"/>
    </row>
    <row r="1435" spans="11:11" x14ac:dyDescent="0.3">
      <c r="K1435" s="18"/>
    </row>
    <row r="1436" spans="11:11" x14ac:dyDescent="0.3">
      <c r="K1436" s="18"/>
    </row>
    <row r="1437" spans="11:11" x14ac:dyDescent="0.3">
      <c r="K1437" s="18"/>
    </row>
    <row r="1438" spans="11:11" x14ac:dyDescent="0.3">
      <c r="K1438" s="18"/>
    </row>
    <row r="1439" spans="11:11" x14ac:dyDescent="0.3">
      <c r="K1439" s="18"/>
    </row>
    <row r="1440" spans="11:11" x14ac:dyDescent="0.3">
      <c r="K1440" s="18"/>
    </row>
    <row r="1441" spans="11:11" x14ac:dyDescent="0.3">
      <c r="K1441" s="18"/>
    </row>
    <row r="1442" spans="11:11" x14ac:dyDescent="0.3">
      <c r="K1442" s="18"/>
    </row>
    <row r="1443" spans="11:11" x14ac:dyDescent="0.3">
      <c r="K1443" s="18"/>
    </row>
    <row r="1444" spans="11:11" x14ac:dyDescent="0.3">
      <c r="K1444" s="18"/>
    </row>
    <row r="1445" spans="11:11" x14ac:dyDescent="0.3">
      <c r="K1445" s="18"/>
    </row>
    <row r="1446" spans="11:11" x14ac:dyDescent="0.3">
      <c r="K1446" s="18"/>
    </row>
    <row r="1447" spans="11:11" x14ac:dyDescent="0.3">
      <c r="K1447" s="18"/>
    </row>
    <row r="1448" spans="11:11" x14ac:dyDescent="0.3">
      <c r="K1448" s="18"/>
    </row>
    <row r="1449" spans="11:11" x14ac:dyDescent="0.3">
      <c r="K1449" s="18"/>
    </row>
    <row r="1450" spans="11:11" x14ac:dyDescent="0.3">
      <c r="K1450" s="18"/>
    </row>
    <row r="1451" spans="11:11" x14ac:dyDescent="0.3">
      <c r="K1451" s="18"/>
    </row>
    <row r="1452" spans="11:11" x14ac:dyDescent="0.3">
      <c r="K1452" s="18"/>
    </row>
    <row r="1453" spans="11:11" x14ac:dyDescent="0.3">
      <c r="K1453" s="18"/>
    </row>
    <row r="1454" spans="11:11" x14ac:dyDescent="0.3">
      <c r="K1454" s="18"/>
    </row>
    <row r="1455" spans="11:11" x14ac:dyDescent="0.3">
      <c r="K1455" s="18"/>
    </row>
    <row r="1456" spans="11:11" x14ac:dyDescent="0.3">
      <c r="K1456" s="18"/>
    </row>
    <row r="1457" spans="11:11" x14ac:dyDescent="0.3">
      <c r="K1457" s="18"/>
    </row>
    <row r="1458" spans="11:11" x14ac:dyDescent="0.3">
      <c r="K1458" s="18"/>
    </row>
    <row r="1459" spans="11:11" x14ac:dyDescent="0.3">
      <c r="K1459" s="18"/>
    </row>
    <row r="1460" spans="11:11" x14ac:dyDescent="0.3">
      <c r="K1460" s="18"/>
    </row>
    <row r="1461" spans="11:11" x14ac:dyDescent="0.3">
      <c r="K1461" s="18"/>
    </row>
    <row r="1462" spans="11:11" x14ac:dyDescent="0.3">
      <c r="K1462" s="18"/>
    </row>
    <row r="1463" spans="11:11" x14ac:dyDescent="0.3">
      <c r="K1463" s="18"/>
    </row>
    <row r="1464" spans="11:11" x14ac:dyDescent="0.3">
      <c r="K1464" s="18"/>
    </row>
    <row r="1465" spans="11:11" x14ac:dyDescent="0.3">
      <c r="K1465" s="18"/>
    </row>
    <row r="1466" spans="11:11" x14ac:dyDescent="0.3">
      <c r="K1466" s="18"/>
    </row>
    <row r="1467" spans="11:11" x14ac:dyDescent="0.3">
      <c r="K1467" s="18"/>
    </row>
    <row r="1468" spans="11:11" x14ac:dyDescent="0.3">
      <c r="K1468" s="18"/>
    </row>
    <row r="1469" spans="11:11" x14ac:dyDescent="0.3">
      <c r="K1469" s="18"/>
    </row>
    <row r="1470" spans="11:11" x14ac:dyDescent="0.3">
      <c r="K1470" s="18"/>
    </row>
    <row r="1471" spans="11:11" x14ac:dyDescent="0.3">
      <c r="K1471" s="18"/>
    </row>
    <row r="1472" spans="11:11" x14ac:dyDescent="0.3">
      <c r="K1472" s="18"/>
    </row>
    <row r="1473" spans="11:11" x14ac:dyDescent="0.3">
      <c r="K1473" s="18"/>
    </row>
    <row r="1474" spans="11:11" x14ac:dyDescent="0.3">
      <c r="K1474" s="18"/>
    </row>
    <row r="1475" spans="11:11" x14ac:dyDescent="0.3">
      <c r="K1475" s="18"/>
    </row>
    <row r="1476" spans="11:11" x14ac:dyDescent="0.3">
      <c r="K1476" s="18"/>
    </row>
    <row r="1477" spans="11:11" x14ac:dyDescent="0.3">
      <c r="K1477" s="18"/>
    </row>
    <row r="1478" spans="11:11" x14ac:dyDescent="0.3">
      <c r="K1478" s="18"/>
    </row>
    <row r="1479" spans="11:11" x14ac:dyDescent="0.3">
      <c r="K1479" s="18"/>
    </row>
    <row r="1480" spans="11:11" x14ac:dyDescent="0.3">
      <c r="K1480" s="18"/>
    </row>
    <row r="1481" spans="11:11" x14ac:dyDescent="0.3">
      <c r="K1481" s="18"/>
    </row>
    <row r="1482" spans="11:11" x14ac:dyDescent="0.3">
      <c r="K1482" s="18"/>
    </row>
    <row r="1483" spans="11:11" x14ac:dyDescent="0.3">
      <c r="K1483" s="18"/>
    </row>
    <row r="1484" spans="11:11" x14ac:dyDescent="0.3">
      <c r="K1484" s="18"/>
    </row>
    <row r="1485" spans="11:11" x14ac:dyDescent="0.3">
      <c r="K1485" s="18"/>
    </row>
    <row r="1486" spans="11:11" x14ac:dyDescent="0.3">
      <c r="K1486" s="18"/>
    </row>
    <row r="1487" spans="11:11" x14ac:dyDescent="0.3">
      <c r="K1487" s="18"/>
    </row>
    <row r="1488" spans="11:11" x14ac:dyDescent="0.3">
      <c r="K1488" s="18"/>
    </row>
    <row r="1489" spans="11:11" x14ac:dyDescent="0.3">
      <c r="K1489" s="18"/>
    </row>
    <row r="1490" spans="11:11" x14ac:dyDescent="0.3">
      <c r="K1490" s="18"/>
    </row>
    <row r="1491" spans="11:11" x14ac:dyDescent="0.3">
      <c r="K1491" s="18"/>
    </row>
    <row r="1492" spans="11:11" x14ac:dyDescent="0.3">
      <c r="K1492" s="18"/>
    </row>
    <row r="1493" spans="11:11" x14ac:dyDescent="0.3">
      <c r="K1493" s="18"/>
    </row>
    <row r="1494" spans="11:11" x14ac:dyDescent="0.3">
      <c r="K1494" s="18"/>
    </row>
    <row r="1495" spans="11:11" x14ac:dyDescent="0.3">
      <c r="K1495" s="18"/>
    </row>
    <row r="1496" spans="11:11" x14ac:dyDescent="0.3">
      <c r="K1496" s="18"/>
    </row>
    <row r="1497" spans="11:11" x14ac:dyDescent="0.3">
      <c r="K1497" s="18"/>
    </row>
    <row r="1498" spans="11:11" x14ac:dyDescent="0.3">
      <c r="K1498" s="18"/>
    </row>
    <row r="1499" spans="11:11" x14ac:dyDescent="0.3">
      <c r="K1499" s="18"/>
    </row>
    <row r="1500" spans="11:11" x14ac:dyDescent="0.3">
      <c r="K1500" s="18"/>
    </row>
    <row r="1501" spans="11:11" x14ac:dyDescent="0.3">
      <c r="K1501" s="18"/>
    </row>
    <row r="1502" spans="11:11" x14ac:dyDescent="0.3">
      <c r="K1502" s="18"/>
    </row>
    <row r="1503" spans="11:11" x14ac:dyDescent="0.3">
      <c r="K1503" s="18"/>
    </row>
    <row r="1504" spans="11:11" x14ac:dyDescent="0.3">
      <c r="K1504" s="18"/>
    </row>
    <row r="1505" spans="11:11" x14ac:dyDescent="0.3">
      <c r="K1505" s="18"/>
    </row>
    <row r="1506" spans="11:11" x14ac:dyDescent="0.3">
      <c r="K1506" s="18"/>
    </row>
    <row r="1507" spans="11:11" x14ac:dyDescent="0.3">
      <c r="K1507" s="18"/>
    </row>
    <row r="1508" spans="11:11" x14ac:dyDescent="0.3">
      <c r="K1508" s="18"/>
    </row>
    <row r="1509" spans="11:11" x14ac:dyDescent="0.3">
      <c r="K1509" s="18"/>
    </row>
    <row r="1510" spans="11:11" x14ac:dyDescent="0.3">
      <c r="K1510" s="18"/>
    </row>
    <row r="1511" spans="11:11" x14ac:dyDescent="0.3">
      <c r="K1511" s="18"/>
    </row>
    <row r="1512" spans="11:11" x14ac:dyDescent="0.3">
      <c r="K1512" s="18"/>
    </row>
    <row r="1513" spans="11:11" x14ac:dyDescent="0.3">
      <c r="K1513" s="18"/>
    </row>
    <row r="1514" spans="11:11" x14ac:dyDescent="0.3">
      <c r="K1514" s="18"/>
    </row>
    <row r="1515" spans="11:11" x14ac:dyDescent="0.3">
      <c r="K1515" s="18"/>
    </row>
    <row r="1516" spans="11:11" x14ac:dyDescent="0.3">
      <c r="K1516" s="18"/>
    </row>
    <row r="1517" spans="11:11" x14ac:dyDescent="0.3">
      <c r="K1517" s="18"/>
    </row>
    <row r="1518" spans="11:11" x14ac:dyDescent="0.3">
      <c r="K1518" s="18"/>
    </row>
    <row r="1519" spans="11:11" x14ac:dyDescent="0.3">
      <c r="K1519" s="18"/>
    </row>
    <row r="1520" spans="11:11" x14ac:dyDescent="0.3">
      <c r="K1520" s="18"/>
    </row>
    <row r="1521" spans="11:11" x14ac:dyDescent="0.3">
      <c r="K1521" s="18"/>
    </row>
    <row r="1522" spans="11:11" x14ac:dyDescent="0.3">
      <c r="K1522" s="18"/>
    </row>
    <row r="1523" spans="11:11" x14ac:dyDescent="0.3">
      <c r="K1523" s="18"/>
    </row>
    <row r="1524" spans="11:11" x14ac:dyDescent="0.3">
      <c r="K1524" s="18"/>
    </row>
    <row r="1525" spans="11:11" x14ac:dyDescent="0.3">
      <c r="K1525" s="18"/>
    </row>
    <row r="1526" spans="11:11" x14ac:dyDescent="0.3">
      <c r="K1526" s="18"/>
    </row>
    <row r="1527" spans="11:11" x14ac:dyDescent="0.3">
      <c r="K1527" s="18"/>
    </row>
    <row r="1528" spans="11:11" x14ac:dyDescent="0.3">
      <c r="K1528" s="18"/>
    </row>
    <row r="1529" spans="11:11" x14ac:dyDescent="0.3">
      <c r="K1529" s="18"/>
    </row>
    <row r="1530" spans="11:11" x14ac:dyDescent="0.3">
      <c r="K1530" s="18"/>
    </row>
    <row r="1531" spans="11:11" x14ac:dyDescent="0.3">
      <c r="K1531" s="18"/>
    </row>
    <row r="1532" spans="11:11" x14ac:dyDescent="0.3">
      <c r="K1532" s="18"/>
    </row>
    <row r="1533" spans="11:11" x14ac:dyDescent="0.3">
      <c r="K1533" s="18"/>
    </row>
    <row r="1534" spans="11:11" x14ac:dyDescent="0.3">
      <c r="K1534" s="18"/>
    </row>
    <row r="1535" spans="11:11" x14ac:dyDescent="0.3">
      <c r="K1535" s="18"/>
    </row>
    <row r="1536" spans="11:11" x14ac:dyDescent="0.3">
      <c r="K1536" s="18"/>
    </row>
    <row r="1537" spans="11:11" x14ac:dyDescent="0.3">
      <c r="K1537" s="18"/>
    </row>
    <row r="1538" spans="11:11" x14ac:dyDescent="0.3">
      <c r="K1538" s="18"/>
    </row>
    <row r="1539" spans="11:11" x14ac:dyDescent="0.3">
      <c r="K1539" s="18"/>
    </row>
    <row r="1540" spans="11:11" x14ac:dyDescent="0.3">
      <c r="K1540" s="18"/>
    </row>
    <row r="1541" spans="11:11" x14ac:dyDescent="0.3">
      <c r="K1541" s="18"/>
    </row>
    <row r="1542" spans="11:11" x14ac:dyDescent="0.3">
      <c r="K1542" s="18"/>
    </row>
    <row r="1543" spans="11:11" x14ac:dyDescent="0.3">
      <c r="K1543" s="18"/>
    </row>
    <row r="1544" spans="11:11" x14ac:dyDescent="0.3">
      <c r="K1544" s="18"/>
    </row>
    <row r="1545" spans="11:11" x14ac:dyDescent="0.3">
      <c r="K1545" s="18"/>
    </row>
    <row r="1546" spans="11:11" x14ac:dyDescent="0.3">
      <c r="K1546" s="18"/>
    </row>
    <row r="1547" spans="11:11" x14ac:dyDescent="0.3">
      <c r="K1547" s="18"/>
    </row>
    <row r="1548" spans="11:11" x14ac:dyDescent="0.3">
      <c r="K1548" s="18"/>
    </row>
    <row r="1549" spans="11:11" x14ac:dyDescent="0.3">
      <c r="K1549" s="18"/>
    </row>
    <row r="1550" spans="11:11" x14ac:dyDescent="0.3">
      <c r="K1550" s="18"/>
    </row>
    <row r="1551" spans="11:11" x14ac:dyDescent="0.3">
      <c r="K1551" s="18"/>
    </row>
    <row r="1552" spans="11:11" x14ac:dyDescent="0.3">
      <c r="K1552" s="18"/>
    </row>
    <row r="1553" spans="11:11" x14ac:dyDescent="0.3">
      <c r="K1553" s="18"/>
    </row>
    <row r="1554" spans="11:11" x14ac:dyDescent="0.3">
      <c r="K1554" s="18"/>
    </row>
    <row r="1555" spans="11:11" x14ac:dyDescent="0.3">
      <c r="K1555" s="18"/>
    </row>
    <row r="1556" spans="11:11" x14ac:dyDescent="0.3">
      <c r="K1556" s="18"/>
    </row>
    <row r="1557" spans="11:11" x14ac:dyDescent="0.3">
      <c r="K1557" s="18"/>
    </row>
    <row r="1558" spans="11:11" x14ac:dyDescent="0.3">
      <c r="K1558" s="18"/>
    </row>
    <row r="1559" spans="11:11" x14ac:dyDescent="0.3">
      <c r="K1559" s="18"/>
    </row>
    <row r="1560" spans="11:11" x14ac:dyDescent="0.3">
      <c r="K1560" s="18"/>
    </row>
    <row r="1561" spans="11:11" x14ac:dyDescent="0.3">
      <c r="K1561" s="18"/>
    </row>
    <row r="1562" spans="11:11" x14ac:dyDescent="0.3">
      <c r="K1562" s="18"/>
    </row>
    <row r="1563" spans="11:11" x14ac:dyDescent="0.3">
      <c r="K1563" s="18"/>
    </row>
    <row r="1564" spans="11:11" x14ac:dyDescent="0.3">
      <c r="K1564" s="18"/>
    </row>
    <row r="1565" spans="11:11" x14ac:dyDescent="0.3">
      <c r="K1565" s="18"/>
    </row>
    <row r="1566" spans="11:11" x14ac:dyDescent="0.3">
      <c r="K1566" s="18"/>
    </row>
    <row r="1567" spans="11:11" x14ac:dyDescent="0.3">
      <c r="K1567" s="18"/>
    </row>
    <row r="1568" spans="11:11" x14ac:dyDescent="0.3">
      <c r="K1568" s="18"/>
    </row>
    <row r="1569" spans="11:11" x14ac:dyDescent="0.3">
      <c r="K1569" s="18"/>
    </row>
    <row r="1570" spans="11:11" x14ac:dyDescent="0.3">
      <c r="K1570" s="18"/>
    </row>
    <row r="1571" spans="11:11" x14ac:dyDescent="0.3">
      <c r="K1571" s="18"/>
    </row>
    <row r="1572" spans="11:11" x14ac:dyDescent="0.3">
      <c r="K1572" s="18"/>
    </row>
    <row r="1573" spans="11:11" x14ac:dyDescent="0.3">
      <c r="K1573" s="18"/>
    </row>
    <row r="1574" spans="11:11" x14ac:dyDescent="0.3">
      <c r="K1574" s="18"/>
    </row>
    <row r="1575" spans="11:11" x14ac:dyDescent="0.3">
      <c r="K1575" s="18"/>
    </row>
    <row r="1576" spans="11:11" x14ac:dyDescent="0.3">
      <c r="K1576" s="18"/>
    </row>
    <row r="1577" spans="11:11" x14ac:dyDescent="0.3">
      <c r="K1577" s="18"/>
    </row>
    <row r="1578" spans="11:11" x14ac:dyDescent="0.3">
      <c r="K1578" s="18"/>
    </row>
    <row r="1579" spans="11:11" x14ac:dyDescent="0.3">
      <c r="K1579" s="18"/>
    </row>
    <row r="1580" spans="11:11" x14ac:dyDescent="0.3">
      <c r="K1580" s="18"/>
    </row>
    <row r="1581" spans="11:11" x14ac:dyDescent="0.3">
      <c r="K1581" s="18"/>
    </row>
    <row r="1582" spans="11:11" x14ac:dyDescent="0.3">
      <c r="K1582" s="18"/>
    </row>
    <row r="1583" spans="11:11" x14ac:dyDescent="0.3">
      <c r="K1583" s="18"/>
    </row>
    <row r="1584" spans="11:11" x14ac:dyDescent="0.3">
      <c r="K1584" s="18"/>
    </row>
    <row r="1585" spans="11:11" x14ac:dyDescent="0.3">
      <c r="K1585" s="18"/>
    </row>
    <row r="1586" spans="11:11" x14ac:dyDescent="0.3">
      <c r="K1586" s="18"/>
    </row>
    <row r="1587" spans="11:11" x14ac:dyDescent="0.3">
      <c r="K1587" s="18"/>
    </row>
    <row r="1588" spans="11:11" x14ac:dyDescent="0.3">
      <c r="K1588" s="18"/>
    </row>
    <row r="1589" spans="11:11" x14ac:dyDescent="0.3">
      <c r="K1589" s="18"/>
    </row>
    <row r="1590" spans="11:11" x14ac:dyDescent="0.3">
      <c r="K1590" s="18"/>
    </row>
    <row r="1591" spans="11:11" x14ac:dyDescent="0.3">
      <c r="K1591" s="18"/>
    </row>
    <row r="1592" spans="11:11" x14ac:dyDescent="0.3">
      <c r="K1592" s="18"/>
    </row>
    <row r="1593" spans="11:11" x14ac:dyDescent="0.3">
      <c r="K1593" s="18"/>
    </row>
    <row r="1594" spans="11:11" x14ac:dyDescent="0.3">
      <c r="K1594" s="18"/>
    </row>
    <row r="1595" spans="11:11" x14ac:dyDescent="0.3">
      <c r="K1595" s="18"/>
    </row>
    <row r="1596" spans="11:11" x14ac:dyDescent="0.3">
      <c r="K1596" s="18"/>
    </row>
    <row r="1597" spans="11:11" x14ac:dyDescent="0.3">
      <c r="K1597" s="18"/>
    </row>
    <row r="1598" spans="11:11" x14ac:dyDescent="0.3">
      <c r="K1598" s="18"/>
    </row>
    <row r="1599" spans="11:11" x14ac:dyDescent="0.3">
      <c r="K1599" s="18"/>
    </row>
    <row r="1600" spans="11:11" x14ac:dyDescent="0.3">
      <c r="K1600" s="18"/>
    </row>
    <row r="1601" spans="11:11" x14ac:dyDescent="0.3">
      <c r="K1601" s="18"/>
    </row>
    <row r="1602" spans="11:11" x14ac:dyDescent="0.3">
      <c r="K1602" s="18"/>
    </row>
    <row r="1603" spans="11:11" x14ac:dyDescent="0.3">
      <c r="K1603" s="18"/>
    </row>
    <row r="1604" spans="11:11" x14ac:dyDescent="0.3">
      <c r="K1604" s="18"/>
    </row>
    <row r="1605" spans="11:11" x14ac:dyDescent="0.3">
      <c r="K1605" s="18"/>
    </row>
    <row r="1606" spans="11:11" x14ac:dyDescent="0.3">
      <c r="K1606" s="18"/>
    </row>
    <row r="1607" spans="11:11" x14ac:dyDescent="0.3">
      <c r="K1607" s="18"/>
    </row>
    <row r="1608" spans="11:11" x14ac:dyDescent="0.3">
      <c r="K1608" s="18"/>
    </row>
    <row r="1609" spans="11:11" x14ac:dyDescent="0.3">
      <c r="K1609" s="18"/>
    </row>
    <row r="1610" spans="11:11" x14ac:dyDescent="0.3">
      <c r="K1610" s="18"/>
    </row>
    <row r="1611" spans="11:11" x14ac:dyDescent="0.3">
      <c r="K1611" s="18"/>
    </row>
    <row r="1612" spans="11:11" x14ac:dyDescent="0.3">
      <c r="K1612" s="18"/>
    </row>
    <row r="1613" spans="11:11" x14ac:dyDescent="0.3">
      <c r="K1613" s="18"/>
    </row>
    <row r="1614" spans="11:11" x14ac:dyDescent="0.3">
      <c r="K1614" s="18"/>
    </row>
    <row r="1615" spans="11:11" x14ac:dyDescent="0.3">
      <c r="K1615" s="18"/>
    </row>
    <row r="1616" spans="11:11" x14ac:dyDescent="0.3">
      <c r="K1616" s="18"/>
    </row>
    <row r="1617" spans="11:11" x14ac:dyDescent="0.3">
      <c r="K1617" s="18"/>
    </row>
    <row r="1618" spans="11:11" x14ac:dyDescent="0.3">
      <c r="K1618" s="18"/>
    </row>
    <row r="1619" spans="11:11" x14ac:dyDescent="0.3">
      <c r="K1619" s="18"/>
    </row>
    <row r="1620" spans="11:11" x14ac:dyDescent="0.3">
      <c r="K1620" s="18"/>
    </row>
    <row r="1621" spans="11:11" x14ac:dyDescent="0.3">
      <c r="K1621" s="18"/>
    </row>
    <row r="1622" spans="11:11" x14ac:dyDescent="0.3">
      <c r="K1622" s="18"/>
    </row>
    <row r="1623" spans="11:11" x14ac:dyDescent="0.3">
      <c r="K1623" s="18"/>
    </row>
    <row r="1624" spans="11:11" x14ac:dyDescent="0.3">
      <c r="K1624" s="18"/>
    </row>
    <row r="1625" spans="11:11" x14ac:dyDescent="0.3">
      <c r="K1625" s="18"/>
    </row>
    <row r="1626" spans="11:11" x14ac:dyDescent="0.3">
      <c r="K1626" s="18"/>
    </row>
    <row r="1627" spans="11:11" x14ac:dyDescent="0.3">
      <c r="K1627" s="18"/>
    </row>
    <row r="1628" spans="11:11" x14ac:dyDescent="0.3">
      <c r="K1628" s="18"/>
    </row>
    <row r="1629" spans="11:11" x14ac:dyDescent="0.3">
      <c r="K1629" s="18"/>
    </row>
    <row r="1630" spans="11:11" x14ac:dyDescent="0.3">
      <c r="K1630" s="18"/>
    </row>
    <row r="1631" spans="11:11" x14ac:dyDescent="0.3">
      <c r="K1631" s="18"/>
    </row>
    <row r="1632" spans="11:11" x14ac:dyDescent="0.3">
      <c r="K1632" s="18"/>
    </row>
    <row r="1633" spans="11:11" x14ac:dyDescent="0.3">
      <c r="K1633" s="18"/>
    </row>
    <row r="1634" spans="11:11" x14ac:dyDescent="0.3">
      <c r="K1634" s="18"/>
    </row>
    <row r="1635" spans="11:11" x14ac:dyDescent="0.3">
      <c r="K1635" s="18"/>
    </row>
    <row r="1636" spans="11:11" x14ac:dyDescent="0.3">
      <c r="K1636" s="18"/>
    </row>
    <row r="1637" spans="11:11" x14ac:dyDescent="0.3">
      <c r="K1637" s="18"/>
    </row>
    <row r="1638" spans="11:11" x14ac:dyDescent="0.3">
      <c r="K1638" s="18"/>
    </row>
    <row r="1639" spans="11:11" x14ac:dyDescent="0.3">
      <c r="K1639" s="18"/>
    </row>
    <row r="1640" spans="11:11" x14ac:dyDescent="0.3">
      <c r="K1640" s="18"/>
    </row>
    <row r="1641" spans="11:11" x14ac:dyDescent="0.3">
      <c r="K1641" s="18"/>
    </row>
    <row r="1642" spans="11:11" x14ac:dyDescent="0.3">
      <c r="K1642" s="18"/>
    </row>
    <row r="1643" spans="11:11" x14ac:dyDescent="0.3">
      <c r="K1643" s="18"/>
    </row>
    <row r="1644" spans="11:11" x14ac:dyDescent="0.3">
      <c r="K1644" s="18"/>
    </row>
    <row r="1645" spans="11:11" x14ac:dyDescent="0.3">
      <c r="K1645" s="18"/>
    </row>
    <row r="1646" spans="11:11" x14ac:dyDescent="0.3">
      <c r="K1646" s="18"/>
    </row>
    <row r="1647" spans="11:11" x14ac:dyDescent="0.3">
      <c r="K1647" s="18"/>
    </row>
    <row r="1648" spans="11:11" x14ac:dyDescent="0.3">
      <c r="K1648" s="18"/>
    </row>
    <row r="1649" spans="11:11" x14ac:dyDescent="0.3">
      <c r="K1649" s="18"/>
    </row>
    <row r="1650" spans="11:11" x14ac:dyDescent="0.3">
      <c r="K1650" s="18"/>
    </row>
    <row r="1651" spans="11:11" x14ac:dyDescent="0.3">
      <c r="K1651" s="18"/>
    </row>
    <row r="1652" spans="11:11" x14ac:dyDescent="0.3">
      <c r="K1652" s="18"/>
    </row>
    <row r="1653" spans="11:11" x14ac:dyDescent="0.3">
      <c r="K1653" s="18"/>
    </row>
    <row r="1654" spans="11:11" x14ac:dyDescent="0.3">
      <c r="K1654" s="18"/>
    </row>
    <row r="1655" spans="11:11" x14ac:dyDescent="0.3">
      <c r="K1655" s="18"/>
    </row>
    <row r="1656" spans="11:11" x14ac:dyDescent="0.3">
      <c r="K1656" s="18"/>
    </row>
    <row r="1657" spans="11:11" x14ac:dyDescent="0.3">
      <c r="K1657" s="18"/>
    </row>
    <row r="1658" spans="11:11" x14ac:dyDescent="0.3">
      <c r="K1658" s="18"/>
    </row>
    <row r="1659" spans="11:11" x14ac:dyDescent="0.3">
      <c r="K1659" s="18"/>
    </row>
    <row r="1660" spans="11:11" x14ac:dyDescent="0.3">
      <c r="K1660" s="18"/>
    </row>
    <row r="1661" spans="11:11" x14ac:dyDescent="0.3">
      <c r="K1661" s="18"/>
    </row>
    <row r="1662" spans="11:11" x14ac:dyDescent="0.3">
      <c r="K1662" s="18"/>
    </row>
    <row r="1663" spans="11:11" x14ac:dyDescent="0.3">
      <c r="K1663" s="18"/>
    </row>
    <row r="1664" spans="11:11" x14ac:dyDescent="0.3">
      <c r="K1664" s="18"/>
    </row>
    <row r="1665" spans="11:11" x14ac:dyDescent="0.3">
      <c r="K1665" s="18"/>
    </row>
    <row r="1666" spans="11:11" x14ac:dyDescent="0.3">
      <c r="K1666" s="18"/>
    </row>
    <row r="1667" spans="11:11" x14ac:dyDescent="0.3">
      <c r="K1667" s="18"/>
    </row>
    <row r="1668" spans="11:11" x14ac:dyDescent="0.3">
      <c r="K1668" s="18"/>
    </row>
    <row r="1669" spans="11:11" x14ac:dyDescent="0.3">
      <c r="K1669" s="18"/>
    </row>
    <row r="1670" spans="11:11" x14ac:dyDescent="0.3">
      <c r="K1670" s="18"/>
    </row>
    <row r="1671" spans="11:11" x14ac:dyDescent="0.3">
      <c r="K1671" s="18"/>
    </row>
    <row r="1672" spans="11:11" x14ac:dyDescent="0.3">
      <c r="K1672" s="18"/>
    </row>
    <row r="1673" spans="11:11" x14ac:dyDescent="0.3">
      <c r="K1673" s="18"/>
    </row>
    <row r="1674" spans="11:11" x14ac:dyDescent="0.3">
      <c r="K1674" s="18"/>
    </row>
    <row r="1675" spans="11:11" x14ac:dyDescent="0.3">
      <c r="K1675" s="18"/>
    </row>
    <row r="1676" spans="11:11" x14ac:dyDescent="0.3">
      <c r="K1676" s="18"/>
    </row>
    <row r="1677" spans="11:11" x14ac:dyDescent="0.3">
      <c r="K1677" s="18"/>
    </row>
    <row r="1678" spans="11:11" x14ac:dyDescent="0.3">
      <c r="K1678" s="18"/>
    </row>
    <row r="1679" spans="11:11" x14ac:dyDescent="0.3">
      <c r="K1679" s="18"/>
    </row>
    <row r="1680" spans="11:11" x14ac:dyDescent="0.3">
      <c r="K1680" s="18"/>
    </row>
    <row r="1681" spans="11:11" x14ac:dyDescent="0.3">
      <c r="K1681" s="18"/>
    </row>
    <row r="1682" spans="11:11" x14ac:dyDescent="0.3">
      <c r="K1682" s="18"/>
    </row>
    <row r="1683" spans="11:11" x14ac:dyDescent="0.3">
      <c r="K1683" s="18"/>
    </row>
    <row r="1684" spans="11:11" x14ac:dyDescent="0.3">
      <c r="K1684" s="18"/>
    </row>
    <row r="1685" spans="11:11" x14ac:dyDescent="0.3">
      <c r="K1685" s="18"/>
    </row>
    <row r="1686" spans="11:11" x14ac:dyDescent="0.3">
      <c r="K1686" s="18"/>
    </row>
    <row r="1687" spans="11:11" x14ac:dyDescent="0.3">
      <c r="K1687" s="18"/>
    </row>
    <row r="1688" spans="11:11" x14ac:dyDescent="0.3">
      <c r="K1688" s="18"/>
    </row>
    <row r="1689" spans="11:11" x14ac:dyDescent="0.3">
      <c r="K1689" s="18"/>
    </row>
    <row r="1690" spans="11:11" x14ac:dyDescent="0.3">
      <c r="K1690" s="18"/>
    </row>
    <row r="1691" spans="11:11" x14ac:dyDescent="0.3">
      <c r="K1691" s="18"/>
    </row>
    <row r="1692" spans="11:11" x14ac:dyDescent="0.3">
      <c r="K1692" s="18"/>
    </row>
    <row r="1693" spans="11:11" x14ac:dyDescent="0.3">
      <c r="K1693" s="18"/>
    </row>
    <row r="1694" spans="11:11" x14ac:dyDescent="0.3">
      <c r="K1694" s="18"/>
    </row>
    <row r="1695" spans="11:11" x14ac:dyDescent="0.3">
      <c r="K1695" s="18"/>
    </row>
    <row r="1696" spans="11:11" x14ac:dyDescent="0.3">
      <c r="K1696" s="18"/>
    </row>
    <row r="1697" spans="11:11" x14ac:dyDescent="0.3">
      <c r="K1697" s="18"/>
    </row>
    <row r="1698" spans="11:11" x14ac:dyDescent="0.3">
      <c r="K1698" s="18"/>
    </row>
    <row r="1699" spans="11:11" x14ac:dyDescent="0.3">
      <c r="K1699" s="18"/>
    </row>
    <row r="1700" spans="11:11" x14ac:dyDescent="0.3">
      <c r="K1700" s="18"/>
    </row>
    <row r="1701" spans="11:11" x14ac:dyDescent="0.3">
      <c r="K1701" s="18"/>
    </row>
    <row r="1702" spans="11:11" x14ac:dyDescent="0.3">
      <c r="K1702" s="18"/>
    </row>
    <row r="1703" spans="11:11" x14ac:dyDescent="0.3">
      <c r="K1703" s="18"/>
    </row>
    <row r="1704" spans="11:11" x14ac:dyDescent="0.3">
      <c r="K1704" s="18"/>
    </row>
    <row r="1705" spans="11:11" x14ac:dyDescent="0.3">
      <c r="K1705" s="18"/>
    </row>
    <row r="1706" spans="11:11" x14ac:dyDescent="0.3">
      <c r="K1706" s="18"/>
    </row>
    <row r="1707" spans="11:11" x14ac:dyDescent="0.3">
      <c r="K1707" s="18"/>
    </row>
    <row r="1708" spans="11:11" x14ac:dyDescent="0.3">
      <c r="K1708" s="18"/>
    </row>
    <row r="1709" spans="11:11" x14ac:dyDescent="0.3">
      <c r="K1709" s="18"/>
    </row>
    <row r="1710" spans="11:11" x14ac:dyDescent="0.3">
      <c r="K1710" s="18"/>
    </row>
    <row r="1711" spans="11:11" x14ac:dyDescent="0.3">
      <c r="K1711" s="18"/>
    </row>
    <row r="1712" spans="11:11" x14ac:dyDescent="0.3">
      <c r="K1712" s="18"/>
    </row>
    <row r="1713" spans="11:11" x14ac:dyDescent="0.3">
      <c r="K1713" s="18"/>
    </row>
    <row r="1714" spans="11:11" x14ac:dyDescent="0.3">
      <c r="K1714" s="18"/>
    </row>
    <row r="1715" spans="11:11" x14ac:dyDescent="0.3">
      <c r="K1715" s="18"/>
    </row>
    <row r="1716" spans="11:11" x14ac:dyDescent="0.3">
      <c r="K1716" s="18"/>
    </row>
    <row r="1717" spans="11:11" x14ac:dyDescent="0.3">
      <c r="K1717" s="18"/>
    </row>
    <row r="1718" spans="11:11" x14ac:dyDescent="0.3">
      <c r="K1718" s="18"/>
    </row>
    <row r="1719" spans="11:11" x14ac:dyDescent="0.3">
      <c r="K1719" s="18"/>
    </row>
    <row r="1720" spans="11:11" x14ac:dyDescent="0.3">
      <c r="K1720" s="18"/>
    </row>
    <row r="1721" spans="11:11" x14ac:dyDescent="0.3">
      <c r="K1721" s="18"/>
    </row>
    <row r="1722" spans="11:11" x14ac:dyDescent="0.3">
      <c r="K1722" s="18"/>
    </row>
    <row r="1723" spans="11:11" x14ac:dyDescent="0.3">
      <c r="K1723" s="18"/>
    </row>
    <row r="1724" spans="11:11" x14ac:dyDescent="0.3">
      <c r="K1724" s="18"/>
    </row>
    <row r="1725" spans="11:11" x14ac:dyDescent="0.3">
      <c r="K1725" s="18"/>
    </row>
    <row r="1726" spans="11:11" x14ac:dyDescent="0.3">
      <c r="K1726" s="18"/>
    </row>
    <row r="1727" spans="11:11" x14ac:dyDescent="0.3">
      <c r="K1727" s="18"/>
    </row>
    <row r="1728" spans="11:11" x14ac:dyDescent="0.3">
      <c r="K1728" s="18"/>
    </row>
    <row r="1729" spans="11:11" x14ac:dyDescent="0.3">
      <c r="K1729" s="18"/>
    </row>
    <row r="1730" spans="11:11" x14ac:dyDescent="0.3">
      <c r="K1730" s="18"/>
    </row>
    <row r="1731" spans="11:11" x14ac:dyDescent="0.3">
      <c r="K1731" s="18"/>
    </row>
    <row r="1732" spans="11:11" x14ac:dyDescent="0.3">
      <c r="K1732" s="18"/>
    </row>
    <row r="1733" spans="11:11" x14ac:dyDescent="0.3">
      <c r="K1733" s="18"/>
    </row>
    <row r="1734" spans="11:11" x14ac:dyDescent="0.3">
      <c r="K1734" s="18"/>
    </row>
    <row r="1735" spans="11:11" x14ac:dyDescent="0.3">
      <c r="K1735" s="18"/>
    </row>
    <row r="1736" spans="11:11" x14ac:dyDescent="0.3">
      <c r="K1736" s="18"/>
    </row>
    <row r="1737" spans="11:11" x14ac:dyDescent="0.3">
      <c r="K1737" s="18"/>
    </row>
    <row r="1738" spans="11:11" x14ac:dyDescent="0.3">
      <c r="K1738" s="18"/>
    </row>
    <row r="1739" spans="11:11" x14ac:dyDescent="0.3">
      <c r="K1739" s="18"/>
    </row>
    <row r="1740" spans="11:11" x14ac:dyDescent="0.3">
      <c r="K1740" s="18"/>
    </row>
    <row r="1741" spans="11:11" x14ac:dyDescent="0.3">
      <c r="K1741" s="18"/>
    </row>
    <row r="1742" spans="11:11" x14ac:dyDescent="0.3">
      <c r="K1742" s="18"/>
    </row>
    <row r="1743" spans="11:11" x14ac:dyDescent="0.3">
      <c r="K1743" s="18"/>
    </row>
    <row r="1744" spans="11:11" x14ac:dyDescent="0.3">
      <c r="K1744" s="18"/>
    </row>
    <row r="1745" spans="11:11" x14ac:dyDescent="0.3">
      <c r="K1745" s="18"/>
    </row>
    <row r="1746" spans="11:11" x14ac:dyDescent="0.3">
      <c r="K1746" s="18"/>
    </row>
    <row r="1747" spans="11:11" x14ac:dyDescent="0.3">
      <c r="K1747" s="18"/>
    </row>
    <row r="1748" spans="11:11" x14ac:dyDescent="0.3">
      <c r="K1748" s="18"/>
    </row>
    <row r="1749" spans="11:11" x14ac:dyDescent="0.3">
      <c r="K1749" s="18"/>
    </row>
    <row r="1750" spans="11:11" x14ac:dyDescent="0.3">
      <c r="K1750" s="18"/>
    </row>
    <row r="1751" spans="11:11" x14ac:dyDescent="0.3">
      <c r="K1751" s="18"/>
    </row>
    <row r="1752" spans="11:11" x14ac:dyDescent="0.3">
      <c r="K1752" s="18"/>
    </row>
    <row r="1753" spans="11:11" x14ac:dyDescent="0.3">
      <c r="K1753" s="18"/>
    </row>
    <row r="1754" spans="11:11" x14ac:dyDescent="0.3">
      <c r="K1754" s="18"/>
    </row>
    <row r="1755" spans="11:11" x14ac:dyDescent="0.3">
      <c r="K1755" s="18"/>
    </row>
    <row r="1756" spans="11:11" x14ac:dyDescent="0.3">
      <c r="K1756" s="18"/>
    </row>
    <row r="1757" spans="11:11" x14ac:dyDescent="0.3">
      <c r="K1757" s="18"/>
    </row>
    <row r="1758" spans="11:11" x14ac:dyDescent="0.3">
      <c r="K1758" s="18"/>
    </row>
    <row r="1759" spans="11:11" x14ac:dyDescent="0.3">
      <c r="K1759" s="18"/>
    </row>
    <row r="1760" spans="11:11" x14ac:dyDescent="0.3">
      <c r="K1760" s="18"/>
    </row>
    <row r="1761" spans="11:11" x14ac:dyDescent="0.3">
      <c r="K1761" s="18"/>
    </row>
    <row r="1762" spans="11:11" x14ac:dyDescent="0.3">
      <c r="K1762" s="18"/>
    </row>
    <row r="1763" spans="11:11" x14ac:dyDescent="0.3">
      <c r="K1763" s="18"/>
    </row>
    <row r="1764" spans="11:11" x14ac:dyDescent="0.3">
      <c r="K1764" s="18"/>
    </row>
    <row r="1765" spans="11:11" x14ac:dyDescent="0.3">
      <c r="K1765" s="18"/>
    </row>
    <row r="1766" spans="11:11" x14ac:dyDescent="0.3">
      <c r="K1766" s="18"/>
    </row>
    <row r="1767" spans="11:11" x14ac:dyDescent="0.3">
      <c r="K1767" s="18"/>
    </row>
    <row r="1768" spans="11:11" x14ac:dyDescent="0.3">
      <c r="K1768" s="18"/>
    </row>
    <row r="1769" spans="11:11" x14ac:dyDescent="0.3">
      <c r="K1769" s="18"/>
    </row>
    <row r="1770" spans="11:11" x14ac:dyDescent="0.3">
      <c r="K1770" s="18"/>
    </row>
    <row r="1771" spans="11:11" x14ac:dyDescent="0.3">
      <c r="K1771" s="18"/>
    </row>
    <row r="1772" spans="11:11" x14ac:dyDescent="0.3">
      <c r="K1772" s="18"/>
    </row>
    <row r="1773" spans="11:11" x14ac:dyDescent="0.3">
      <c r="K1773" s="18"/>
    </row>
    <row r="1774" spans="11:11" x14ac:dyDescent="0.3">
      <c r="K1774" s="18"/>
    </row>
    <row r="1775" spans="11:11" x14ac:dyDescent="0.3">
      <c r="K1775" s="18"/>
    </row>
    <row r="1776" spans="11:11" x14ac:dyDescent="0.3">
      <c r="K1776" s="18"/>
    </row>
    <row r="1777" spans="11:11" x14ac:dyDescent="0.3">
      <c r="K1777" s="18"/>
    </row>
    <row r="1778" spans="11:11" x14ac:dyDescent="0.3">
      <c r="K1778" s="18"/>
    </row>
    <row r="1779" spans="11:11" x14ac:dyDescent="0.3">
      <c r="K1779" s="18"/>
    </row>
    <row r="1780" spans="11:11" x14ac:dyDescent="0.3">
      <c r="K1780" s="18"/>
    </row>
    <row r="1781" spans="11:11" x14ac:dyDescent="0.3">
      <c r="K1781" s="18"/>
    </row>
    <row r="1782" spans="11:11" x14ac:dyDescent="0.3">
      <c r="K1782" s="18"/>
    </row>
    <row r="1783" spans="11:11" x14ac:dyDescent="0.3">
      <c r="K1783" s="18"/>
    </row>
    <row r="1784" spans="11:11" x14ac:dyDescent="0.3">
      <c r="K1784" s="18"/>
    </row>
    <row r="1785" spans="11:11" x14ac:dyDescent="0.3">
      <c r="K1785" s="18"/>
    </row>
    <row r="1786" spans="11:11" x14ac:dyDescent="0.3">
      <c r="K1786" s="18"/>
    </row>
    <row r="1787" spans="11:11" x14ac:dyDescent="0.3">
      <c r="K1787" s="18"/>
    </row>
    <row r="1788" spans="11:11" x14ac:dyDescent="0.3">
      <c r="K1788" s="18"/>
    </row>
    <row r="1789" spans="11:11" x14ac:dyDescent="0.3">
      <c r="K1789" s="18"/>
    </row>
    <row r="1790" spans="11:11" x14ac:dyDescent="0.3">
      <c r="K1790" s="18"/>
    </row>
    <row r="1791" spans="11:11" x14ac:dyDescent="0.3">
      <c r="K1791" s="18"/>
    </row>
    <row r="1792" spans="11:11" x14ac:dyDescent="0.3">
      <c r="K1792" s="18"/>
    </row>
    <row r="1793" spans="11:11" x14ac:dyDescent="0.3">
      <c r="K1793" s="18"/>
    </row>
    <row r="1794" spans="11:11" x14ac:dyDescent="0.3">
      <c r="K1794" s="18"/>
    </row>
    <row r="1795" spans="11:11" x14ac:dyDescent="0.3">
      <c r="K1795" s="18"/>
    </row>
    <row r="1796" spans="11:11" x14ac:dyDescent="0.3">
      <c r="K1796" s="18"/>
    </row>
    <row r="1797" spans="11:11" x14ac:dyDescent="0.3">
      <c r="K1797" s="18"/>
    </row>
    <row r="1798" spans="11:11" x14ac:dyDescent="0.3">
      <c r="K1798" s="18"/>
    </row>
    <row r="1799" spans="11:11" x14ac:dyDescent="0.3">
      <c r="K1799" s="18"/>
    </row>
    <row r="1800" spans="11:11" x14ac:dyDescent="0.3">
      <c r="K1800" s="18"/>
    </row>
    <row r="1801" spans="11:11" x14ac:dyDescent="0.3">
      <c r="K1801" s="18"/>
    </row>
    <row r="1802" spans="11:11" x14ac:dyDescent="0.3">
      <c r="K1802" s="18"/>
    </row>
    <row r="1803" spans="11:11" x14ac:dyDescent="0.3">
      <c r="K1803" s="18"/>
    </row>
    <row r="1804" spans="11:11" x14ac:dyDescent="0.3">
      <c r="K1804" s="18"/>
    </row>
    <row r="1805" spans="11:11" x14ac:dyDescent="0.3">
      <c r="K1805" s="18"/>
    </row>
    <row r="1806" spans="11:11" x14ac:dyDescent="0.3">
      <c r="K1806" s="18"/>
    </row>
    <row r="1807" spans="11:11" x14ac:dyDescent="0.3">
      <c r="K1807" s="18"/>
    </row>
    <row r="1808" spans="11:11" x14ac:dyDescent="0.3">
      <c r="K1808" s="18"/>
    </row>
    <row r="1809" spans="11:11" x14ac:dyDescent="0.3">
      <c r="K1809" s="18"/>
    </row>
    <row r="1810" spans="11:11" x14ac:dyDescent="0.3">
      <c r="K1810" s="18"/>
    </row>
    <row r="1811" spans="11:11" x14ac:dyDescent="0.3">
      <c r="K1811" s="18"/>
    </row>
    <row r="1812" spans="11:11" x14ac:dyDescent="0.3">
      <c r="K1812" s="18"/>
    </row>
    <row r="1813" spans="11:11" x14ac:dyDescent="0.3">
      <c r="K1813" s="18"/>
    </row>
    <row r="1814" spans="11:11" x14ac:dyDescent="0.3">
      <c r="K1814" s="18"/>
    </row>
    <row r="1815" spans="11:11" x14ac:dyDescent="0.3">
      <c r="K1815" s="18"/>
    </row>
    <row r="1816" spans="11:11" x14ac:dyDescent="0.3">
      <c r="K1816" s="18"/>
    </row>
    <row r="1817" spans="11:11" x14ac:dyDescent="0.3">
      <c r="K1817" s="18"/>
    </row>
    <row r="1818" spans="11:11" x14ac:dyDescent="0.3">
      <c r="K1818" s="18"/>
    </row>
    <row r="1819" spans="11:11" x14ac:dyDescent="0.3">
      <c r="K1819" s="18"/>
    </row>
    <row r="1820" spans="11:11" x14ac:dyDescent="0.3">
      <c r="K1820" s="18"/>
    </row>
    <row r="1821" spans="11:11" x14ac:dyDescent="0.3">
      <c r="K1821" s="18"/>
    </row>
    <row r="1822" spans="11:11" x14ac:dyDescent="0.3">
      <c r="K1822" s="18"/>
    </row>
    <row r="1823" spans="11:11" x14ac:dyDescent="0.3">
      <c r="K1823" s="18"/>
    </row>
    <row r="1824" spans="11:11" x14ac:dyDescent="0.3">
      <c r="K1824" s="18"/>
    </row>
    <row r="1825" spans="11:11" x14ac:dyDescent="0.3">
      <c r="K1825" s="18"/>
    </row>
    <row r="1826" spans="11:11" x14ac:dyDescent="0.3">
      <c r="K1826" s="18"/>
    </row>
    <row r="1827" spans="11:11" x14ac:dyDescent="0.3">
      <c r="K1827" s="18"/>
    </row>
    <row r="1828" spans="11:11" x14ac:dyDescent="0.3">
      <c r="K1828" s="18"/>
    </row>
    <row r="1829" spans="11:11" x14ac:dyDescent="0.3">
      <c r="K1829" s="18"/>
    </row>
    <row r="1830" spans="11:11" x14ac:dyDescent="0.3">
      <c r="K1830" s="18"/>
    </row>
    <row r="1831" spans="11:11" x14ac:dyDescent="0.3">
      <c r="K1831" s="18"/>
    </row>
    <row r="1832" spans="11:11" x14ac:dyDescent="0.3">
      <c r="K1832" s="18"/>
    </row>
    <row r="1833" spans="11:11" x14ac:dyDescent="0.3">
      <c r="K1833" s="18"/>
    </row>
    <row r="1834" spans="11:11" x14ac:dyDescent="0.3">
      <c r="K1834" s="18"/>
    </row>
    <row r="1835" spans="11:11" x14ac:dyDescent="0.3">
      <c r="K1835" s="18"/>
    </row>
    <row r="1836" spans="11:11" x14ac:dyDescent="0.3">
      <c r="K1836" s="18"/>
    </row>
    <row r="1837" spans="11:11" x14ac:dyDescent="0.3">
      <c r="K1837" s="18"/>
    </row>
    <row r="1838" spans="11:11" x14ac:dyDescent="0.3">
      <c r="K1838" s="18"/>
    </row>
    <row r="1839" spans="11:11" x14ac:dyDescent="0.3">
      <c r="K1839" s="18"/>
    </row>
    <row r="1840" spans="11:11" x14ac:dyDescent="0.3">
      <c r="K1840" s="18"/>
    </row>
    <row r="1841" spans="11:11" x14ac:dyDescent="0.3">
      <c r="K1841" s="18"/>
    </row>
    <row r="1842" spans="11:11" x14ac:dyDescent="0.3">
      <c r="K1842" s="18"/>
    </row>
    <row r="1843" spans="11:11" x14ac:dyDescent="0.3">
      <c r="K1843" s="18"/>
    </row>
    <row r="1844" spans="11:11" x14ac:dyDescent="0.3">
      <c r="K1844" s="18"/>
    </row>
    <row r="1845" spans="11:11" x14ac:dyDescent="0.3">
      <c r="K1845" s="18"/>
    </row>
    <row r="1846" spans="11:11" x14ac:dyDescent="0.3">
      <c r="K1846" s="18"/>
    </row>
    <row r="1847" spans="11:11" x14ac:dyDescent="0.3">
      <c r="K1847" s="18"/>
    </row>
    <row r="1848" spans="11:11" x14ac:dyDescent="0.3">
      <c r="K1848" s="18"/>
    </row>
    <row r="1849" spans="11:11" x14ac:dyDescent="0.3">
      <c r="K1849" s="18"/>
    </row>
    <row r="1850" spans="11:11" x14ac:dyDescent="0.3">
      <c r="K1850" s="18"/>
    </row>
    <row r="1851" spans="11:11" x14ac:dyDescent="0.3">
      <c r="K1851" s="18"/>
    </row>
    <row r="1852" spans="11:11" x14ac:dyDescent="0.3">
      <c r="K1852" s="18"/>
    </row>
    <row r="1853" spans="11:11" x14ac:dyDescent="0.3">
      <c r="K1853" s="18"/>
    </row>
    <row r="1854" spans="11:11" x14ac:dyDescent="0.3">
      <c r="K1854" s="18"/>
    </row>
    <row r="1855" spans="11:11" x14ac:dyDescent="0.3">
      <c r="K1855" s="18"/>
    </row>
    <row r="1856" spans="11:11" x14ac:dyDescent="0.3">
      <c r="K1856" s="18"/>
    </row>
    <row r="1857" spans="11:11" x14ac:dyDescent="0.3">
      <c r="K1857" s="18"/>
    </row>
    <row r="1858" spans="11:11" x14ac:dyDescent="0.3">
      <c r="K1858" s="18"/>
    </row>
    <row r="1859" spans="11:11" x14ac:dyDescent="0.3">
      <c r="K1859" s="18"/>
    </row>
    <row r="1860" spans="11:11" x14ac:dyDescent="0.3">
      <c r="K1860" s="18"/>
    </row>
    <row r="1861" spans="11:11" x14ac:dyDescent="0.3">
      <c r="K1861" s="18"/>
    </row>
    <row r="1862" spans="11:11" x14ac:dyDescent="0.3">
      <c r="K1862" s="18"/>
    </row>
    <row r="1863" spans="11:11" x14ac:dyDescent="0.3">
      <c r="K1863" s="18"/>
    </row>
    <row r="1864" spans="11:11" x14ac:dyDescent="0.3">
      <c r="K1864" s="18"/>
    </row>
    <row r="1865" spans="11:11" x14ac:dyDescent="0.3">
      <c r="K1865" s="18"/>
    </row>
    <row r="1866" spans="11:11" x14ac:dyDescent="0.3">
      <c r="K1866" s="18"/>
    </row>
    <row r="1867" spans="11:11" x14ac:dyDescent="0.3">
      <c r="K1867" s="18"/>
    </row>
    <row r="1868" spans="11:11" x14ac:dyDescent="0.3">
      <c r="K1868" s="18"/>
    </row>
    <row r="1869" spans="11:11" x14ac:dyDescent="0.3">
      <c r="K1869" s="18"/>
    </row>
    <row r="1870" spans="11:11" x14ac:dyDescent="0.3">
      <c r="K1870" s="18"/>
    </row>
    <row r="1871" spans="11:11" x14ac:dyDescent="0.3">
      <c r="K1871" s="18"/>
    </row>
    <row r="1872" spans="11:11" x14ac:dyDescent="0.3">
      <c r="K1872" s="18"/>
    </row>
    <row r="1873" spans="11:11" x14ac:dyDescent="0.3">
      <c r="K1873" s="18"/>
    </row>
    <row r="1874" spans="11:11" x14ac:dyDescent="0.3">
      <c r="K1874" s="18"/>
    </row>
    <row r="1875" spans="11:11" x14ac:dyDescent="0.3">
      <c r="K1875" s="18"/>
    </row>
    <row r="1876" spans="11:11" x14ac:dyDescent="0.3">
      <c r="K1876" s="18"/>
    </row>
    <row r="1877" spans="11:11" x14ac:dyDescent="0.3">
      <c r="K1877" s="18"/>
    </row>
    <row r="1878" spans="11:11" x14ac:dyDescent="0.3">
      <c r="K1878" s="18"/>
    </row>
    <row r="1879" spans="11:11" x14ac:dyDescent="0.3">
      <c r="K1879" s="18"/>
    </row>
    <row r="1880" spans="11:11" x14ac:dyDescent="0.3">
      <c r="K1880" s="18"/>
    </row>
    <row r="1881" spans="11:11" x14ac:dyDescent="0.3">
      <c r="K1881" s="18"/>
    </row>
    <row r="1882" spans="11:11" x14ac:dyDescent="0.3">
      <c r="K1882" s="18"/>
    </row>
    <row r="1883" spans="11:11" x14ac:dyDescent="0.3">
      <c r="K1883" s="18"/>
    </row>
    <row r="1884" spans="11:11" x14ac:dyDescent="0.3">
      <c r="K1884" s="18"/>
    </row>
    <row r="1885" spans="11:11" x14ac:dyDescent="0.3">
      <c r="K1885" s="18"/>
    </row>
    <row r="1886" spans="11:11" x14ac:dyDescent="0.3">
      <c r="K1886" s="18"/>
    </row>
    <row r="1887" spans="11:11" x14ac:dyDescent="0.3">
      <c r="K1887" s="18"/>
    </row>
    <row r="1888" spans="11:11" x14ac:dyDescent="0.3">
      <c r="K1888" s="18"/>
    </row>
    <row r="1889" spans="11:11" x14ac:dyDescent="0.3">
      <c r="K1889" s="18"/>
    </row>
    <row r="1890" spans="11:11" x14ac:dyDescent="0.3">
      <c r="K1890" s="18"/>
    </row>
    <row r="1891" spans="11:11" x14ac:dyDescent="0.3">
      <c r="K1891" s="18"/>
    </row>
    <row r="1892" spans="11:11" x14ac:dyDescent="0.3">
      <c r="K1892" s="18"/>
    </row>
    <row r="1893" spans="11:11" x14ac:dyDescent="0.3">
      <c r="K1893" s="18"/>
    </row>
    <row r="1894" spans="11:11" x14ac:dyDescent="0.3">
      <c r="K1894" s="18"/>
    </row>
    <row r="1895" spans="11:11" x14ac:dyDescent="0.3">
      <c r="K1895" s="18"/>
    </row>
    <row r="1896" spans="11:11" x14ac:dyDescent="0.3">
      <c r="K1896" s="18"/>
    </row>
    <row r="1897" spans="11:11" x14ac:dyDescent="0.3">
      <c r="K1897" s="18"/>
    </row>
    <row r="1898" spans="11:11" x14ac:dyDescent="0.3">
      <c r="K1898" s="18"/>
    </row>
    <row r="1899" spans="11:11" x14ac:dyDescent="0.3">
      <c r="K1899" s="18"/>
    </row>
    <row r="1900" spans="11:11" x14ac:dyDescent="0.3">
      <c r="K1900" s="18"/>
    </row>
    <row r="1901" spans="11:11" x14ac:dyDescent="0.3">
      <c r="K1901" s="18"/>
    </row>
    <row r="1902" spans="11:11" x14ac:dyDescent="0.3">
      <c r="K1902" s="18"/>
    </row>
    <row r="1903" spans="11:11" x14ac:dyDescent="0.3">
      <c r="K1903" s="18"/>
    </row>
    <row r="1904" spans="11:11" x14ac:dyDescent="0.3">
      <c r="K1904" s="18"/>
    </row>
    <row r="1905" spans="11:11" x14ac:dyDescent="0.3">
      <c r="K1905" s="18"/>
    </row>
    <row r="1906" spans="11:11" x14ac:dyDescent="0.3">
      <c r="K1906" s="18"/>
    </row>
    <row r="1907" spans="11:11" x14ac:dyDescent="0.3">
      <c r="K1907" s="18"/>
    </row>
    <row r="1908" spans="11:11" x14ac:dyDescent="0.3">
      <c r="K1908" s="18"/>
    </row>
    <row r="1909" spans="11:11" x14ac:dyDescent="0.3">
      <c r="K1909" s="18"/>
    </row>
    <row r="1910" spans="11:11" x14ac:dyDescent="0.3">
      <c r="K1910" s="18"/>
    </row>
    <row r="1911" spans="11:11" x14ac:dyDescent="0.3">
      <c r="K1911" s="18"/>
    </row>
    <row r="1912" spans="11:11" x14ac:dyDescent="0.3">
      <c r="K1912" s="18"/>
    </row>
    <row r="1913" spans="11:11" x14ac:dyDescent="0.3">
      <c r="K1913" s="18"/>
    </row>
    <row r="1914" spans="11:11" x14ac:dyDescent="0.3">
      <c r="K1914" s="18"/>
    </row>
    <row r="1915" spans="11:11" x14ac:dyDescent="0.3">
      <c r="K1915" s="18"/>
    </row>
    <row r="1916" spans="11:11" x14ac:dyDescent="0.3">
      <c r="K1916" s="18"/>
    </row>
    <row r="1917" spans="11:11" x14ac:dyDescent="0.3">
      <c r="K1917" s="18"/>
    </row>
    <row r="1918" spans="11:11" x14ac:dyDescent="0.3">
      <c r="K1918" s="18"/>
    </row>
    <row r="1919" spans="11:11" x14ac:dyDescent="0.3">
      <c r="K1919" s="18"/>
    </row>
    <row r="1920" spans="11:11" x14ac:dyDescent="0.3">
      <c r="K1920" s="18"/>
    </row>
    <row r="1921" spans="11:11" x14ac:dyDescent="0.3">
      <c r="K1921" s="18"/>
    </row>
    <row r="1922" spans="11:11" x14ac:dyDescent="0.3">
      <c r="K1922" s="18"/>
    </row>
    <row r="1923" spans="11:11" x14ac:dyDescent="0.3">
      <c r="K1923" s="18"/>
    </row>
    <row r="1924" spans="11:11" x14ac:dyDescent="0.3">
      <c r="K1924" s="18"/>
    </row>
    <row r="1925" spans="11:11" x14ac:dyDescent="0.3">
      <c r="K1925" s="18"/>
    </row>
    <row r="1926" spans="11:11" x14ac:dyDescent="0.3">
      <c r="K1926" s="18"/>
    </row>
    <row r="1927" spans="11:11" x14ac:dyDescent="0.3">
      <c r="K1927" s="18"/>
    </row>
    <row r="1928" spans="11:11" x14ac:dyDescent="0.3">
      <c r="K1928" s="18"/>
    </row>
    <row r="1929" spans="11:11" x14ac:dyDescent="0.3">
      <c r="K1929" s="18"/>
    </row>
    <row r="1930" spans="11:11" x14ac:dyDescent="0.3">
      <c r="K1930" s="18"/>
    </row>
    <row r="1931" spans="11:11" x14ac:dyDescent="0.3">
      <c r="K1931" s="18"/>
    </row>
    <row r="1932" spans="11:11" x14ac:dyDescent="0.3">
      <c r="K1932" s="18"/>
    </row>
    <row r="1933" spans="11:11" x14ac:dyDescent="0.3">
      <c r="K1933" s="18"/>
    </row>
    <row r="1934" spans="11:11" x14ac:dyDescent="0.3">
      <c r="K1934" s="18"/>
    </row>
    <row r="1935" spans="11:11" x14ac:dyDescent="0.3">
      <c r="K1935" s="18"/>
    </row>
    <row r="1936" spans="11:11" x14ac:dyDescent="0.3">
      <c r="K1936" s="18"/>
    </row>
    <row r="1937" spans="11:11" x14ac:dyDescent="0.3">
      <c r="K1937" s="18"/>
    </row>
    <row r="1938" spans="11:11" x14ac:dyDescent="0.3">
      <c r="K1938" s="18"/>
    </row>
    <row r="1939" spans="11:11" x14ac:dyDescent="0.3">
      <c r="K1939" s="18"/>
    </row>
    <row r="1940" spans="11:11" x14ac:dyDescent="0.3">
      <c r="K1940" s="18"/>
    </row>
    <row r="1941" spans="11:11" x14ac:dyDescent="0.3">
      <c r="K1941" s="18"/>
    </row>
    <row r="1942" spans="11:11" x14ac:dyDescent="0.3">
      <c r="K1942" s="18"/>
    </row>
    <row r="1943" spans="11:11" x14ac:dyDescent="0.3">
      <c r="K1943" s="18"/>
    </row>
    <row r="1944" spans="11:11" x14ac:dyDescent="0.3">
      <c r="K1944" s="18"/>
    </row>
    <row r="1945" spans="11:11" x14ac:dyDescent="0.3">
      <c r="K1945" s="18"/>
    </row>
    <row r="1946" spans="11:11" x14ac:dyDescent="0.3">
      <c r="K1946" s="18"/>
    </row>
    <row r="1947" spans="11:11" x14ac:dyDescent="0.3">
      <c r="K1947" s="18"/>
    </row>
    <row r="1948" spans="11:11" x14ac:dyDescent="0.3">
      <c r="K1948" s="18"/>
    </row>
    <row r="1949" spans="11:11" x14ac:dyDescent="0.3">
      <c r="K1949" s="18"/>
    </row>
    <row r="1950" spans="11:11" x14ac:dyDescent="0.3">
      <c r="K1950" s="18"/>
    </row>
    <row r="1951" spans="11:11" x14ac:dyDescent="0.3">
      <c r="K1951" s="18"/>
    </row>
    <row r="1952" spans="11:11" x14ac:dyDescent="0.3">
      <c r="K1952" s="18"/>
    </row>
    <row r="1953" spans="11:11" x14ac:dyDescent="0.3">
      <c r="K1953" s="18"/>
    </row>
    <row r="1954" spans="11:11" x14ac:dyDescent="0.3">
      <c r="K1954" s="18"/>
    </row>
    <row r="1955" spans="11:11" x14ac:dyDescent="0.3">
      <c r="K1955" s="18"/>
    </row>
    <row r="1956" spans="11:11" x14ac:dyDescent="0.3">
      <c r="K1956" s="18"/>
    </row>
    <row r="1957" spans="11:11" x14ac:dyDescent="0.3">
      <c r="K1957" s="18"/>
    </row>
    <row r="1958" spans="11:11" x14ac:dyDescent="0.3">
      <c r="K1958" s="18"/>
    </row>
    <row r="1959" spans="11:11" x14ac:dyDescent="0.3">
      <c r="K1959" s="18"/>
    </row>
    <row r="1960" spans="11:11" x14ac:dyDescent="0.3">
      <c r="K1960" s="18"/>
    </row>
    <row r="1961" spans="11:11" x14ac:dyDescent="0.3">
      <c r="K1961" s="18"/>
    </row>
    <row r="1962" spans="11:11" x14ac:dyDescent="0.3">
      <c r="K1962" s="18"/>
    </row>
    <row r="1963" spans="11:11" x14ac:dyDescent="0.3">
      <c r="K1963" s="18"/>
    </row>
    <row r="1964" spans="11:11" x14ac:dyDescent="0.3">
      <c r="K1964" s="18"/>
    </row>
    <row r="1965" spans="11:11" x14ac:dyDescent="0.3">
      <c r="K1965" s="18"/>
    </row>
    <row r="1966" spans="11:11" x14ac:dyDescent="0.3">
      <c r="K1966" s="18"/>
    </row>
    <row r="1967" spans="11:11" x14ac:dyDescent="0.3">
      <c r="K1967" s="18"/>
    </row>
    <row r="1968" spans="11:11" x14ac:dyDescent="0.3">
      <c r="K1968" s="18"/>
    </row>
    <row r="1969" spans="11:11" x14ac:dyDescent="0.3">
      <c r="K1969" s="18"/>
    </row>
    <row r="1970" spans="11:11" x14ac:dyDescent="0.3">
      <c r="K1970" s="18"/>
    </row>
    <row r="1971" spans="11:11" x14ac:dyDescent="0.3">
      <c r="K1971" s="18"/>
    </row>
    <row r="1972" spans="11:11" x14ac:dyDescent="0.3">
      <c r="K1972" s="18"/>
    </row>
    <row r="1973" spans="11:11" x14ac:dyDescent="0.3">
      <c r="K1973" s="18"/>
    </row>
    <row r="1974" spans="11:11" x14ac:dyDescent="0.3">
      <c r="K1974" s="18"/>
    </row>
    <row r="1975" spans="11:11" x14ac:dyDescent="0.3">
      <c r="K1975" s="18"/>
    </row>
    <row r="1976" spans="11:11" x14ac:dyDescent="0.3">
      <c r="K1976" s="18"/>
    </row>
    <row r="1977" spans="11:11" x14ac:dyDescent="0.3">
      <c r="K1977" s="18"/>
    </row>
    <row r="1978" spans="11:11" x14ac:dyDescent="0.3">
      <c r="K1978" s="18"/>
    </row>
    <row r="1979" spans="11:11" x14ac:dyDescent="0.3">
      <c r="K1979" s="18"/>
    </row>
    <row r="1980" spans="11:11" x14ac:dyDescent="0.3">
      <c r="K1980" s="18"/>
    </row>
    <row r="1981" spans="11:11" x14ac:dyDescent="0.3">
      <c r="K1981" s="18"/>
    </row>
    <row r="1982" spans="11:11" x14ac:dyDescent="0.3">
      <c r="K1982" s="18"/>
    </row>
    <row r="1983" spans="11:11" x14ac:dyDescent="0.3">
      <c r="K1983" s="18"/>
    </row>
    <row r="1984" spans="11:11" x14ac:dyDescent="0.3">
      <c r="K1984" s="18"/>
    </row>
    <row r="1985" spans="11:11" x14ac:dyDescent="0.3">
      <c r="K1985" s="18"/>
    </row>
    <row r="1986" spans="11:11" x14ac:dyDescent="0.3">
      <c r="K1986" s="18"/>
    </row>
    <row r="1987" spans="11:11" x14ac:dyDescent="0.3">
      <c r="K1987" s="18"/>
    </row>
    <row r="1988" spans="11:11" x14ac:dyDescent="0.3">
      <c r="K1988" s="18"/>
    </row>
    <row r="1989" spans="11:11" x14ac:dyDescent="0.3">
      <c r="K1989" s="18"/>
    </row>
    <row r="1990" spans="11:11" x14ac:dyDescent="0.3">
      <c r="K1990" s="18"/>
    </row>
    <row r="1991" spans="11:11" x14ac:dyDescent="0.3">
      <c r="K1991" s="18"/>
    </row>
    <row r="1992" spans="11:11" x14ac:dyDescent="0.3">
      <c r="K1992" s="18"/>
    </row>
    <row r="1993" spans="11:11" x14ac:dyDescent="0.3">
      <c r="K1993" s="18"/>
    </row>
    <row r="1994" spans="11:11" x14ac:dyDescent="0.3">
      <c r="K1994" s="18"/>
    </row>
    <row r="1995" spans="11:11" x14ac:dyDescent="0.3">
      <c r="K1995" s="18"/>
    </row>
    <row r="1996" spans="11:11" x14ac:dyDescent="0.3">
      <c r="K1996" s="18"/>
    </row>
    <row r="1997" spans="11:11" x14ac:dyDescent="0.3">
      <c r="K1997" s="18"/>
    </row>
    <row r="1998" spans="11:11" x14ac:dyDescent="0.3">
      <c r="K1998" s="18"/>
    </row>
    <row r="1999" spans="11:11" x14ac:dyDescent="0.3">
      <c r="K1999" s="18"/>
    </row>
    <row r="2000" spans="11:11" x14ac:dyDescent="0.3">
      <c r="K2000" s="18"/>
    </row>
    <row r="2001" spans="11:11" x14ac:dyDescent="0.3">
      <c r="K2001" s="18"/>
    </row>
    <row r="2002" spans="11:11" x14ac:dyDescent="0.3">
      <c r="K2002" s="18"/>
    </row>
    <row r="2003" spans="11:11" x14ac:dyDescent="0.3">
      <c r="K2003" s="18"/>
    </row>
    <row r="2004" spans="11:11" x14ac:dyDescent="0.3">
      <c r="K2004" s="18"/>
    </row>
    <row r="2005" spans="11:11" x14ac:dyDescent="0.3">
      <c r="K2005" s="18"/>
    </row>
    <row r="2006" spans="11:11" x14ac:dyDescent="0.3">
      <c r="K2006" s="18"/>
    </row>
    <row r="2007" spans="11:11" x14ac:dyDescent="0.3">
      <c r="K2007" s="18"/>
    </row>
    <row r="2008" spans="11:11" x14ac:dyDescent="0.3">
      <c r="K2008" s="18"/>
    </row>
    <row r="2009" spans="11:11" x14ac:dyDescent="0.3">
      <c r="K2009" s="18"/>
    </row>
    <row r="2010" spans="11:11" x14ac:dyDescent="0.3">
      <c r="K2010" s="18"/>
    </row>
    <row r="2011" spans="11:11" x14ac:dyDescent="0.3">
      <c r="K2011" s="18"/>
    </row>
    <row r="2012" spans="11:11" x14ac:dyDescent="0.3">
      <c r="K2012" s="18"/>
    </row>
    <row r="2013" spans="11:11" x14ac:dyDescent="0.3">
      <c r="K2013" s="18"/>
    </row>
    <row r="2014" spans="11:11" x14ac:dyDescent="0.3">
      <c r="K2014" s="18"/>
    </row>
    <row r="2015" spans="11:11" x14ac:dyDescent="0.3">
      <c r="K2015" s="18"/>
    </row>
    <row r="2016" spans="11:11" x14ac:dyDescent="0.3">
      <c r="K2016" s="18"/>
    </row>
    <row r="2017" spans="11:11" x14ac:dyDescent="0.3">
      <c r="K2017" s="18"/>
    </row>
    <row r="2018" spans="11:11" x14ac:dyDescent="0.3">
      <c r="K2018" s="18"/>
    </row>
    <row r="2019" spans="11:11" x14ac:dyDescent="0.3">
      <c r="K2019" s="18"/>
    </row>
    <row r="2020" spans="11:11" x14ac:dyDescent="0.3">
      <c r="K2020" s="18"/>
    </row>
    <row r="2021" spans="11:11" x14ac:dyDescent="0.3">
      <c r="K2021" s="18"/>
    </row>
    <row r="2022" spans="11:11" x14ac:dyDescent="0.3">
      <c r="K2022" s="18"/>
    </row>
    <row r="2023" spans="11:11" x14ac:dyDescent="0.3">
      <c r="K2023" s="18"/>
    </row>
    <row r="2024" spans="11:11" x14ac:dyDescent="0.3">
      <c r="K2024" s="18"/>
    </row>
    <row r="2025" spans="11:11" x14ac:dyDescent="0.3">
      <c r="K2025" s="18"/>
    </row>
    <row r="2026" spans="11:11" x14ac:dyDescent="0.3">
      <c r="K2026" s="18"/>
    </row>
    <row r="2027" spans="11:11" x14ac:dyDescent="0.3">
      <c r="K2027" s="18"/>
    </row>
    <row r="2028" spans="11:11" x14ac:dyDescent="0.3">
      <c r="K2028" s="18"/>
    </row>
    <row r="2029" spans="11:11" x14ac:dyDescent="0.3">
      <c r="K2029" s="18"/>
    </row>
    <row r="2030" spans="11:11" x14ac:dyDescent="0.3">
      <c r="K2030" s="18"/>
    </row>
    <row r="2031" spans="11:11" x14ac:dyDescent="0.3">
      <c r="K2031" s="18"/>
    </row>
    <row r="2032" spans="11:11" x14ac:dyDescent="0.3">
      <c r="K2032" s="18"/>
    </row>
    <row r="2033" spans="11:11" x14ac:dyDescent="0.3">
      <c r="K2033" s="18"/>
    </row>
    <row r="2034" spans="11:11" x14ac:dyDescent="0.3">
      <c r="K2034" s="18"/>
    </row>
    <row r="2035" spans="11:11" x14ac:dyDescent="0.3">
      <c r="K2035" s="18"/>
    </row>
    <row r="2036" spans="11:11" x14ac:dyDescent="0.3">
      <c r="K2036" s="18"/>
    </row>
    <row r="2037" spans="11:11" x14ac:dyDescent="0.3">
      <c r="K2037" s="18"/>
    </row>
    <row r="2038" spans="11:11" x14ac:dyDescent="0.3">
      <c r="K2038" s="18"/>
    </row>
    <row r="2039" spans="11:11" x14ac:dyDescent="0.3">
      <c r="K2039" s="18"/>
    </row>
    <row r="2040" spans="11:11" x14ac:dyDescent="0.3">
      <c r="K2040" s="18"/>
    </row>
    <row r="2041" spans="11:11" x14ac:dyDescent="0.3">
      <c r="K2041" s="18"/>
    </row>
    <row r="2042" spans="11:11" x14ac:dyDescent="0.3">
      <c r="K2042" s="18"/>
    </row>
    <row r="2043" spans="11:11" x14ac:dyDescent="0.3">
      <c r="K2043" s="18"/>
    </row>
    <row r="2044" spans="11:11" x14ac:dyDescent="0.3">
      <c r="K2044" s="18"/>
    </row>
    <row r="2045" spans="11:11" x14ac:dyDescent="0.3">
      <c r="K2045" s="18"/>
    </row>
    <row r="2046" spans="11:11" x14ac:dyDescent="0.3">
      <c r="K2046" s="18"/>
    </row>
    <row r="2047" spans="11:11" x14ac:dyDescent="0.3">
      <c r="K2047" s="18"/>
    </row>
    <row r="2048" spans="11:11" x14ac:dyDescent="0.3">
      <c r="K2048" s="18"/>
    </row>
    <row r="2049" spans="11:11" x14ac:dyDescent="0.3">
      <c r="K2049" s="18"/>
    </row>
    <row r="2050" spans="11:11" x14ac:dyDescent="0.3">
      <c r="K2050" s="18"/>
    </row>
    <row r="2051" spans="11:11" x14ac:dyDescent="0.3">
      <c r="K2051" s="18"/>
    </row>
    <row r="2052" spans="11:11" x14ac:dyDescent="0.3">
      <c r="K2052" s="18"/>
    </row>
    <row r="2053" spans="11:11" x14ac:dyDescent="0.3">
      <c r="K2053" s="18"/>
    </row>
    <row r="2054" spans="11:11" x14ac:dyDescent="0.3">
      <c r="K2054" s="18"/>
    </row>
    <row r="2055" spans="11:11" x14ac:dyDescent="0.3">
      <c r="K2055" s="18"/>
    </row>
    <row r="2056" spans="11:11" x14ac:dyDescent="0.3">
      <c r="K2056" s="18"/>
    </row>
    <row r="2057" spans="11:11" x14ac:dyDescent="0.3">
      <c r="K2057" s="18"/>
    </row>
    <row r="2058" spans="11:11" x14ac:dyDescent="0.3">
      <c r="K2058" s="18"/>
    </row>
    <row r="2059" spans="11:11" x14ac:dyDescent="0.3">
      <c r="K2059" s="18"/>
    </row>
    <row r="2060" spans="11:11" x14ac:dyDescent="0.3">
      <c r="K2060" s="18"/>
    </row>
    <row r="2061" spans="11:11" x14ac:dyDescent="0.3">
      <c r="K2061" s="18"/>
    </row>
    <row r="2062" spans="11:11" x14ac:dyDescent="0.3">
      <c r="K2062" s="18"/>
    </row>
    <row r="2063" spans="11:11" x14ac:dyDescent="0.3">
      <c r="K2063" s="18"/>
    </row>
    <row r="2064" spans="11:11" x14ac:dyDescent="0.3">
      <c r="K2064" s="18"/>
    </row>
    <row r="2065" spans="11:11" x14ac:dyDescent="0.3">
      <c r="K2065" s="18"/>
    </row>
    <row r="2066" spans="11:11" x14ac:dyDescent="0.3">
      <c r="K2066" s="18"/>
    </row>
    <row r="2067" spans="11:11" x14ac:dyDescent="0.3">
      <c r="K2067" s="18"/>
    </row>
    <row r="2068" spans="11:11" x14ac:dyDescent="0.3">
      <c r="K2068" s="18"/>
    </row>
    <row r="2069" spans="11:11" x14ac:dyDescent="0.3">
      <c r="K2069" s="18"/>
    </row>
    <row r="2070" spans="11:11" x14ac:dyDescent="0.3">
      <c r="K2070" s="18"/>
    </row>
    <row r="2071" spans="11:11" x14ac:dyDescent="0.3">
      <c r="K2071" s="18"/>
    </row>
    <row r="2072" spans="11:11" x14ac:dyDescent="0.3">
      <c r="K2072" s="18"/>
    </row>
    <row r="2073" spans="11:11" x14ac:dyDescent="0.3">
      <c r="K2073" s="18"/>
    </row>
    <row r="2074" spans="11:11" x14ac:dyDescent="0.3">
      <c r="K2074" s="18"/>
    </row>
    <row r="2075" spans="11:11" x14ac:dyDescent="0.3">
      <c r="K2075" s="18"/>
    </row>
    <row r="2076" spans="11:11" x14ac:dyDescent="0.3">
      <c r="K2076" s="18"/>
    </row>
    <row r="2077" spans="11:11" x14ac:dyDescent="0.3">
      <c r="K2077" s="18"/>
    </row>
    <row r="2078" spans="11:11" x14ac:dyDescent="0.3">
      <c r="K2078" s="18"/>
    </row>
    <row r="2079" spans="11:11" x14ac:dyDescent="0.3">
      <c r="K2079" s="18"/>
    </row>
    <row r="2080" spans="11:11" x14ac:dyDescent="0.3">
      <c r="K2080" s="18"/>
    </row>
    <row r="2081" spans="11:11" x14ac:dyDescent="0.3">
      <c r="K2081" s="18"/>
    </row>
    <row r="2082" spans="11:11" x14ac:dyDescent="0.3">
      <c r="K2082" s="18"/>
    </row>
    <row r="2083" spans="11:11" x14ac:dyDescent="0.3">
      <c r="K2083" s="18"/>
    </row>
    <row r="2084" spans="11:11" x14ac:dyDescent="0.3">
      <c r="K2084" s="18"/>
    </row>
    <row r="2085" spans="11:11" x14ac:dyDescent="0.3">
      <c r="K2085" s="18"/>
    </row>
    <row r="2086" spans="11:11" x14ac:dyDescent="0.3">
      <c r="K2086" s="18"/>
    </row>
    <row r="2087" spans="11:11" x14ac:dyDescent="0.3">
      <c r="K2087" s="18"/>
    </row>
    <row r="2088" spans="11:11" x14ac:dyDescent="0.3">
      <c r="K2088" s="18"/>
    </row>
    <row r="2089" spans="11:11" x14ac:dyDescent="0.3">
      <c r="K2089" s="18"/>
    </row>
    <row r="2090" spans="11:11" x14ac:dyDescent="0.3">
      <c r="K2090" s="18"/>
    </row>
    <row r="2091" spans="11:11" x14ac:dyDescent="0.3">
      <c r="K2091" s="18"/>
    </row>
    <row r="2092" spans="11:11" x14ac:dyDescent="0.3">
      <c r="K2092" s="18"/>
    </row>
    <row r="2093" spans="11:11" x14ac:dyDescent="0.3">
      <c r="K2093" s="18"/>
    </row>
    <row r="2094" spans="11:11" x14ac:dyDescent="0.3">
      <c r="K2094" s="18"/>
    </row>
    <row r="2095" spans="11:11" x14ac:dyDescent="0.3">
      <c r="K2095" s="18"/>
    </row>
    <row r="2096" spans="11:11" x14ac:dyDescent="0.3">
      <c r="K2096" s="18"/>
    </row>
    <row r="2097" spans="11:11" x14ac:dyDescent="0.3">
      <c r="K2097" s="18"/>
    </row>
    <row r="2098" spans="11:11" x14ac:dyDescent="0.3">
      <c r="K2098" s="18"/>
    </row>
    <row r="2099" spans="11:11" x14ac:dyDescent="0.3">
      <c r="K2099" s="18"/>
    </row>
    <row r="2100" spans="11:11" x14ac:dyDescent="0.3">
      <c r="K2100" s="18"/>
    </row>
    <row r="2101" spans="11:11" x14ac:dyDescent="0.3">
      <c r="K2101" s="18"/>
    </row>
    <row r="2102" spans="11:11" x14ac:dyDescent="0.3">
      <c r="K2102" s="18"/>
    </row>
    <row r="2103" spans="11:11" x14ac:dyDescent="0.3">
      <c r="K2103" s="18"/>
    </row>
    <row r="2104" spans="11:11" x14ac:dyDescent="0.3">
      <c r="K2104" s="18"/>
    </row>
    <row r="2105" spans="11:11" x14ac:dyDescent="0.3">
      <c r="K2105" s="18"/>
    </row>
    <row r="2106" spans="11:11" x14ac:dyDescent="0.3">
      <c r="K2106" s="18"/>
    </row>
    <row r="2107" spans="11:11" x14ac:dyDescent="0.3">
      <c r="K2107" s="18"/>
    </row>
    <row r="2108" spans="11:11" x14ac:dyDescent="0.3">
      <c r="K2108" s="18"/>
    </row>
    <row r="2109" spans="11:11" x14ac:dyDescent="0.3">
      <c r="K2109" s="18"/>
    </row>
    <row r="2110" spans="11:11" x14ac:dyDescent="0.3">
      <c r="K2110" s="18"/>
    </row>
    <row r="2111" spans="11:11" x14ac:dyDescent="0.3">
      <c r="K2111" s="18"/>
    </row>
    <row r="2112" spans="11:11" x14ac:dyDescent="0.3">
      <c r="K2112" s="18"/>
    </row>
    <row r="2113" spans="11:11" x14ac:dyDescent="0.3">
      <c r="K2113" s="18"/>
    </row>
    <row r="2114" spans="11:11" x14ac:dyDescent="0.3">
      <c r="K2114" s="18"/>
    </row>
    <row r="2115" spans="11:11" x14ac:dyDescent="0.3">
      <c r="K2115" s="18"/>
    </row>
    <row r="2116" spans="11:11" x14ac:dyDescent="0.3">
      <c r="K2116" s="18"/>
    </row>
    <row r="2117" spans="11:11" x14ac:dyDescent="0.3">
      <c r="K2117" s="18"/>
    </row>
    <row r="2118" spans="11:11" x14ac:dyDescent="0.3">
      <c r="K2118" s="18"/>
    </row>
    <row r="2119" spans="11:11" x14ac:dyDescent="0.3">
      <c r="K2119" s="18"/>
    </row>
    <row r="2120" spans="11:11" x14ac:dyDescent="0.3">
      <c r="K2120" s="18"/>
    </row>
    <row r="2121" spans="11:11" x14ac:dyDescent="0.3">
      <c r="K2121" s="18"/>
    </row>
    <row r="2122" spans="11:11" x14ac:dyDescent="0.3">
      <c r="K2122" s="18"/>
    </row>
    <row r="2123" spans="11:11" x14ac:dyDescent="0.3">
      <c r="K2123" s="18"/>
    </row>
    <row r="2124" spans="11:11" x14ac:dyDescent="0.3">
      <c r="K2124" s="18"/>
    </row>
    <row r="2125" spans="11:11" x14ac:dyDescent="0.3">
      <c r="K2125" s="18"/>
    </row>
    <row r="2126" spans="11:11" x14ac:dyDescent="0.3">
      <c r="K2126" s="18"/>
    </row>
    <row r="2127" spans="11:11" x14ac:dyDescent="0.3">
      <c r="K2127" s="18"/>
    </row>
    <row r="2128" spans="11:11" x14ac:dyDescent="0.3">
      <c r="K2128" s="18"/>
    </row>
    <row r="2129" spans="11:11" x14ac:dyDescent="0.3">
      <c r="K2129" s="18"/>
    </row>
    <row r="2130" spans="11:11" x14ac:dyDescent="0.3">
      <c r="K2130" s="18"/>
    </row>
    <row r="2131" spans="11:11" x14ac:dyDescent="0.3">
      <c r="K2131" s="18"/>
    </row>
    <row r="2132" spans="11:11" x14ac:dyDescent="0.3">
      <c r="K2132" s="18"/>
    </row>
    <row r="2133" spans="11:11" x14ac:dyDescent="0.3">
      <c r="K2133" s="18"/>
    </row>
    <row r="2134" spans="11:11" x14ac:dyDescent="0.3">
      <c r="K2134" s="18"/>
    </row>
    <row r="2135" spans="11:11" x14ac:dyDescent="0.3">
      <c r="K2135" s="18"/>
    </row>
    <row r="2136" spans="11:11" x14ac:dyDescent="0.3">
      <c r="K2136" s="18"/>
    </row>
    <row r="2137" spans="11:11" x14ac:dyDescent="0.3">
      <c r="K2137" s="18"/>
    </row>
    <row r="2138" spans="11:11" x14ac:dyDescent="0.3">
      <c r="K2138" s="18"/>
    </row>
    <row r="2139" spans="11:11" x14ac:dyDescent="0.3">
      <c r="K2139" s="18"/>
    </row>
    <row r="2140" spans="11:11" x14ac:dyDescent="0.3">
      <c r="K2140" s="18"/>
    </row>
    <row r="2141" spans="11:11" x14ac:dyDescent="0.3">
      <c r="K2141" s="18"/>
    </row>
    <row r="2142" spans="11:11" x14ac:dyDescent="0.3">
      <c r="K2142" s="18"/>
    </row>
    <row r="2143" spans="11:11" x14ac:dyDescent="0.3">
      <c r="K2143" s="18"/>
    </row>
    <row r="2144" spans="11:11" x14ac:dyDescent="0.3">
      <c r="K2144" s="18"/>
    </row>
    <row r="2145" spans="11:11" x14ac:dyDescent="0.3">
      <c r="K2145" s="18"/>
    </row>
    <row r="2146" spans="11:11" x14ac:dyDescent="0.3">
      <c r="K2146" s="18"/>
    </row>
    <row r="2147" spans="11:11" x14ac:dyDescent="0.3">
      <c r="K2147" s="18"/>
    </row>
    <row r="2148" spans="11:11" x14ac:dyDescent="0.3">
      <c r="K2148" s="18"/>
    </row>
    <row r="2149" spans="11:11" x14ac:dyDescent="0.3">
      <c r="K2149" s="18"/>
    </row>
    <row r="2150" spans="11:11" x14ac:dyDescent="0.3">
      <c r="K2150" s="18"/>
    </row>
    <row r="2151" spans="11:11" x14ac:dyDescent="0.3">
      <c r="K2151" s="18"/>
    </row>
    <row r="2152" spans="11:11" x14ac:dyDescent="0.3">
      <c r="K2152" s="18"/>
    </row>
    <row r="2153" spans="11:11" x14ac:dyDescent="0.3">
      <c r="K2153" s="18"/>
    </row>
    <row r="2154" spans="11:11" x14ac:dyDescent="0.3">
      <c r="K2154" s="18"/>
    </row>
    <row r="2155" spans="11:11" x14ac:dyDescent="0.3">
      <c r="K2155" s="18"/>
    </row>
    <row r="2156" spans="11:11" x14ac:dyDescent="0.3">
      <c r="K2156" s="18"/>
    </row>
    <row r="2157" spans="11:11" x14ac:dyDescent="0.3">
      <c r="K2157" s="18"/>
    </row>
    <row r="2158" spans="11:11" x14ac:dyDescent="0.3">
      <c r="K2158" s="18"/>
    </row>
    <row r="2159" spans="11:11" x14ac:dyDescent="0.3">
      <c r="K2159" s="18"/>
    </row>
    <row r="2160" spans="11:11" x14ac:dyDescent="0.3">
      <c r="K2160" s="18"/>
    </row>
    <row r="2161" spans="11:11" x14ac:dyDescent="0.3">
      <c r="K2161" s="18"/>
    </row>
    <row r="2162" spans="11:11" x14ac:dyDescent="0.3">
      <c r="K2162" s="18"/>
    </row>
    <row r="2163" spans="11:11" x14ac:dyDescent="0.3">
      <c r="K2163" s="18"/>
    </row>
    <row r="2164" spans="11:11" x14ac:dyDescent="0.3">
      <c r="K2164" s="18"/>
    </row>
    <row r="2165" spans="11:11" x14ac:dyDescent="0.3">
      <c r="K2165" s="18"/>
    </row>
    <row r="2166" spans="11:11" x14ac:dyDescent="0.3">
      <c r="K2166" s="18"/>
    </row>
    <row r="2167" spans="11:11" x14ac:dyDescent="0.3">
      <c r="K2167" s="18"/>
    </row>
    <row r="2168" spans="11:11" x14ac:dyDescent="0.3">
      <c r="K2168" s="18"/>
    </row>
    <row r="2169" spans="11:11" x14ac:dyDescent="0.3">
      <c r="K2169" s="18"/>
    </row>
    <row r="2170" spans="11:11" x14ac:dyDescent="0.3">
      <c r="K2170" s="18"/>
    </row>
    <row r="2171" spans="11:11" x14ac:dyDescent="0.3">
      <c r="K2171" s="18"/>
    </row>
    <row r="2172" spans="11:11" x14ac:dyDescent="0.3">
      <c r="K2172" s="18"/>
    </row>
    <row r="2173" spans="11:11" x14ac:dyDescent="0.3">
      <c r="K2173" s="18"/>
    </row>
    <row r="2174" spans="11:11" x14ac:dyDescent="0.3">
      <c r="K2174" s="18"/>
    </row>
    <row r="2175" spans="11:11" x14ac:dyDescent="0.3">
      <c r="K2175" s="18"/>
    </row>
    <row r="2176" spans="11:11" x14ac:dyDescent="0.3">
      <c r="K2176" s="18"/>
    </row>
    <row r="2177" spans="11:11" x14ac:dyDescent="0.3">
      <c r="K2177" s="18"/>
    </row>
    <row r="2178" spans="11:11" x14ac:dyDescent="0.3">
      <c r="K2178" s="18"/>
    </row>
    <row r="2179" spans="11:11" x14ac:dyDescent="0.3">
      <c r="K2179" s="18"/>
    </row>
    <row r="2180" spans="11:11" x14ac:dyDescent="0.3">
      <c r="K2180" s="18"/>
    </row>
    <row r="2181" spans="11:11" x14ac:dyDescent="0.3">
      <c r="K2181" s="18"/>
    </row>
    <row r="2182" spans="11:11" x14ac:dyDescent="0.3">
      <c r="K2182" s="18"/>
    </row>
    <row r="2183" spans="11:11" x14ac:dyDescent="0.3">
      <c r="K2183" s="18"/>
    </row>
    <row r="2184" spans="11:11" x14ac:dyDescent="0.3">
      <c r="K2184" s="18"/>
    </row>
    <row r="2185" spans="11:11" x14ac:dyDescent="0.3">
      <c r="K2185" s="18"/>
    </row>
    <row r="2186" spans="11:11" x14ac:dyDescent="0.3">
      <c r="K2186" s="18"/>
    </row>
    <row r="2187" spans="11:11" x14ac:dyDescent="0.3">
      <c r="K2187" s="18"/>
    </row>
    <row r="2188" spans="11:11" x14ac:dyDescent="0.3">
      <c r="K2188" s="18"/>
    </row>
    <row r="2189" spans="11:11" x14ac:dyDescent="0.3">
      <c r="K2189" s="18"/>
    </row>
    <row r="2190" spans="11:11" x14ac:dyDescent="0.3">
      <c r="K2190" s="18"/>
    </row>
    <row r="2191" spans="11:11" x14ac:dyDescent="0.3">
      <c r="K2191" s="18"/>
    </row>
    <row r="2192" spans="11:11" x14ac:dyDescent="0.3">
      <c r="K2192" s="18"/>
    </row>
    <row r="2193" spans="11:11" x14ac:dyDescent="0.3">
      <c r="K2193" s="18"/>
    </row>
    <row r="2194" spans="11:11" x14ac:dyDescent="0.3">
      <c r="K2194" s="18"/>
    </row>
    <row r="2195" spans="11:11" x14ac:dyDescent="0.3">
      <c r="K2195" s="18"/>
    </row>
    <row r="2196" spans="11:11" x14ac:dyDescent="0.3">
      <c r="K2196" s="18"/>
    </row>
    <row r="2197" spans="11:11" x14ac:dyDescent="0.3">
      <c r="K2197" s="18"/>
    </row>
    <row r="2198" spans="11:11" x14ac:dyDescent="0.3">
      <c r="K2198" s="18"/>
    </row>
    <row r="2199" spans="11:11" x14ac:dyDescent="0.3">
      <c r="K2199" s="18"/>
    </row>
    <row r="2200" spans="11:11" x14ac:dyDescent="0.3">
      <c r="K2200" s="18"/>
    </row>
    <row r="2201" spans="11:11" x14ac:dyDescent="0.3">
      <c r="K2201" s="18"/>
    </row>
    <row r="2202" spans="11:11" x14ac:dyDescent="0.3">
      <c r="K2202" s="18"/>
    </row>
    <row r="2203" spans="11:11" x14ac:dyDescent="0.3">
      <c r="K2203" s="18"/>
    </row>
    <row r="2204" spans="11:11" x14ac:dyDescent="0.3">
      <c r="K2204" s="18"/>
    </row>
    <row r="2205" spans="11:11" x14ac:dyDescent="0.3">
      <c r="K2205" s="18"/>
    </row>
    <row r="2206" spans="11:11" x14ac:dyDescent="0.3">
      <c r="K2206" s="18"/>
    </row>
    <row r="2207" spans="11:11" x14ac:dyDescent="0.3">
      <c r="K2207" s="18"/>
    </row>
    <row r="2208" spans="11:11" x14ac:dyDescent="0.3">
      <c r="K2208" s="18"/>
    </row>
    <row r="2209" spans="11:11" x14ac:dyDescent="0.3">
      <c r="K2209" s="18"/>
    </row>
    <row r="2210" spans="11:11" x14ac:dyDescent="0.3">
      <c r="K2210" s="18"/>
    </row>
    <row r="2211" spans="11:11" x14ac:dyDescent="0.3">
      <c r="K2211" s="18"/>
    </row>
    <row r="2212" spans="11:11" x14ac:dyDescent="0.3">
      <c r="K2212" s="18"/>
    </row>
    <row r="2213" spans="11:11" x14ac:dyDescent="0.3">
      <c r="K2213" s="18"/>
    </row>
    <row r="2214" spans="11:11" x14ac:dyDescent="0.3">
      <c r="K2214" s="18"/>
    </row>
    <row r="2215" spans="11:11" x14ac:dyDescent="0.3">
      <c r="K2215" s="18"/>
    </row>
    <row r="2216" spans="11:11" x14ac:dyDescent="0.3">
      <c r="K2216" s="18"/>
    </row>
    <row r="2217" spans="11:11" x14ac:dyDescent="0.3">
      <c r="K2217" s="18"/>
    </row>
    <row r="2218" spans="11:11" x14ac:dyDescent="0.3">
      <c r="K2218" s="18"/>
    </row>
    <row r="2219" spans="11:11" x14ac:dyDescent="0.3">
      <c r="K2219" s="18"/>
    </row>
    <row r="2220" spans="11:11" x14ac:dyDescent="0.3">
      <c r="K2220" s="18"/>
    </row>
    <row r="2221" spans="11:11" x14ac:dyDescent="0.3">
      <c r="K2221" s="18"/>
    </row>
    <row r="2222" spans="11:11" x14ac:dyDescent="0.3">
      <c r="K2222" s="18"/>
    </row>
    <row r="2223" spans="11:11" x14ac:dyDescent="0.3">
      <c r="K2223" s="18"/>
    </row>
    <row r="2224" spans="11:11" x14ac:dyDescent="0.3">
      <c r="K2224" s="18"/>
    </row>
    <row r="2225" spans="11:11" x14ac:dyDescent="0.3">
      <c r="K2225" s="18"/>
    </row>
    <row r="2226" spans="11:11" x14ac:dyDescent="0.3">
      <c r="K2226" s="18"/>
    </row>
    <row r="2227" spans="11:11" x14ac:dyDescent="0.3">
      <c r="K2227" s="18"/>
    </row>
    <row r="2228" spans="11:11" x14ac:dyDescent="0.3">
      <c r="K2228" s="18"/>
    </row>
    <row r="2229" spans="11:11" x14ac:dyDescent="0.3">
      <c r="K2229" s="18"/>
    </row>
    <row r="2230" spans="11:11" x14ac:dyDescent="0.3">
      <c r="K2230" s="18"/>
    </row>
    <row r="2231" spans="11:11" x14ac:dyDescent="0.3">
      <c r="K2231" s="18"/>
    </row>
    <row r="2232" spans="11:11" x14ac:dyDescent="0.3">
      <c r="K2232" s="18"/>
    </row>
    <row r="2233" spans="11:11" x14ac:dyDescent="0.3">
      <c r="K2233" s="18"/>
    </row>
    <row r="2234" spans="11:11" x14ac:dyDescent="0.3">
      <c r="K2234" s="18"/>
    </row>
    <row r="2235" spans="11:11" x14ac:dyDescent="0.3">
      <c r="K2235" s="18"/>
    </row>
    <row r="2236" spans="11:11" x14ac:dyDescent="0.3">
      <c r="K2236" s="18"/>
    </row>
    <row r="2237" spans="11:11" x14ac:dyDescent="0.3">
      <c r="K2237" s="18"/>
    </row>
    <row r="2238" spans="11:11" x14ac:dyDescent="0.3">
      <c r="K2238" s="18"/>
    </row>
    <row r="2239" spans="11:11" x14ac:dyDescent="0.3">
      <c r="K2239" s="18"/>
    </row>
    <row r="2240" spans="11:11" x14ac:dyDescent="0.3">
      <c r="K2240" s="18"/>
    </row>
    <row r="2241" spans="11:11" x14ac:dyDescent="0.3">
      <c r="K2241" s="18"/>
    </row>
    <row r="2242" spans="11:11" x14ac:dyDescent="0.3">
      <c r="K2242" s="18"/>
    </row>
    <row r="2243" spans="11:11" x14ac:dyDescent="0.3">
      <c r="K2243" s="18"/>
    </row>
    <row r="2244" spans="11:11" x14ac:dyDescent="0.3">
      <c r="K2244" s="18"/>
    </row>
    <row r="2245" spans="11:11" x14ac:dyDescent="0.3">
      <c r="K2245" s="18"/>
    </row>
    <row r="2246" spans="11:11" x14ac:dyDescent="0.3">
      <c r="K2246" s="18"/>
    </row>
    <row r="2247" spans="11:11" x14ac:dyDescent="0.3">
      <c r="K2247" s="18"/>
    </row>
    <row r="2248" spans="11:11" x14ac:dyDescent="0.3">
      <c r="K2248" s="18"/>
    </row>
    <row r="2249" spans="11:11" x14ac:dyDescent="0.3">
      <c r="K2249" s="18"/>
    </row>
    <row r="2250" spans="11:11" x14ac:dyDescent="0.3">
      <c r="K2250" s="18"/>
    </row>
    <row r="2251" spans="11:11" x14ac:dyDescent="0.3">
      <c r="K2251" s="18"/>
    </row>
    <row r="2252" spans="11:11" x14ac:dyDescent="0.3">
      <c r="K2252" s="18"/>
    </row>
    <row r="2253" spans="11:11" x14ac:dyDescent="0.3">
      <c r="K2253" s="18"/>
    </row>
    <row r="2254" spans="11:11" x14ac:dyDescent="0.3">
      <c r="K2254" s="18"/>
    </row>
    <row r="2255" spans="11:11" x14ac:dyDescent="0.3">
      <c r="K2255" s="18"/>
    </row>
    <row r="2256" spans="11:11" x14ac:dyDescent="0.3">
      <c r="K2256" s="18"/>
    </row>
    <row r="2257" spans="11:11" x14ac:dyDescent="0.3">
      <c r="K2257" s="18"/>
    </row>
    <row r="2258" spans="11:11" x14ac:dyDescent="0.3">
      <c r="K2258" s="18"/>
    </row>
    <row r="2259" spans="11:11" x14ac:dyDescent="0.3">
      <c r="K2259" s="18"/>
    </row>
    <row r="2260" spans="11:11" x14ac:dyDescent="0.3">
      <c r="K2260" s="18"/>
    </row>
    <row r="2261" spans="11:11" x14ac:dyDescent="0.3">
      <c r="K2261" s="18"/>
    </row>
    <row r="2262" spans="11:11" x14ac:dyDescent="0.3">
      <c r="K2262" s="18"/>
    </row>
    <row r="2263" spans="11:11" x14ac:dyDescent="0.3">
      <c r="K2263" s="18"/>
    </row>
    <row r="2264" spans="11:11" x14ac:dyDescent="0.3">
      <c r="K2264" s="18"/>
    </row>
    <row r="2265" spans="11:11" x14ac:dyDescent="0.3">
      <c r="K2265" s="18"/>
    </row>
    <row r="2266" spans="11:11" x14ac:dyDescent="0.3">
      <c r="K2266" s="18"/>
    </row>
    <row r="2267" spans="11:11" x14ac:dyDescent="0.3">
      <c r="K2267" s="18"/>
    </row>
    <row r="2268" spans="11:11" x14ac:dyDescent="0.3">
      <c r="K2268" s="18"/>
    </row>
    <row r="2269" spans="11:11" x14ac:dyDescent="0.3">
      <c r="K2269" s="18"/>
    </row>
    <row r="2270" spans="11:11" x14ac:dyDescent="0.3">
      <c r="K2270" s="18"/>
    </row>
    <row r="2271" spans="11:11" x14ac:dyDescent="0.3">
      <c r="K2271" s="18"/>
    </row>
    <row r="2272" spans="11:11" x14ac:dyDescent="0.3">
      <c r="K2272" s="18"/>
    </row>
    <row r="2273" spans="11:11" x14ac:dyDescent="0.3">
      <c r="K2273" s="18"/>
    </row>
    <row r="2274" spans="11:11" x14ac:dyDescent="0.3">
      <c r="K2274" s="18"/>
    </row>
    <row r="2275" spans="11:11" x14ac:dyDescent="0.3">
      <c r="K2275" s="18"/>
    </row>
    <row r="2276" spans="11:11" x14ac:dyDescent="0.3">
      <c r="K2276" s="18"/>
    </row>
    <row r="2277" spans="11:11" x14ac:dyDescent="0.3">
      <c r="K2277" s="18"/>
    </row>
    <row r="2278" spans="11:11" x14ac:dyDescent="0.3">
      <c r="K2278" s="18"/>
    </row>
    <row r="2279" spans="11:11" x14ac:dyDescent="0.3">
      <c r="K2279" s="18"/>
    </row>
    <row r="2280" spans="11:11" x14ac:dyDescent="0.3">
      <c r="K2280" s="18"/>
    </row>
    <row r="2281" spans="11:11" x14ac:dyDescent="0.3">
      <c r="K2281" s="18"/>
    </row>
    <row r="2282" spans="11:11" x14ac:dyDescent="0.3">
      <c r="K2282" s="18"/>
    </row>
    <row r="2283" spans="11:11" x14ac:dyDescent="0.3">
      <c r="K2283" s="18"/>
    </row>
    <row r="2284" spans="11:11" x14ac:dyDescent="0.3">
      <c r="K2284" s="18"/>
    </row>
    <row r="2285" spans="11:11" x14ac:dyDescent="0.3">
      <c r="K2285" s="18"/>
    </row>
    <row r="2286" spans="11:11" x14ac:dyDescent="0.3">
      <c r="K2286" s="18"/>
    </row>
    <row r="2287" spans="11:11" x14ac:dyDescent="0.3">
      <c r="K2287" s="18"/>
    </row>
    <row r="2288" spans="11:11" x14ac:dyDescent="0.3">
      <c r="K2288" s="18"/>
    </row>
    <row r="2289" spans="11:11" x14ac:dyDescent="0.3">
      <c r="K2289" s="18"/>
    </row>
    <row r="2290" spans="11:11" x14ac:dyDescent="0.3">
      <c r="K2290" s="18"/>
    </row>
    <row r="2291" spans="11:11" x14ac:dyDescent="0.3">
      <c r="K2291" s="18"/>
    </row>
    <row r="2292" spans="11:11" x14ac:dyDescent="0.3">
      <c r="K2292" s="18"/>
    </row>
    <row r="2293" spans="11:11" x14ac:dyDescent="0.3">
      <c r="K2293" s="18"/>
    </row>
    <row r="2294" spans="11:11" x14ac:dyDescent="0.3">
      <c r="K2294" s="18"/>
    </row>
    <row r="2295" spans="11:11" x14ac:dyDescent="0.3">
      <c r="K2295" s="18"/>
    </row>
    <row r="2296" spans="11:11" x14ac:dyDescent="0.3">
      <c r="K2296" s="18"/>
    </row>
    <row r="2297" spans="11:11" x14ac:dyDescent="0.3">
      <c r="K2297" s="18"/>
    </row>
    <row r="2298" spans="11:11" x14ac:dyDescent="0.3">
      <c r="K2298" s="18"/>
    </row>
    <row r="2299" spans="11:11" x14ac:dyDescent="0.3">
      <c r="K2299" s="18"/>
    </row>
    <row r="2300" spans="11:11" x14ac:dyDescent="0.3">
      <c r="K2300" s="18"/>
    </row>
    <row r="2301" spans="11:11" x14ac:dyDescent="0.3">
      <c r="K2301" s="18"/>
    </row>
    <row r="2302" spans="11:11" x14ac:dyDescent="0.3">
      <c r="K2302" s="18"/>
    </row>
    <row r="2303" spans="11:11" x14ac:dyDescent="0.3">
      <c r="K2303" s="18"/>
    </row>
    <row r="2304" spans="11:11" x14ac:dyDescent="0.3">
      <c r="K2304" s="18"/>
    </row>
    <row r="2305" spans="11:11" x14ac:dyDescent="0.3">
      <c r="K2305" s="18"/>
    </row>
    <row r="2306" spans="11:11" x14ac:dyDescent="0.3">
      <c r="K2306" s="18"/>
    </row>
    <row r="2307" spans="11:11" x14ac:dyDescent="0.3">
      <c r="K2307" s="18"/>
    </row>
    <row r="2308" spans="11:11" x14ac:dyDescent="0.3">
      <c r="K2308" s="18"/>
    </row>
    <row r="2309" spans="11:11" x14ac:dyDescent="0.3">
      <c r="K2309" s="18"/>
    </row>
    <row r="2310" spans="11:11" x14ac:dyDescent="0.3">
      <c r="K2310" s="18"/>
    </row>
    <row r="2311" spans="11:11" x14ac:dyDescent="0.3">
      <c r="K2311" s="18"/>
    </row>
    <row r="2312" spans="11:11" x14ac:dyDescent="0.3">
      <c r="K2312" s="18"/>
    </row>
    <row r="2313" spans="11:11" x14ac:dyDescent="0.3">
      <c r="K2313" s="18"/>
    </row>
    <row r="2314" spans="11:11" x14ac:dyDescent="0.3">
      <c r="K2314" s="18"/>
    </row>
    <row r="2315" spans="11:11" x14ac:dyDescent="0.3">
      <c r="K2315" s="18"/>
    </row>
    <row r="2316" spans="11:11" x14ac:dyDescent="0.3">
      <c r="K2316" s="18"/>
    </row>
    <row r="2317" spans="11:11" x14ac:dyDescent="0.3">
      <c r="K2317" s="18"/>
    </row>
    <row r="2318" spans="11:11" x14ac:dyDescent="0.3">
      <c r="K2318" s="18"/>
    </row>
    <row r="2319" spans="11:11" x14ac:dyDescent="0.3">
      <c r="K2319" s="18"/>
    </row>
    <row r="2320" spans="11:11" x14ac:dyDescent="0.3">
      <c r="K2320" s="18"/>
    </row>
    <row r="2321" spans="11:11" x14ac:dyDescent="0.3">
      <c r="K2321" s="18"/>
    </row>
    <row r="2322" spans="11:11" x14ac:dyDescent="0.3">
      <c r="K2322" s="18"/>
    </row>
    <row r="2323" spans="11:11" x14ac:dyDescent="0.3">
      <c r="K2323" s="18"/>
    </row>
    <row r="2324" spans="11:11" x14ac:dyDescent="0.3">
      <c r="K2324" s="18"/>
    </row>
    <row r="2325" spans="11:11" x14ac:dyDescent="0.3">
      <c r="K2325" s="18"/>
    </row>
    <row r="2326" spans="11:11" x14ac:dyDescent="0.3">
      <c r="K2326" s="18"/>
    </row>
    <row r="2327" spans="11:11" x14ac:dyDescent="0.3">
      <c r="K2327" s="18"/>
    </row>
    <row r="2328" spans="11:11" x14ac:dyDescent="0.3">
      <c r="K2328" s="18"/>
    </row>
    <row r="2329" spans="11:11" x14ac:dyDescent="0.3">
      <c r="K2329" s="18"/>
    </row>
    <row r="2330" spans="11:11" x14ac:dyDescent="0.3">
      <c r="K2330" s="18"/>
    </row>
    <row r="2331" spans="11:11" x14ac:dyDescent="0.3">
      <c r="K2331" s="18"/>
    </row>
    <row r="2332" spans="11:11" x14ac:dyDescent="0.3">
      <c r="K2332" s="18"/>
    </row>
    <row r="2333" spans="11:11" x14ac:dyDescent="0.3">
      <c r="K2333" s="18"/>
    </row>
    <row r="2334" spans="11:11" x14ac:dyDescent="0.3">
      <c r="K2334" s="18"/>
    </row>
    <row r="2335" spans="11:11" x14ac:dyDescent="0.3">
      <c r="K2335" s="18"/>
    </row>
    <row r="2336" spans="11:11" x14ac:dyDescent="0.3">
      <c r="K2336" s="18"/>
    </row>
    <row r="2337" spans="11:11" x14ac:dyDescent="0.3">
      <c r="K2337" s="18"/>
    </row>
    <row r="2338" spans="11:11" x14ac:dyDescent="0.3">
      <c r="K2338" s="18"/>
    </row>
    <row r="2339" spans="11:11" x14ac:dyDescent="0.3">
      <c r="K2339" s="18"/>
    </row>
    <row r="2340" spans="11:11" x14ac:dyDescent="0.3">
      <c r="K2340" s="18"/>
    </row>
    <row r="2341" spans="11:11" x14ac:dyDescent="0.3">
      <c r="K2341" s="18"/>
    </row>
    <row r="2342" spans="11:11" x14ac:dyDescent="0.3">
      <c r="K2342" s="18"/>
    </row>
    <row r="2343" spans="11:11" x14ac:dyDescent="0.3">
      <c r="K2343" s="18"/>
    </row>
    <row r="2344" spans="11:11" x14ac:dyDescent="0.3">
      <c r="K2344" s="18"/>
    </row>
    <row r="2345" spans="11:11" x14ac:dyDescent="0.3">
      <c r="K2345" s="18"/>
    </row>
    <row r="2346" spans="11:11" x14ac:dyDescent="0.3">
      <c r="K2346" s="18"/>
    </row>
    <row r="2347" spans="11:11" x14ac:dyDescent="0.3">
      <c r="K2347" s="18"/>
    </row>
    <row r="2348" spans="11:11" x14ac:dyDescent="0.3">
      <c r="K2348" s="18"/>
    </row>
    <row r="2349" spans="11:11" x14ac:dyDescent="0.3">
      <c r="K2349" s="18"/>
    </row>
    <row r="2350" spans="11:11" x14ac:dyDescent="0.3">
      <c r="K2350" s="18"/>
    </row>
    <row r="2351" spans="11:11" x14ac:dyDescent="0.3">
      <c r="K2351" s="18"/>
    </row>
    <row r="2352" spans="11:11" x14ac:dyDescent="0.3">
      <c r="K2352" s="18"/>
    </row>
    <row r="2353" spans="11:11" x14ac:dyDescent="0.3">
      <c r="K2353" s="18"/>
    </row>
    <row r="2354" spans="11:11" x14ac:dyDescent="0.3">
      <c r="K2354" s="18"/>
    </row>
    <row r="2355" spans="11:11" x14ac:dyDescent="0.3">
      <c r="K2355" s="18"/>
    </row>
    <row r="2356" spans="11:11" x14ac:dyDescent="0.3">
      <c r="K2356" s="18"/>
    </row>
    <row r="2357" spans="11:11" x14ac:dyDescent="0.3">
      <c r="K2357" s="18"/>
    </row>
    <row r="2358" spans="11:11" x14ac:dyDescent="0.3">
      <c r="K2358" s="18"/>
    </row>
    <row r="2359" spans="11:11" x14ac:dyDescent="0.3">
      <c r="K2359" s="18"/>
    </row>
    <row r="2360" spans="11:11" x14ac:dyDescent="0.3">
      <c r="K2360" s="18"/>
    </row>
    <row r="2361" spans="11:11" x14ac:dyDescent="0.3">
      <c r="K2361" s="18"/>
    </row>
    <row r="2362" spans="11:11" x14ac:dyDescent="0.3">
      <c r="K2362" s="18"/>
    </row>
    <row r="2363" spans="11:11" x14ac:dyDescent="0.3">
      <c r="K2363" s="18"/>
    </row>
    <row r="2364" spans="11:11" x14ac:dyDescent="0.3">
      <c r="K2364" s="18"/>
    </row>
    <row r="2365" spans="11:11" x14ac:dyDescent="0.3">
      <c r="K2365" s="18"/>
    </row>
    <row r="2366" spans="11:11" x14ac:dyDescent="0.3">
      <c r="K2366" s="18"/>
    </row>
    <row r="2367" spans="11:11" x14ac:dyDescent="0.3">
      <c r="K2367" s="18"/>
    </row>
    <row r="2368" spans="11:11" x14ac:dyDescent="0.3">
      <c r="K2368" s="18"/>
    </row>
    <row r="2369" spans="11:11" x14ac:dyDescent="0.3">
      <c r="K2369" s="18"/>
    </row>
    <row r="2370" spans="11:11" x14ac:dyDescent="0.3">
      <c r="K2370" s="18"/>
    </row>
    <row r="2371" spans="11:11" x14ac:dyDescent="0.3">
      <c r="K2371" s="18"/>
    </row>
    <row r="2372" spans="11:11" x14ac:dyDescent="0.3">
      <c r="K2372" s="18"/>
    </row>
    <row r="2373" spans="11:11" x14ac:dyDescent="0.3">
      <c r="K2373" s="18"/>
    </row>
    <row r="2374" spans="11:11" x14ac:dyDescent="0.3">
      <c r="K2374" s="18"/>
    </row>
    <row r="2375" spans="11:11" x14ac:dyDescent="0.3">
      <c r="K2375" s="18"/>
    </row>
    <row r="2376" spans="11:11" x14ac:dyDescent="0.3">
      <c r="K2376" s="18"/>
    </row>
    <row r="2377" spans="11:11" x14ac:dyDescent="0.3">
      <c r="K2377" s="18"/>
    </row>
    <row r="2378" spans="11:11" x14ac:dyDescent="0.3">
      <c r="K2378" s="18"/>
    </row>
    <row r="2379" spans="11:11" x14ac:dyDescent="0.3">
      <c r="K2379" s="18"/>
    </row>
    <row r="2380" spans="11:11" x14ac:dyDescent="0.3">
      <c r="K2380" s="18"/>
    </row>
    <row r="2381" spans="11:11" x14ac:dyDescent="0.3">
      <c r="K2381" s="18"/>
    </row>
    <row r="2382" spans="11:11" x14ac:dyDescent="0.3">
      <c r="K2382" s="18"/>
    </row>
    <row r="2383" spans="11:11" x14ac:dyDescent="0.3">
      <c r="K2383" s="18"/>
    </row>
    <row r="2384" spans="11:11" x14ac:dyDescent="0.3">
      <c r="K2384" s="18"/>
    </row>
    <row r="2385" spans="11:11" x14ac:dyDescent="0.3">
      <c r="K2385" s="18"/>
    </row>
    <row r="2386" spans="11:11" x14ac:dyDescent="0.3">
      <c r="K2386" s="18"/>
    </row>
    <row r="2387" spans="11:11" x14ac:dyDescent="0.3">
      <c r="K2387" s="18"/>
    </row>
    <row r="2388" spans="11:11" x14ac:dyDescent="0.3">
      <c r="K2388" s="18"/>
    </row>
    <row r="2389" spans="11:11" x14ac:dyDescent="0.3">
      <c r="K2389" s="18"/>
    </row>
    <row r="2390" spans="11:11" x14ac:dyDescent="0.3">
      <c r="K2390" s="18"/>
    </row>
    <row r="2391" spans="11:11" x14ac:dyDescent="0.3">
      <c r="K2391" s="18"/>
    </row>
    <row r="2392" spans="11:11" x14ac:dyDescent="0.3">
      <c r="K2392" s="18"/>
    </row>
    <row r="2393" spans="11:11" x14ac:dyDescent="0.3">
      <c r="K2393" s="18"/>
    </row>
    <row r="2394" spans="11:11" x14ac:dyDescent="0.3">
      <c r="K2394" s="18"/>
    </row>
    <row r="2395" spans="11:11" x14ac:dyDescent="0.3">
      <c r="K2395" s="18"/>
    </row>
    <row r="2396" spans="11:11" x14ac:dyDescent="0.3">
      <c r="K2396" s="18"/>
    </row>
    <row r="2397" spans="11:11" x14ac:dyDescent="0.3">
      <c r="K2397" s="18"/>
    </row>
    <row r="2398" spans="11:11" x14ac:dyDescent="0.3">
      <c r="K2398" s="18"/>
    </row>
    <row r="2399" spans="11:11" x14ac:dyDescent="0.3">
      <c r="K2399" s="18"/>
    </row>
    <row r="2400" spans="11:11" x14ac:dyDescent="0.3">
      <c r="K2400" s="18"/>
    </row>
    <row r="2401" spans="11:11" x14ac:dyDescent="0.3">
      <c r="K2401" s="18"/>
    </row>
    <row r="2402" spans="11:11" x14ac:dyDescent="0.3">
      <c r="K2402" s="18"/>
    </row>
    <row r="2403" spans="11:11" x14ac:dyDescent="0.3">
      <c r="K2403" s="18"/>
    </row>
    <row r="2404" spans="11:11" x14ac:dyDescent="0.3">
      <c r="K2404" s="18"/>
    </row>
    <row r="2405" spans="11:11" x14ac:dyDescent="0.3">
      <c r="K2405" s="18"/>
    </row>
    <row r="2406" spans="11:11" x14ac:dyDescent="0.3">
      <c r="K2406" s="18"/>
    </row>
    <row r="2407" spans="11:11" x14ac:dyDescent="0.3">
      <c r="K2407" s="18"/>
    </row>
    <row r="2408" spans="11:11" x14ac:dyDescent="0.3">
      <c r="K2408" s="18"/>
    </row>
    <row r="2409" spans="11:11" x14ac:dyDescent="0.3">
      <c r="K2409" s="18"/>
    </row>
    <row r="2410" spans="11:11" x14ac:dyDescent="0.3">
      <c r="K2410" s="18"/>
    </row>
    <row r="2411" spans="11:11" x14ac:dyDescent="0.3">
      <c r="K2411" s="18"/>
    </row>
    <row r="2412" spans="11:11" x14ac:dyDescent="0.3">
      <c r="K2412" s="18"/>
    </row>
    <row r="2413" spans="11:11" x14ac:dyDescent="0.3">
      <c r="K2413" s="18"/>
    </row>
    <row r="2414" spans="11:11" x14ac:dyDescent="0.3">
      <c r="K2414" s="18"/>
    </row>
    <row r="2415" spans="11:11" x14ac:dyDescent="0.3">
      <c r="K2415" s="18"/>
    </row>
    <row r="2416" spans="11:11" x14ac:dyDescent="0.3">
      <c r="K2416" s="18"/>
    </row>
    <row r="2417" spans="11:11" x14ac:dyDescent="0.3">
      <c r="K2417" s="18"/>
    </row>
    <row r="2418" spans="11:11" x14ac:dyDescent="0.3">
      <c r="K2418" s="18"/>
    </row>
    <row r="2419" spans="11:11" x14ac:dyDescent="0.3">
      <c r="K2419" s="18"/>
    </row>
    <row r="2420" spans="11:11" x14ac:dyDescent="0.3">
      <c r="K2420" s="18"/>
    </row>
    <row r="2421" spans="11:11" x14ac:dyDescent="0.3">
      <c r="K2421" s="18"/>
    </row>
    <row r="2422" spans="11:11" x14ac:dyDescent="0.3">
      <c r="K2422" s="18"/>
    </row>
    <row r="2423" spans="11:11" x14ac:dyDescent="0.3">
      <c r="K2423" s="18"/>
    </row>
    <row r="2424" spans="11:11" x14ac:dyDescent="0.3">
      <c r="K2424" s="18"/>
    </row>
    <row r="2425" spans="11:11" x14ac:dyDescent="0.3">
      <c r="K2425" s="18"/>
    </row>
    <row r="2426" spans="11:11" x14ac:dyDescent="0.3">
      <c r="K2426" s="18"/>
    </row>
    <row r="2427" spans="11:11" x14ac:dyDescent="0.3">
      <c r="K2427" s="18"/>
    </row>
    <row r="2428" spans="11:11" x14ac:dyDescent="0.3">
      <c r="K2428" s="18"/>
    </row>
    <row r="2429" spans="11:11" x14ac:dyDescent="0.3">
      <c r="K2429" s="18"/>
    </row>
    <row r="2430" spans="11:11" x14ac:dyDescent="0.3">
      <c r="K2430" s="18"/>
    </row>
    <row r="2431" spans="11:11" x14ac:dyDescent="0.3">
      <c r="K2431" s="18"/>
    </row>
    <row r="2432" spans="11:11" x14ac:dyDescent="0.3">
      <c r="K2432" s="18"/>
    </row>
    <row r="2433" spans="11:11" x14ac:dyDescent="0.3">
      <c r="K2433" s="18"/>
    </row>
    <row r="2434" spans="11:11" x14ac:dyDescent="0.3">
      <c r="K2434" s="18"/>
    </row>
    <row r="2435" spans="11:11" x14ac:dyDescent="0.3">
      <c r="K2435" s="18"/>
    </row>
    <row r="2436" spans="11:11" x14ac:dyDescent="0.3">
      <c r="K2436" s="18"/>
    </row>
    <row r="2437" spans="11:11" x14ac:dyDescent="0.3">
      <c r="K2437" s="18"/>
    </row>
    <row r="2438" spans="11:11" x14ac:dyDescent="0.3">
      <c r="K2438" s="18"/>
    </row>
    <row r="2439" spans="11:11" x14ac:dyDescent="0.3">
      <c r="K2439" s="18"/>
    </row>
    <row r="2440" spans="11:11" x14ac:dyDescent="0.3">
      <c r="K2440" s="18"/>
    </row>
    <row r="2441" spans="11:11" x14ac:dyDescent="0.3">
      <c r="K2441" s="18"/>
    </row>
    <row r="2442" spans="11:11" x14ac:dyDescent="0.3">
      <c r="K2442" s="18"/>
    </row>
    <row r="2443" spans="11:11" x14ac:dyDescent="0.3">
      <c r="K2443" s="18"/>
    </row>
    <row r="2444" spans="11:11" x14ac:dyDescent="0.3">
      <c r="K2444" s="18"/>
    </row>
    <row r="2445" spans="11:11" x14ac:dyDescent="0.3">
      <c r="K2445" s="18"/>
    </row>
    <row r="2446" spans="11:11" x14ac:dyDescent="0.3">
      <c r="K2446" s="18"/>
    </row>
    <row r="2447" spans="11:11" x14ac:dyDescent="0.3">
      <c r="K2447" s="18"/>
    </row>
    <row r="2448" spans="11:11" x14ac:dyDescent="0.3">
      <c r="K2448" s="18"/>
    </row>
    <row r="2449" spans="11:11" x14ac:dyDescent="0.3">
      <c r="K2449" s="18"/>
    </row>
    <row r="2450" spans="11:11" x14ac:dyDescent="0.3">
      <c r="K2450" s="18"/>
    </row>
    <row r="2451" spans="11:11" x14ac:dyDescent="0.3">
      <c r="K2451" s="18"/>
    </row>
    <row r="2452" spans="11:11" x14ac:dyDescent="0.3">
      <c r="K2452" s="18"/>
    </row>
    <row r="2453" spans="11:11" x14ac:dyDescent="0.3">
      <c r="K2453" s="18"/>
    </row>
    <row r="2454" spans="11:11" x14ac:dyDescent="0.3">
      <c r="K2454" s="18"/>
    </row>
    <row r="2455" spans="11:11" x14ac:dyDescent="0.3">
      <c r="K2455" s="18"/>
    </row>
    <row r="2456" spans="11:11" x14ac:dyDescent="0.3">
      <c r="K2456" s="18"/>
    </row>
    <row r="2457" spans="11:11" x14ac:dyDescent="0.3">
      <c r="K2457" s="18"/>
    </row>
    <row r="2458" spans="11:11" x14ac:dyDescent="0.3">
      <c r="K2458" s="18"/>
    </row>
    <row r="2459" spans="11:11" x14ac:dyDescent="0.3">
      <c r="K2459" s="18"/>
    </row>
    <row r="2460" spans="11:11" x14ac:dyDescent="0.3">
      <c r="K2460" s="18"/>
    </row>
    <row r="2461" spans="11:11" x14ac:dyDescent="0.3">
      <c r="K2461" s="18"/>
    </row>
    <row r="2462" spans="11:11" x14ac:dyDescent="0.3">
      <c r="K2462" s="18"/>
    </row>
    <row r="2463" spans="11:11" x14ac:dyDescent="0.3">
      <c r="K2463" s="18"/>
    </row>
    <row r="2464" spans="11:11" x14ac:dyDescent="0.3">
      <c r="K2464" s="18"/>
    </row>
    <row r="2465" spans="11:11" x14ac:dyDescent="0.3">
      <c r="K2465" s="18"/>
    </row>
    <row r="2466" spans="11:11" x14ac:dyDescent="0.3">
      <c r="K2466" s="18"/>
    </row>
    <row r="2467" spans="11:11" x14ac:dyDescent="0.3">
      <c r="K2467" s="18"/>
    </row>
    <row r="2468" spans="11:11" x14ac:dyDescent="0.3">
      <c r="K2468" s="18"/>
    </row>
    <row r="2469" spans="11:11" x14ac:dyDescent="0.3">
      <c r="K2469" s="18"/>
    </row>
    <row r="2470" spans="11:11" x14ac:dyDescent="0.3">
      <c r="K2470" s="18"/>
    </row>
    <row r="2471" spans="11:11" x14ac:dyDescent="0.3">
      <c r="K2471" s="18"/>
    </row>
    <row r="2472" spans="11:11" x14ac:dyDescent="0.3">
      <c r="K2472" s="18"/>
    </row>
    <row r="2473" spans="11:11" x14ac:dyDescent="0.3">
      <c r="K2473" s="18"/>
    </row>
    <row r="2474" spans="11:11" x14ac:dyDescent="0.3">
      <c r="K2474" s="18"/>
    </row>
    <row r="2475" spans="11:11" x14ac:dyDescent="0.3">
      <c r="K2475" s="18"/>
    </row>
    <row r="2476" spans="11:11" x14ac:dyDescent="0.3">
      <c r="K2476" s="18"/>
    </row>
    <row r="2477" spans="11:11" x14ac:dyDescent="0.3">
      <c r="K2477" s="18"/>
    </row>
    <row r="2478" spans="11:11" x14ac:dyDescent="0.3">
      <c r="K2478" s="18"/>
    </row>
    <row r="2479" spans="11:11" x14ac:dyDescent="0.3">
      <c r="K2479" s="18"/>
    </row>
    <row r="2480" spans="11:11" x14ac:dyDescent="0.3">
      <c r="K2480" s="18"/>
    </row>
    <row r="2481" spans="11:11" x14ac:dyDescent="0.3">
      <c r="K2481" s="18"/>
    </row>
    <row r="2482" spans="11:11" x14ac:dyDescent="0.3">
      <c r="K2482" s="18"/>
    </row>
    <row r="2483" spans="11:11" x14ac:dyDescent="0.3">
      <c r="K2483" s="18"/>
    </row>
    <row r="2484" spans="11:11" x14ac:dyDescent="0.3">
      <c r="K2484" s="18"/>
    </row>
    <row r="2485" spans="11:11" x14ac:dyDescent="0.3">
      <c r="K2485" s="18"/>
    </row>
    <row r="2486" spans="11:11" x14ac:dyDescent="0.3">
      <c r="K2486" s="18"/>
    </row>
    <row r="2487" spans="11:11" x14ac:dyDescent="0.3">
      <c r="K2487" s="18"/>
    </row>
    <row r="2488" spans="11:11" x14ac:dyDescent="0.3">
      <c r="K2488" s="18"/>
    </row>
    <row r="2489" spans="11:11" x14ac:dyDescent="0.3">
      <c r="K2489" s="18"/>
    </row>
    <row r="2490" spans="11:11" x14ac:dyDescent="0.3">
      <c r="K2490" s="18"/>
    </row>
    <row r="2491" spans="11:11" x14ac:dyDescent="0.3">
      <c r="K2491" s="18"/>
    </row>
    <row r="2492" spans="11:11" x14ac:dyDescent="0.3">
      <c r="K2492" s="18"/>
    </row>
    <row r="2493" spans="11:11" x14ac:dyDescent="0.3">
      <c r="K2493" s="18"/>
    </row>
    <row r="2494" spans="11:11" x14ac:dyDescent="0.3">
      <c r="K2494" s="18"/>
    </row>
    <row r="2495" spans="11:11" x14ac:dyDescent="0.3">
      <c r="K2495" s="18"/>
    </row>
    <row r="2496" spans="11:11" x14ac:dyDescent="0.3">
      <c r="K2496" s="18"/>
    </row>
    <row r="2497" spans="11:11" x14ac:dyDescent="0.3">
      <c r="K2497" s="18"/>
    </row>
    <row r="2498" spans="11:11" x14ac:dyDescent="0.3">
      <c r="K2498" s="18"/>
    </row>
    <row r="2499" spans="11:11" x14ac:dyDescent="0.3">
      <c r="K2499" s="18"/>
    </row>
    <row r="2500" spans="11:11" x14ac:dyDescent="0.3">
      <c r="K2500" s="18"/>
    </row>
    <row r="2501" spans="11:11" x14ac:dyDescent="0.3">
      <c r="K2501" s="18"/>
    </row>
    <row r="2502" spans="11:11" x14ac:dyDescent="0.3">
      <c r="K2502" s="18"/>
    </row>
    <row r="2503" spans="11:11" x14ac:dyDescent="0.3">
      <c r="K2503" s="18"/>
    </row>
    <row r="2504" spans="11:11" x14ac:dyDescent="0.3">
      <c r="K2504" s="18"/>
    </row>
    <row r="2505" spans="11:11" x14ac:dyDescent="0.3">
      <c r="K2505" s="18"/>
    </row>
    <row r="2506" spans="11:11" x14ac:dyDescent="0.3">
      <c r="K2506" s="18"/>
    </row>
    <row r="2507" spans="11:11" x14ac:dyDescent="0.3">
      <c r="K2507" s="18"/>
    </row>
    <row r="2508" spans="11:11" x14ac:dyDescent="0.3">
      <c r="K2508" s="18"/>
    </row>
    <row r="2509" spans="11:11" x14ac:dyDescent="0.3">
      <c r="K2509" s="18"/>
    </row>
    <row r="2510" spans="11:11" x14ac:dyDescent="0.3">
      <c r="K2510" s="18"/>
    </row>
    <row r="2511" spans="11:11" x14ac:dyDescent="0.3">
      <c r="K2511" s="18"/>
    </row>
    <row r="2512" spans="11:11" x14ac:dyDescent="0.3">
      <c r="K2512" s="18"/>
    </row>
    <row r="2513" spans="11:11" x14ac:dyDescent="0.3">
      <c r="K2513" s="18"/>
    </row>
    <row r="2514" spans="11:11" x14ac:dyDescent="0.3">
      <c r="K2514" s="18"/>
    </row>
    <row r="2515" spans="11:11" x14ac:dyDescent="0.3">
      <c r="K2515" s="18"/>
    </row>
    <row r="2516" spans="11:11" x14ac:dyDescent="0.3">
      <c r="K2516" s="18"/>
    </row>
    <row r="2517" spans="11:11" x14ac:dyDescent="0.3">
      <c r="K2517" s="18"/>
    </row>
    <row r="2518" spans="11:11" x14ac:dyDescent="0.3">
      <c r="K2518" s="18"/>
    </row>
    <row r="2519" spans="11:11" x14ac:dyDescent="0.3">
      <c r="K2519" s="18"/>
    </row>
    <row r="2520" spans="11:11" x14ac:dyDescent="0.3">
      <c r="K2520" s="18"/>
    </row>
    <row r="2521" spans="11:11" x14ac:dyDescent="0.3">
      <c r="K2521" s="18"/>
    </row>
    <row r="2522" spans="11:11" x14ac:dyDescent="0.3">
      <c r="K2522" s="18"/>
    </row>
    <row r="2523" spans="11:11" x14ac:dyDescent="0.3">
      <c r="K2523" s="18"/>
    </row>
    <row r="2524" spans="11:11" x14ac:dyDescent="0.3">
      <c r="K2524" s="18"/>
    </row>
    <row r="2525" spans="11:11" x14ac:dyDescent="0.3">
      <c r="K2525" s="18"/>
    </row>
    <row r="2526" spans="11:11" x14ac:dyDescent="0.3">
      <c r="K2526" s="18"/>
    </row>
    <row r="2527" spans="11:11" x14ac:dyDescent="0.3">
      <c r="K2527" s="18"/>
    </row>
    <row r="2528" spans="11:11" x14ac:dyDescent="0.3">
      <c r="K2528" s="18"/>
    </row>
    <row r="2529" spans="11:11" x14ac:dyDescent="0.3">
      <c r="K2529" s="18"/>
    </row>
    <row r="2530" spans="11:11" x14ac:dyDescent="0.3">
      <c r="K2530" s="18"/>
    </row>
    <row r="2531" spans="11:11" x14ac:dyDescent="0.3">
      <c r="K2531" s="18"/>
    </row>
    <row r="2532" spans="11:11" x14ac:dyDescent="0.3">
      <c r="K2532" s="18"/>
    </row>
    <row r="2533" spans="11:11" x14ac:dyDescent="0.3">
      <c r="K2533" s="18"/>
    </row>
    <row r="2534" spans="11:11" x14ac:dyDescent="0.3">
      <c r="K2534" s="18"/>
    </row>
    <row r="2535" spans="11:11" x14ac:dyDescent="0.3">
      <c r="K2535" s="18"/>
    </row>
    <row r="2536" spans="11:11" x14ac:dyDescent="0.3">
      <c r="K2536" s="18"/>
    </row>
    <row r="2537" spans="11:11" x14ac:dyDescent="0.3">
      <c r="K2537" s="18"/>
    </row>
    <row r="2538" spans="11:11" x14ac:dyDescent="0.3">
      <c r="K2538" s="18"/>
    </row>
    <row r="2539" spans="11:11" x14ac:dyDescent="0.3">
      <c r="K2539" s="18"/>
    </row>
    <row r="2540" spans="11:11" x14ac:dyDescent="0.3">
      <c r="K2540" s="18"/>
    </row>
    <row r="2541" spans="11:11" x14ac:dyDescent="0.3">
      <c r="K2541" s="18"/>
    </row>
    <row r="2542" spans="11:11" x14ac:dyDescent="0.3">
      <c r="K2542" s="18"/>
    </row>
    <row r="2543" spans="11:11" x14ac:dyDescent="0.3">
      <c r="K2543" s="18"/>
    </row>
    <row r="2544" spans="11:11" x14ac:dyDescent="0.3">
      <c r="K2544" s="18"/>
    </row>
    <row r="2545" spans="11:11" x14ac:dyDescent="0.3">
      <c r="K2545" s="18"/>
    </row>
    <row r="2546" spans="11:11" x14ac:dyDescent="0.3">
      <c r="K2546" s="18"/>
    </row>
    <row r="2547" spans="11:11" x14ac:dyDescent="0.3">
      <c r="K2547" s="18"/>
    </row>
    <row r="2548" spans="11:11" x14ac:dyDescent="0.3">
      <c r="K2548" s="18"/>
    </row>
    <row r="2549" spans="11:11" x14ac:dyDescent="0.3">
      <c r="K2549" s="18"/>
    </row>
    <row r="2550" spans="11:11" x14ac:dyDescent="0.3">
      <c r="K2550" s="18"/>
    </row>
    <row r="2551" spans="11:11" x14ac:dyDescent="0.3">
      <c r="K2551" s="18"/>
    </row>
    <row r="2552" spans="11:11" x14ac:dyDescent="0.3">
      <c r="K2552" s="18"/>
    </row>
    <row r="2553" spans="11:11" x14ac:dyDescent="0.3">
      <c r="K2553" s="18"/>
    </row>
    <row r="2554" spans="11:11" x14ac:dyDescent="0.3">
      <c r="K2554" s="18"/>
    </row>
    <row r="2555" spans="11:11" x14ac:dyDescent="0.3">
      <c r="K2555" s="18"/>
    </row>
    <row r="2556" spans="11:11" x14ac:dyDescent="0.3">
      <c r="K2556" s="18"/>
    </row>
    <row r="2557" spans="11:11" x14ac:dyDescent="0.3">
      <c r="K2557" s="18"/>
    </row>
    <row r="2558" spans="11:11" x14ac:dyDescent="0.3">
      <c r="K2558" s="18"/>
    </row>
    <row r="2559" spans="11:11" x14ac:dyDescent="0.3">
      <c r="K2559" s="18"/>
    </row>
    <row r="2560" spans="11:11" x14ac:dyDescent="0.3">
      <c r="K2560" s="18"/>
    </row>
    <row r="2561" spans="11:11" x14ac:dyDescent="0.3">
      <c r="K2561" s="18"/>
    </row>
    <row r="2562" spans="11:11" x14ac:dyDescent="0.3">
      <c r="K2562" s="18"/>
    </row>
    <row r="2563" spans="11:11" x14ac:dyDescent="0.3">
      <c r="K2563" s="18"/>
    </row>
    <row r="2564" spans="11:11" x14ac:dyDescent="0.3">
      <c r="K2564" s="18"/>
    </row>
    <row r="2565" spans="11:11" x14ac:dyDescent="0.3">
      <c r="K2565" s="18"/>
    </row>
    <row r="2566" spans="11:11" x14ac:dyDescent="0.3">
      <c r="K2566" s="18"/>
    </row>
    <row r="2567" spans="11:11" x14ac:dyDescent="0.3">
      <c r="K2567" s="18"/>
    </row>
    <row r="2568" spans="11:11" x14ac:dyDescent="0.3">
      <c r="K2568" s="18"/>
    </row>
    <row r="2569" spans="11:11" x14ac:dyDescent="0.3">
      <c r="K2569" s="18"/>
    </row>
    <row r="2570" spans="11:11" x14ac:dyDescent="0.3">
      <c r="K2570" s="18"/>
    </row>
    <row r="2571" spans="11:11" x14ac:dyDescent="0.3">
      <c r="K2571" s="18"/>
    </row>
    <row r="2572" spans="11:11" x14ac:dyDescent="0.3">
      <c r="K2572" s="18"/>
    </row>
    <row r="2573" spans="11:11" x14ac:dyDescent="0.3">
      <c r="K2573" s="18"/>
    </row>
    <row r="2574" spans="11:11" x14ac:dyDescent="0.3">
      <c r="K2574" s="18"/>
    </row>
    <row r="2575" spans="11:11" x14ac:dyDescent="0.3">
      <c r="K2575" s="18"/>
    </row>
    <row r="2576" spans="11:11" x14ac:dyDescent="0.3">
      <c r="K2576" s="18"/>
    </row>
    <row r="2577" spans="11:11" x14ac:dyDescent="0.3">
      <c r="K2577" s="18"/>
    </row>
    <row r="2578" spans="11:11" x14ac:dyDescent="0.3">
      <c r="K2578" s="18"/>
    </row>
    <row r="2579" spans="11:11" x14ac:dyDescent="0.3">
      <c r="K2579" s="18"/>
    </row>
    <row r="2580" spans="11:11" x14ac:dyDescent="0.3">
      <c r="K2580" s="18"/>
    </row>
    <row r="2581" spans="11:11" x14ac:dyDescent="0.3">
      <c r="K2581" s="18"/>
    </row>
    <row r="2582" spans="11:11" x14ac:dyDescent="0.3">
      <c r="K2582" s="18"/>
    </row>
    <row r="2583" spans="11:11" x14ac:dyDescent="0.3">
      <c r="K2583" s="18"/>
    </row>
    <row r="2584" spans="11:11" x14ac:dyDescent="0.3">
      <c r="K2584" s="18"/>
    </row>
    <row r="2585" spans="11:11" x14ac:dyDescent="0.3">
      <c r="K2585" s="18"/>
    </row>
    <row r="2586" spans="11:11" x14ac:dyDescent="0.3">
      <c r="K2586" s="18"/>
    </row>
    <row r="2587" spans="11:11" x14ac:dyDescent="0.3">
      <c r="K2587" s="18"/>
    </row>
    <row r="2588" spans="11:11" x14ac:dyDescent="0.3">
      <c r="K2588" s="18"/>
    </row>
    <row r="2589" spans="11:11" x14ac:dyDescent="0.3">
      <c r="K2589" s="18"/>
    </row>
    <row r="2590" spans="11:11" x14ac:dyDescent="0.3">
      <c r="K2590" s="18"/>
    </row>
    <row r="2591" spans="11:11" x14ac:dyDescent="0.3">
      <c r="K2591" s="18"/>
    </row>
    <row r="2592" spans="11:11" x14ac:dyDescent="0.3">
      <c r="K2592" s="18"/>
    </row>
    <row r="2593" spans="11:11" x14ac:dyDescent="0.3">
      <c r="K2593" s="18"/>
    </row>
    <row r="2594" spans="11:11" x14ac:dyDescent="0.3">
      <c r="K2594" s="18"/>
    </row>
    <row r="2595" spans="11:11" x14ac:dyDescent="0.3">
      <c r="K2595" s="18"/>
    </row>
    <row r="2596" spans="11:11" x14ac:dyDescent="0.3">
      <c r="K2596" s="18"/>
    </row>
    <row r="2597" spans="11:11" x14ac:dyDescent="0.3">
      <c r="K2597" s="18"/>
    </row>
    <row r="2598" spans="11:11" x14ac:dyDescent="0.3">
      <c r="K2598" s="18"/>
    </row>
    <row r="2599" spans="11:11" x14ac:dyDescent="0.3">
      <c r="K2599" s="18"/>
    </row>
    <row r="2600" spans="11:11" x14ac:dyDescent="0.3">
      <c r="K2600" s="18"/>
    </row>
    <row r="2601" spans="11:11" x14ac:dyDescent="0.3">
      <c r="K2601" s="18"/>
    </row>
    <row r="2602" spans="11:11" x14ac:dyDescent="0.3">
      <c r="K2602" s="18"/>
    </row>
    <row r="2603" spans="11:11" x14ac:dyDescent="0.3">
      <c r="K2603" s="18"/>
    </row>
    <row r="2604" spans="11:11" x14ac:dyDescent="0.3">
      <c r="K2604" s="18"/>
    </row>
    <row r="2605" spans="11:11" x14ac:dyDescent="0.3">
      <c r="K2605" s="18"/>
    </row>
    <row r="2606" spans="11:11" x14ac:dyDescent="0.3">
      <c r="K2606" s="18"/>
    </row>
    <row r="2607" spans="11:11" x14ac:dyDescent="0.3">
      <c r="K2607" s="18"/>
    </row>
    <row r="2608" spans="11:11" x14ac:dyDescent="0.3">
      <c r="K2608" s="18"/>
    </row>
    <row r="2609" spans="11:11" x14ac:dyDescent="0.3">
      <c r="K2609" s="18"/>
    </row>
    <row r="2610" spans="11:11" x14ac:dyDescent="0.3">
      <c r="K2610" s="18"/>
    </row>
    <row r="2611" spans="11:11" x14ac:dyDescent="0.3">
      <c r="K2611" s="18"/>
    </row>
    <row r="2612" spans="11:11" x14ac:dyDescent="0.3">
      <c r="K2612" s="18"/>
    </row>
    <row r="2613" spans="11:11" x14ac:dyDescent="0.3">
      <c r="K2613" s="18"/>
    </row>
    <row r="2614" spans="11:11" x14ac:dyDescent="0.3">
      <c r="K2614" s="18"/>
    </row>
    <row r="2615" spans="11:11" x14ac:dyDescent="0.3">
      <c r="K2615" s="18"/>
    </row>
    <row r="2616" spans="11:11" x14ac:dyDescent="0.3">
      <c r="K2616" s="18"/>
    </row>
    <row r="2617" spans="11:11" x14ac:dyDescent="0.3">
      <c r="K2617" s="18"/>
    </row>
    <row r="2618" spans="11:11" x14ac:dyDescent="0.3">
      <c r="K2618" s="18"/>
    </row>
    <row r="2619" spans="11:11" x14ac:dyDescent="0.3">
      <c r="K2619" s="18"/>
    </row>
    <row r="2620" spans="11:11" x14ac:dyDescent="0.3">
      <c r="K2620" s="18"/>
    </row>
    <row r="2621" spans="11:11" x14ac:dyDescent="0.3">
      <c r="K2621" s="18"/>
    </row>
    <row r="2622" spans="11:11" x14ac:dyDescent="0.3">
      <c r="K2622" s="18"/>
    </row>
    <row r="2623" spans="11:11" x14ac:dyDescent="0.3">
      <c r="K2623" s="18"/>
    </row>
    <row r="2624" spans="11:11" x14ac:dyDescent="0.3">
      <c r="K2624" s="18"/>
    </row>
    <row r="2625" spans="11:11" x14ac:dyDescent="0.3">
      <c r="K2625" s="18"/>
    </row>
    <row r="2626" spans="11:11" x14ac:dyDescent="0.3">
      <c r="K2626" s="18"/>
    </row>
    <row r="2627" spans="11:11" x14ac:dyDescent="0.3">
      <c r="K2627" s="18"/>
    </row>
    <row r="2628" spans="11:11" x14ac:dyDescent="0.3">
      <c r="K2628" s="18"/>
    </row>
    <row r="2629" spans="11:11" x14ac:dyDescent="0.3">
      <c r="K2629" s="18"/>
    </row>
    <row r="2630" spans="11:11" x14ac:dyDescent="0.3">
      <c r="K2630" s="18"/>
    </row>
    <row r="2631" spans="11:11" x14ac:dyDescent="0.3">
      <c r="K2631" s="18"/>
    </row>
    <row r="2632" spans="11:11" x14ac:dyDescent="0.3">
      <c r="K2632" s="18"/>
    </row>
    <row r="2633" spans="11:11" x14ac:dyDescent="0.3">
      <c r="K2633" s="18"/>
    </row>
    <row r="2634" spans="11:11" x14ac:dyDescent="0.3">
      <c r="K2634" s="18"/>
    </row>
    <row r="2635" spans="11:11" x14ac:dyDescent="0.3">
      <c r="K2635" s="18"/>
    </row>
    <row r="2636" spans="11:11" x14ac:dyDescent="0.3">
      <c r="K2636" s="18"/>
    </row>
    <row r="2637" spans="11:11" x14ac:dyDescent="0.3">
      <c r="K2637" s="18"/>
    </row>
    <row r="2638" spans="11:11" x14ac:dyDescent="0.3">
      <c r="K2638" s="18"/>
    </row>
    <row r="2639" spans="11:11" x14ac:dyDescent="0.3">
      <c r="K2639" s="18"/>
    </row>
    <row r="2640" spans="11:11" x14ac:dyDescent="0.3">
      <c r="K2640" s="18"/>
    </row>
    <row r="2641" spans="11:11" x14ac:dyDescent="0.3">
      <c r="K2641" s="18"/>
    </row>
    <row r="2642" spans="11:11" x14ac:dyDescent="0.3">
      <c r="K2642" s="18"/>
    </row>
    <row r="2643" spans="11:11" x14ac:dyDescent="0.3">
      <c r="K2643" s="18"/>
    </row>
    <row r="2644" spans="11:11" x14ac:dyDescent="0.3">
      <c r="K2644" s="18"/>
    </row>
    <row r="2645" spans="11:11" x14ac:dyDescent="0.3">
      <c r="K2645" s="18"/>
    </row>
    <row r="2646" spans="11:11" x14ac:dyDescent="0.3">
      <c r="K2646" s="18"/>
    </row>
    <row r="2647" spans="11:11" x14ac:dyDescent="0.3">
      <c r="K2647" s="18"/>
    </row>
    <row r="2648" spans="11:11" x14ac:dyDescent="0.3">
      <c r="K2648" s="18"/>
    </row>
    <row r="2649" spans="11:11" x14ac:dyDescent="0.3">
      <c r="K2649" s="18"/>
    </row>
    <row r="2650" spans="11:11" x14ac:dyDescent="0.3">
      <c r="K2650" s="18"/>
    </row>
    <row r="2651" spans="11:11" x14ac:dyDescent="0.3">
      <c r="K2651" s="18"/>
    </row>
    <row r="2652" spans="11:11" x14ac:dyDescent="0.3">
      <c r="K2652" s="18"/>
    </row>
    <row r="2653" spans="11:11" x14ac:dyDescent="0.3">
      <c r="K2653" s="18"/>
    </row>
    <row r="2654" spans="11:11" x14ac:dyDescent="0.3">
      <c r="K2654" s="18"/>
    </row>
    <row r="2655" spans="11:11" x14ac:dyDescent="0.3">
      <c r="K2655" s="18"/>
    </row>
    <row r="2656" spans="11:11" x14ac:dyDescent="0.3">
      <c r="K2656" s="18"/>
    </row>
    <row r="2657" spans="11:11" x14ac:dyDescent="0.3">
      <c r="K2657" s="18"/>
    </row>
    <row r="2658" spans="11:11" x14ac:dyDescent="0.3">
      <c r="K2658" s="18"/>
    </row>
    <row r="2659" spans="11:11" x14ac:dyDescent="0.3">
      <c r="K2659" s="18"/>
    </row>
    <row r="2660" spans="11:11" x14ac:dyDescent="0.3">
      <c r="K2660" s="18"/>
    </row>
    <row r="2661" spans="11:11" x14ac:dyDescent="0.3">
      <c r="K2661" s="18"/>
    </row>
    <row r="2662" spans="11:11" x14ac:dyDescent="0.3">
      <c r="K2662" s="18"/>
    </row>
    <row r="2663" spans="11:11" x14ac:dyDescent="0.3">
      <c r="K2663" s="18"/>
    </row>
    <row r="2664" spans="11:11" x14ac:dyDescent="0.3">
      <c r="K2664" s="18"/>
    </row>
    <row r="2665" spans="11:11" x14ac:dyDescent="0.3">
      <c r="K2665" s="18"/>
    </row>
    <row r="2666" spans="11:11" x14ac:dyDescent="0.3">
      <c r="K2666" s="18"/>
    </row>
    <row r="2667" spans="11:11" x14ac:dyDescent="0.3">
      <c r="K2667" s="18"/>
    </row>
    <row r="2668" spans="11:11" x14ac:dyDescent="0.3">
      <c r="K2668" s="18"/>
    </row>
    <row r="2669" spans="11:11" x14ac:dyDescent="0.3">
      <c r="K2669" s="18"/>
    </row>
    <row r="2670" spans="11:11" x14ac:dyDescent="0.3">
      <c r="K2670" s="18"/>
    </row>
    <row r="2671" spans="11:11" x14ac:dyDescent="0.3">
      <c r="K2671" s="18"/>
    </row>
    <row r="2672" spans="11:11" x14ac:dyDescent="0.3">
      <c r="K2672" s="18"/>
    </row>
    <row r="2673" spans="11:11" x14ac:dyDescent="0.3">
      <c r="K2673" s="18"/>
    </row>
    <row r="2674" spans="11:11" x14ac:dyDescent="0.3">
      <c r="K2674" s="18"/>
    </row>
    <row r="2675" spans="11:11" x14ac:dyDescent="0.3">
      <c r="K2675" s="18"/>
    </row>
    <row r="2676" spans="11:11" x14ac:dyDescent="0.3">
      <c r="K2676" s="18"/>
    </row>
    <row r="2677" spans="11:11" x14ac:dyDescent="0.3">
      <c r="K2677" s="18"/>
    </row>
    <row r="2678" spans="11:11" x14ac:dyDescent="0.3">
      <c r="K2678" s="18"/>
    </row>
    <row r="2679" spans="11:11" x14ac:dyDescent="0.3">
      <c r="K2679" s="18"/>
    </row>
    <row r="2680" spans="11:11" x14ac:dyDescent="0.3">
      <c r="K2680" s="18"/>
    </row>
    <row r="2681" spans="11:11" x14ac:dyDescent="0.3">
      <c r="K2681" s="18"/>
    </row>
    <row r="2682" spans="11:11" x14ac:dyDescent="0.3">
      <c r="K2682" s="18"/>
    </row>
    <row r="2683" spans="11:11" x14ac:dyDescent="0.3">
      <c r="K2683" s="18"/>
    </row>
    <row r="2684" spans="11:11" x14ac:dyDescent="0.3">
      <c r="K2684" s="18"/>
    </row>
    <row r="2685" spans="11:11" x14ac:dyDescent="0.3">
      <c r="K2685" s="18"/>
    </row>
    <row r="2686" spans="11:11" x14ac:dyDescent="0.3">
      <c r="K2686" s="18"/>
    </row>
    <row r="2687" spans="11:11" x14ac:dyDescent="0.3">
      <c r="K2687" s="18"/>
    </row>
    <row r="2688" spans="11:11" x14ac:dyDescent="0.3">
      <c r="K2688" s="18"/>
    </row>
    <row r="2689" spans="11:11" x14ac:dyDescent="0.3">
      <c r="K2689" s="18"/>
    </row>
    <row r="2690" spans="11:11" x14ac:dyDescent="0.3">
      <c r="K2690" s="18"/>
    </row>
    <row r="2691" spans="11:11" x14ac:dyDescent="0.3">
      <c r="K2691" s="18"/>
    </row>
    <row r="2692" spans="11:11" x14ac:dyDescent="0.3">
      <c r="K2692" s="18"/>
    </row>
    <row r="2693" spans="11:11" x14ac:dyDescent="0.3">
      <c r="K2693" s="18"/>
    </row>
    <row r="2694" spans="11:11" x14ac:dyDescent="0.3">
      <c r="K2694" s="18"/>
    </row>
    <row r="2695" spans="11:11" x14ac:dyDescent="0.3">
      <c r="K2695" s="18"/>
    </row>
    <row r="2696" spans="11:11" x14ac:dyDescent="0.3">
      <c r="K2696" s="18"/>
    </row>
    <row r="2697" spans="11:11" x14ac:dyDescent="0.3">
      <c r="K2697" s="18"/>
    </row>
    <row r="2698" spans="11:11" x14ac:dyDescent="0.3">
      <c r="K2698" s="18"/>
    </row>
    <row r="2699" spans="11:11" x14ac:dyDescent="0.3">
      <c r="K2699" s="18"/>
    </row>
    <row r="2700" spans="11:11" x14ac:dyDescent="0.3">
      <c r="K2700" s="18"/>
    </row>
    <row r="2701" spans="11:11" x14ac:dyDescent="0.3">
      <c r="K2701" s="18"/>
    </row>
    <row r="2702" spans="11:11" x14ac:dyDescent="0.3">
      <c r="K2702" s="18"/>
    </row>
    <row r="2703" spans="11:11" x14ac:dyDescent="0.3">
      <c r="K2703" s="18"/>
    </row>
    <row r="2704" spans="11:11" x14ac:dyDescent="0.3">
      <c r="K2704" s="18"/>
    </row>
    <row r="2705" spans="11:11" x14ac:dyDescent="0.3">
      <c r="K2705" s="18"/>
    </row>
    <row r="2706" spans="11:11" x14ac:dyDescent="0.3">
      <c r="K2706" s="18"/>
    </row>
    <row r="2707" spans="11:11" x14ac:dyDescent="0.3">
      <c r="K2707" s="18"/>
    </row>
    <row r="2708" spans="11:11" x14ac:dyDescent="0.3">
      <c r="K2708" s="18"/>
    </row>
    <row r="2709" spans="11:11" x14ac:dyDescent="0.3">
      <c r="K2709" s="18"/>
    </row>
    <row r="2710" spans="11:11" x14ac:dyDescent="0.3">
      <c r="K2710" s="18"/>
    </row>
    <row r="2711" spans="11:11" x14ac:dyDescent="0.3">
      <c r="K2711" s="18"/>
    </row>
    <row r="2712" spans="11:11" x14ac:dyDescent="0.3">
      <c r="K2712" s="18"/>
    </row>
    <row r="2713" spans="11:11" x14ac:dyDescent="0.3">
      <c r="K2713" s="18"/>
    </row>
    <row r="2714" spans="11:11" x14ac:dyDescent="0.3">
      <c r="K2714" s="18"/>
    </row>
    <row r="2715" spans="11:11" x14ac:dyDescent="0.3">
      <c r="K2715" s="18"/>
    </row>
    <row r="2716" spans="11:11" x14ac:dyDescent="0.3">
      <c r="K2716" s="18"/>
    </row>
    <row r="2717" spans="11:11" x14ac:dyDescent="0.3">
      <c r="K2717" s="18"/>
    </row>
    <row r="2718" spans="11:11" x14ac:dyDescent="0.3">
      <c r="K2718" s="18"/>
    </row>
    <row r="2719" spans="11:11" x14ac:dyDescent="0.3">
      <c r="K2719" s="18"/>
    </row>
    <row r="2720" spans="11:11" x14ac:dyDescent="0.3">
      <c r="K2720" s="18"/>
    </row>
    <row r="2721" spans="11:11" x14ac:dyDescent="0.3">
      <c r="K2721" s="18"/>
    </row>
    <row r="2722" spans="11:11" x14ac:dyDescent="0.3">
      <c r="K2722" s="18"/>
    </row>
    <row r="2723" spans="11:11" x14ac:dyDescent="0.3">
      <c r="K2723" s="18"/>
    </row>
    <row r="2724" spans="11:11" x14ac:dyDescent="0.3">
      <c r="K2724" s="18"/>
    </row>
    <row r="2725" spans="11:11" x14ac:dyDescent="0.3">
      <c r="K2725" s="18"/>
    </row>
    <row r="2726" spans="11:11" x14ac:dyDescent="0.3">
      <c r="K2726" s="18"/>
    </row>
    <row r="2727" spans="11:11" x14ac:dyDescent="0.3">
      <c r="K2727" s="18"/>
    </row>
    <row r="2728" spans="11:11" x14ac:dyDescent="0.3">
      <c r="K2728" s="18"/>
    </row>
    <row r="2729" spans="11:11" x14ac:dyDescent="0.3">
      <c r="K2729" s="18"/>
    </row>
    <row r="2730" spans="11:11" x14ac:dyDescent="0.3">
      <c r="K2730" s="18"/>
    </row>
    <row r="2731" spans="11:11" x14ac:dyDescent="0.3">
      <c r="K2731" s="18"/>
    </row>
    <row r="2732" spans="11:11" x14ac:dyDescent="0.3">
      <c r="K2732" s="18"/>
    </row>
    <row r="2733" spans="11:11" x14ac:dyDescent="0.3">
      <c r="K2733" s="18"/>
    </row>
    <row r="2734" spans="11:11" x14ac:dyDescent="0.3">
      <c r="K2734" s="18"/>
    </row>
    <row r="2735" spans="11:11" x14ac:dyDescent="0.3">
      <c r="K2735" s="18"/>
    </row>
    <row r="2736" spans="11:11" x14ac:dyDescent="0.3">
      <c r="K2736" s="18"/>
    </row>
    <row r="2737" spans="11:11" x14ac:dyDescent="0.3">
      <c r="K2737" s="18"/>
    </row>
    <row r="2738" spans="11:11" x14ac:dyDescent="0.3">
      <c r="K2738" s="18"/>
    </row>
    <row r="2739" spans="11:11" x14ac:dyDescent="0.3">
      <c r="K2739" s="18"/>
    </row>
    <row r="2740" spans="11:11" x14ac:dyDescent="0.3">
      <c r="K2740" s="18"/>
    </row>
    <row r="2741" spans="11:11" x14ac:dyDescent="0.3">
      <c r="K2741" s="18"/>
    </row>
    <row r="2742" spans="11:11" x14ac:dyDescent="0.3">
      <c r="K2742" s="18"/>
    </row>
    <row r="2743" spans="11:11" x14ac:dyDescent="0.3">
      <c r="K2743" s="18"/>
    </row>
    <row r="2744" spans="11:11" x14ac:dyDescent="0.3">
      <c r="K2744" s="18"/>
    </row>
    <row r="2745" spans="11:11" x14ac:dyDescent="0.3">
      <c r="K2745" s="18"/>
    </row>
    <row r="2746" spans="11:11" x14ac:dyDescent="0.3">
      <c r="K2746" s="18"/>
    </row>
    <row r="2747" spans="11:11" x14ac:dyDescent="0.3">
      <c r="K2747" s="18"/>
    </row>
    <row r="2748" spans="11:11" x14ac:dyDescent="0.3">
      <c r="K2748" s="18"/>
    </row>
    <row r="2749" spans="11:11" x14ac:dyDescent="0.3">
      <c r="K2749" s="18"/>
    </row>
    <row r="2750" spans="11:11" x14ac:dyDescent="0.3">
      <c r="K2750" s="18"/>
    </row>
    <row r="2751" spans="11:11" x14ac:dyDescent="0.3">
      <c r="K2751" s="18"/>
    </row>
    <row r="2752" spans="11:11" x14ac:dyDescent="0.3">
      <c r="K2752" s="18"/>
    </row>
    <row r="2753" spans="11:11" x14ac:dyDescent="0.3">
      <c r="K2753" s="18"/>
    </row>
    <row r="2754" spans="11:11" x14ac:dyDescent="0.3">
      <c r="K2754" s="18"/>
    </row>
    <row r="2755" spans="11:11" x14ac:dyDescent="0.3">
      <c r="K2755" s="18"/>
    </row>
    <row r="2756" spans="11:11" x14ac:dyDescent="0.3">
      <c r="K2756" s="18"/>
    </row>
    <row r="2757" spans="11:11" x14ac:dyDescent="0.3">
      <c r="K2757" s="18"/>
    </row>
    <row r="2758" spans="11:11" x14ac:dyDescent="0.3">
      <c r="K2758" s="18"/>
    </row>
    <row r="2759" spans="11:11" x14ac:dyDescent="0.3">
      <c r="K2759" s="18"/>
    </row>
    <row r="2760" spans="11:11" x14ac:dyDescent="0.3">
      <c r="K2760" s="18"/>
    </row>
    <row r="2761" spans="11:11" x14ac:dyDescent="0.3">
      <c r="K2761" s="18"/>
    </row>
    <row r="2762" spans="11:11" x14ac:dyDescent="0.3">
      <c r="K2762" s="18"/>
    </row>
    <row r="2763" spans="11:11" x14ac:dyDescent="0.3">
      <c r="K2763" s="18"/>
    </row>
    <row r="2764" spans="11:11" x14ac:dyDescent="0.3">
      <c r="K2764" s="18"/>
    </row>
    <row r="2765" spans="11:11" x14ac:dyDescent="0.3">
      <c r="K2765" s="18"/>
    </row>
    <row r="2766" spans="11:11" x14ac:dyDescent="0.3">
      <c r="K2766" s="18"/>
    </row>
    <row r="2767" spans="11:11" x14ac:dyDescent="0.3">
      <c r="K2767" s="18"/>
    </row>
    <row r="2768" spans="11:11" x14ac:dyDescent="0.3">
      <c r="K2768" s="18"/>
    </row>
    <row r="2769" spans="11:11" x14ac:dyDescent="0.3">
      <c r="K2769" s="18"/>
    </row>
    <row r="2770" spans="11:11" x14ac:dyDescent="0.3">
      <c r="K2770" s="18"/>
    </row>
    <row r="2771" spans="11:11" x14ac:dyDescent="0.3">
      <c r="K2771" s="18"/>
    </row>
    <row r="2772" spans="11:11" x14ac:dyDescent="0.3">
      <c r="K2772" s="18"/>
    </row>
    <row r="2773" spans="11:11" x14ac:dyDescent="0.3">
      <c r="K2773" s="18"/>
    </row>
    <row r="2774" spans="11:11" x14ac:dyDescent="0.3">
      <c r="K2774" s="18"/>
    </row>
    <row r="2775" spans="11:11" x14ac:dyDescent="0.3">
      <c r="K2775" s="18"/>
    </row>
    <row r="2776" spans="11:11" x14ac:dyDescent="0.3">
      <c r="K2776" s="18"/>
    </row>
    <row r="2777" spans="11:11" x14ac:dyDescent="0.3">
      <c r="K2777" s="18"/>
    </row>
    <row r="2778" spans="11:11" x14ac:dyDescent="0.3">
      <c r="K2778" s="18"/>
    </row>
    <row r="2779" spans="11:11" x14ac:dyDescent="0.3">
      <c r="K2779" s="18"/>
    </row>
    <row r="2780" spans="11:11" x14ac:dyDescent="0.3">
      <c r="K2780" s="18"/>
    </row>
    <row r="2781" spans="11:11" x14ac:dyDescent="0.3">
      <c r="K2781" s="18"/>
    </row>
    <row r="2782" spans="11:11" x14ac:dyDescent="0.3">
      <c r="K2782" s="18"/>
    </row>
    <row r="2783" spans="11:11" x14ac:dyDescent="0.3">
      <c r="K2783" s="18"/>
    </row>
    <row r="2784" spans="11:11" x14ac:dyDescent="0.3">
      <c r="K2784" s="18"/>
    </row>
    <row r="2785" spans="11:11" x14ac:dyDescent="0.3">
      <c r="K2785" s="18"/>
    </row>
    <row r="2786" spans="11:11" x14ac:dyDescent="0.3">
      <c r="K2786" s="18"/>
    </row>
    <row r="2787" spans="11:11" x14ac:dyDescent="0.3">
      <c r="K2787" s="18"/>
    </row>
    <row r="2788" spans="11:11" x14ac:dyDescent="0.3">
      <c r="K2788" s="18"/>
    </row>
    <row r="2789" spans="11:11" x14ac:dyDescent="0.3">
      <c r="K2789" s="18"/>
    </row>
    <row r="2790" spans="11:11" x14ac:dyDescent="0.3">
      <c r="K2790" s="18"/>
    </row>
    <row r="2791" spans="11:11" x14ac:dyDescent="0.3">
      <c r="K2791" s="18"/>
    </row>
    <row r="2792" spans="11:11" x14ac:dyDescent="0.3">
      <c r="K2792" s="18"/>
    </row>
    <row r="2793" spans="11:11" x14ac:dyDescent="0.3">
      <c r="K2793" s="18"/>
    </row>
    <row r="2794" spans="11:11" x14ac:dyDescent="0.3">
      <c r="K2794" s="18"/>
    </row>
    <row r="2795" spans="11:11" x14ac:dyDescent="0.3">
      <c r="K2795" s="18"/>
    </row>
    <row r="2796" spans="11:11" x14ac:dyDescent="0.3">
      <c r="K2796" s="18"/>
    </row>
    <row r="2797" spans="11:11" x14ac:dyDescent="0.3">
      <c r="K2797" s="18"/>
    </row>
    <row r="2798" spans="11:11" x14ac:dyDescent="0.3">
      <c r="K2798" s="18"/>
    </row>
    <row r="2799" spans="11:11" x14ac:dyDescent="0.3">
      <c r="K2799" s="18"/>
    </row>
    <row r="2800" spans="11:11" x14ac:dyDescent="0.3">
      <c r="K2800" s="18"/>
    </row>
    <row r="2801" spans="11:11" x14ac:dyDescent="0.3">
      <c r="K2801" s="18"/>
    </row>
    <row r="2802" spans="11:11" x14ac:dyDescent="0.3">
      <c r="K2802" s="18"/>
    </row>
    <row r="2803" spans="11:11" x14ac:dyDescent="0.3">
      <c r="K2803" s="18"/>
    </row>
    <row r="2804" spans="11:11" x14ac:dyDescent="0.3">
      <c r="K2804" s="18"/>
    </row>
    <row r="2805" spans="11:11" x14ac:dyDescent="0.3">
      <c r="K2805" s="18"/>
    </row>
    <row r="2806" spans="11:11" x14ac:dyDescent="0.3">
      <c r="K2806" s="18"/>
    </row>
    <row r="2807" spans="11:11" x14ac:dyDescent="0.3">
      <c r="K2807" s="18"/>
    </row>
    <row r="2808" spans="11:11" x14ac:dyDescent="0.3">
      <c r="K2808" s="18"/>
    </row>
    <row r="2809" spans="11:11" x14ac:dyDescent="0.3">
      <c r="K2809" s="18"/>
    </row>
    <row r="2810" spans="11:11" x14ac:dyDescent="0.3">
      <c r="K2810" s="18"/>
    </row>
    <row r="2811" spans="11:11" x14ac:dyDescent="0.3">
      <c r="K2811" s="18"/>
    </row>
    <row r="2812" spans="11:11" x14ac:dyDescent="0.3">
      <c r="K2812" s="18"/>
    </row>
    <row r="2813" spans="11:11" x14ac:dyDescent="0.3">
      <c r="K2813" s="18"/>
    </row>
    <row r="2814" spans="11:11" x14ac:dyDescent="0.3">
      <c r="K2814" s="18"/>
    </row>
    <row r="2815" spans="11:11" x14ac:dyDescent="0.3">
      <c r="K2815" s="18"/>
    </row>
    <row r="2816" spans="11:11" x14ac:dyDescent="0.3">
      <c r="K2816" s="18"/>
    </row>
    <row r="2817" spans="11:11" x14ac:dyDescent="0.3">
      <c r="K2817" s="18"/>
    </row>
    <row r="2818" spans="11:11" x14ac:dyDescent="0.3">
      <c r="K2818" s="18"/>
    </row>
    <row r="2819" spans="11:11" x14ac:dyDescent="0.3">
      <c r="K2819" s="18"/>
    </row>
    <row r="2820" spans="11:11" x14ac:dyDescent="0.3">
      <c r="K2820" s="18"/>
    </row>
    <row r="2821" spans="11:11" x14ac:dyDescent="0.3">
      <c r="K2821" s="18"/>
    </row>
    <row r="2822" spans="11:11" x14ac:dyDescent="0.3">
      <c r="K2822" s="18"/>
    </row>
    <row r="2823" spans="11:11" x14ac:dyDescent="0.3">
      <c r="K2823" s="18"/>
    </row>
    <row r="2824" spans="11:11" x14ac:dyDescent="0.3">
      <c r="K2824" s="18"/>
    </row>
    <row r="2825" spans="11:11" x14ac:dyDescent="0.3">
      <c r="K2825" s="18"/>
    </row>
    <row r="2826" spans="11:11" x14ac:dyDescent="0.3">
      <c r="K2826" s="18"/>
    </row>
    <row r="2827" spans="11:11" x14ac:dyDescent="0.3">
      <c r="K2827" s="18"/>
    </row>
    <row r="2828" spans="11:11" x14ac:dyDescent="0.3">
      <c r="K2828" s="18"/>
    </row>
    <row r="2829" spans="11:11" x14ac:dyDescent="0.3">
      <c r="K2829" s="18"/>
    </row>
    <row r="2830" spans="11:11" x14ac:dyDescent="0.3">
      <c r="K2830" s="18"/>
    </row>
    <row r="2831" spans="11:11" x14ac:dyDescent="0.3">
      <c r="K2831" s="18"/>
    </row>
    <row r="2832" spans="11:11" x14ac:dyDescent="0.3">
      <c r="K2832" s="18"/>
    </row>
    <row r="2833" spans="11:11" x14ac:dyDescent="0.3">
      <c r="K2833" s="18"/>
    </row>
    <row r="2834" spans="11:11" x14ac:dyDescent="0.3">
      <c r="K2834" s="18"/>
    </row>
    <row r="2835" spans="11:11" x14ac:dyDescent="0.3">
      <c r="K2835" s="18"/>
    </row>
    <row r="2836" spans="11:11" x14ac:dyDescent="0.3">
      <c r="K2836" s="18"/>
    </row>
    <row r="2837" spans="11:11" x14ac:dyDescent="0.3">
      <c r="K2837" s="18"/>
    </row>
    <row r="2838" spans="11:11" x14ac:dyDescent="0.3">
      <c r="K2838" s="18"/>
    </row>
    <row r="2839" spans="11:11" x14ac:dyDescent="0.3">
      <c r="K2839" s="18"/>
    </row>
    <row r="2840" spans="11:11" x14ac:dyDescent="0.3">
      <c r="K2840" s="18"/>
    </row>
    <row r="2841" spans="11:11" x14ac:dyDescent="0.3">
      <c r="K2841" s="18"/>
    </row>
    <row r="2842" spans="11:11" x14ac:dyDescent="0.3">
      <c r="K2842" s="18"/>
    </row>
    <row r="2843" spans="11:11" x14ac:dyDescent="0.3">
      <c r="K2843" s="18"/>
    </row>
    <row r="2844" spans="11:11" x14ac:dyDescent="0.3">
      <c r="K2844" s="18"/>
    </row>
    <row r="2845" spans="11:11" x14ac:dyDescent="0.3">
      <c r="K2845" s="18"/>
    </row>
    <row r="2846" spans="11:11" x14ac:dyDescent="0.3">
      <c r="K2846" s="18"/>
    </row>
    <row r="2847" spans="11:11" x14ac:dyDescent="0.3">
      <c r="K2847" s="18"/>
    </row>
    <row r="2848" spans="11:11" x14ac:dyDescent="0.3">
      <c r="K2848" s="18"/>
    </row>
    <row r="2849" spans="11:11" x14ac:dyDescent="0.3">
      <c r="K2849" s="18"/>
    </row>
    <row r="2850" spans="11:11" x14ac:dyDescent="0.3">
      <c r="K2850" s="18"/>
    </row>
    <row r="2851" spans="11:11" x14ac:dyDescent="0.3">
      <c r="K2851" s="18"/>
    </row>
    <row r="2852" spans="11:11" x14ac:dyDescent="0.3">
      <c r="K2852" s="18"/>
    </row>
    <row r="2853" spans="11:11" x14ac:dyDescent="0.3">
      <c r="K2853" s="18"/>
    </row>
    <row r="2854" spans="11:11" x14ac:dyDescent="0.3">
      <c r="K2854" s="18"/>
    </row>
    <row r="2855" spans="11:11" x14ac:dyDescent="0.3">
      <c r="K2855" s="18"/>
    </row>
    <row r="2856" spans="11:11" x14ac:dyDescent="0.3">
      <c r="K2856" s="18"/>
    </row>
    <row r="2857" spans="11:11" x14ac:dyDescent="0.3">
      <c r="K2857" s="18"/>
    </row>
    <row r="2858" spans="11:11" x14ac:dyDescent="0.3">
      <c r="K2858" s="18"/>
    </row>
    <row r="2859" spans="11:11" x14ac:dyDescent="0.3">
      <c r="K2859" s="18"/>
    </row>
    <row r="2860" spans="11:11" x14ac:dyDescent="0.3">
      <c r="K2860" s="18"/>
    </row>
    <row r="2861" spans="11:11" x14ac:dyDescent="0.3">
      <c r="K2861" s="18"/>
    </row>
    <row r="2862" spans="11:11" x14ac:dyDescent="0.3">
      <c r="K2862" s="18"/>
    </row>
    <row r="2863" spans="11:11" x14ac:dyDescent="0.3">
      <c r="K2863" s="18"/>
    </row>
    <row r="2864" spans="11:11" x14ac:dyDescent="0.3">
      <c r="K2864" s="18"/>
    </row>
    <row r="2865" spans="11:11" x14ac:dyDescent="0.3">
      <c r="K2865" s="18"/>
    </row>
    <row r="2866" spans="11:11" x14ac:dyDescent="0.3">
      <c r="K2866" s="18"/>
    </row>
    <row r="2867" spans="11:11" x14ac:dyDescent="0.3">
      <c r="K2867" s="18"/>
    </row>
    <row r="2868" spans="11:11" x14ac:dyDescent="0.3">
      <c r="K2868" s="18"/>
    </row>
    <row r="2869" spans="11:11" x14ac:dyDescent="0.3">
      <c r="K2869" s="18"/>
    </row>
    <row r="2870" spans="11:11" x14ac:dyDescent="0.3">
      <c r="K2870" s="18"/>
    </row>
    <row r="2871" spans="11:11" x14ac:dyDescent="0.3">
      <c r="K2871" s="18"/>
    </row>
    <row r="2872" spans="11:11" x14ac:dyDescent="0.3">
      <c r="K2872" s="18"/>
    </row>
    <row r="2873" spans="11:11" x14ac:dyDescent="0.3">
      <c r="K2873" s="18"/>
    </row>
    <row r="2874" spans="11:11" x14ac:dyDescent="0.3">
      <c r="K2874" s="18"/>
    </row>
    <row r="2875" spans="11:11" x14ac:dyDescent="0.3">
      <c r="K2875" s="18"/>
    </row>
    <row r="2876" spans="11:11" x14ac:dyDescent="0.3">
      <c r="K2876" s="18"/>
    </row>
    <row r="2877" spans="11:11" x14ac:dyDescent="0.3">
      <c r="K2877" s="18"/>
    </row>
    <row r="2878" spans="11:11" x14ac:dyDescent="0.3">
      <c r="K2878" s="18"/>
    </row>
    <row r="2879" spans="11:11" x14ac:dyDescent="0.3">
      <c r="K2879" s="18"/>
    </row>
    <row r="2880" spans="11:11" x14ac:dyDescent="0.3">
      <c r="K2880" s="18"/>
    </row>
    <row r="2881" spans="11:11" x14ac:dyDescent="0.3">
      <c r="K2881" s="18"/>
    </row>
    <row r="2882" spans="11:11" x14ac:dyDescent="0.3">
      <c r="K2882" s="18"/>
    </row>
    <row r="2883" spans="11:11" x14ac:dyDescent="0.3">
      <c r="K2883" s="18"/>
    </row>
    <row r="2884" spans="11:11" x14ac:dyDescent="0.3">
      <c r="K2884" s="18"/>
    </row>
    <row r="2885" spans="11:11" x14ac:dyDescent="0.3">
      <c r="K2885" s="18"/>
    </row>
    <row r="2886" spans="11:11" x14ac:dyDescent="0.3">
      <c r="K2886" s="18"/>
    </row>
    <row r="2887" spans="11:11" x14ac:dyDescent="0.3">
      <c r="K2887" s="18"/>
    </row>
    <row r="2888" spans="11:11" x14ac:dyDescent="0.3">
      <c r="K2888" s="18"/>
    </row>
    <row r="2889" spans="11:11" x14ac:dyDescent="0.3">
      <c r="K2889" s="18"/>
    </row>
    <row r="2890" spans="11:11" x14ac:dyDescent="0.3">
      <c r="K2890" s="18"/>
    </row>
    <row r="2891" spans="11:11" x14ac:dyDescent="0.3">
      <c r="K2891" s="18"/>
    </row>
    <row r="2892" spans="11:11" x14ac:dyDescent="0.3">
      <c r="K2892" s="18"/>
    </row>
    <row r="2893" spans="11:11" x14ac:dyDescent="0.3">
      <c r="K2893" s="18"/>
    </row>
    <row r="2894" spans="11:11" x14ac:dyDescent="0.3">
      <c r="K2894" s="18"/>
    </row>
    <row r="2895" spans="11:11" x14ac:dyDescent="0.3">
      <c r="K2895" s="18"/>
    </row>
    <row r="2896" spans="11:11" x14ac:dyDescent="0.3">
      <c r="K2896" s="18"/>
    </row>
    <row r="2897" spans="11:11" x14ac:dyDescent="0.3">
      <c r="K2897" s="18"/>
    </row>
    <row r="2898" spans="11:11" x14ac:dyDescent="0.3">
      <c r="K2898" s="18"/>
    </row>
    <row r="2899" spans="11:11" x14ac:dyDescent="0.3">
      <c r="K2899" s="18"/>
    </row>
    <row r="2900" spans="11:11" x14ac:dyDescent="0.3">
      <c r="K2900" s="18"/>
    </row>
    <row r="2901" spans="11:11" x14ac:dyDescent="0.3">
      <c r="K2901" s="18"/>
    </row>
    <row r="2902" spans="11:11" x14ac:dyDescent="0.3">
      <c r="K2902" s="18"/>
    </row>
    <row r="2903" spans="11:11" x14ac:dyDescent="0.3">
      <c r="K2903" s="18"/>
    </row>
    <row r="2904" spans="11:11" x14ac:dyDescent="0.3">
      <c r="K2904" s="18"/>
    </row>
    <row r="2905" spans="11:11" x14ac:dyDescent="0.3">
      <c r="K2905" s="18"/>
    </row>
    <row r="2906" spans="11:11" x14ac:dyDescent="0.3">
      <c r="K2906" s="18"/>
    </row>
    <row r="2907" spans="11:11" x14ac:dyDescent="0.3">
      <c r="K2907" s="18"/>
    </row>
    <row r="2908" spans="11:11" x14ac:dyDescent="0.3">
      <c r="K2908" s="18"/>
    </row>
    <row r="2909" spans="11:11" x14ac:dyDescent="0.3">
      <c r="K2909" s="18"/>
    </row>
    <row r="2910" spans="11:11" x14ac:dyDescent="0.3">
      <c r="K2910" s="18"/>
    </row>
    <row r="2911" spans="11:11" x14ac:dyDescent="0.3">
      <c r="K2911" s="18"/>
    </row>
    <row r="2912" spans="11:11" x14ac:dyDescent="0.3">
      <c r="K2912" s="18"/>
    </row>
    <row r="2913" spans="11:11" x14ac:dyDescent="0.3">
      <c r="K2913" s="18"/>
    </row>
    <row r="2914" spans="11:11" x14ac:dyDescent="0.3">
      <c r="K2914" s="18"/>
    </row>
    <row r="2915" spans="11:11" x14ac:dyDescent="0.3">
      <c r="K2915" s="18"/>
    </row>
    <row r="2916" spans="11:11" x14ac:dyDescent="0.3">
      <c r="K2916" s="18"/>
    </row>
    <row r="2917" spans="11:11" x14ac:dyDescent="0.3">
      <c r="K2917" s="18"/>
    </row>
    <row r="2918" spans="11:11" x14ac:dyDescent="0.3">
      <c r="K2918" s="18"/>
    </row>
    <row r="2919" spans="11:11" x14ac:dyDescent="0.3">
      <c r="K2919" s="18"/>
    </row>
    <row r="2920" spans="11:11" x14ac:dyDescent="0.3">
      <c r="K2920" s="18"/>
    </row>
    <row r="2921" spans="11:11" x14ac:dyDescent="0.3">
      <c r="K2921" s="18"/>
    </row>
    <row r="2922" spans="11:11" x14ac:dyDescent="0.3">
      <c r="K2922" s="18"/>
    </row>
    <row r="2923" spans="11:11" x14ac:dyDescent="0.3">
      <c r="K2923" s="18"/>
    </row>
    <row r="2924" spans="11:11" x14ac:dyDescent="0.3">
      <c r="K2924" s="18"/>
    </row>
    <row r="2925" spans="11:11" x14ac:dyDescent="0.3">
      <c r="K2925" s="18"/>
    </row>
    <row r="2926" spans="11:11" x14ac:dyDescent="0.3">
      <c r="K2926" s="18"/>
    </row>
    <row r="2927" spans="11:11" x14ac:dyDescent="0.3">
      <c r="K2927" s="18"/>
    </row>
    <row r="2928" spans="11:11" x14ac:dyDescent="0.3">
      <c r="K2928" s="18"/>
    </row>
    <row r="2929" spans="11:11" x14ac:dyDescent="0.3">
      <c r="K2929" s="18"/>
    </row>
    <row r="2930" spans="11:11" x14ac:dyDescent="0.3">
      <c r="K2930" s="18"/>
    </row>
    <row r="2931" spans="11:11" x14ac:dyDescent="0.3">
      <c r="K2931" s="18"/>
    </row>
    <row r="2932" spans="11:11" x14ac:dyDescent="0.3">
      <c r="K2932" s="18"/>
    </row>
    <row r="2933" spans="11:11" x14ac:dyDescent="0.3">
      <c r="K2933" s="18"/>
    </row>
    <row r="2934" spans="11:11" x14ac:dyDescent="0.3">
      <c r="K2934" s="18"/>
    </row>
    <row r="2935" spans="11:11" x14ac:dyDescent="0.3">
      <c r="K2935" s="18"/>
    </row>
    <row r="2936" spans="11:11" x14ac:dyDescent="0.3">
      <c r="K2936" s="18"/>
    </row>
    <row r="2937" spans="11:11" x14ac:dyDescent="0.3">
      <c r="K2937" s="18"/>
    </row>
    <row r="2938" spans="11:11" x14ac:dyDescent="0.3">
      <c r="K2938" s="18"/>
    </row>
    <row r="2939" spans="11:11" x14ac:dyDescent="0.3">
      <c r="K2939" s="18"/>
    </row>
    <row r="2940" spans="11:11" x14ac:dyDescent="0.3">
      <c r="K2940" s="18"/>
    </row>
    <row r="2941" spans="11:11" x14ac:dyDescent="0.3">
      <c r="K2941" s="18"/>
    </row>
    <row r="2942" spans="11:11" x14ac:dyDescent="0.3">
      <c r="K2942" s="18"/>
    </row>
    <row r="2943" spans="11:11" x14ac:dyDescent="0.3">
      <c r="K2943" s="18"/>
    </row>
    <row r="2944" spans="11:11" x14ac:dyDescent="0.3">
      <c r="K2944" s="18"/>
    </row>
    <row r="2945" spans="11:11" x14ac:dyDescent="0.3">
      <c r="K2945" s="18"/>
    </row>
    <row r="2946" spans="11:11" x14ac:dyDescent="0.3">
      <c r="K2946" s="18"/>
    </row>
    <row r="2947" spans="11:11" x14ac:dyDescent="0.3">
      <c r="K2947" s="18"/>
    </row>
    <row r="2948" spans="11:11" x14ac:dyDescent="0.3">
      <c r="K2948" s="18"/>
    </row>
    <row r="2949" spans="11:11" x14ac:dyDescent="0.3">
      <c r="K2949" s="18"/>
    </row>
    <row r="2950" spans="11:11" x14ac:dyDescent="0.3">
      <c r="K2950" s="18"/>
    </row>
    <row r="2951" spans="11:11" x14ac:dyDescent="0.3">
      <c r="K2951" s="18"/>
    </row>
    <row r="2952" spans="11:11" x14ac:dyDescent="0.3">
      <c r="K2952" s="18"/>
    </row>
    <row r="2953" spans="11:11" x14ac:dyDescent="0.3">
      <c r="K2953" s="18"/>
    </row>
    <row r="2954" spans="11:11" x14ac:dyDescent="0.3">
      <c r="K2954" s="18"/>
    </row>
    <row r="2955" spans="11:11" x14ac:dyDescent="0.3">
      <c r="K2955" s="18"/>
    </row>
    <row r="2956" spans="11:11" x14ac:dyDescent="0.3">
      <c r="K2956" s="18"/>
    </row>
    <row r="2957" spans="11:11" x14ac:dyDescent="0.3">
      <c r="K2957" s="18"/>
    </row>
    <row r="2958" spans="11:11" x14ac:dyDescent="0.3">
      <c r="K2958" s="18"/>
    </row>
    <row r="2959" spans="11:11" x14ac:dyDescent="0.3">
      <c r="K2959" s="18"/>
    </row>
    <row r="2960" spans="11:11" x14ac:dyDescent="0.3">
      <c r="K2960" s="18"/>
    </row>
    <row r="2961" spans="11:11" x14ac:dyDescent="0.3">
      <c r="K2961" s="18"/>
    </row>
    <row r="2962" spans="11:11" x14ac:dyDescent="0.3">
      <c r="K2962" s="18"/>
    </row>
    <row r="2963" spans="11:11" x14ac:dyDescent="0.3">
      <c r="K2963" s="18"/>
    </row>
    <row r="2964" spans="11:11" x14ac:dyDescent="0.3">
      <c r="K2964" s="18"/>
    </row>
    <row r="2965" spans="11:11" x14ac:dyDescent="0.3">
      <c r="K2965" s="18"/>
    </row>
    <row r="2966" spans="11:11" x14ac:dyDescent="0.3">
      <c r="K2966" s="18"/>
    </row>
    <row r="2967" spans="11:11" x14ac:dyDescent="0.3">
      <c r="K2967" s="18"/>
    </row>
    <row r="2968" spans="11:11" x14ac:dyDescent="0.3">
      <c r="K2968" s="18"/>
    </row>
    <row r="2969" spans="11:11" x14ac:dyDescent="0.3">
      <c r="K2969" s="18"/>
    </row>
    <row r="2970" spans="11:11" x14ac:dyDescent="0.3">
      <c r="K2970" s="18"/>
    </row>
    <row r="2971" spans="11:11" x14ac:dyDescent="0.3">
      <c r="K2971" s="18"/>
    </row>
    <row r="2972" spans="11:11" x14ac:dyDescent="0.3">
      <c r="K2972" s="18"/>
    </row>
    <row r="2973" spans="11:11" x14ac:dyDescent="0.3">
      <c r="K2973" s="18"/>
    </row>
    <row r="2974" spans="11:11" x14ac:dyDescent="0.3">
      <c r="K2974" s="18"/>
    </row>
    <row r="2975" spans="11:11" x14ac:dyDescent="0.3">
      <c r="K2975" s="18"/>
    </row>
    <row r="2976" spans="11:11" x14ac:dyDescent="0.3">
      <c r="K2976" s="18"/>
    </row>
    <row r="2977" spans="11:11" x14ac:dyDescent="0.3">
      <c r="K2977" s="18"/>
    </row>
    <row r="2978" spans="11:11" x14ac:dyDescent="0.3">
      <c r="K2978" s="18"/>
    </row>
    <row r="2979" spans="11:11" x14ac:dyDescent="0.3">
      <c r="K2979" s="18"/>
    </row>
    <row r="2980" spans="11:11" x14ac:dyDescent="0.3">
      <c r="K2980" s="18"/>
    </row>
    <row r="2981" spans="11:11" x14ac:dyDescent="0.3">
      <c r="K2981" s="18"/>
    </row>
    <row r="2982" spans="11:11" x14ac:dyDescent="0.3">
      <c r="K2982" s="18"/>
    </row>
    <row r="2983" spans="11:11" x14ac:dyDescent="0.3">
      <c r="K2983" s="18"/>
    </row>
    <row r="2984" spans="11:11" x14ac:dyDescent="0.3">
      <c r="K2984" s="18"/>
    </row>
    <row r="2985" spans="11:11" x14ac:dyDescent="0.3">
      <c r="K2985" s="18"/>
    </row>
    <row r="2986" spans="11:11" x14ac:dyDescent="0.3">
      <c r="K2986" s="18"/>
    </row>
    <row r="2987" spans="11:11" x14ac:dyDescent="0.3">
      <c r="K2987" s="18"/>
    </row>
    <row r="2988" spans="11:11" x14ac:dyDescent="0.3">
      <c r="K2988" s="18"/>
    </row>
    <row r="2989" spans="11:11" x14ac:dyDescent="0.3">
      <c r="K2989" s="18"/>
    </row>
    <row r="2990" spans="11:11" x14ac:dyDescent="0.3">
      <c r="K2990" s="18"/>
    </row>
    <row r="2991" spans="11:11" x14ac:dyDescent="0.3">
      <c r="K2991" s="18"/>
    </row>
    <row r="2992" spans="11:11" x14ac:dyDescent="0.3">
      <c r="K2992" s="18"/>
    </row>
    <row r="2993" spans="11:11" x14ac:dyDescent="0.3">
      <c r="K2993" s="18"/>
    </row>
    <row r="2994" spans="11:11" x14ac:dyDescent="0.3">
      <c r="K2994" s="18"/>
    </row>
    <row r="2995" spans="11:11" x14ac:dyDescent="0.3">
      <c r="K2995" s="18"/>
    </row>
    <row r="2996" spans="11:11" x14ac:dyDescent="0.3">
      <c r="K2996" s="18"/>
    </row>
    <row r="2997" spans="11:11" x14ac:dyDescent="0.3">
      <c r="K2997" s="18"/>
    </row>
    <row r="2998" spans="11:11" x14ac:dyDescent="0.3">
      <c r="K2998" s="18"/>
    </row>
    <row r="2999" spans="11:11" x14ac:dyDescent="0.3">
      <c r="K2999" s="18"/>
    </row>
    <row r="3000" spans="11:11" x14ac:dyDescent="0.3">
      <c r="K3000" s="18"/>
    </row>
    <row r="3001" spans="11:11" x14ac:dyDescent="0.3">
      <c r="K3001" s="18"/>
    </row>
    <row r="3002" spans="11:11" x14ac:dyDescent="0.3">
      <c r="K3002" s="18"/>
    </row>
    <row r="3003" spans="11:11" x14ac:dyDescent="0.3">
      <c r="K3003" s="18"/>
    </row>
    <row r="3004" spans="11:11" x14ac:dyDescent="0.3">
      <c r="K3004" s="18"/>
    </row>
    <row r="3005" spans="11:11" x14ac:dyDescent="0.3">
      <c r="K3005" s="18"/>
    </row>
    <row r="3006" spans="11:11" x14ac:dyDescent="0.3">
      <c r="K3006" s="18"/>
    </row>
    <row r="3007" spans="11:11" x14ac:dyDescent="0.3">
      <c r="K3007" s="18"/>
    </row>
    <row r="3008" spans="11:11" x14ac:dyDescent="0.3">
      <c r="K3008" s="18"/>
    </row>
    <row r="3009" spans="11:11" x14ac:dyDescent="0.3">
      <c r="K3009" s="18"/>
    </row>
    <row r="3010" spans="11:11" x14ac:dyDescent="0.3">
      <c r="K3010" s="18"/>
    </row>
    <row r="3011" spans="11:11" x14ac:dyDescent="0.3">
      <c r="K3011" s="18"/>
    </row>
    <row r="3012" spans="11:11" x14ac:dyDescent="0.3">
      <c r="K3012" s="18"/>
    </row>
    <row r="3013" spans="11:11" x14ac:dyDescent="0.3">
      <c r="K3013" s="18"/>
    </row>
    <row r="3014" spans="11:11" x14ac:dyDescent="0.3">
      <c r="K3014" s="18"/>
    </row>
    <row r="3015" spans="11:11" x14ac:dyDescent="0.3">
      <c r="K3015" s="18"/>
    </row>
    <row r="3016" spans="11:11" x14ac:dyDescent="0.3">
      <c r="K3016" s="18"/>
    </row>
    <row r="3017" spans="11:11" x14ac:dyDescent="0.3">
      <c r="K3017" s="18"/>
    </row>
    <row r="3018" spans="11:11" x14ac:dyDescent="0.3">
      <c r="K3018" s="18"/>
    </row>
    <row r="3019" spans="11:11" x14ac:dyDescent="0.3">
      <c r="K3019" s="18"/>
    </row>
    <row r="3020" spans="11:11" x14ac:dyDescent="0.3">
      <c r="K3020" s="18"/>
    </row>
    <row r="3021" spans="11:11" x14ac:dyDescent="0.3">
      <c r="K3021" s="18"/>
    </row>
    <row r="3022" spans="11:11" x14ac:dyDescent="0.3">
      <c r="K3022" s="18"/>
    </row>
    <row r="3023" spans="11:11" x14ac:dyDescent="0.3">
      <c r="K3023" s="18"/>
    </row>
    <row r="3024" spans="11:11" x14ac:dyDescent="0.3">
      <c r="K3024" s="18"/>
    </row>
    <row r="3025" spans="11:11" x14ac:dyDescent="0.3">
      <c r="K3025" s="18"/>
    </row>
    <row r="3026" spans="11:11" x14ac:dyDescent="0.3">
      <c r="K3026" s="18"/>
    </row>
    <row r="3027" spans="11:11" x14ac:dyDescent="0.3">
      <c r="K3027" s="18"/>
    </row>
    <row r="3028" spans="11:11" x14ac:dyDescent="0.3">
      <c r="K3028" s="18"/>
    </row>
    <row r="3029" spans="11:11" x14ac:dyDescent="0.3">
      <c r="K3029" s="18"/>
    </row>
    <row r="3030" spans="11:11" x14ac:dyDescent="0.3">
      <c r="K3030" s="18"/>
    </row>
    <row r="3031" spans="11:11" x14ac:dyDescent="0.3">
      <c r="K3031" s="18"/>
    </row>
    <row r="3032" spans="11:11" x14ac:dyDescent="0.3">
      <c r="K3032" s="18"/>
    </row>
    <row r="3033" spans="11:11" x14ac:dyDescent="0.3">
      <c r="K3033" s="18"/>
    </row>
    <row r="3034" spans="11:11" x14ac:dyDescent="0.3">
      <c r="K3034" s="18"/>
    </row>
    <row r="3035" spans="11:11" x14ac:dyDescent="0.3">
      <c r="K3035" s="18"/>
    </row>
    <row r="3036" spans="11:11" x14ac:dyDescent="0.3">
      <c r="K3036" s="18"/>
    </row>
    <row r="3037" spans="11:11" x14ac:dyDescent="0.3">
      <c r="K3037" s="18"/>
    </row>
    <row r="3038" spans="11:11" x14ac:dyDescent="0.3">
      <c r="K3038" s="18"/>
    </row>
    <row r="3039" spans="11:11" x14ac:dyDescent="0.3">
      <c r="K3039" s="18"/>
    </row>
    <row r="3040" spans="11:11" x14ac:dyDescent="0.3">
      <c r="K3040" s="18"/>
    </row>
    <row r="3041" spans="11:11" x14ac:dyDescent="0.3">
      <c r="K3041" s="18"/>
    </row>
    <row r="3042" spans="11:11" x14ac:dyDescent="0.3">
      <c r="K3042" s="18"/>
    </row>
    <row r="3043" spans="11:11" x14ac:dyDescent="0.3">
      <c r="K3043" s="18"/>
    </row>
    <row r="3044" spans="11:11" x14ac:dyDescent="0.3">
      <c r="K3044" s="18"/>
    </row>
    <row r="3045" spans="11:11" x14ac:dyDescent="0.3">
      <c r="K3045" s="18"/>
    </row>
    <row r="3046" spans="11:11" x14ac:dyDescent="0.3">
      <c r="K3046" s="18"/>
    </row>
    <row r="3047" spans="11:11" x14ac:dyDescent="0.3">
      <c r="K3047" s="18"/>
    </row>
    <row r="3048" spans="11:11" x14ac:dyDescent="0.3">
      <c r="K3048" s="18"/>
    </row>
    <row r="3049" spans="11:11" x14ac:dyDescent="0.3">
      <c r="K3049" s="18"/>
    </row>
    <row r="3050" spans="11:11" x14ac:dyDescent="0.3">
      <c r="K3050" s="18"/>
    </row>
    <row r="3051" spans="11:11" x14ac:dyDescent="0.3">
      <c r="K3051" s="18"/>
    </row>
    <row r="3052" spans="11:11" x14ac:dyDescent="0.3">
      <c r="K3052" s="18"/>
    </row>
    <row r="3053" spans="11:11" x14ac:dyDescent="0.3">
      <c r="K3053" s="18"/>
    </row>
    <row r="3054" spans="11:11" x14ac:dyDescent="0.3">
      <c r="K3054" s="18"/>
    </row>
    <row r="3055" spans="11:11" x14ac:dyDescent="0.3">
      <c r="K3055" s="18"/>
    </row>
    <row r="3056" spans="11:11" x14ac:dyDescent="0.3">
      <c r="K3056" s="18"/>
    </row>
    <row r="3057" spans="11:11" x14ac:dyDescent="0.3">
      <c r="K3057" s="18"/>
    </row>
    <row r="3058" spans="11:11" x14ac:dyDescent="0.3">
      <c r="K3058" s="18"/>
    </row>
    <row r="3059" spans="11:11" x14ac:dyDescent="0.3">
      <c r="K3059" s="18"/>
    </row>
    <row r="3060" spans="11:11" x14ac:dyDescent="0.3">
      <c r="K3060" s="18"/>
    </row>
    <row r="3061" spans="11:11" x14ac:dyDescent="0.3">
      <c r="K3061" s="18"/>
    </row>
    <row r="3062" spans="11:11" x14ac:dyDescent="0.3">
      <c r="K3062" s="18"/>
    </row>
    <row r="3063" spans="11:11" x14ac:dyDescent="0.3">
      <c r="K3063" s="18"/>
    </row>
    <row r="3064" spans="11:11" x14ac:dyDescent="0.3">
      <c r="K3064" s="18"/>
    </row>
    <row r="3065" spans="11:11" x14ac:dyDescent="0.3">
      <c r="K3065" s="18"/>
    </row>
    <row r="3066" spans="11:11" x14ac:dyDescent="0.3">
      <c r="K3066" s="18"/>
    </row>
    <row r="3067" spans="11:11" x14ac:dyDescent="0.3">
      <c r="K3067" s="18"/>
    </row>
    <row r="3068" spans="11:11" x14ac:dyDescent="0.3">
      <c r="K3068" s="18"/>
    </row>
    <row r="3069" spans="11:11" x14ac:dyDescent="0.3">
      <c r="K3069" s="18"/>
    </row>
    <row r="3070" spans="11:11" x14ac:dyDescent="0.3">
      <c r="K3070" s="18"/>
    </row>
    <row r="3071" spans="11:11" x14ac:dyDescent="0.3">
      <c r="K3071" s="18"/>
    </row>
    <row r="3072" spans="11:11" x14ac:dyDescent="0.3">
      <c r="K3072" s="18"/>
    </row>
    <row r="3073" spans="11:11" x14ac:dyDescent="0.3">
      <c r="K3073" s="18"/>
    </row>
    <row r="3074" spans="11:11" x14ac:dyDescent="0.3">
      <c r="K3074" s="18"/>
    </row>
    <row r="3075" spans="11:11" x14ac:dyDescent="0.3">
      <c r="K3075" s="18"/>
    </row>
    <row r="3076" spans="11:11" x14ac:dyDescent="0.3">
      <c r="K3076" s="18"/>
    </row>
    <row r="3077" spans="11:11" x14ac:dyDescent="0.3">
      <c r="K3077" s="18"/>
    </row>
    <row r="3078" spans="11:11" x14ac:dyDescent="0.3">
      <c r="K3078" s="18"/>
    </row>
    <row r="3079" spans="11:11" x14ac:dyDescent="0.3">
      <c r="K3079" s="18"/>
    </row>
    <row r="3080" spans="11:11" x14ac:dyDescent="0.3">
      <c r="K3080" s="18"/>
    </row>
    <row r="3081" spans="11:11" x14ac:dyDescent="0.3">
      <c r="K3081" s="18"/>
    </row>
    <row r="3082" spans="11:11" x14ac:dyDescent="0.3">
      <c r="K3082" s="18"/>
    </row>
    <row r="3083" spans="11:11" x14ac:dyDescent="0.3">
      <c r="K3083" s="18"/>
    </row>
    <row r="3084" spans="11:11" x14ac:dyDescent="0.3">
      <c r="K3084" s="18"/>
    </row>
    <row r="3085" spans="11:11" x14ac:dyDescent="0.3">
      <c r="K3085" s="18"/>
    </row>
    <row r="3086" spans="11:11" x14ac:dyDescent="0.3">
      <c r="K3086" s="18"/>
    </row>
    <row r="3087" spans="11:11" x14ac:dyDescent="0.3">
      <c r="K3087" s="18"/>
    </row>
    <row r="3088" spans="11:11" x14ac:dyDescent="0.3">
      <c r="K3088" s="18"/>
    </row>
    <row r="3089" spans="11:11" x14ac:dyDescent="0.3">
      <c r="K3089" s="18"/>
    </row>
    <row r="3090" spans="11:11" x14ac:dyDescent="0.3">
      <c r="K3090" s="18"/>
    </row>
    <row r="3091" spans="11:11" x14ac:dyDescent="0.3">
      <c r="K3091" s="18"/>
    </row>
    <row r="3092" spans="11:11" x14ac:dyDescent="0.3">
      <c r="K3092" s="18"/>
    </row>
    <row r="3093" spans="11:11" x14ac:dyDescent="0.3">
      <c r="K3093" s="18"/>
    </row>
    <row r="3094" spans="11:11" x14ac:dyDescent="0.3">
      <c r="K3094" s="18"/>
    </row>
    <row r="3095" spans="11:11" x14ac:dyDescent="0.3">
      <c r="K3095" s="18"/>
    </row>
    <row r="3096" spans="11:11" x14ac:dyDescent="0.3">
      <c r="K3096" s="18"/>
    </row>
    <row r="3097" spans="11:11" x14ac:dyDescent="0.3">
      <c r="K3097" s="18"/>
    </row>
    <row r="3098" spans="11:11" x14ac:dyDescent="0.3">
      <c r="K3098" s="18"/>
    </row>
    <row r="3099" spans="11:11" x14ac:dyDescent="0.3">
      <c r="K3099" s="18"/>
    </row>
    <row r="3100" spans="11:11" x14ac:dyDescent="0.3">
      <c r="K3100" s="18"/>
    </row>
    <row r="3101" spans="11:11" x14ac:dyDescent="0.3">
      <c r="K3101" s="18"/>
    </row>
    <row r="3102" spans="11:11" x14ac:dyDescent="0.3">
      <c r="K3102" s="18"/>
    </row>
    <row r="3103" spans="11:11" x14ac:dyDescent="0.3">
      <c r="K3103" s="18"/>
    </row>
    <row r="3104" spans="11:11" x14ac:dyDescent="0.3">
      <c r="K3104" s="18"/>
    </row>
    <row r="3105" spans="11:11" x14ac:dyDescent="0.3">
      <c r="K3105" s="18"/>
    </row>
    <row r="3106" spans="11:11" x14ac:dyDescent="0.3">
      <c r="K3106" s="18"/>
    </row>
    <row r="3107" spans="11:11" x14ac:dyDescent="0.3">
      <c r="K3107" s="18"/>
    </row>
    <row r="3108" spans="11:11" x14ac:dyDescent="0.3">
      <c r="K3108" s="18"/>
    </row>
    <row r="3109" spans="11:11" x14ac:dyDescent="0.3">
      <c r="K3109" s="18"/>
    </row>
    <row r="3110" spans="11:11" x14ac:dyDescent="0.3">
      <c r="K3110" s="18"/>
    </row>
    <row r="3111" spans="11:11" x14ac:dyDescent="0.3">
      <c r="K3111" s="18"/>
    </row>
    <row r="3112" spans="11:11" x14ac:dyDescent="0.3">
      <c r="K3112" s="18"/>
    </row>
    <row r="3113" spans="11:11" x14ac:dyDescent="0.3">
      <c r="K3113" s="18"/>
    </row>
    <row r="3114" spans="11:11" x14ac:dyDescent="0.3">
      <c r="K3114" s="18"/>
    </row>
    <row r="3115" spans="11:11" x14ac:dyDescent="0.3">
      <c r="K3115" s="18"/>
    </row>
    <row r="3116" spans="11:11" x14ac:dyDescent="0.3">
      <c r="K3116" s="18"/>
    </row>
    <row r="3117" spans="11:11" x14ac:dyDescent="0.3">
      <c r="K3117" s="18"/>
    </row>
    <row r="3118" spans="11:11" x14ac:dyDescent="0.3">
      <c r="K3118" s="18"/>
    </row>
    <row r="3119" spans="11:11" x14ac:dyDescent="0.3">
      <c r="K3119" s="18"/>
    </row>
    <row r="3120" spans="11:11" x14ac:dyDescent="0.3">
      <c r="K3120" s="18"/>
    </row>
    <row r="3121" spans="11:11" x14ac:dyDescent="0.3">
      <c r="K3121" s="18"/>
    </row>
    <row r="3122" spans="11:11" x14ac:dyDescent="0.3">
      <c r="K3122" s="18"/>
    </row>
    <row r="3123" spans="11:11" x14ac:dyDescent="0.3">
      <c r="K3123" s="18"/>
    </row>
    <row r="3124" spans="11:11" x14ac:dyDescent="0.3">
      <c r="K3124" s="18"/>
    </row>
    <row r="3125" spans="11:11" x14ac:dyDescent="0.3">
      <c r="K3125" s="18"/>
    </row>
    <row r="3126" spans="11:11" x14ac:dyDescent="0.3">
      <c r="K3126" s="18"/>
    </row>
    <row r="3127" spans="11:11" x14ac:dyDescent="0.3">
      <c r="K3127" s="18"/>
    </row>
    <row r="3128" spans="11:11" x14ac:dyDescent="0.3">
      <c r="K3128" s="18"/>
    </row>
    <row r="3129" spans="11:11" x14ac:dyDescent="0.3">
      <c r="K3129" s="18"/>
    </row>
    <row r="3130" spans="11:11" x14ac:dyDescent="0.3">
      <c r="K3130" s="18"/>
    </row>
    <row r="3131" spans="11:11" x14ac:dyDescent="0.3">
      <c r="K3131" s="18"/>
    </row>
    <row r="3132" spans="11:11" x14ac:dyDescent="0.3">
      <c r="K3132" s="18"/>
    </row>
    <row r="3133" spans="11:11" x14ac:dyDescent="0.3">
      <c r="K3133" s="18"/>
    </row>
    <row r="3134" spans="11:11" x14ac:dyDescent="0.3">
      <c r="K3134" s="18"/>
    </row>
    <row r="3135" spans="11:11" x14ac:dyDescent="0.3">
      <c r="K3135" s="18"/>
    </row>
    <row r="3136" spans="11:11" x14ac:dyDescent="0.3">
      <c r="K3136" s="18"/>
    </row>
    <row r="3137" spans="11:11" x14ac:dyDescent="0.3">
      <c r="K3137" s="18"/>
    </row>
    <row r="3138" spans="11:11" x14ac:dyDescent="0.3">
      <c r="K3138" s="18"/>
    </row>
    <row r="3139" spans="11:11" x14ac:dyDescent="0.3">
      <c r="K3139" s="18"/>
    </row>
    <row r="3140" spans="11:11" x14ac:dyDescent="0.3">
      <c r="K3140" s="18"/>
    </row>
    <row r="3141" spans="11:11" x14ac:dyDescent="0.3">
      <c r="K3141" s="18"/>
    </row>
    <row r="3142" spans="11:11" x14ac:dyDescent="0.3">
      <c r="K3142" s="18"/>
    </row>
    <row r="3143" spans="11:11" x14ac:dyDescent="0.3">
      <c r="K3143" s="18"/>
    </row>
    <row r="3144" spans="11:11" x14ac:dyDescent="0.3">
      <c r="K3144" s="18"/>
    </row>
    <row r="3145" spans="11:11" x14ac:dyDescent="0.3">
      <c r="K3145" s="18"/>
    </row>
    <row r="3146" spans="11:11" x14ac:dyDescent="0.3">
      <c r="K3146" s="18"/>
    </row>
    <row r="3147" spans="11:11" x14ac:dyDescent="0.3">
      <c r="K3147" s="18"/>
    </row>
    <row r="3148" spans="11:11" x14ac:dyDescent="0.3">
      <c r="K3148" s="18"/>
    </row>
    <row r="3149" spans="11:11" x14ac:dyDescent="0.3">
      <c r="K3149" s="18"/>
    </row>
    <row r="3150" spans="11:11" x14ac:dyDescent="0.3">
      <c r="K3150" s="18"/>
    </row>
    <row r="3151" spans="11:11" x14ac:dyDescent="0.3">
      <c r="K3151" s="18"/>
    </row>
    <row r="3152" spans="11:11" x14ac:dyDescent="0.3">
      <c r="K3152" s="18"/>
    </row>
    <row r="3153" spans="11:11" x14ac:dyDescent="0.3">
      <c r="K3153" s="18"/>
    </row>
    <row r="3154" spans="11:11" x14ac:dyDescent="0.3">
      <c r="K3154" s="18"/>
    </row>
    <row r="3155" spans="11:11" x14ac:dyDescent="0.3">
      <c r="K3155" s="18"/>
    </row>
    <row r="3156" spans="11:11" x14ac:dyDescent="0.3">
      <c r="K3156" s="18"/>
    </row>
    <row r="3157" spans="11:11" x14ac:dyDescent="0.3">
      <c r="K3157" s="18"/>
    </row>
    <row r="3158" spans="11:11" x14ac:dyDescent="0.3">
      <c r="K3158" s="18"/>
    </row>
    <row r="3159" spans="11:11" x14ac:dyDescent="0.3">
      <c r="K3159" s="18"/>
    </row>
    <row r="3160" spans="11:11" x14ac:dyDescent="0.3">
      <c r="K3160" s="18"/>
    </row>
    <row r="3161" spans="11:11" x14ac:dyDescent="0.3">
      <c r="K3161" s="18"/>
    </row>
    <row r="3162" spans="11:11" x14ac:dyDescent="0.3">
      <c r="K3162" s="18"/>
    </row>
    <row r="3163" spans="11:11" x14ac:dyDescent="0.3">
      <c r="K3163" s="18"/>
    </row>
    <row r="3164" spans="11:11" x14ac:dyDescent="0.3">
      <c r="K3164" s="18"/>
    </row>
    <row r="3165" spans="11:11" x14ac:dyDescent="0.3">
      <c r="K3165" s="18"/>
    </row>
    <row r="3166" spans="11:11" x14ac:dyDescent="0.3">
      <c r="K3166" s="18"/>
    </row>
    <row r="3167" spans="11:11" x14ac:dyDescent="0.3">
      <c r="K3167" s="18"/>
    </row>
    <row r="3168" spans="11:11" x14ac:dyDescent="0.3">
      <c r="K3168" s="18"/>
    </row>
    <row r="3169" spans="11:11" x14ac:dyDescent="0.3">
      <c r="K3169" s="18"/>
    </row>
    <row r="3170" spans="11:11" x14ac:dyDescent="0.3">
      <c r="K3170" s="18"/>
    </row>
    <row r="3171" spans="11:11" x14ac:dyDescent="0.3">
      <c r="K3171" s="18"/>
    </row>
    <row r="3172" spans="11:11" x14ac:dyDescent="0.3">
      <c r="K3172" s="18"/>
    </row>
    <row r="3173" spans="11:11" x14ac:dyDescent="0.3">
      <c r="K3173" s="18"/>
    </row>
    <row r="3174" spans="11:11" x14ac:dyDescent="0.3">
      <c r="K3174" s="18"/>
    </row>
    <row r="3175" spans="11:11" x14ac:dyDescent="0.3">
      <c r="K3175" s="18"/>
    </row>
    <row r="3176" spans="11:11" x14ac:dyDescent="0.3">
      <c r="K3176" s="18"/>
    </row>
    <row r="3177" spans="11:11" x14ac:dyDescent="0.3">
      <c r="K3177" s="18"/>
    </row>
    <row r="3178" spans="11:11" x14ac:dyDescent="0.3">
      <c r="K3178" s="18"/>
    </row>
    <row r="3179" spans="11:11" x14ac:dyDescent="0.3">
      <c r="K3179" s="18"/>
    </row>
    <row r="3180" spans="11:11" x14ac:dyDescent="0.3">
      <c r="K3180" s="18"/>
    </row>
    <row r="3181" spans="11:11" x14ac:dyDescent="0.3">
      <c r="K3181" s="18"/>
    </row>
    <row r="3182" spans="11:11" x14ac:dyDescent="0.3">
      <c r="K3182" s="18"/>
    </row>
    <row r="3183" spans="11:11" x14ac:dyDescent="0.3">
      <c r="K3183" s="18"/>
    </row>
    <row r="3184" spans="11:11" x14ac:dyDescent="0.3">
      <c r="K3184" s="18"/>
    </row>
    <row r="3185" spans="11:11" x14ac:dyDescent="0.3">
      <c r="K3185" s="18"/>
    </row>
    <row r="3186" spans="11:11" x14ac:dyDescent="0.3">
      <c r="K3186" s="18"/>
    </row>
    <row r="3187" spans="11:11" x14ac:dyDescent="0.3">
      <c r="K3187" s="18"/>
    </row>
    <row r="3188" spans="11:11" x14ac:dyDescent="0.3">
      <c r="K3188" s="18"/>
    </row>
    <row r="3189" spans="11:11" x14ac:dyDescent="0.3">
      <c r="K3189" s="18"/>
    </row>
    <row r="3190" spans="11:11" x14ac:dyDescent="0.3">
      <c r="K3190" s="18"/>
    </row>
    <row r="3191" spans="11:11" x14ac:dyDescent="0.3">
      <c r="K3191" s="18"/>
    </row>
    <row r="3192" spans="11:11" x14ac:dyDescent="0.3">
      <c r="K3192" s="18"/>
    </row>
    <row r="3193" spans="11:11" x14ac:dyDescent="0.3">
      <c r="K3193" s="18"/>
    </row>
    <row r="3194" spans="11:11" x14ac:dyDescent="0.3">
      <c r="K3194" s="18"/>
    </row>
    <row r="3195" spans="11:11" x14ac:dyDescent="0.3">
      <c r="K3195" s="18"/>
    </row>
    <row r="3196" spans="11:11" x14ac:dyDescent="0.3">
      <c r="K3196" s="18"/>
    </row>
    <row r="3197" spans="11:11" x14ac:dyDescent="0.3">
      <c r="K3197" s="18"/>
    </row>
    <row r="3198" spans="11:11" x14ac:dyDescent="0.3">
      <c r="K3198" s="18"/>
    </row>
    <row r="3199" spans="11:11" x14ac:dyDescent="0.3">
      <c r="K3199" s="18"/>
    </row>
    <row r="3200" spans="11:11" x14ac:dyDescent="0.3">
      <c r="K3200" s="18"/>
    </row>
    <row r="3201" spans="11:11" x14ac:dyDescent="0.3">
      <c r="K3201" s="18"/>
    </row>
    <row r="3202" spans="11:11" x14ac:dyDescent="0.3">
      <c r="K3202" s="18"/>
    </row>
    <row r="3203" spans="11:11" x14ac:dyDescent="0.3">
      <c r="K3203" s="18"/>
    </row>
    <row r="3204" spans="11:11" x14ac:dyDescent="0.3">
      <c r="K3204" s="18"/>
    </row>
    <row r="3205" spans="11:11" x14ac:dyDescent="0.3">
      <c r="K3205" s="18"/>
    </row>
    <row r="3206" spans="11:11" x14ac:dyDescent="0.3">
      <c r="K3206" s="18"/>
    </row>
    <row r="3207" spans="11:11" x14ac:dyDescent="0.3">
      <c r="K3207" s="18"/>
    </row>
    <row r="3208" spans="11:11" x14ac:dyDescent="0.3">
      <c r="K3208" s="18"/>
    </row>
    <row r="3209" spans="11:11" x14ac:dyDescent="0.3">
      <c r="K3209" s="18"/>
    </row>
    <row r="3210" spans="11:11" x14ac:dyDescent="0.3">
      <c r="K3210" s="18"/>
    </row>
    <row r="3211" spans="11:11" x14ac:dyDescent="0.3">
      <c r="K3211" s="18"/>
    </row>
    <row r="3212" spans="11:11" x14ac:dyDescent="0.3">
      <c r="K3212" s="18"/>
    </row>
    <row r="3213" spans="11:11" x14ac:dyDescent="0.3">
      <c r="K3213" s="18"/>
    </row>
    <row r="3214" spans="11:11" x14ac:dyDescent="0.3">
      <c r="K3214" s="18"/>
    </row>
    <row r="3215" spans="11:11" x14ac:dyDescent="0.3">
      <c r="K3215" s="18"/>
    </row>
    <row r="3216" spans="11:11" x14ac:dyDescent="0.3">
      <c r="K3216" s="18"/>
    </row>
    <row r="3217" spans="11:11" x14ac:dyDescent="0.3">
      <c r="K3217" s="18"/>
    </row>
    <row r="3218" spans="11:11" x14ac:dyDescent="0.3">
      <c r="K3218" s="18"/>
    </row>
    <row r="3219" spans="11:11" x14ac:dyDescent="0.3">
      <c r="K3219" s="18"/>
    </row>
    <row r="3220" spans="11:11" x14ac:dyDescent="0.3">
      <c r="K3220" s="18"/>
    </row>
    <row r="3221" spans="11:11" x14ac:dyDescent="0.3">
      <c r="K3221" s="18"/>
    </row>
    <row r="3222" spans="11:11" x14ac:dyDescent="0.3">
      <c r="K3222" s="18"/>
    </row>
    <row r="3223" spans="11:11" x14ac:dyDescent="0.3">
      <c r="K3223" s="18"/>
    </row>
    <row r="3224" spans="11:11" x14ac:dyDescent="0.3">
      <c r="K3224" s="18"/>
    </row>
    <row r="3225" spans="11:11" x14ac:dyDescent="0.3">
      <c r="K3225" s="18"/>
    </row>
    <row r="3226" spans="11:11" x14ac:dyDescent="0.3">
      <c r="K3226" s="18"/>
    </row>
    <row r="3227" spans="11:11" x14ac:dyDescent="0.3">
      <c r="K3227" s="18"/>
    </row>
    <row r="3228" spans="11:11" x14ac:dyDescent="0.3">
      <c r="K3228" s="18"/>
    </row>
    <row r="3229" spans="11:11" x14ac:dyDescent="0.3">
      <c r="K3229" s="18"/>
    </row>
    <row r="3230" spans="11:11" x14ac:dyDescent="0.3">
      <c r="K3230" s="18"/>
    </row>
    <row r="3231" spans="11:11" x14ac:dyDescent="0.3">
      <c r="K3231" s="18"/>
    </row>
    <row r="3232" spans="11:11" x14ac:dyDescent="0.3">
      <c r="K3232" s="18"/>
    </row>
    <row r="3233" spans="11:11" x14ac:dyDescent="0.3">
      <c r="K3233" s="18"/>
    </row>
    <row r="3234" spans="11:11" x14ac:dyDescent="0.3">
      <c r="K3234" s="18"/>
    </row>
    <row r="3235" spans="11:11" x14ac:dyDescent="0.3">
      <c r="K3235" s="18"/>
    </row>
    <row r="3236" spans="11:11" x14ac:dyDescent="0.3">
      <c r="K3236" s="18"/>
    </row>
    <row r="3237" spans="11:11" x14ac:dyDescent="0.3">
      <c r="K3237" s="18"/>
    </row>
    <row r="3238" spans="11:11" x14ac:dyDescent="0.3">
      <c r="K3238" s="18"/>
    </row>
    <row r="3239" spans="11:11" x14ac:dyDescent="0.3">
      <c r="K3239" s="18"/>
    </row>
    <row r="3240" spans="11:11" x14ac:dyDescent="0.3">
      <c r="K3240" s="18"/>
    </row>
    <row r="3241" spans="11:11" x14ac:dyDescent="0.3">
      <c r="K3241" s="18"/>
    </row>
    <row r="3242" spans="11:11" x14ac:dyDescent="0.3">
      <c r="K3242" s="18"/>
    </row>
    <row r="3243" spans="11:11" x14ac:dyDescent="0.3">
      <c r="K3243" s="18"/>
    </row>
    <row r="3244" spans="11:11" x14ac:dyDescent="0.3">
      <c r="K3244" s="18"/>
    </row>
    <row r="3245" spans="11:11" x14ac:dyDescent="0.3">
      <c r="K3245" s="18"/>
    </row>
    <row r="3246" spans="11:11" x14ac:dyDescent="0.3">
      <c r="K3246" s="18"/>
    </row>
    <row r="3247" spans="11:11" x14ac:dyDescent="0.3">
      <c r="K3247" s="18"/>
    </row>
    <row r="3248" spans="11:11" x14ac:dyDescent="0.3">
      <c r="K3248" s="18"/>
    </row>
    <row r="3249" spans="11:11" x14ac:dyDescent="0.3">
      <c r="K3249" s="18"/>
    </row>
    <row r="3250" spans="11:11" x14ac:dyDescent="0.3">
      <c r="K3250" s="18"/>
    </row>
    <row r="3251" spans="11:11" x14ac:dyDescent="0.3">
      <c r="K3251" s="18"/>
    </row>
    <row r="3252" spans="11:11" x14ac:dyDescent="0.3">
      <c r="K3252" s="18"/>
    </row>
    <row r="3253" spans="11:11" x14ac:dyDescent="0.3">
      <c r="K3253" s="18"/>
    </row>
    <row r="3254" spans="11:11" x14ac:dyDescent="0.3">
      <c r="K3254" s="18"/>
    </row>
    <row r="3255" spans="11:11" x14ac:dyDescent="0.3">
      <c r="K3255" s="18"/>
    </row>
    <row r="3256" spans="11:11" x14ac:dyDescent="0.3">
      <c r="K3256" s="18"/>
    </row>
    <row r="3257" spans="11:11" x14ac:dyDescent="0.3">
      <c r="K3257" s="18"/>
    </row>
    <row r="3258" spans="11:11" x14ac:dyDescent="0.3">
      <c r="K3258" s="18"/>
    </row>
    <row r="3259" spans="11:11" x14ac:dyDescent="0.3">
      <c r="K3259" s="18"/>
    </row>
    <row r="3260" spans="11:11" x14ac:dyDescent="0.3">
      <c r="K3260" s="18"/>
    </row>
    <row r="3261" spans="11:11" x14ac:dyDescent="0.3">
      <c r="K3261" s="18"/>
    </row>
    <row r="3262" spans="11:11" x14ac:dyDescent="0.3">
      <c r="K3262" s="18"/>
    </row>
    <row r="3263" spans="11:11" x14ac:dyDescent="0.3">
      <c r="K3263" s="18"/>
    </row>
    <row r="3264" spans="11:11" x14ac:dyDescent="0.3">
      <c r="K3264" s="18"/>
    </row>
    <row r="3265" spans="11:11" x14ac:dyDescent="0.3">
      <c r="K3265" s="18"/>
    </row>
    <row r="3266" spans="11:11" x14ac:dyDescent="0.3">
      <c r="K3266" s="18"/>
    </row>
    <row r="3267" spans="11:11" x14ac:dyDescent="0.3">
      <c r="K3267" s="18"/>
    </row>
    <row r="3268" spans="11:11" x14ac:dyDescent="0.3">
      <c r="K3268" s="18"/>
    </row>
    <row r="3269" spans="11:11" x14ac:dyDescent="0.3">
      <c r="K3269" s="18"/>
    </row>
    <row r="3270" spans="11:11" x14ac:dyDescent="0.3">
      <c r="K3270" s="18"/>
    </row>
    <row r="3271" spans="11:11" x14ac:dyDescent="0.3">
      <c r="K3271" s="18"/>
    </row>
    <row r="3272" spans="11:11" x14ac:dyDescent="0.3">
      <c r="K3272" s="18"/>
    </row>
    <row r="3273" spans="11:11" x14ac:dyDescent="0.3">
      <c r="K3273" s="18"/>
    </row>
    <row r="3274" spans="11:11" x14ac:dyDescent="0.3">
      <c r="K3274" s="18"/>
    </row>
    <row r="3275" spans="11:11" x14ac:dyDescent="0.3">
      <c r="K3275" s="18"/>
    </row>
    <row r="3276" spans="11:11" x14ac:dyDescent="0.3">
      <c r="K3276" s="18"/>
    </row>
    <row r="3277" spans="11:11" x14ac:dyDescent="0.3">
      <c r="K3277" s="18"/>
    </row>
    <row r="3278" spans="11:11" x14ac:dyDescent="0.3">
      <c r="K3278" s="18"/>
    </row>
    <row r="3279" spans="11:11" x14ac:dyDescent="0.3">
      <c r="K3279" s="18"/>
    </row>
    <row r="3280" spans="11:11" x14ac:dyDescent="0.3">
      <c r="K3280" s="18"/>
    </row>
    <row r="3281" spans="11:11" x14ac:dyDescent="0.3">
      <c r="K3281" s="18"/>
    </row>
    <row r="3282" spans="11:11" x14ac:dyDescent="0.3">
      <c r="K3282" s="18"/>
    </row>
    <row r="3283" spans="11:11" x14ac:dyDescent="0.3">
      <c r="K3283" s="18"/>
    </row>
    <row r="3284" spans="11:11" x14ac:dyDescent="0.3">
      <c r="K3284" s="18"/>
    </row>
    <row r="3285" spans="11:11" x14ac:dyDescent="0.3">
      <c r="K3285" s="18"/>
    </row>
    <row r="3286" spans="11:11" x14ac:dyDescent="0.3">
      <c r="K3286" s="18"/>
    </row>
    <row r="3287" spans="11:11" x14ac:dyDescent="0.3">
      <c r="K3287" s="18"/>
    </row>
    <row r="3288" spans="11:11" x14ac:dyDescent="0.3">
      <c r="K3288" s="18"/>
    </row>
    <row r="3289" spans="11:11" x14ac:dyDescent="0.3">
      <c r="K3289" s="18"/>
    </row>
    <row r="3290" spans="11:11" x14ac:dyDescent="0.3">
      <c r="K3290" s="18"/>
    </row>
    <row r="3291" spans="11:11" x14ac:dyDescent="0.3">
      <c r="K3291" s="18"/>
    </row>
    <row r="3292" spans="11:11" x14ac:dyDescent="0.3">
      <c r="K3292" s="18"/>
    </row>
    <row r="3293" spans="11:11" x14ac:dyDescent="0.3">
      <c r="K3293" s="18"/>
    </row>
    <row r="3294" spans="11:11" x14ac:dyDescent="0.3">
      <c r="K3294" s="18"/>
    </row>
    <row r="3295" spans="11:11" x14ac:dyDescent="0.3">
      <c r="K3295" s="18"/>
    </row>
    <row r="3296" spans="11:11" x14ac:dyDescent="0.3">
      <c r="K3296" s="18"/>
    </row>
    <row r="3297" spans="11:11" x14ac:dyDescent="0.3">
      <c r="K3297" s="18"/>
    </row>
    <row r="3298" spans="11:11" x14ac:dyDescent="0.3">
      <c r="K3298" s="18"/>
    </row>
    <row r="3299" spans="11:11" x14ac:dyDescent="0.3">
      <c r="K3299" s="18"/>
    </row>
    <row r="3300" spans="11:11" x14ac:dyDescent="0.3">
      <c r="K3300" s="18"/>
    </row>
    <row r="3301" spans="11:11" x14ac:dyDescent="0.3">
      <c r="K3301" s="18"/>
    </row>
    <row r="3302" spans="11:11" x14ac:dyDescent="0.3">
      <c r="K3302" s="18"/>
    </row>
    <row r="3303" spans="11:11" x14ac:dyDescent="0.3">
      <c r="K3303" s="18"/>
    </row>
    <row r="3304" spans="11:11" x14ac:dyDescent="0.3">
      <c r="K3304" s="18"/>
    </row>
    <row r="3305" spans="11:11" x14ac:dyDescent="0.3">
      <c r="K3305" s="18"/>
    </row>
    <row r="3306" spans="11:11" x14ac:dyDescent="0.3">
      <c r="K3306" s="18"/>
    </row>
    <row r="3307" spans="11:11" x14ac:dyDescent="0.3">
      <c r="K3307" s="18"/>
    </row>
    <row r="3308" spans="11:11" x14ac:dyDescent="0.3">
      <c r="K3308" s="18"/>
    </row>
    <row r="3309" spans="11:11" x14ac:dyDescent="0.3">
      <c r="K3309" s="18"/>
    </row>
    <row r="3310" spans="11:11" x14ac:dyDescent="0.3">
      <c r="K3310" s="18"/>
    </row>
    <row r="3311" spans="11:11" x14ac:dyDescent="0.3">
      <c r="K3311" s="18"/>
    </row>
    <row r="3312" spans="11:11" x14ac:dyDescent="0.3">
      <c r="K3312" s="18"/>
    </row>
    <row r="3313" spans="11:11" x14ac:dyDescent="0.3">
      <c r="K3313" s="18"/>
    </row>
    <row r="3314" spans="11:11" x14ac:dyDescent="0.3">
      <c r="K3314" s="18"/>
    </row>
    <row r="3315" spans="11:11" x14ac:dyDescent="0.3">
      <c r="K3315" s="18"/>
    </row>
    <row r="3316" spans="11:11" x14ac:dyDescent="0.3">
      <c r="K3316" s="18"/>
    </row>
    <row r="3317" spans="11:11" x14ac:dyDescent="0.3">
      <c r="K3317" s="18"/>
    </row>
    <row r="3318" spans="11:11" x14ac:dyDescent="0.3">
      <c r="K3318" s="18"/>
    </row>
    <row r="3319" spans="11:11" x14ac:dyDescent="0.3">
      <c r="K3319" s="18"/>
    </row>
    <row r="3320" spans="11:11" x14ac:dyDescent="0.3">
      <c r="K3320" s="18"/>
    </row>
    <row r="3321" spans="11:11" x14ac:dyDescent="0.3">
      <c r="K3321" s="18"/>
    </row>
    <row r="3322" spans="11:11" x14ac:dyDescent="0.3">
      <c r="K3322" s="18"/>
    </row>
    <row r="3323" spans="11:11" x14ac:dyDescent="0.3">
      <c r="K3323" s="18"/>
    </row>
    <row r="3324" spans="11:11" x14ac:dyDescent="0.3">
      <c r="K3324" s="18"/>
    </row>
    <row r="3325" spans="11:11" x14ac:dyDescent="0.3">
      <c r="K3325" s="18"/>
    </row>
    <row r="3326" spans="11:11" x14ac:dyDescent="0.3">
      <c r="K3326" s="18"/>
    </row>
    <row r="3327" spans="11:11" x14ac:dyDescent="0.3">
      <c r="K3327" s="18"/>
    </row>
    <row r="3328" spans="11:11" x14ac:dyDescent="0.3">
      <c r="K3328" s="18"/>
    </row>
    <row r="3329" spans="11:11" x14ac:dyDescent="0.3">
      <c r="K3329" s="18"/>
    </row>
    <row r="3330" spans="11:11" x14ac:dyDescent="0.3">
      <c r="K3330" s="18"/>
    </row>
    <row r="3331" spans="11:11" x14ac:dyDescent="0.3">
      <c r="K3331" s="18"/>
    </row>
    <row r="3332" spans="11:11" x14ac:dyDescent="0.3">
      <c r="K3332" s="18"/>
    </row>
    <row r="3333" spans="11:11" x14ac:dyDescent="0.3">
      <c r="K3333" s="18"/>
    </row>
    <row r="3334" spans="11:11" x14ac:dyDescent="0.3">
      <c r="K3334" s="18"/>
    </row>
    <row r="3335" spans="11:11" x14ac:dyDescent="0.3">
      <c r="K3335" s="18"/>
    </row>
    <row r="3336" spans="11:11" x14ac:dyDescent="0.3">
      <c r="K3336" s="18"/>
    </row>
    <row r="3337" spans="11:11" x14ac:dyDescent="0.3">
      <c r="K3337" s="18"/>
    </row>
    <row r="3338" spans="11:11" x14ac:dyDescent="0.3">
      <c r="K3338" s="18"/>
    </row>
    <row r="3339" spans="11:11" x14ac:dyDescent="0.3">
      <c r="K3339" s="18"/>
    </row>
    <row r="3340" spans="11:11" x14ac:dyDescent="0.3">
      <c r="K3340" s="18"/>
    </row>
    <row r="3341" spans="11:11" x14ac:dyDescent="0.3">
      <c r="K3341" s="18"/>
    </row>
    <row r="3342" spans="11:11" x14ac:dyDescent="0.3">
      <c r="K3342" s="18"/>
    </row>
    <row r="3343" spans="11:11" x14ac:dyDescent="0.3">
      <c r="K3343" s="18"/>
    </row>
    <row r="3344" spans="11:11" x14ac:dyDescent="0.3">
      <c r="K3344" s="18"/>
    </row>
    <row r="3345" spans="11:11" x14ac:dyDescent="0.3">
      <c r="K3345" s="18"/>
    </row>
    <row r="3346" spans="11:11" x14ac:dyDescent="0.3">
      <c r="K3346" s="18"/>
    </row>
    <row r="3347" spans="11:11" x14ac:dyDescent="0.3">
      <c r="K3347" s="18"/>
    </row>
    <row r="3348" spans="11:11" x14ac:dyDescent="0.3">
      <c r="K3348" s="18"/>
    </row>
    <row r="3349" spans="11:11" x14ac:dyDescent="0.3">
      <c r="K3349" s="18"/>
    </row>
    <row r="3350" spans="11:11" x14ac:dyDescent="0.3">
      <c r="K3350" s="18"/>
    </row>
    <row r="3351" spans="11:11" x14ac:dyDescent="0.3">
      <c r="K3351" s="18"/>
    </row>
    <row r="3352" spans="11:11" x14ac:dyDescent="0.3">
      <c r="K3352" s="18"/>
    </row>
    <row r="3353" spans="11:11" x14ac:dyDescent="0.3">
      <c r="K3353" s="18"/>
    </row>
    <row r="3354" spans="11:11" x14ac:dyDescent="0.3">
      <c r="K3354" s="18"/>
    </row>
    <row r="3355" spans="11:11" x14ac:dyDescent="0.3">
      <c r="K3355" s="18"/>
    </row>
    <row r="3356" spans="11:11" x14ac:dyDescent="0.3">
      <c r="K3356" s="18"/>
    </row>
    <row r="3357" spans="11:11" x14ac:dyDescent="0.3">
      <c r="K3357" s="18"/>
    </row>
    <row r="3358" spans="11:11" x14ac:dyDescent="0.3">
      <c r="K3358" s="18"/>
    </row>
    <row r="3359" spans="11:11" x14ac:dyDescent="0.3">
      <c r="K3359" s="18"/>
    </row>
    <row r="3360" spans="11:11" x14ac:dyDescent="0.3">
      <c r="K3360" s="18"/>
    </row>
    <row r="3361" spans="11:11" x14ac:dyDescent="0.3">
      <c r="K3361" s="18"/>
    </row>
    <row r="3362" spans="11:11" x14ac:dyDescent="0.3">
      <c r="K3362" s="18"/>
    </row>
    <row r="3363" spans="11:11" x14ac:dyDescent="0.3">
      <c r="K3363" s="18"/>
    </row>
    <row r="3364" spans="11:11" x14ac:dyDescent="0.3">
      <c r="K3364" s="18"/>
    </row>
    <row r="3365" spans="11:11" x14ac:dyDescent="0.3">
      <c r="K3365" s="18"/>
    </row>
    <row r="3366" spans="11:11" x14ac:dyDescent="0.3">
      <c r="K3366" s="18"/>
    </row>
    <row r="3367" spans="11:11" x14ac:dyDescent="0.3">
      <c r="K3367" s="18"/>
    </row>
    <row r="3368" spans="11:11" x14ac:dyDescent="0.3">
      <c r="K3368" s="18"/>
    </row>
    <row r="3369" spans="11:11" x14ac:dyDescent="0.3">
      <c r="K3369" s="18"/>
    </row>
    <row r="3370" spans="11:11" x14ac:dyDescent="0.3">
      <c r="K3370" s="18"/>
    </row>
    <row r="3371" spans="11:11" x14ac:dyDescent="0.3">
      <c r="K3371" s="18"/>
    </row>
    <row r="3372" spans="11:11" x14ac:dyDescent="0.3">
      <c r="K3372" s="18"/>
    </row>
    <row r="3373" spans="11:11" x14ac:dyDescent="0.3">
      <c r="K3373" s="18"/>
    </row>
    <row r="3374" spans="11:11" x14ac:dyDescent="0.3">
      <c r="K3374" s="18"/>
    </row>
    <row r="3375" spans="11:11" x14ac:dyDescent="0.3">
      <c r="K3375" s="18"/>
    </row>
    <row r="3376" spans="11:11" x14ac:dyDescent="0.3">
      <c r="K3376" s="18"/>
    </row>
    <row r="3377" spans="11:11" x14ac:dyDescent="0.3">
      <c r="K3377" s="18"/>
    </row>
    <row r="3378" spans="11:11" x14ac:dyDescent="0.3">
      <c r="K3378" s="18"/>
    </row>
    <row r="3379" spans="11:11" x14ac:dyDescent="0.3">
      <c r="K3379" s="18"/>
    </row>
    <row r="3380" spans="11:11" x14ac:dyDescent="0.3">
      <c r="K3380" s="18"/>
    </row>
    <row r="3381" spans="11:11" x14ac:dyDescent="0.3">
      <c r="K3381" s="18"/>
    </row>
    <row r="3382" spans="11:11" x14ac:dyDescent="0.3">
      <c r="K3382" s="18"/>
    </row>
    <row r="3383" spans="11:11" x14ac:dyDescent="0.3">
      <c r="K3383" s="18"/>
    </row>
    <row r="3384" spans="11:11" x14ac:dyDescent="0.3">
      <c r="K3384" s="18"/>
    </row>
    <row r="3385" spans="11:11" x14ac:dyDescent="0.3">
      <c r="K3385" s="18"/>
    </row>
    <row r="3386" spans="11:11" x14ac:dyDescent="0.3">
      <c r="K3386" s="18"/>
    </row>
    <row r="3387" spans="11:11" x14ac:dyDescent="0.3">
      <c r="K3387" s="18"/>
    </row>
    <row r="3388" spans="11:11" x14ac:dyDescent="0.3">
      <c r="K3388" s="18"/>
    </row>
    <row r="3389" spans="11:11" x14ac:dyDescent="0.3">
      <c r="K3389" s="18"/>
    </row>
    <row r="3390" spans="11:11" x14ac:dyDescent="0.3">
      <c r="K3390" s="18"/>
    </row>
    <row r="3391" spans="11:11" x14ac:dyDescent="0.3">
      <c r="K3391" s="18"/>
    </row>
    <row r="3392" spans="11:11" x14ac:dyDescent="0.3">
      <c r="K3392" s="18"/>
    </row>
    <row r="3393" spans="11:11" x14ac:dyDescent="0.3">
      <c r="K3393" s="18"/>
    </row>
    <row r="3394" spans="11:11" x14ac:dyDescent="0.3">
      <c r="K3394" s="18"/>
    </row>
    <row r="3395" spans="11:11" x14ac:dyDescent="0.3">
      <c r="K3395" s="18"/>
    </row>
    <row r="3396" spans="11:11" x14ac:dyDescent="0.3">
      <c r="K3396" s="18"/>
    </row>
    <row r="3397" spans="11:11" x14ac:dyDescent="0.3">
      <c r="K3397" s="18"/>
    </row>
    <row r="3398" spans="11:11" x14ac:dyDescent="0.3">
      <c r="K3398" s="18"/>
    </row>
    <row r="3399" spans="11:11" x14ac:dyDescent="0.3">
      <c r="K3399" s="18"/>
    </row>
    <row r="3400" spans="11:11" x14ac:dyDescent="0.3">
      <c r="K3400" s="18"/>
    </row>
    <row r="3401" spans="11:11" x14ac:dyDescent="0.3">
      <c r="K3401" s="18"/>
    </row>
    <row r="3402" spans="11:11" x14ac:dyDescent="0.3">
      <c r="K3402" s="18"/>
    </row>
    <row r="3403" spans="11:11" x14ac:dyDescent="0.3">
      <c r="K3403" s="18"/>
    </row>
    <row r="3404" spans="11:11" x14ac:dyDescent="0.3">
      <c r="K3404" s="18"/>
    </row>
    <row r="3405" spans="11:11" x14ac:dyDescent="0.3">
      <c r="K3405" s="18"/>
    </row>
    <row r="3406" spans="11:11" x14ac:dyDescent="0.3">
      <c r="K3406" s="18"/>
    </row>
    <row r="3407" spans="11:11" x14ac:dyDescent="0.3">
      <c r="K3407" s="18"/>
    </row>
    <row r="3408" spans="11:11" x14ac:dyDescent="0.3">
      <c r="K3408" s="18"/>
    </row>
    <row r="3409" spans="11:11" x14ac:dyDescent="0.3">
      <c r="K3409" s="18"/>
    </row>
    <row r="3410" spans="11:11" x14ac:dyDescent="0.3">
      <c r="K3410" s="18"/>
    </row>
    <row r="3411" spans="11:11" x14ac:dyDescent="0.3">
      <c r="K3411" s="18"/>
    </row>
    <row r="3412" spans="11:11" x14ac:dyDescent="0.3">
      <c r="K3412" s="18"/>
    </row>
    <row r="3413" spans="11:11" x14ac:dyDescent="0.3">
      <c r="K3413" s="18"/>
    </row>
    <row r="3414" spans="11:11" x14ac:dyDescent="0.3">
      <c r="K3414" s="18"/>
    </row>
    <row r="3415" spans="11:11" x14ac:dyDescent="0.3">
      <c r="K3415" s="18"/>
    </row>
    <row r="3416" spans="11:11" x14ac:dyDescent="0.3">
      <c r="K3416" s="18"/>
    </row>
    <row r="3417" spans="11:11" x14ac:dyDescent="0.3">
      <c r="K3417" s="18"/>
    </row>
    <row r="3418" spans="11:11" x14ac:dyDescent="0.3">
      <c r="K3418" s="18"/>
    </row>
    <row r="3419" spans="11:11" x14ac:dyDescent="0.3">
      <c r="K3419" s="18"/>
    </row>
    <row r="3420" spans="11:11" x14ac:dyDescent="0.3">
      <c r="K3420" s="18"/>
    </row>
    <row r="3421" spans="11:11" x14ac:dyDescent="0.3">
      <c r="K3421" s="18"/>
    </row>
    <row r="3422" spans="11:11" x14ac:dyDescent="0.3">
      <c r="K3422" s="18"/>
    </row>
    <row r="3423" spans="11:11" x14ac:dyDescent="0.3">
      <c r="K3423" s="18"/>
    </row>
    <row r="3424" spans="11:11" x14ac:dyDescent="0.3">
      <c r="K3424" s="18"/>
    </row>
    <row r="3425" spans="11:11" x14ac:dyDescent="0.3">
      <c r="K3425" s="18"/>
    </row>
    <row r="3426" spans="11:11" x14ac:dyDescent="0.3">
      <c r="K3426" s="18"/>
    </row>
    <row r="3427" spans="11:11" x14ac:dyDescent="0.3">
      <c r="K3427" s="18"/>
    </row>
    <row r="3428" spans="11:11" x14ac:dyDescent="0.3">
      <c r="K3428" s="18"/>
    </row>
    <row r="3429" spans="11:11" x14ac:dyDescent="0.3">
      <c r="K3429" s="18"/>
    </row>
    <row r="3430" spans="11:11" x14ac:dyDescent="0.3">
      <c r="K3430" s="18"/>
    </row>
    <row r="3431" spans="11:11" x14ac:dyDescent="0.3">
      <c r="K3431" s="18"/>
    </row>
    <row r="3432" spans="11:11" x14ac:dyDescent="0.3">
      <c r="K3432" s="18"/>
    </row>
    <row r="3433" spans="11:11" x14ac:dyDescent="0.3">
      <c r="K3433" s="18"/>
    </row>
    <row r="3434" spans="11:11" x14ac:dyDescent="0.3">
      <c r="K3434" s="18"/>
    </row>
    <row r="3435" spans="11:11" x14ac:dyDescent="0.3">
      <c r="K3435" s="18"/>
    </row>
    <row r="3436" spans="11:11" x14ac:dyDescent="0.3">
      <c r="K3436" s="18"/>
    </row>
    <row r="3437" spans="11:11" x14ac:dyDescent="0.3">
      <c r="K3437" s="18"/>
    </row>
    <row r="3438" spans="11:11" x14ac:dyDescent="0.3">
      <c r="K3438" s="18"/>
    </row>
    <row r="3439" spans="11:11" x14ac:dyDescent="0.3">
      <c r="K3439" s="18"/>
    </row>
    <row r="3440" spans="11:11" x14ac:dyDescent="0.3">
      <c r="K3440" s="18"/>
    </row>
    <row r="3441" spans="11:11" x14ac:dyDescent="0.3">
      <c r="K3441" s="18"/>
    </row>
    <row r="3442" spans="11:11" x14ac:dyDescent="0.3">
      <c r="K3442" s="18"/>
    </row>
    <row r="3443" spans="11:11" x14ac:dyDescent="0.3">
      <c r="K3443" s="18"/>
    </row>
    <row r="3444" spans="11:11" x14ac:dyDescent="0.3">
      <c r="K3444" s="18"/>
    </row>
    <row r="3445" spans="11:11" x14ac:dyDescent="0.3">
      <c r="K3445" s="18"/>
    </row>
    <row r="3446" spans="11:11" x14ac:dyDescent="0.3">
      <c r="K3446" s="18"/>
    </row>
    <row r="3447" spans="11:11" x14ac:dyDescent="0.3">
      <c r="K3447" s="18"/>
    </row>
    <row r="3448" spans="11:11" x14ac:dyDescent="0.3">
      <c r="K3448" s="18"/>
    </row>
    <row r="3449" spans="11:11" x14ac:dyDescent="0.3">
      <c r="K3449" s="18"/>
    </row>
    <row r="3450" spans="11:11" x14ac:dyDescent="0.3">
      <c r="K3450" s="18"/>
    </row>
    <row r="3451" spans="11:11" x14ac:dyDescent="0.3">
      <c r="K3451" s="18"/>
    </row>
    <row r="3452" spans="11:11" x14ac:dyDescent="0.3">
      <c r="K3452" s="18"/>
    </row>
    <row r="3453" spans="11:11" x14ac:dyDescent="0.3">
      <c r="K3453" s="18"/>
    </row>
    <row r="3454" spans="11:11" x14ac:dyDescent="0.3">
      <c r="K3454" s="18"/>
    </row>
    <row r="3455" spans="11:11" x14ac:dyDescent="0.3">
      <c r="K3455" s="18"/>
    </row>
    <row r="3456" spans="11:11" x14ac:dyDescent="0.3">
      <c r="K3456" s="18"/>
    </row>
    <row r="3457" spans="11:11" x14ac:dyDescent="0.3">
      <c r="K3457" s="18"/>
    </row>
    <row r="3458" spans="11:11" x14ac:dyDescent="0.3">
      <c r="K3458" s="18"/>
    </row>
    <row r="3459" spans="11:11" x14ac:dyDescent="0.3">
      <c r="K3459" s="18"/>
    </row>
    <row r="3460" spans="11:11" x14ac:dyDescent="0.3">
      <c r="K3460" s="18"/>
    </row>
    <row r="3461" spans="11:11" x14ac:dyDescent="0.3">
      <c r="K3461" s="18"/>
    </row>
    <row r="3462" spans="11:11" x14ac:dyDescent="0.3">
      <c r="K3462" s="18"/>
    </row>
    <row r="3463" spans="11:11" x14ac:dyDescent="0.3">
      <c r="K3463" s="18"/>
    </row>
    <row r="3464" spans="11:11" x14ac:dyDescent="0.3">
      <c r="K3464" s="18"/>
    </row>
    <row r="3465" spans="11:11" x14ac:dyDescent="0.3">
      <c r="K3465" s="18"/>
    </row>
    <row r="3466" spans="11:11" x14ac:dyDescent="0.3">
      <c r="K3466" s="18"/>
    </row>
    <row r="3467" spans="11:11" x14ac:dyDescent="0.3">
      <c r="K3467" s="18"/>
    </row>
    <row r="3468" spans="11:11" x14ac:dyDescent="0.3">
      <c r="K3468" s="18"/>
    </row>
    <row r="3469" spans="11:11" x14ac:dyDescent="0.3">
      <c r="K3469" s="18"/>
    </row>
    <row r="3470" spans="11:11" x14ac:dyDescent="0.3">
      <c r="K3470" s="18"/>
    </row>
    <row r="3471" spans="11:11" x14ac:dyDescent="0.3">
      <c r="K3471" s="18"/>
    </row>
    <row r="3472" spans="11:11" x14ac:dyDescent="0.3">
      <c r="K3472" s="18"/>
    </row>
    <row r="3473" spans="11:11" x14ac:dyDescent="0.3">
      <c r="K3473" s="18"/>
    </row>
    <row r="3474" spans="11:11" x14ac:dyDescent="0.3">
      <c r="K3474" s="18"/>
    </row>
    <row r="3475" spans="11:11" x14ac:dyDescent="0.3">
      <c r="K3475" s="18"/>
    </row>
    <row r="3476" spans="11:11" x14ac:dyDescent="0.3">
      <c r="K3476" s="18"/>
    </row>
    <row r="3477" spans="11:11" x14ac:dyDescent="0.3">
      <c r="K3477" s="18"/>
    </row>
    <row r="3478" spans="11:11" x14ac:dyDescent="0.3">
      <c r="K3478" s="18"/>
    </row>
    <row r="3479" spans="11:11" x14ac:dyDescent="0.3">
      <c r="K3479" s="18"/>
    </row>
    <row r="3480" spans="11:11" x14ac:dyDescent="0.3">
      <c r="K3480" s="18"/>
    </row>
    <row r="3481" spans="11:11" x14ac:dyDescent="0.3">
      <c r="K3481" s="18"/>
    </row>
    <row r="3482" spans="11:11" x14ac:dyDescent="0.3">
      <c r="K3482" s="18"/>
    </row>
    <row r="3483" spans="11:11" x14ac:dyDescent="0.3">
      <c r="K3483" s="18"/>
    </row>
    <row r="3484" spans="11:11" x14ac:dyDescent="0.3">
      <c r="K3484" s="18"/>
    </row>
    <row r="3485" spans="11:11" x14ac:dyDescent="0.3">
      <c r="K3485" s="18"/>
    </row>
    <row r="3486" spans="11:11" x14ac:dyDescent="0.3">
      <c r="K3486" s="18"/>
    </row>
    <row r="3487" spans="11:11" x14ac:dyDescent="0.3">
      <c r="K3487" s="18"/>
    </row>
    <row r="3488" spans="11:11" x14ac:dyDescent="0.3">
      <c r="K3488" s="18"/>
    </row>
    <row r="3489" spans="11:11" x14ac:dyDescent="0.3">
      <c r="K3489" s="18"/>
    </row>
    <row r="3490" spans="11:11" x14ac:dyDescent="0.3">
      <c r="K3490" s="18"/>
    </row>
    <row r="3491" spans="11:11" x14ac:dyDescent="0.3">
      <c r="K3491" s="18"/>
    </row>
    <row r="3492" spans="11:11" x14ac:dyDescent="0.3">
      <c r="K3492" s="18"/>
    </row>
    <row r="3493" spans="11:11" x14ac:dyDescent="0.3">
      <c r="K3493" s="18"/>
    </row>
    <row r="3494" spans="11:11" x14ac:dyDescent="0.3">
      <c r="K3494" s="18"/>
    </row>
    <row r="3495" spans="11:11" x14ac:dyDescent="0.3">
      <c r="K3495" s="18"/>
    </row>
    <row r="3496" spans="11:11" x14ac:dyDescent="0.3">
      <c r="K3496" s="18"/>
    </row>
    <row r="3497" spans="11:11" x14ac:dyDescent="0.3">
      <c r="K3497" s="18"/>
    </row>
    <row r="3498" spans="11:11" x14ac:dyDescent="0.3">
      <c r="K3498" s="18"/>
    </row>
    <row r="3499" spans="11:11" x14ac:dyDescent="0.3">
      <c r="K3499" s="18"/>
    </row>
    <row r="3500" spans="11:11" x14ac:dyDescent="0.3">
      <c r="K3500" s="18"/>
    </row>
    <row r="3501" spans="11:11" x14ac:dyDescent="0.3">
      <c r="K3501" s="18"/>
    </row>
    <row r="3502" spans="11:11" x14ac:dyDescent="0.3">
      <c r="K3502" s="18"/>
    </row>
    <row r="3503" spans="11:11" x14ac:dyDescent="0.3">
      <c r="K3503" s="18"/>
    </row>
    <row r="3504" spans="11:11" x14ac:dyDescent="0.3">
      <c r="K3504" s="18"/>
    </row>
    <row r="3505" spans="11:11" x14ac:dyDescent="0.3">
      <c r="K3505" s="18"/>
    </row>
    <row r="3506" spans="11:11" x14ac:dyDescent="0.3">
      <c r="K3506" s="18"/>
    </row>
    <row r="3507" spans="11:11" x14ac:dyDescent="0.3">
      <c r="K3507" s="18"/>
    </row>
    <row r="3508" spans="11:11" x14ac:dyDescent="0.3">
      <c r="K3508" s="18"/>
    </row>
    <row r="3509" spans="11:11" x14ac:dyDescent="0.3">
      <c r="K3509" s="18"/>
    </row>
    <row r="3510" spans="11:11" x14ac:dyDescent="0.3">
      <c r="K3510" s="18"/>
    </row>
    <row r="3511" spans="11:11" x14ac:dyDescent="0.3">
      <c r="K3511" s="18"/>
    </row>
    <row r="3512" spans="11:11" x14ac:dyDescent="0.3">
      <c r="K3512" s="18"/>
    </row>
    <row r="3513" spans="11:11" x14ac:dyDescent="0.3">
      <c r="K3513" s="18"/>
    </row>
    <row r="3514" spans="11:11" x14ac:dyDescent="0.3">
      <c r="K3514" s="18"/>
    </row>
    <row r="3515" spans="11:11" x14ac:dyDescent="0.3">
      <c r="K3515" s="18"/>
    </row>
    <row r="3516" spans="11:11" x14ac:dyDescent="0.3">
      <c r="K3516" s="18"/>
    </row>
    <row r="3517" spans="11:11" x14ac:dyDescent="0.3">
      <c r="K3517" s="18"/>
    </row>
    <row r="3518" spans="11:11" x14ac:dyDescent="0.3">
      <c r="K3518" s="18"/>
    </row>
    <row r="3519" spans="11:11" x14ac:dyDescent="0.3">
      <c r="K3519" s="18"/>
    </row>
    <row r="3520" spans="11:11" x14ac:dyDescent="0.3">
      <c r="K3520" s="18"/>
    </row>
    <row r="3521" spans="11:11" x14ac:dyDescent="0.3">
      <c r="K3521" s="18"/>
    </row>
    <row r="3522" spans="11:11" x14ac:dyDescent="0.3">
      <c r="K3522" s="18"/>
    </row>
    <row r="3523" spans="11:11" x14ac:dyDescent="0.3">
      <c r="K3523" s="18"/>
    </row>
    <row r="3524" spans="11:11" x14ac:dyDescent="0.3">
      <c r="K3524" s="18"/>
    </row>
    <row r="3525" spans="11:11" x14ac:dyDescent="0.3">
      <c r="K3525" s="18"/>
    </row>
    <row r="3526" spans="11:11" x14ac:dyDescent="0.3">
      <c r="K3526" s="18"/>
    </row>
    <row r="3527" spans="11:11" x14ac:dyDescent="0.3">
      <c r="K3527" s="18"/>
    </row>
    <row r="3528" spans="11:11" x14ac:dyDescent="0.3">
      <c r="K3528" s="18"/>
    </row>
    <row r="3529" spans="11:11" x14ac:dyDescent="0.3">
      <c r="K3529" s="18"/>
    </row>
    <row r="3530" spans="11:11" x14ac:dyDescent="0.3">
      <c r="K3530" s="18"/>
    </row>
    <row r="3531" spans="11:11" x14ac:dyDescent="0.3">
      <c r="K3531" s="18"/>
    </row>
    <row r="3532" spans="11:11" x14ac:dyDescent="0.3">
      <c r="K3532" s="18"/>
    </row>
    <row r="3533" spans="11:11" x14ac:dyDescent="0.3">
      <c r="K3533" s="18"/>
    </row>
    <row r="3534" spans="11:11" x14ac:dyDescent="0.3">
      <c r="K3534" s="18"/>
    </row>
    <row r="3535" spans="11:11" x14ac:dyDescent="0.3">
      <c r="K3535" s="18"/>
    </row>
    <row r="3536" spans="11:11" x14ac:dyDescent="0.3">
      <c r="K3536" s="18"/>
    </row>
    <row r="3537" spans="11:11" x14ac:dyDescent="0.3">
      <c r="K3537" s="18"/>
    </row>
    <row r="3538" spans="11:11" x14ac:dyDescent="0.3">
      <c r="K3538" s="18"/>
    </row>
    <row r="3539" spans="11:11" x14ac:dyDescent="0.3">
      <c r="K3539" s="18"/>
    </row>
    <row r="3540" spans="11:11" x14ac:dyDescent="0.3">
      <c r="K3540" s="18"/>
    </row>
    <row r="3541" spans="11:11" x14ac:dyDescent="0.3">
      <c r="K3541" s="18"/>
    </row>
    <row r="3542" spans="11:11" x14ac:dyDescent="0.3">
      <c r="K3542" s="18"/>
    </row>
    <row r="3543" spans="11:11" x14ac:dyDescent="0.3">
      <c r="K3543" s="18"/>
    </row>
    <row r="3544" spans="11:11" x14ac:dyDescent="0.3">
      <c r="K3544" s="18"/>
    </row>
    <row r="3545" spans="11:11" x14ac:dyDescent="0.3">
      <c r="K3545" s="18"/>
    </row>
    <row r="3546" spans="11:11" x14ac:dyDescent="0.3">
      <c r="K3546" s="18"/>
    </row>
    <row r="3547" spans="11:11" x14ac:dyDescent="0.3">
      <c r="K3547" s="18"/>
    </row>
    <row r="3548" spans="11:11" x14ac:dyDescent="0.3">
      <c r="K3548" s="18"/>
    </row>
    <row r="3549" spans="11:11" x14ac:dyDescent="0.3">
      <c r="K3549" s="18"/>
    </row>
    <row r="3550" spans="11:11" x14ac:dyDescent="0.3">
      <c r="K3550" s="18"/>
    </row>
    <row r="3551" spans="11:11" x14ac:dyDescent="0.3">
      <c r="K3551" s="18"/>
    </row>
    <row r="3552" spans="11:11" x14ac:dyDescent="0.3">
      <c r="K3552" s="18"/>
    </row>
    <row r="3553" spans="11:11" x14ac:dyDescent="0.3">
      <c r="K3553" s="18"/>
    </row>
    <row r="3554" spans="11:11" x14ac:dyDescent="0.3">
      <c r="K3554" s="18"/>
    </row>
    <row r="3555" spans="11:11" x14ac:dyDescent="0.3">
      <c r="K3555" s="18"/>
    </row>
    <row r="3556" spans="11:11" x14ac:dyDescent="0.3">
      <c r="K3556" s="18"/>
    </row>
    <row r="3557" spans="11:11" x14ac:dyDescent="0.3">
      <c r="K3557" s="18"/>
    </row>
    <row r="3558" spans="11:11" x14ac:dyDescent="0.3">
      <c r="K3558" s="18"/>
    </row>
    <row r="3559" spans="11:11" x14ac:dyDescent="0.3">
      <c r="K3559" s="18"/>
    </row>
    <row r="3560" spans="11:11" x14ac:dyDescent="0.3">
      <c r="K3560" s="18"/>
    </row>
    <row r="3561" spans="11:11" x14ac:dyDescent="0.3">
      <c r="K3561" s="18"/>
    </row>
    <row r="3562" spans="11:11" x14ac:dyDescent="0.3">
      <c r="K3562" s="18"/>
    </row>
    <row r="3563" spans="11:11" x14ac:dyDescent="0.3">
      <c r="K3563" s="18"/>
    </row>
    <row r="3564" spans="11:11" x14ac:dyDescent="0.3">
      <c r="K3564" s="18"/>
    </row>
    <row r="3565" spans="11:11" x14ac:dyDescent="0.3">
      <c r="K3565" s="18"/>
    </row>
    <row r="3566" spans="11:11" x14ac:dyDescent="0.3">
      <c r="K3566" s="18"/>
    </row>
    <row r="3567" spans="11:11" x14ac:dyDescent="0.3">
      <c r="K3567" s="18"/>
    </row>
    <row r="3568" spans="11:11" x14ac:dyDescent="0.3">
      <c r="K3568" s="18"/>
    </row>
    <row r="3569" spans="11:11" x14ac:dyDescent="0.3">
      <c r="K3569" s="18"/>
    </row>
    <row r="3570" spans="11:11" x14ac:dyDescent="0.3">
      <c r="K3570" s="18"/>
    </row>
    <row r="3571" spans="11:11" x14ac:dyDescent="0.3">
      <c r="K3571" s="18"/>
    </row>
    <row r="3572" spans="11:11" x14ac:dyDescent="0.3">
      <c r="K3572" s="18"/>
    </row>
    <row r="3573" spans="11:11" x14ac:dyDescent="0.3">
      <c r="K3573" s="18"/>
    </row>
    <row r="3574" spans="11:11" x14ac:dyDescent="0.3">
      <c r="K3574" s="18"/>
    </row>
    <row r="3575" spans="11:11" x14ac:dyDescent="0.3">
      <c r="K3575" s="18"/>
    </row>
    <row r="3576" spans="11:11" x14ac:dyDescent="0.3">
      <c r="K3576" s="18"/>
    </row>
    <row r="3577" spans="11:11" x14ac:dyDescent="0.3">
      <c r="K3577" s="18"/>
    </row>
    <row r="3578" spans="11:11" x14ac:dyDescent="0.3">
      <c r="K3578" s="18"/>
    </row>
    <row r="3579" spans="11:11" x14ac:dyDescent="0.3">
      <c r="K3579" s="18"/>
    </row>
    <row r="3580" spans="11:11" x14ac:dyDescent="0.3">
      <c r="K3580" s="18"/>
    </row>
    <row r="3581" spans="11:11" x14ac:dyDescent="0.3">
      <c r="K3581" s="18"/>
    </row>
    <row r="3582" spans="11:11" x14ac:dyDescent="0.3">
      <c r="K3582" s="18"/>
    </row>
    <row r="3583" spans="11:11" x14ac:dyDescent="0.3">
      <c r="K3583" s="18"/>
    </row>
    <row r="3584" spans="11:11" x14ac:dyDescent="0.3">
      <c r="K3584" s="18"/>
    </row>
    <row r="3585" spans="11:11" x14ac:dyDescent="0.3">
      <c r="K3585" s="18"/>
    </row>
    <row r="3586" spans="11:11" x14ac:dyDescent="0.3">
      <c r="K3586" s="18"/>
    </row>
    <row r="3587" spans="11:11" x14ac:dyDescent="0.3">
      <c r="K3587" s="18"/>
    </row>
    <row r="3588" spans="11:11" x14ac:dyDescent="0.3">
      <c r="K3588" s="18"/>
    </row>
    <row r="3589" spans="11:11" x14ac:dyDescent="0.3">
      <c r="K3589" s="18"/>
    </row>
    <row r="3590" spans="11:11" x14ac:dyDescent="0.3">
      <c r="K3590" s="18"/>
    </row>
    <row r="3591" spans="11:11" x14ac:dyDescent="0.3">
      <c r="K3591" s="18"/>
    </row>
    <row r="3592" spans="11:11" x14ac:dyDescent="0.3">
      <c r="K3592" s="18"/>
    </row>
    <row r="3593" spans="11:11" x14ac:dyDescent="0.3">
      <c r="K3593" s="18"/>
    </row>
    <row r="3594" spans="11:11" x14ac:dyDescent="0.3">
      <c r="K3594" s="18"/>
    </row>
    <row r="3595" spans="11:11" x14ac:dyDescent="0.3">
      <c r="K3595" s="18"/>
    </row>
    <row r="3596" spans="11:11" x14ac:dyDescent="0.3">
      <c r="K3596" s="18"/>
    </row>
    <row r="3597" spans="11:11" x14ac:dyDescent="0.3">
      <c r="K3597" s="18"/>
    </row>
    <row r="3598" spans="11:11" x14ac:dyDescent="0.3">
      <c r="K3598" s="18"/>
    </row>
    <row r="3599" spans="11:11" x14ac:dyDescent="0.3">
      <c r="K3599" s="18"/>
    </row>
    <row r="3600" spans="11:11" x14ac:dyDescent="0.3">
      <c r="K3600" s="18"/>
    </row>
    <row r="3601" spans="11:11" x14ac:dyDescent="0.3">
      <c r="K3601" s="18"/>
    </row>
    <row r="3602" spans="11:11" x14ac:dyDescent="0.3">
      <c r="K3602" s="18"/>
    </row>
    <row r="3603" spans="11:11" x14ac:dyDescent="0.3">
      <c r="K3603" s="18"/>
    </row>
    <row r="3604" spans="11:11" x14ac:dyDescent="0.3">
      <c r="K3604" s="18"/>
    </row>
    <row r="3605" spans="11:11" x14ac:dyDescent="0.3">
      <c r="K3605" s="18"/>
    </row>
    <row r="3606" spans="11:11" x14ac:dyDescent="0.3">
      <c r="K3606" s="18"/>
    </row>
    <row r="3607" spans="11:11" x14ac:dyDescent="0.3">
      <c r="K3607" s="18"/>
    </row>
    <row r="3608" spans="11:11" x14ac:dyDescent="0.3">
      <c r="K3608" s="18"/>
    </row>
    <row r="3609" spans="11:11" x14ac:dyDescent="0.3">
      <c r="K3609" s="18"/>
    </row>
    <row r="3610" spans="11:11" x14ac:dyDescent="0.3">
      <c r="K3610" s="18"/>
    </row>
    <row r="3611" spans="11:11" x14ac:dyDescent="0.3">
      <c r="K3611" s="18"/>
    </row>
    <row r="3612" spans="11:11" x14ac:dyDescent="0.3">
      <c r="K3612" s="18"/>
    </row>
    <row r="3613" spans="11:11" x14ac:dyDescent="0.3">
      <c r="K3613" s="18"/>
    </row>
    <row r="3614" spans="11:11" x14ac:dyDescent="0.3">
      <c r="K3614" s="18"/>
    </row>
    <row r="3615" spans="11:11" x14ac:dyDescent="0.3">
      <c r="K3615" s="18"/>
    </row>
    <row r="3616" spans="11:11" x14ac:dyDescent="0.3">
      <c r="K3616" s="18"/>
    </row>
    <row r="3617" spans="11:11" x14ac:dyDescent="0.3">
      <c r="K3617" s="18"/>
    </row>
    <row r="3618" spans="11:11" x14ac:dyDescent="0.3">
      <c r="K3618" s="18"/>
    </row>
    <row r="3619" spans="11:11" x14ac:dyDescent="0.3">
      <c r="K3619" s="18"/>
    </row>
    <row r="3620" spans="11:11" x14ac:dyDescent="0.3">
      <c r="K3620" s="18"/>
    </row>
    <row r="3621" spans="11:11" x14ac:dyDescent="0.3">
      <c r="K3621" s="18"/>
    </row>
    <row r="3622" spans="11:11" x14ac:dyDescent="0.3">
      <c r="K3622" s="18"/>
    </row>
    <row r="3623" spans="11:11" x14ac:dyDescent="0.3">
      <c r="K3623" s="18"/>
    </row>
    <row r="3624" spans="11:11" x14ac:dyDescent="0.3">
      <c r="K3624" s="18"/>
    </row>
    <row r="3625" spans="11:11" x14ac:dyDescent="0.3">
      <c r="K3625" s="18"/>
    </row>
    <row r="3626" spans="11:11" x14ac:dyDescent="0.3">
      <c r="K3626" s="18"/>
    </row>
    <row r="3627" spans="11:11" x14ac:dyDescent="0.3">
      <c r="K3627" s="18"/>
    </row>
    <row r="3628" spans="11:11" x14ac:dyDescent="0.3">
      <c r="K3628" s="18"/>
    </row>
    <row r="3629" spans="11:11" x14ac:dyDescent="0.3">
      <c r="K3629" s="18"/>
    </row>
    <row r="3630" spans="11:11" x14ac:dyDescent="0.3">
      <c r="K3630" s="18"/>
    </row>
    <row r="3631" spans="11:11" x14ac:dyDescent="0.3">
      <c r="K3631" s="18"/>
    </row>
    <row r="3632" spans="11:11" x14ac:dyDescent="0.3">
      <c r="K3632" s="18"/>
    </row>
    <row r="3633" spans="11:11" x14ac:dyDescent="0.3">
      <c r="K3633" s="18"/>
    </row>
    <row r="3634" spans="11:11" x14ac:dyDescent="0.3">
      <c r="K3634" s="18"/>
    </row>
    <row r="3635" spans="11:11" x14ac:dyDescent="0.3">
      <c r="K3635" s="18"/>
    </row>
    <row r="3636" spans="11:11" x14ac:dyDescent="0.3">
      <c r="K3636" s="18"/>
    </row>
    <row r="3637" spans="11:11" x14ac:dyDescent="0.3">
      <c r="K3637" s="18"/>
    </row>
    <row r="3638" spans="11:11" x14ac:dyDescent="0.3">
      <c r="K3638" s="18"/>
    </row>
    <row r="3639" spans="11:11" x14ac:dyDescent="0.3">
      <c r="K3639" s="18"/>
    </row>
    <row r="3640" spans="11:11" x14ac:dyDescent="0.3">
      <c r="K3640" s="18"/>
    </row>
    <row r="3641" spans="11:11" x14ac:dyDescent="0.3">
      <c r="K3641" s="18"/>
    </row>
    <row r="3642" spans="11:11" x14ac:dyDescent="0.3">
      <c r="K3642" s="18"/>
    </row>
    <row r="3643" spans="11:11" x14ac:dyDescent="0.3">
      <c r="K3643" s="18"/>
    </row>
    <row r="3644" spans="11:11" x14ac:dyDescent="0.3">
      <c r="K3644" s="18"/>
    </row>
    <row r="3645" spans="11:11" x14ac:dyDescent="0.3">
      <c r="K3645" s="18"/>
    </row>
    <row r="3646" spans="11:11" x14ac:dyDescent="0.3">
      <c r="K3646" s="18"/>
    </row>
    <row r="3647" spans="11:11" x14ac:dyDescent="0.3">
      <c r="K3647" s="18"/>
    </row>
    <row r="3648" spans="11:11" x14ac:dyDescent="0.3">
      <c r="K3648" s="18"/>
    </row>
    <row r="3649" spans="11:11" x14ac:dyDescent="0.3">
      <c r="K3649" s="18"/>
    </row>
    <row r="3650" spans="11:11" x14ac:dyDescent="0.3">
      <c r="K3650" s="18"/>
    </row>
    <row r="3651" spans="11:11" x14ac:dyDescent="0.3">
      <c r="K3651" s="18"/>
    </row>
    <row r="3652" spans="11:11" x14ac:dyDescent="0.3">
      <c r="K3652" s="18"/>
    </row>
    <row r="3653" spans="11:11" x14ac:dyDescent="0.3">
      <c r="K3653" s="18"/>
    </row>
    <row r="3654" spans="11:11" x14ac:dyDescent="0.3">
      <c r="K3654" s="18"/>
    </row>
    <row r="3655" spans="11:11" x14ac:dyDescent="0.3">
      <c r="K3655" s="18"/>
    </row>
    <row r="3656" spans="11:11" x14ac:dyDescent="0.3">
      <c r="K3656" s="18"/>
    </row>
    <row r="3657" spans="11:11" x14ac:dyDescent="0.3">
      <c r="K3657" s="18"/>
    </row>
    <row r="3658" spans="11:11" x14ac:dyDescent="0.3">
      <c r="K3658" s="18"/>
    </row>
    <row r="3659" spans="11:11" x14ac:dyDescent="0.3">
      <c r="K3659" s="18"/>
    </row>
    <row r="3660" spans="11:11" x14ac:dyDescent="0.3">
      <c r="K3660" s="18"/>
    </row>
    <row r="3661" spans="11:11" x14ac:dyDescent="0.3">
      <c r="K3661" s="18"/>
    </row>
    <row r="3662" spans="11:11" x14ac:dyDescent="0.3">
      <c r="K3662" s="18"/>
    </row>
    <row r="3663" spans="11:11" x14ac:dyDescent="0.3">
      <c r="K3663" s="18"/>
    </row>
    <row r="3664" spans="11:11" x14ac:dyDescent="0.3">
      <c r="K3664" s="18"/>
    </row>
    <row r="3665" spans="11:11" x14ac:dyDescent="0.3">
      <c r="K3665" s="18"/>
    </row>
    <row r="3666" spans="11:11" x14ac:dyDescent="0.3">
      <c r="K3666" s="18"/>
    </row>
    <row r="3667" spans="11:11" x14ac:dyDescent="0.3">
      <c r="K3667" s="18"/>
    </row>
    <row r="3668" spans="11:11" x14ac:dyDescent="0.3">
      <c r="K3668" s="18"/>
    </row>
    <row r="3669" spans="11:11" x14ac:dyDescent="0.3">
      <c r="K3669" s="18"/>
    </row>
    <row r="3670" spans="11:11" x14ac:dyDescent="0.3">
      <c r="K3670" s="18"/>
    </row>
    <row r="3671" spans="11:11" x14ac:dyDescent="0.3">
      <c r="K3671" s="18"/>
    </row>
    <row r="3672" spans="11:11" x14ac:dyDescent="0.3">
      <c r="K3672" s="18"/>
    </row>
    <row r="3673" spans="11:11" x14ac:dyDescent="0.3">
      <c r="K3673" s="18"/>
    </row>
    <row r="3674" spans="11:11" x14ac:dyDescent="0.3">
      <c r="K3674" s="18"/>
    </row>
    <row r="3675" spans="11:11" x14ac:dyDescent="0.3">
      <c r="K3675" s="18"/>
    </row>
    <row r="3676" spans="11:11" x14ac:dyDescent="0.3">
      <c r="K3676" s="18"/>
    </row>
    <row r="3677" spans="11:11" x14ac:dyDescent="0.3">
      <c r="K3677" s="18"/>
    </row>
    <row r="3678" spans="11:11" x14ac:dyDescent="0.3">
      <c r="K3678" s="18"/>
    </row>
    <row r="3679" spans="11:11" x14ac:dyDescent="0.3">
      <c r="K3679" s="18"/>
    </row>
    <row r="3680" spans="11:11" x14ac:dyDescent="0.3">
      <c r="K3680" s="18"/>
    </row>
    <row r="3681" spans="11:11" x14ac:dyDescent="0.3">
      <c r="K3681" s="18"/>
    </row>
    <row r="3682" spans="11:11" x14ac:dyDescent="0.3">
      <c r="K3682" s="18"/>
    </row>
    <row r="3683" spans="11:11" x14ac:dyDescent="0.3">
      <c r="K3683" s="18"/>
    </row>
    <row r="3684" spans="11:11" x14ac:dyDescent="0.3">
      <c r="K3684" s="18"/>
    </row>
    <row r="3685" spans="11:11" x14ac:dyDescent="0.3">
      <c r="K3685" s="18"/>
    </row>
    <row r="3686" spans="11:11" x14ac:dyDescent="0.3">
      <c r="K3686" s="18"/>
    </row>
    <row r="3687" spans="11:11" x14ac:dyDescent="0.3">
      <c r="K3687" s="18"/>
    </row>
    <row r="3688" spans="11:11" x14ac:dyDescent="0.3">
      <c r="K3688" s="18"/>
    </row>
    <row r="3689" spans="11:11" x14ac:dyDescent="0.3">
      <c r="K3689" s="18"/>
    </row>
    <row r="3690" spans="11:11" x14ac:dyDescent="0.3">
      <c r="K3690" s="18"/>
    </row>
    <row r="3691" spans="11:11" x14ac:dyDescent="0.3">
      <c r="K3691" s="18"/>
    </row>
    <row r="3692" spans="11:11" x14ac:dyDescent="0.3">
      <c r="K3692" s="18"/>
    </row>
    <row r="3693" spans="11:11" x14ac:dyDescent="0.3">
      <c r="K3693" s="18"/>
    </row>
    <row r="3694" spans="11:11" x14ac:dyDescent="0.3">
      <c r="K3694" s="18"/>
    </row>
    <row r="3695" spans="11:11" x14ac:dyDescent="0.3">
      <c r="K3695" s="18"/>
    </row>
    <row r="3696" spans="11:11" x14ac:dyDescent="0.3">
      <c r="K3696" s="18"/>
    </row>
    <row r="3697" spans="11:11" x14ac:dyDescent="0.3">
      <c r="K3697" s="18"/>
    </row>
    <row r="3698" spans="11:11" x14ac:dyDescent="0.3">
      <c r="K3698" s="18"/>
    </row>
    <row r="3699" spans="11:11" x14ac:dyDescent="0.3">
      <c r="K3699" s="18"/>
    </row>
    <row r="3700" spans="11:11" x14ac:dyDescent="0.3">
      <c r="K3700" s="18"/>
    </row>
    <row r="3701" spans="11:11" x14ac:dyDescent="0.3">
      <c r="K3701" s="18"/>
    </row>
    <row r="3702" spans="11:11" x14ac:dyDescent="0.3">
      <c r="K3702" s="18"/>
    </row>
    <row r="3703" spans="11:11" x14ac:dyDescent="0.3">
      <c r="K3703" s="18"/>
    </row>
    <row r="3704" spans="11:11" x14ac:dyDescent="0.3">
      <c r="K3704" s="18"/>
    </row>
    <row r="3705" spans="11:11" x14ac:dyDescent="0.3">
      <c r="K3705" s="18"/>
    </row>
    <row r="3706" spans="11:11" x14ac:dyDescent="0.3">
      <c r="K3706" s="18"/>
    </row>
    <row r="3707" spans="11:11" x14ac:dyDescent="0.3">
      <c r="K3707" s="18"/>
    </row>
    <row r="3708" spans="11:11" x14ac:dyDescent="0.3">
      <c r="K3708" s="18"/>
    </row>
    <row r="3709" spans="11:11" x14ac:dyDescent="0.3">
      <c r="K3709" s="18"/>
    </row>
    <row r="3710" spans="11:11" x14ac:dyDescent="0.3">
      <c r="K3710" s="18"/>
    </row>
    <row r="3711" spans="11:11" x14ac:dyDescent="0.3">
      <c r="K3711" s="18"/>
    </row>
    <row r="3712" spans="11:11" x14ac:dyDescent="0.3">
      <c r="K3712" s="18"/>
    </row>
    <row r="3713" spans="11:11" x14ac:dyDescent="0.3">
      <c r="K3713" s="18"/>
    </row>
    <row r="3714" spans="11:11" x14ac:dyDescent="0.3">
      <c r="K3714" s="18"/>
    </row>
    <row r="3715" spans="11:11" x14ac:dyDescent="0.3">
      <c r="K3715" s="18"/>
    </row>
    <row r="3716" spans="11:11" x14ac:dyDescent="0.3">
      <c r="K3716" s="18"/>
    </row>
    <row r="3717" spans="11:11" x14ac:dyDescent="0.3">
      <c r="K3717" s="18"/>
    </row>
    <row r="3718" spans="11:11" x14ac:dyDescent="0.3">
      <c r="K3718" s="18"/>
    </row>
    <row r="3719" spans="11:11" x14ac:dyDescent="0.3">
      <c r="K3719" s="18"/>
    </row>
    <row r="3720" spans="11:11" x14ac:dyDescent="0.3">
      <c r="K3720" s="18"/>
    </row>
    <row r="3721" spans="11:11" x14ac:dyDescent="0.3">
      <c r="K3721" s="18"/>
    </row>
    <row r="3722" spans="11:11" x14ac:dyDescent="0.3">
      <c r="K3722" s="18"/>
    </row>
    <row r="3723" spans="11:11" x14ac:dyDescent="0.3">
      <c r="K3723" s="18"/>
    </row>
    <row r="3724" spans="11:11" x14ac:dyDescent="0.3">
      <c r="K3724" s="18"/>
    </row>
    <row r="3725" spans="11:11" x14ac:dyDescent="0.3">
      <c r="K3725" s="18"/>
    </row>
    <row r="3726" spans="11:11" x14ac:dyDescent="0.3">
      <c r="K3726" s="18"/>
    </row>
    <row r="3727" spans="11:11" x14ac:dyDescent="0.3">
      <c r="K3727" s="18"/>
    </row>
    <row r="3728" spans="11:11" x14ac:dyDescent="0.3">
      <c r="K3728" s="18"/>
    </row>
    <row r="3729" spans="11:11" x14ac:dyDescent="0.3">
      <c r="K3729" s="18"/>
    </row>
    <row r="3730" spans="11:11" x14ac:dyDescent="0.3">
      <c r="K3730" s="18"/>
    </row>
    <row r="3731" spans="11:11" x14ac:dyDescent="0.3">
      <c r="K3731" s="18"/>
    </row>
    <row r="3732" spans="11:11" x14ac:dyDescent="0.3">
      <c r="K3732" s="18"/>
    </row>
    <row r="3733" spans="11:11" x14ac:dyDescent="0.3">
      <c r="K3733" s="18"/>
    </row>
    <row r="3734" spans="11:11" x14ac:dyDescent="0.3">
      <c r="K3734" s="18"/>
    </row>
    <row r="3735" spans="11:11" x14ac:dyDescent="0.3">
      <c r="K3735" s="18"/>
    </row>
    <row r="3736" spans="11:11" x14ac:dyDescent="0.3">
      <c r="K3736" s="18"/>
    </row>
    <row r="3737" spans="11:11" x14ac:dyDescent="0.3">
      <c r="K3737" s="18"/>
    </row>
    <row r="3738" spans="11:11" x14ac:dyDescent="0.3">
      <c r="K3738" s="18"/>
    </row>
    <row r="3739" spans="11:11" x14ac:dyDescent="0.3">
      <c r="K3739" s="18"/>
    </row>
    <row r="3740" spans="11:11" x14ac:dyDescent="0.3">
      <c r="K3740" s="18"/>
    </row>
    <row r="3741" spans="11:11" x14ac:dyDescent="0.3">
      <c r="K3741" s="18"/>
    </row>
    <row r="3742" spans="11:11" x14ac:dyDescent="0.3">
      <c r="K3742" s="18"/>
    </row>
    <row r="3743" spans="11:11" x14ac:dyDescent="0.3">
      <c r="K3743" s="18"/>
    </row>
    <row r="3744" spans="11:11" x14ac:dyDescent="0.3">
      <c r="K3744" s="18"/>
    </row>
    <row r="3745" spans="11:11" x14ac:dyDescent="0.3">
      <c r="K3745" s="18"/>
    </row>
    <row r="3746" spans="11:11" x14ac:dyDescent="0.3">
      <c r="K3746" s="18"/>
    </row>
    <row r="3747" spans="11:11" x14ac:dyDescent="0.3">
      <c r="K3747" s="18"/>
    </row>
    <row r="3748" spans="11:11" x14ac:dyDescent="0.3">
      <c r="K3748" s="18"/>
    </row>
    <row r="3749" spans="11:11" x14ac:dyDescent="0.3">
      <c r="K3749" s="18"/>
    </row>
    <row r="3750" spans="11:11" x14ac:dyDescent="0.3">
      <c r="K3750" s="18"/>
    </row>
    <row r="3751" spans="11:11" x14ac:dyDescent="0.3">
      <c r="K3751" s="18"/>
    </row>
    <row r="3752" spans="11:11" x14ac:dyDescent="0.3">
      <c r="K3752" s="18"/>
    </row>
    <row r="3753" spans="11:11" x14ac:dyDescent="0.3">
      <c r="K3753" s="18"/>
    </row>
    <row r="3754" spans="11:11" x14ac:dyDescent="0.3">
      <c r="K3754" s="18"/>
    </row>
    <row r="3755" spans="11:11" x14ac:dyDescent="0.3">
      <c r="K3755" s="18"/>
    </row>
    <row r="3756" spans="11:11" x14ac:dyDescent="0.3">
      <c r="K3756" s="18"/>
    </row>
    <row r="3757" spans="11:11" x14ac:dyDescent="0.3">
      <c r="K3757" s="18"/>
    </row>
    <row r="3758" spans="11:11" x14ac:dyDescent="0.3">
      <c r="K3758" s="18"/>
    </row>
    <row r="3759" spans="11:11" x14ac:dyDescent="0.3">
      <c r="K3759" s="18"/>
    </row>
    <row r="3760" spans="11:11" x14ac:dyDescent="0.3">
      <c r="K3760" s="18"/>
    </row>
    <row r="3761" spans="11:11" x14ac:dyDescent="0.3">
      <c r="K3761" s="18"/>
    </row>
    <row r="3762" spans="11:11" x14ac:dyDescent="0.3">
      <c r="K3762" s="18"/>
    </row>
    <row r="3763" spans="11:11" x14ac:dyDescent="0.3">
      <c r="K3763" s="18"/>
    </row>
    <row r="3764" spans="11:11" x14ac:dyDescent="0.3">
      <c r="K3764" s="18"/>
    </row>
    <row r="3765" spans="11:11" x14ac:dyDescent="0.3">
      <c r="K3765" s="18"/>
    </row>
    <row r="3766" spans="11:11" x14ac:dyDescent="0.3">
      <c r="K3766" s="18"/>
    </row>
    <row r="3767" spans="11:11" x14ac:dyDescent="0.3">
      <c r="K3767" s="18"/>
    </row>
    <row r="3768" spans="11:11" x14ac:dyDescent="0.3">
      <c r="K3768" s="18"/>
    </row>
    <row r="3769" spans="11:11" x14ac:dyDescent="0.3">
      <c r="K3769" s="18"/>
    </row>
    <row r="3770" spans="11:11" x14ac:dyDescent="0.3">
      <c r="K3770" s="18"/>
    </row>
    <row r="3771" spans="11:11" x14ac:dyDescent="0.3">
      <c r="K3771" s="18"/>
    </row>
    <row r="3772" spans="11:11" x14ac:dyDescent="0.3">
      <c r="K3772" s="18"/>
    </row>
    <row r="3773" spans="11:11" x14ac:dyDescent="0.3">
      <c r="K3773" s="18"/>
    </row>
    <row r="3774" spans="11:11" x14ac:dyDescent="0.3">
      <c r="K3774" s="18"/>
    </row>
    <row r="3775" spans="11:11" x14ac:dyDescent="0.3">
      <c r="K3775" s="18"/>
    </row>
    <row r="3776" spans="11:11" x14ac:dyDescent="0.3">
      <c r="K3776" s="18"/>
    </row>
    <row r="3777" spans="11:11" x14ac:dyDescent="0.3">
      <c r="K3777" s="18"/>
    </row>
    <row r="3778" spans="11:11" x14ac:dyDescent="0.3">
      <c r="K3778" s="18"/>
    </row>
    <row r="3779" spans="11:11" x14ac:dyDescent="0.3">
      <c r="K3779" s="18"/>
    </row>
    <row r="3780" spans="11:11" x14ac:dyDescent="0.3">
      <c r="K3780" s="18"/>
    </row>
    <row r="3781" spans="11:11" x14ac:dyDescent="0.3">
      <c r="K3781" s="18"/>
    </row>
    <row r="3782" spans="11:11" x14ac:dyDescent="0.3">
      <c r="K3782" s="18"/>
    </row>
    <row r="3783" spans="11:11" x14ac:dyDescent="0.3">
      <c r="K3783" s="18"/>
    </row>
    <row r="3784" spans="11:11" x14ac:dyDescent="0.3">
      <c r="K3784" s="18"/>
    </row>
    <row r="3785" spans="11:11" x14ac:dyDescent="0.3">
      <c r="K3785" s="18"/>
    </row>
    <row r="3786" spans="11:11" x14ac:dyDescent="0.3">
      <c r="K3786" s="18"/>
    </row>
    <row r="3787" spans="11:11" x14ac:dyDescent="0.3">
      <c r="K3787" s="18"/>
    </row>
    <row r="3788" spans="11:11" x14ac:dyDescent="0.3">
      <c r="K3788" s="18"/>
    </row>
    <row r="3789" spans="11:11" x14ac:dyDescent="0.3">
      <c r="K3789" s="18"/>
    </row>
    <row r="3790" spans="11:11" x14ac:dyDescent="0.3">
      <c r="K3790" s="18"/>
    </row>
    <row r="3791" spans="11:11" x14ac:dyDescent="0.3">
      <c r="K3791" s="18"/>
    </row>
    <row r="3792" spans="11:11" x14ac:dyDescent="0.3">
      <c r="K3792" s="18"/>
    </row>
    <row r="3793" spans="11:11" x14ac:dyDescent="0.3">
      <c r="K3793" s="18"/>
    </row>
    <row r="3794" spans="11:11" x14ac:dyDescent="0.3">
      <c r="K3794" s="18"/>
    </row>
    <row r="3795" spans="11:11" x14ac:dyDescent="0.3">
      <c r="K3795" s="18"/>
    </row>
    <row r="3796" spans="11:11" x14ac:dyDescent="0.3">
      <c r="K3796" s="18"/>
    </row>
    <row r="3797" spans="11:11" x14ac:dyDescent="0.3">
      <c r="K3797" s="18"/>
    </row>
    <row r="3798" spans="11:11" x14ac:dyDescent="0.3">
      <c r="K3798" s="18"/>
    </row>
    <row r="3799" spans="11:11" x14ac:dyDescent="0.3">
      <c r="K3799" s="18"/>
    </row>
    <row r="3800" spans="11:11" x14ac:dyDescent="0.3">
      <c r="K3800" s="18"/>
    </row>
    <row r="3801" spans="11:11" x14ac:dyDescent="0.3">
      <c r="K3801" s="18"/>
    </row>
    <row r="3802" spans="11:11" x14ac:dyDescent="0.3">
      <c r="K3802" s="18"/>
    </row>
    <row r="3803" spans="11:11" x14ac:dyDescent="0.3">
      <c r="K3803" s="18"/>
    </row>
    <row r="3804" spans="11:11" x14ac:dyDescent="0.3">
      <c r="K3804" s="18"/>
    </row>
    <row r="3805" spans="11:11" x14ac:dyDescent="0.3">
      <c r="K3805" s="18"/>
    </row>
    <row r="3806" spans="11:11" x14ac:dyDescent="0.3">
      <c r="K3806" s="18"/>
    </row>
    <row r="3807" spans="11:11" x14ac:dyDescent="0.3">
      <c r="K3807" s="18"/>
    </row>
    <row r="3808" spans="11:11" x14ac:dyDescent="0.3">
      <c r="K3808" s="18"/>
    </row>
    <row r="3809" spans="11:11" x14ac:dyDescent="0.3">
      <c r="K3809" s="18"/>
    </row>
    <row r="3810" spans="11:11" x14ac:dyDescent="0.3">
      <c r="K3810" s="18"/>
    </row>
    <row r="3811" spans="11:11" x14ac:dyDescent="0.3">
      <c r="K3811" s="18"/>
    </row>
    <row r="3812" spans="11:11" x14ac:dyDescent="0.3">
      <c r="K3812" s="18"/>
    </row>
    <row r="3813" spans="11:11" x14ac:dyDescent="0.3">
      <c r="K3813" s="18"/>
    </row>
    <row r="3814" spans="11:11" x14ac:dyDescent="0.3">
      <c r="K3814" s="18"/>
    </row>
    <row r="3815" spans="11:11" x14ac:dyDescent="0.3">
      <c r="K3815" s="18"/>
    </row>
    <row r="3816" spans="11:11" x14ac:dyDescent="0.3">
      <c r="K3816" s="18"/>
    </row>
    <row r="3817" spans="11:11" x14ac:dyDescent="0.3">
      <c r="K3817" s="18"/>
    </row>
    <row r="3818" spans="11:11" x14ac:dyDescent="0.3">
      <c r="K3818" s="18"/>
    </row>
    <row r="3819" spans="11:11" x14ac:dyDescent="0.3">
      <c r="K3819" s="18"/>
    </row>
    <row r="3820" spans="11:11" x14ac:dyDescent="0.3">
      <c r="K3820" s="18"/>
    </row>
    <row r="3821" spans="11:11" x14ac:dyDescent="0.3">
      <c r="K3821" s="18"/>
    </row>
    <row r="3822" spans="11:11" x14ac:dyDescent="0.3">
      <c r="K3822" s="18"/>
    </row>
    <row r="3823" spans="11:11" x14ac:dyDescent="0.3">
      <c r="K3823" s="18"/>
    </row>
    <row r="3824" spans="11:11" x14ac:dyDescent="0.3">
      <c r="K3824" s="18"/>
    </row>
    <row r="3825" spans="11:11" x14ac:dyDescent="0.3">
      <c r="K3825" s="18"/>
    </row>
  </sheetData>
  <autoFilter ref="A9:MU3825" xr:uid="{4BBC06BA-5F85-445D-81C0-63C3A7E25652}"/>
  <phoneticPr fontId="2" type="noConversion"/>
  <conditionalFormatting sqref="JE10:PS10 NA17:PN77 MV147:PN2210 MV17:MX77 MV78:PN110 MV11:PN16 L10:MT110 MU11:MU3825">
    <cfRule type="containsText" dxfId="3" priority="5" operator="containsText" text="Y">
      <formula>NOT(ISERROR(SEARCH("Y",L10)))</formula>
    </cfRule>
  </conditionalFormatting>
  <conditionalFormatting sqref="FQ10:JD110">
    <cfRule type="containsText" dxfId="2" priority="3" operator="containsText" text="Y">
      <formula>NOT(ISERROR(SEARCH("Y",FQ10)))</formula>
    </cfRule>
  </conditionalFormatting>
  <conditionalFormatting sqref="MV111:PN146 L111:MT3825">
    <cfRule type="containsText" dxfId="1" priority="2" operator="containsText" text="Y">
      <formula>NOT(ISERROR(SEARCH("Y",L111)))</formula>
    </cfRule>
  </conditionalFormatting>
  <conditionalFormatting sqref="FQ111:JD3825">
    <cfRule type="containsText" dxfId="0" priority="1" operator="containsText" text="Y">
      <formula>NOT(ISERROR(SEARCH("Y",FQ111)))</formula>
    </cfRule>
  </conditionalFormatting>
  <dataValidations count="1">
    <dataValidation type="list" allowBlank="1" showInputMessage="1" showErrorMessage="1" sqref="A7" xr:uid="{94E8FB71-27B5-4F76-B2E7-9C7E9B7AA4D8}">
      <formula1>"T,P"</formula1>
    </dataValidation>
  </dataValidation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DC568A-223F-41DD-AD0F-AE40631E0B12}">
  <dimension ref="A1:Q108"/>
  <sheetViews>
    <sheetView workbookViewId="0">
      <selection activeCell="K16" sqref="K16"/>
    </sheetView>
  </sheetViews>
  <sheetFormatPr defaultRowHeight="14.4" x14ac:dyDescent="0.3"/>
  <cols>
    <col min="2" max="2" width="4" bestFit="1" customWidth="1"/>
    <col min="3" max="3" width="3.88671875" customWidth="1"/>
    <col min="4" max="4" width="4.77734375" bestFit="1" customWidth="1"/>
    <col min="5" max="14" width="10.6640625" bestFit="1" customWidth="1"/>
  </cols>
  <sheetData>
    <row r="1" spans="1:17" x14ac:dyDescent="0.3">
      <c r="D1" t="s">
        <v>5</v>
      </c>
      <c r="E1" t="e">
        <f t="shared" ref="E1:Q4" ca="1" si="0">OFFSET(PEG,COLUMN()-COLUMN($E$8)+1,3+ROW())</f>
        <v>#NAME?</v>
      </c>
      <c r="F1" t="e">
        <f t="shared" ca="1" si="0"/>
        <v>#NAME?</v>
      </c>
      <c r="G1" t="e">
        <f t="shared" ca="1" si="0"/>
        <v>#NAME?</v>
      </c>
      <c r="H1" t="e">
        <f t="shared" ca="1" si="0"/>
        <v>#NAME?</v>
      </c>
      <c r="I1" t="e">
        <f t="shared" ca="1" si="0"/>
        <v>#NAME?</v>
      </c>
      <c r="J1" t="e">
        <f t="shared" ca="1" si="0"/>
        <v>#NAME?</v>
      </c>
      <c r="K1" t="e">
        <f t="shared" ca="1" si="0"/>
        <v>#NAME?</v>
      </c>
      <c r="L1" t="e">
        <f t="shared" ca="1" si="0"/>
        <v>#NAME?</v>
      </c>
      <c r="M1" t="e">
        <f t="shared" ca="1" si="0"/>
        <v>#NAME?</v>
      </c>
      <c r="N1" t="e">
        <f t="shared" ca="1" si="0"/>
        <v>#NAME?</v>
      </c>
      <c r="O1" t="e">
        <f t="shared" ca="1" si="0"/>
        <v>#NAME?</v>
      </c>
      <c r="P1" t="e">
        <f t="shared" ca="1" si="0"/>
        <v>#NAME?</v>
      </c>
      <c r="Q1" t="e">
        <f t="shared" ca="1" si="0"/>
        <v>#NAME?</v>
      </c>
    </row>
    <row r="2" spans="1:17" x14ac:dyDescent="0.3">
      <c r="D2" t="s">
        <v>6</v>
      </c>
      <c r="E2" t="e">
        <f t="shared" ca="1" si="0"/>
        <v>#NAME?</v>
      </c>
      <c r="F2" t="e">
        <f t="shared" ca="1" si="0"/>
        <v>#NAME?</v>
      </c>
      <c r="G2" t="e">
        <f t="shared" ca="1" si="0"/>
        <v>#NAME?</v>
      </c>
      <c r="H2" t="e">
        <f t="shared" ca="1" si="0"/>
        <v>#NAME?</v>
      </c>
      <c r="I2" t="e">
        <f t="shared" ca="1" si="0"/>
        <v>#NAME?</v>
      </c>
      <c r="J2" t="e">
        <f t="shared" ca="1" si="0"/>
        <v>#NAME?</v>
      </c>
      <c r="K2" t="e">
        <f t="shared" ca="1" si="0"/>
        <v>#NAME?</v>
      </c>
      <c r="L2" t="e">
        <f t="shared" ca="1" si="0"/>
        <v>#NAME?</v>
      </c>
      <c r="M2" t="e">
        <f t="shared" ca="1" si="0"/>
        <v>#NAME?</v>
      </c>
      <c r="N2" t="e">
        <f t="shared" ca="1" si="0"/>
        <v>#NAME?</v>
      </c>
      <c r="O2" t="e">
        <f t="shared" ca="1" si="0"/>
        <v>#NAME?</v>
      </c>
      <c r="P2" t="e">
        <f t="shared" ca="1" si="0"/>
        <v>#NAME?</v>
      </c>
      <c r="Q2" t="e">
        <f t="shared" ca="1" si="0"/>
        <v>#NAME?</v>
      </c>
    </row>
    <row r="3" spans="1:17" x14ac:dyDescent="0.3">
      <c r="D3" t="s">
        <v>7</v>
      </c>
      <c r="E3" t="e">
        <f t="shared" ca="1" si="0"/>
        <v>#NAME?</v>
      </c>
      <c r="F3" t="e">
        <f t="shared" ca="1" si="0"/>
        <v>#NAME?</v>
      </c>
      <c r="G3" t="e">
        <f t="shared" ca="1" si="0"/>
        <v>#NAME?</v>
      </c>
      <c r="H3" t="e">
        <f t="shared" ca="1" si="0"/>
        <v>#NAME?</v>
      </c>
      <c r="I3" t="e">
        <f t="shared" ca="1" si="0"/>
        <v>#NAME?</v>
      </c>
      <c r="J3" t="e">
        <f t="shared" ca="1" si="0"/>
        <v>#NAME?</v>
      </c>
      <c r="K3" t="e">
        <f t="shared" ca="1" si="0"/>
        <v>#NAME?</v>
      </c>
      <c r="L3" t="e">
        <f t="shared" ca="1" si="0"/>
        <v>#NAME?</v>
      </c>
      <c r="M3" t="e">
        <f t="shared" ca="1" si="0"/>
        <v>#NAME?</v>
      </c>
      <c r="N3" t="e">
        <f t="shared" ca="1" si="0"/>
        <v>#NAME?</v>
      </c>
      <c r="O3" t="e">
        <f t="shared" ca="1" si="0"/>
        <v>#NAME?</v>
      </c>
      <c r="P3" t="e">
        <f t="shared" ca="1" si="0"/>
        <v>#NAME?</v>
      </c>
      <c r="Q3" t="e">
        <f t="shared" ca="1" si="0"/>
        <v>#NAME?</v>
      </c>
    </row>
    <row r="4" spans="1:17" x14ac:dyDescent="0.3">
      <c r="D4" t="s">
        <v>8</v>
      </c>
      <c r="E4" t="e">
        <f t="shared" ca="1" si="0"/>
        <v>#NAME?</v>
      </c>
      <c r="F4" t="e">
        <f t="shared" ca="1" si="0"/>
        <v>#NAME?</v>
      </c>
      <c r="G4" t="e">
        <f t="shared" ca="1" si="0"/>
        <v>#NAME?</v>
      </c>
      <c r="H4" t="e">
        <f t="shared" ca="1" si="0"/>
        <v>#NAME?</v>
      </c>
      <c r="I4" t="e">
        <f t="shared" ca="1" si="0"/>
        <v>#NAME?</v>
      </c>
      <c r="J4" t="e">
        <f t="shared" ca="1" si="0"/>
        <v>#NAME?</v>
      </c>
      <c r="K4" t="e">
        <f t="shared" ca="1" si="0"/>
        <v>#NAME?</v>
      </c>
      <c r="L4" t="e">
        <f t="shared" ca="1" si="0"/>
        <v>#NAME?</v>
      </c>
      <c r="M4" t="e">
        <f t="shared" ca="1" si="0"/>
        <v>#NAME?</v>
      </c>
      <c r="N4" t="e">
        <f t="shared" ca="1" si="0"/>
        <v>#NAME?</v>
      </c>
      <c r="O4" t="e">
        <f t="shared" ca="1" si="0"/>
        <v>#NAME?</v>
      </c>
      <c r="P4" t="e">
        <f t="shared" ca="1" si="0"/>
        <v>#NAME?</v>
      </c>
      <c r="Q4" t="e">
        <f t="shared" ca="1" si="0"/>
        <v>#NAME?</v>
      </c>
    </row>
    <row r="5" spans="1:17" x14ac:dyDescent="0.3">
      <c r="D5" t="s">
        <v>10</v>
      </c>
      <c r="E5" t="e">
        <f t="shared" ref="E5:N7" ca="1" si="1">OFFSET(PEG,COLUMN()-COLUMN($E$8)+1,3+ROW())</f>
        <v>#NAME?</v>
      </c>
      <c r="F5" t="e">
        <f t="shared" ca="1" si="1"/>
        <v>#NAME?</v>
      </c>
      <c r="G5" t="e">
        <f t="shared" ca="1" si="1"/>
        <v>#NAME?</v>
      </c>
      <c r="H5" t="e">
        <f t="shared" ca="1" si="1"/>
        <v>#NAME?</v>
      </c>
      <c r="I5" t="e">
        <f t="shared" ca="1" si="1"/>
        <v>#NAME?</v>
      </c>
      <c r="J5" t="e">
        <f t="shared" ca="1" si="1"/>
        <v>#NAME?</v>
      </c>
      <c r="K5" t="e">
        <f t="shared" ca="1" si="1"/>
        <v>#NAME?</v>
      </c>
      <c r="L5" t="e">
        <f t="shared" ca="1" si="1"/>
        <v>#NAME?</v>
      </c>
      <c r="M5" t="e">
        <f t="shared" ca="1" si="1"/>
        <v>#NAME?</v>
      </c>
      <c r="N5" t="e">
        <f t="shared" ca="1" si="1"/>
        <v>#NAME?</v>
      </c>
    </row>
    <row r="6" spans="1:17" x14ac:dyDescent="0.3">
      <c r="D6" t="s">
        <v>11</v>
      </c>
      <c r="E6" t="e">
        <f t="shared" ca="1" si="1"/>
        <v>#NAME?</v>
      </c>
      <c r="F6" t="e">
        <f t="shared" ca="1" si="1"/>
        <v>#NAME?</v>
      </c>
      <c r="G6" t="e">
        <f t="shared" ca="1" si="1"/>
        <v>#NAME?</v>
      </c>
      <c r="H6" t="e">
        <f t="shared" ca="1" si="1"/>
        <v>#NAME?</v>
      </c>
      <c r="I6" t="e">
        <f t="shared" ca="1" si="1"/>
        <v>#NAME?</v>
      </c>
      <c r="J6" t="e">
        <f t="shared" ca="1" si="1"/>
        <v>#NAME?</v>
      </c>
      <c r="K6" t="e">
        <f t="shared" ca="1" si="1"/>
        <v>#NAME?</v>
      </c>
      <c r="L6" t="e">
        <f t="shared" ca="1" si="1"/>
        <v>#NAME?</v>
      </c>
      <c r="M6" t="e">
        <f t="shared" ca="1" si="1"/>
        <v>#NAME?</v>
      </c>
      <c r="N6" t="e">
        <f t="shared" ca="1" si="1"/>
        <v>#NAME?</v>
      </c>
    </row>
    <row r="7" spans="1:17" x14ac:dyDescent="0.3">
      <c r="D7" t="s">
        <v>9</v>
      </c>
      <c r="E7" t="e">
        <f t="shared" ca="1" si="1"/>
        <v>#NAME?</v>
      </c>
      <c r="F7" t="e">
        <f t="shared" ca="1" si="1"/>
        <v>#NAME?</v>
      </c>
      <c r="G7" t="e">
        <f t="shared" ca="1" si="1"/>
        <v>#NAME?</v>
      </c>
      <c r="H7" t="e">
        <f t="shared" ca="1" si="1"/>
        <v>#NAME?</v>
      </c>
      <c r="I7" t="e">
        <f t="shared" ca="1" si="1"/>
        <v>#NAME?</v>
      </c>
      <c r="J7" t="e">
        <f t="shared" ca="1" si="1"/>
        <v>#NAME?</v>
      </c>
      <c r="K7" t="e">
        <f t="shared" ca="1" si="1"/>
        <v>#NAME?</v>
      </c>
      <c r="L7" t="e">
        <f t="shared" ca="1" si="1"/>
        <v>#NAME?</v>
      </c>
      <c r="M7" t="e">
        <f t="shared" ca="1" si="1"/>
        <v>#NAME?</v>
      </c>
      <c r="N7" t="e">
        <f t="shared" ca="1" si="1"/>
        <v>#NAME?</v>
      </c>
      <c r="P7" t="e">
        <f ca="1">OFFSET(PEG,COLUMN()-COLUMN($E$8)+1,10)</f>
        <v>#NAME?</v>
      </c>
      <c r="Q7" t="e">
        <f ca="1">OFFSET(PEG,COLUMN()-COLUMN($E$8)+1,10)</f>
        <v>#NAME?</v>
      </c>
    </row>
    <row r="8" spans="1:17" x14ac:dyDescent="0.3">
      <c r="A8" s="1" t="s">
        <v>13</v>
      </c>
      <c r="B8" s="1" t="s">
        <v>4</v>
      </c>
      <c r="C8" s="1" t="s">
        <v>2</v>
      </c>
      <c r="D8" s="1" t="s">
        <v>3</v>
      </c>
      <c r="E8" s="1" t="e">
        <f t="shared" ref="E8:N8" ca="1" si="2">OFFSET(PEG,COLUMN()-COLUMN($E$8)+1,0)</f>
        <v>#NAME?</v>
      </c>
      <c r="F8" s="1" t="e">
        <f t="shared" ca="1" si="2"/>
        <v>#NAME?</v>
      </c>
      <c r="G8" s="1" t="e">
        <f t="shared" ca="1" si="2"/>
        <v>#NAME?</v>
      </c>
      <c r="H8" s="1" t="e">
        <f t="shared" ca="1" si="2"/>
        <v>#NAME?</v>
      </c>
      <c r="I8" s="1" t="e">
        <f t="shared" ca="1" si="2"/>
        <v>#NAME?</v>
      </c>
      <c r="J8" s="1" t="e">
        <f t="shared" ca="1" si="2"/>
        <v>#NAME?</v>
      </c>
      <c r="K8" s="1" t="e">
        <f t="shared" ca="1" si="2"/>
        <v>#NAME?</v>
      </c>
      <c r="L8" s="1" t="e">
        <f t="shared" ca="1" si="2"/>
        <v>#NAME?</v>
      </c>
      <c r="M8" s="1" t="e">
        <f t="shared" ca="1" si="2"/>
        <v>#NAME?</v>
      </c>
      <c r="N8" s="1" t="e">
        <f t="shared" ca="1" si="2"/>
        <v>#NAME?</v>
      </c>
      <c r="O8" t="s">
        <v>12</v>
      </c>
      <c r="P8">
        <f ca="1">COUNTIF(O:O,"&gt;1")</f>
        <v>0</v>
      </c>
      <c r="Q8" t="e">
        <f ca="1">OFFSET(PEG,COLUMN()-COLUMN($E$8)+1,0)</f>
        <v>#NAME?</v>
      </c>
    </row>
    <row r="9" spans="1:17" x14ac:dyDescent="0.3">
      <c r="A9" t="str">
        <f>C9&amp;"-"&amp;D9</f>
        <v>0-0</v>
      </c>
      <c r="B9">
        <f>ROW()-9</f>
        <v>0</v>
      </c>
      <c r="C9">
        <f>QUOTIENT(B9,10)</f>
        <v>0</v>
      </c>
      <c r="D9">
        <f>MOD(B9,10)</f>
        <v>0</v>
      </c>
      <c r="E9" t="e" cm="1">
        <f t="array" aca="1" ref="E9" ca="1">_xlfn.IFS(NOT(E$7),0,
         AND(E$6,
                 AND($C9&gt;=MIN(E$1,E$3),$C9&lt;=MAX(E$1,E$3),$D9=E$2)
                 ),1,
         AND(E$5,
                 AND($D9&gt;=MIN(E$2,E$4),$D9&lt;=MAX(E$2,E$4),$C9=E$1)
                 ),1,
        TRUE,0)</f>
        <v>#NAME?</v>
      </c>
      <c r="F9" t="e" cm="1">
        <f t="array" aca="1" ref="F9" ca="1">_xlfn.IFS(NOT(F$7),0,
         AND(F$6,
                 AND($C9&gt;=MIN(F$1,F$3),$C9&lt;=MAX(F$1,F$3),$D9=F$2)
                 ),1,
         AND(F$5,
                 AND($D9&gt;=MIN(F$2,F$4),$D9&lt;=MAX(F$2,F$4),$C9=F$1)
                 ),1,
        TRUE,0)</f>
        <v>#NAME?</v>
      </c>
      <c r="G9" t="e" cm="1">
        <f t="array" aca="1" ref="G9" ca="1">_xlfn.IFS(NOT(G$7),0,
         AND(G$6,
                 AND($C9&gt;=MIN(G$1,G$3),$C9&lt;=MAX(G$1,G$3),$D9=G$2)
                 ),1,
         AND(G$5,
                 AND($D9&gt;=MIN(G$2,G$4),$D9&lt;=MAX(G$2,G$4),$C9=G$1)
                 ),1,
        TRUE,0)</f>
        <v>#NAME?</v>
      </c>
      <c r="H9" t="e" cm="1">
        <f t="array" aca="1" ref="H9" ca="1">_xlfn.IFS(NOT(H$7),0,
         AND(H$6,
                 AND($C9&gt;=MIN(H$1,H$3),$C9&lt;=MAX(H$1,H$3),$D9=H$2)
                 ),1,
         AND(H$5,
                 AND($D9&gt;=MIN(H$2,H$4),$D9&lt;=MAX(H$2,H$4),$C9=H$1)
                 ),1,
        TRUE,0)</f>
        <v>#NAME?</v>
      </c>
      <c r="I9" t="e" cm="1">
        <f t="array" aca="1" ref="I9" ca="1">_xlfn.IFS(NOT(I$7),0,
         AND(I$6,
                 AND($C9&gt;=MIN(I$1,I$3),$C9&lt;=MAX(I$1,I$3),$D9=I$2)
                 ),1,
         AND(I$5,
                 AND($D9&gt;=MIN(I$2,I$4),$D9&lt;=MAX(I$2,I$4),$C9=I$1)
                 ),1,
        TRUE,0)</f>
        <v>#NAME?</v>
      </c>
      <c r="J9" t="e" cm="1">
        <f t="array" aca="1" ref="J9" ca="1">_xlfn.IFS(NOT(J$7),0,
         AND(J$6,
                 AND($C9&gt;=MIN(J$1,J$3),$C9&lt;=MAX(J$1,J$3),$D9=J$2)
                 ),1,
         AND(J$5,
                 AND($D9&gt;=MIN(J$2,J$4),$D9&lt;=MAX(J$2,J$4),$C9=J$1)
                 ),1,
        TRUE,0)</f>
        <v>#NAME?</v>
      </c>
      <c r="K9" t="e" cm="1">
        <f t="array" aca="1" ref="K9" ca="1">_xlfn.IFS(NOT(K$7),0,
         AND(K$6,
                 AND($C9&gt;=MIN(K$1,K$3),$C9&lt;=MAX(K$1,K$3),$D9=K$2)
                 ),1,
         AND(K$5,
                 AND($D9&gt;=MIN(K$2,K$4),$D9&lt;=MAX(K$2,K$4),$C9=K$1)
                 ),1,
        TRUE,0)</f>
        <v>#NAME?</v>
      </c>
      <c r="L9" t="e" cm="1">
        <f t="array" aca="1" ref="L9" ca="1">_xlfn.IFS(NOT(L$7),0,
         AND(L$6,
                 AND($C9&gt;=MIN(L$1,L$3),$C9&lt;=MAX(L$1,L$3),$D9=L$2)
                 ),1,
         AND(L$5,
                 AND($D9&gt;=MIN(L$2,L$4),$D9&lt;=MAX(L$2,L$4),$C9=L$1)
                 ),1,
        TRUE,0)</f>
        <v>#NAME?</v>
      </c>
      <c r="M9" t="e" cm="1">
        <f t="array" aca="1" ref="M9" ca="1">_xlfn.IFS(NOT(M$7),0,
         AND(M$6,
                 AND($C9&gt;=MIN(M$1,M$3),$C9&lt;=MAX(M$1,M$3),$D9=M$2)
                 ),1,
         AND(M$5,
                 AND($D9&gt;=MIN(M$2,M$4),$D9&lt;=MAX(M$2,M$4),$C9=M$1)
                 ),1,
        TRUE,0)</f>
        <v>#NAME?</v>
      </c>
      <c r="N9" t="e" cm="1">
        <f t="array" aca="1" ref="N9" ca="1">_xlfn.IFS(NOT(N$7),0,
         AND(N$6,
                 AND($C9&gt;=MIN(N$1,N$3),$C9&lt;=MAX(N$1,N$3),$D9=N$2)
                 ),1,
         AND(N$5,
                 AND($D9&gt;=MIN(N$2,N$4),$D9&lt;=MAX(N$2,N$4),$C9=N$1)
                 ),1,
        TRUE,0)</f>
        <v>#NAME?</v>
      </c>
      <c r="O9" t="e">
        <f ca="1">SUM(E9:N9)</f>
        <v>#NAME?</v>
      </c>
    </row>
    <row r="10" spans="1:17" x14ac:dyDescent="0.3">
      <c r="A10" t="str">
        <f t="shared" ref="A10:A73" si="3">C10&amp;"-"&amp;D10</f>
        <v>0-1</v>
      </c>
      <c r="B10">
        <f t="shared" ref="B10:B73" si="4">ROW()-9</f>
        <v>1</v>
      </c>
      <c r="C10">
        <f t="shared" ref="C10:C73" si="5">QUOTIENT(B10,10)</f>
        <v>0</v>
      </c>
      <c r="D10">
        <f t="shared" ref="D10:D73" si="6">MOD(B10,10)</f>
        <v>1</v>
      </c>
      <c r="E10" t="e" cm="1">
        <f t="array" aca="1" ref="E10" ca="1">_xlfn.IFS(NOT(E$7),0,
         AND(E$6,
                 AND($C10&gt;=MIN(E$1,E$3),$C10&lt;=MAX(E$1,E$3),$D10=E$2)
                 ),1,
         AND(E$5,
                 AND($D10&gt;=MIN(E$2,E$4),$D10&lt;=MAX(E$2,E$4),$C10=E$1)
                 ),1,
        TRUE,0)</f>
        <v>#NAME?</v>
      </c>
      <c r="F10" t="e" cm="1">
        <f t="array" aca="1" ref="F10" ca="1">_xlfn.IFS(NOT(F$7),0,
         AND(F$6,
                 AND($C10&gt;=MIN(F$1,F$3),$C10&lt;=MAX(F$1,F$3),$D10=F$2)
                 ),1,
         AND(F$5,
                 AND($D10&gt;=MIN(F$2,F$4),$D10&lt;=MAX(F$2,F$4),$C10=F$1)
                 ),1,
        TRUE,0)</f>
        <v>#NAME?</v>
      </c>
      <c r="G10" t="e" cm="1">
        <f t="array" aca="1" ref="G10" ca="1">_xlfn.IFS(NOT(G$7),0,
         AND(G$6,
                 AND($C10&gt;=MIN(G$1,G$3),$C10&lt;=MAX(G$1,G$3),$D10=G$2)
                 ),1,
         AND(G$5,
                 AND($D10&gt;=MIN(G$2,G$4),$D10&lt;=MAX(G$2,G$4),$C10=G$1)
                 ),1,
        TRUE,0)</f>
        <v>#NAME?</v>
      </c>
      <c r="H10" t="e" cm="1">
        <f t="array" aca="1" ref="H10" ca="1">_xlfn.IFS(NOT(H$7),0,
         AND(H$6,
                 AND($C10&gt;=MIN(H$1,H$3),$C10&lt;=MAX(H$1,H$3),$D10=H$2)
                 ),1,
         AND(H$5,
                 AND($D10&gt;=MIN(H$2,H$4),$D10&lt;=MAX(H$2,H$4),$C10=H$1)
                 ),1,
        TRUE,0)</f>
        <v>#NAME?</v>
      </c>
      <c r="I10" t="e" cm="1">
        <f t="array" aca="1" ref="I10" ca="1">_xlfn.IFS(NOT(I$7),0,
         AND(I$6,
                 AND($C10&gt;=MIN(I$1,I$3),$C10&lt;=MAX(I$1,I$3),$D10=I$2)
                 ),1,
         AND(I$5,
                 AND($D10&gt;=MIN(I$2,I$4),$D10&lt;=MAX(I$2,I$4),$C10=I$1)
                 ),1,
        TRUE,0)</f>
        <v>#NAME?</v>
      </c>
      <c r="J10" t="e" cm="1">
        <f t="array" aca="1" ref="J10" ca="1">_xlfn.IFS(NOT(J$7),0,
         AND(J$6,
                 AND($C10&gt;=MIN(J$1,J$3),$C10&lt;=MAX(J$1,J$3),$D10=J$2)
                 ),1,
         AND(J$5,
                 AND($D10&gt;=MIN(J$2,J$4),$D10&lt;=MAX(J$2,J$4),$C10=J$1)
                 ),1,
        TRUE,0)</f>
        <v>#NAME?</v>
      </c>
      <c r="K10" t="e" cm="1">
        <f t="array" aca="1" ref="K10" ca="1">_xlfn.IFS(NOT(K$7),0,
         AND(K$6,
                 AND($C10&gt;=MIN(K$1,K$3),$C10&lt;=MAX(K$1,K$3),$D10=K$2)
                 ),1,
         AND(K$5,
                 AND($D10&gt;=MIN(K$2,K$4),$D10&lt;=MAX(K$2,K$4),$C10=K$1)
                 ),1,
        TRUE,0)</f>
        <v>#NAME?</v>
      </c>
      <c r="L10" t="e" cm="1">
        <f t="array" aca="1" ref="L10" ca="1">_xlfn.IFS(NOT(L$7),0,
         AND(L$6,
                 AND($C10&gt;=MIN(L$1,L$3),$C10&lt;=MAX(L$1,L$3),$D10=L$2)
                 ),1,
         AND(L$5,
                 AND($D10&gt;=MIN(L$2,L$4),$D10&lt;=MAX(L$2,L$4),$C10=L$1)
                 ),1,
        TRUE,0)</f>
        <v>#NAME?</v>
      </c>
      <c r="M10" t="e" cm="1">
        <f t="array" aca="1" ref="M10" ca="1">_xlfn.IFS(NOT(M$7),0,
         AND(M$6,
                 AND($C10&gt;=MIN(M$1,M$3),$C10&lt;=MAX(M$1,M$3),$D10=M$2)
                 ),1,
         AND(M$5,
                 AND($D10&gt;=MIN(M$2,M$4),$D10&lt;=MAX(M$2,M$4),$C10=M$1)
                 ),1,
        TRUE,0)</f>
        <v>#NAME?</v>
      </c>
      <c r="N10" t="e" cm="1">
        <f t="array" aca="1" ref="N10" ca="1">_xlfn.IFS(NOT(N$7),0,
         AND(N$6,
                 AND($C10&gt;=MIN(N$1,N$3),$C10&lt;=MAX(N$1,N$3),$D10=N$2)
                 ),1,
         AND(N$5,
                 AND($D10&gt;=MIN(N$2,N$4),$D10&lt;=MAX(N$2,N$4),$C10=N$1)
                 ),1,
        TRUE,0)</f>
        <v>#NAME?</v>
      </c>
      <c r="O10" t="e">
        <f t="shared" ref="O10:O73" ca="1" si="7">SUM(E10:N10)</f>
        <v>#NAME?</v>
      </c>
    </row>
    <row r="11" spans="1:17" x14ac:dyDescent="0.3">
      <c r="A11" t="str">
        <f t="shared" si="3"/>
        <v>0-2</v>
      </c>
      <c r="B11">
        <f t="shared" si="4"/>
        <v>2</v>
      </c>
      <c r="C11">
        <f t="shared" si="5"/>
        <v>0</v>
      </c>
      <c r="D11">
        <f t="shared" si="6"/>
        <v>2</v>
      </c>
      <c r="E11" t="e" cm="1">
        <f t="array" aca="1" ref="E11" ca="1">_xlfn.IFS(NOT(E$7),0,
         AND(E$6,
                 AND($C11&gt;=MIN(E$1,E$3),$C11&lt;=MAX(E$1,E$3),$D11=E$2)
                 ),1,
         AND(E$5,
                 AND($D11&gt;=MIN(E$2,E$4),$D11&lt;=MAX(E$2,E$4),$C11=E$1)
                 ),1,
        TRUE,0)</f>
        <v>#NAME?</v>
      </c>
      <c r="F11" t="e" cm="1">
        <f t="array" aca="1" ref="F11" ca="1">_xlfn.IFS(NOT(F$7),0,
         AND(F$6,
                 AND($C11&gt;=MIN(F$1,F$3),$C11&lt;=MAX(F$1,F$3),$D11=F$2)
                 ),1,
         AND(F$5,
                 AND($D11&gt;=MIN(F$2,F$4),$D11&lt;=MAX(F$2,F$4),$C11=F$1)
                 ),1,
        TRUE,0)</f>
        <v>#NAME?</v>
      </c>
      <c r="G11" t="e" cm="1">
        <f t="array" aca="1" ref="G11" ca="1">_xlfn.IFS(NOT(G$7),0,
         AND(G$6,
                 AND($C11&gt;=MIN(G$1,G$3),$C11&lt;=MAX(G$1,G$3),$D11=G$2)
                 ),1,
         AND(G$5,
                 AND($D11&gt;=MIN(G$2,G$4),$D11&lt;=MAX(G$2,G$4),$C11=G$1)
                 ),1,
        TRUE,0)</f>
        <v>#NAME?</v>
      </c>
      <c r="H11" t="e" cm="1">
        <f t="array" aca="1" ref="H11" ca="1">_xlfn.IFS(NOT(H$7),0,
         AND(H$6,
                 AND($C11&gt;=MIN(H$1,H$3),$C11&lt;=MAX(H$1,H$3),$D11=H$2)
                 ),1,
         AND(H$5,
                 AND($D11&gt;=MIN(H$2,H$4),$D11&lt;=MAX(H$2,H$4),$C11=H$1)
                 ),1,
        TRUE,0)</f>
        <v>#NAME?</v>
      </c>
      <c r="I11" t="e" cm="1">
        <f t="array" aca="1" ref="I11" ca="1">_xlfn.IFS(NOT(I$7),0,
         AND(I$6,
                 AND($C11&gt;=MIN(I$1,I$3),$C11&lt;=MAX(I$1,I$3),$D11=I$2)
                 ),1,
         AND(I$5,
                 AND($D11&gt;=MIN(I$2,I$4),$D11&lt;=MAX(I$2,I$4),$C11=I$1)
                 ),1,
        TRUE,0)</f>
        <v>#NAME?</v>
      </c>
      <c r="J11" t="e" cm="1">
        <f t="array" aca="1" ref="J11" ca="1">_xlfn.IFS(NOT(J$7),0,
         AND(J$6,
                 AND($C11&gt;=MIN(J$1,J$3),$C11&lt;=MAX(J$1,J$3),$D11=J$2)
                 ),1,
         AND(J$5,
                 AND($D11&gt;=MIN(J$2,J$4),$D11&lt;=MAX(J$2,J$4),$C11=J$1)
                 ),1,
        TRUE,0)</f>
        <v>#NAME?</v>
      </c>
      <c r="K11" t="e" cm="1">
        <f t="array" aca="1" ref="K11" ca="1">_xlfn.IFS(NOT(K$7),0,
         AND(K$6,
                 AND($C11&gt;=MIN(K$1,K$3),$C11&lt;=MAX(K$1,K$3),$D11=K$2)
                 ),1,
         AND(K$5,
                 AND($D11&gt;=MIN(K$2,K$4),$D11&lt;=MAX(K$2,K$4),$C11=K$1)
                 ),1,
        TRUE,0)</f>
        <v>#NAME?</v>
      </c>
      <c r="L11" t="e" cm="1">
        <f t="array" aca="1" ref="L11" ca="1">_xlfn.IFS(NOT(L$7),0,
         AND(L$6,
                 AND($C11&gt;=MIN(L$1,L$3),$C11&lt;=MAX(L$1,L$3),$D11=L$2)
                 ),1,
         AND(L$5,
                 AND($D11&gt;=MIN(L$2,L$4),$D11&lt;=MAX(L$2,L$4),$C11=L$1)
                 ),1,
        TRUE,0)</f>
        <v>#NAME?</v>
      </c>
      <c r="M11" t="e" cm="1">
        <f t="array" aca="1" ref="M11" ca="1">_xlfn.IFS(NOT(M$7),0,
         AND(M$6,
                 AND($C11&gt;=MIN(M$1,M$3),$C11&lt;=MAX(M$1,M$3),$D11=M$2)
                 ),1,
         AND(M$5,
                 AND($D11&gt;=MIN(M$2,M$4),$D11&lt;=MAX(M$2,M$4),$C11=M$1)
                 ),1,
        TRUE,0)</f>
        <v>#NAME?</v>
      </c>
      <c r="N11" t="e" cm="1">
        <f t="array" aca="1" ref="N11" ca="1">_xlfn.IFS(NOT(N$7),0,
         AND(N$6,
                 AND($C11&gt;=MIN(N$1,N$3),$C11&lt;=MAX(N$1,N$3),$D11=N$2)
                 ),1,
         AND(N$5,
                 AND($D11&gt;=MIN(N$2,N$4),$D11&lt;=MAX(N$2,N$4),$C11=N$1)
                 ),1,
        TRUE,0)</f>
        <v>#NAME?</v>
      </c>
      <c r="O11" t="e">
        <f t="shared" ca="1" si="7"/>
        <v>#NAME?</v>
      </c>
    </row>
    <row r="12" spans="1:17" x14ac:dyDescent="0.3">
      <c r="A12" t="str">
        <f t="shared" si="3"/>
        <v>0-3</v>
      </c>
      <c r="B12">
        <f t="shared" si="4"/>
        <v>3</v>
      </c>
      <c r="C12">
        <f t="shared" si="5"/>
        <v>0</v>
      </c>
      <c r="D12">
        <f t="shared" si="6"/>
        <v>3</v>
      </c>
      <c r="E12" t="e" cm="1">
        <f t="array" aca="1" ref="E12" ca="1">_xlfn.IFS(NOT(E$7),0,
         AND(E$6,
                 AND($C12&gt;=MIN(E$1,E$3),$C12&lt;=MAX(E$1,E$3),$D12=E$2)
                 ),1,
         AND(E$5,
                 AND($D12&gt;=MIN(E$2,E$4),$D12&lt;=MAX(E$2,E$4),$C12=E$1)
                 ),1,
        TRUE,0)</f>
        <v>#NAME?</v>
      </c>
      <c r="F12" t="e" cm="1">
        <f t="array" aca="1" ref="F12" ca="1">_xlfn.IFS(NOT(F$7),0,
         AND(F$6,
                 AND($C12&gt;=MIN(F$1,F$3),$C12&lt;=MAX(F$1,F$3),$D12=F$2)
                 ),1,
         AND(F$5,
                 AND($D12&gt;=MIN(F$2,F$4),$D12&lt;=MAX(F$2,F$4),$C12=F$1)
                 ),1,
        TRUE,0)</f>
        <v>#NAME?</v>
      </c>
      <c r="G12" t="e" cm="1">
        <f t="array" aca="1" ref="G12" ca="1">_xlfn.IFS(NOT(G$7),0,
         AND(G$6,
                 AND($C12&gt;=MIN(G$1,G$3),$C12&lt;=MAX(G$1,G$3),$D12=G$2)
                 ),1,
         AND(G$5,
                 AND($D12&gt;=MIN(G$2,G$4),$D12&lt;=MAX(G$2,G$4),$C12=G$1)
                 ),1,
        TRUE,0)</f>
        <v>#NAME?</v>
      </c>
      <c r="H12" t="e" cm="1">
        <f t="array" aca="1" ref="H12" ca="1">_xlfn.IFS(NOT(H$7),0,
         AND(H$6,
                 AND($C12&gt;=MIN(H$1,H$3),$C12&lt;=MAX(H$1,H$3),$D12=H$2)
                 ),1,
         AND(H$5,
                 AND($D12&gt;=MIN(H$2,H$4),$D12&lt;=MAX(H$2,H$4),$C12=H$1)
                 ),1,
        TRUE,0)</f>
        <v>#NAME?</v>
      </c>
      <c r="I12" t="e" cm="1">
        <f t="array" aca="1" ref="I12" ca="1">_xlfn.IFS(NOT(I$7),0,
         AND(I$6,
                 AND($C12&gt;=MIN(I$1,I$3),$C12&lt;=MAX(I$1,I$3),$D12=I$2)
                 ),1,
         AND(I$5,
                 AND($D12&gt;=MIN(I$2,I$4),$D12&lt;=MAX(I$2,I$4),$C12=I$1)
                 ),1,
        TRUE,0)</f>
        <v>#NAME?</v>
      </c>
      <c r="J12" t="e" cm="1">
        <f t="array" aca="1" ref="J12" ca="1">_xlfn.IFS(NOT(J$7),0,
         AND(J$6,
                 AND($C12&gt;=MIN(J$1,J$3),$C12&lt;=MAX(J$1,J$3),$D12=J$2)
                 ),1,
         AND(J$5,
                 AND($D12&gt;=MIN(J$2,J$4),$D12&lt;=MAX(J$2,J$4),$C12=J$1)
                 ),1,
        TRUE,0)</f>
        <v>#NAME?</v>
      </c>
      <c r="K12" t="e" cm="1">
        <f t="array" aca="1" ref="K12" ca="1">_xlfn.IFS(NOT(K$7),0,
         AND(K$6,
                 AND($C12&gt;=MIN(K$1,K$3),$C12&lt;=MAX(K$1,K$3),$D12=K$2)
                 ),1,
         AND(K$5,
                 AND($D12&gt;=MIN(K$2,K$4),$D12&lt;=MAX(K$2,K$4),$C12=K$1)
                 ),1,
        TRUE,0)</f>
        <v>#NAME?</v>
      </c>
      <c r="L12" t="e" cm="1">
        <f t="array" aca="1" ref="L12" ca="1">_xlfn.IFS(NOT(L$7),0,
         AND(L$6,
                 AND($C12&gt;=MIN(L$1,L$3),$C12&lt;=MAX(L$1,L$3),$D12=L$2)
                 ),1,
         AND(L$5,
                 AND($D12&gt;=MIN(L$2,L$4),$D12&lt;=MAX(L$2,L$4),$C12=L$1)
                 ),1,
        TRUE,0)</f>
        <v>#NAME?</v>
      </c>
      <c r="M12" t="e" cm="1">
        <f t="array" aca="1" ref="M12" ca="1">_xlfn.IFS(NOT(M$7),0,
         AND(M$6,
                 AND($C12&gt;=MIN(M$1,M$3),$C12&lt;=MAX(M$1,M$3),$D12=M$2)
                 ),1,
         AND(M$5,
                 AND($D12&gt;=MIN(M$2,M$4),$D12&lt;=MAX(M$2,M$4),$C12=M$1)
                 ),1,
        TRUE,0)</f>
        <v>#NAME?</v>
      </c>
      <c r="N12" t="e" cm="1">
        <f t="array" aca="1" ref="N12" ca="1">_xlfn.IFS(NOT(N$7),0,
         AND(N$6,
                 AND($C12&gt;=MIN(N$1,N$3),$C12&lt;=MAX(N$1,N$3),$D12=N$2)
                 ),1,
         AND(N$5,
                 AND($D12&gt;=MIN(N$2,N$4),$D12&lt;=MAX(N$2,N$4),$C12=N$1)
                 ),1,
        TRUE,0)</f>
        <v>#NAME?</v>
      </c>
      <c r="O12" t="e">
        <f t="shared" ca="1" si="7"/>
        <v>#NAME?</v>
      </c>
    </row>
    <row r="13" spans="1:17" x14ac:dyDescent="0.3">
      <c r="A13" t="str">
        <f t="shared" si="3"/>
        <v>0-4</v>
      </c>
      <c r="B13">
        <f t="shared" si="4"/>
        <v>4</v>
      </c>
      <c r="C13">
        <f t="shared" si="5"/>
        <v>0</v>
      </c>
      <c r="D13">
        <f t="shared" si="6"/>
        <v>4</v>
      </c>
      <c r="E13" t="e" cm="1">
        <f t="array" aca="1" ref="E13" ca="1">_xlfn.IFS(NOT(E$7),0,
         AND(E$6,
                 AND($C13&gt;=MIN(E$1,E$3),$C13&lt;=MAX(E$1,E$3),$D13=E$2)
                 ),1,
         AND(E$5,
                 AND($D13&gt;=MIN(E$2,E$4),$D13&lt;=MAX(E$2,E$4),$C13=E$1)
                 ),1,
        TRUE,0)</f>
        <v>#NAME?</v>
      </c>
      <c r="F13" t="e" cm="1">
        <f t="array" aca="1" ref="F13" ca="1">_xlfn.IFS(NOT(F$7),0,
         AND(F$6,
                 AND($C13&gt;=MIN(F$1,F$3),$C13&lt;=MAX(F$1,F$3),$D13=F$2)
                 ),1,
         AND(F$5,
                 AND($D13&gt;=MIN(F$2,F$4),$D13&lt;=MAX(F$2,F$4),$C13=F$1)
                 ),1,
        TRUE,0)</f>
        <v>#NAME?</v>
      </c>
      <c r="G13" t="e" cm="1">
        <f t="array" aca="1" ref="G13" ca="1">_xlfn.IFS(NOT(G$7),0,
         AND(G$6,
                 AND($C13&gt;=MIN(G$1,G$3),$C13&lt;=MAX(G$1,G$3),$D13=G$2)
                 ),1,
         AND(G$5,
                 AND($D13&gt;=MIN(G$2,G$4),$D13&lt;=MAX(G$2,G$4),$C13=G$1)
                 ),1,
        TRUE,0)</f>
        <v>#NAME?</v>
      </c>
      <c r="H13" t="e" cm="1">
        <f t="array" aca="1" ref="H13" ca="1">_xlfn.IFS(NOT(H$7),0,
         AND(H$6,
                 AND($C13&gt;=MIN(H$1,H$3),$C13&lt;=MAX(H$1,H$3),$D13=H$2)
                 ),1,
         AND(H$5,
                 AND($D13&gt;=MIN(H$2,H$4),$D13&lt;=MAX(H$2,H$4),$C13=H$1)
                 ),1,
        TRUE,0)</f>
        <v>#NAME?</v>
      </c>
      <c r="I13" t="e" cm="1">
        <f t="array" aca="1" ref="I13" ca="1">_xlfn.IFS(NOT(I$7),0,
         AND(I$6,
                 AND($C13&gt;=MIN(I$1,I$3),$C13&lt;=MAX(I$1,I$3),$D13=I$2)
                 ),1,
         AND(I$5,
                 AND($D13&gt;=MIN(I$2,I$4),$D13&lt;=MAX(I$2,I$4),$C13=I$1)
                 ),1,
        TRUE,0)</f>
        <v>#NAME?</v>
      </c>
      <c r="J13" t="e" cm="1">
        <f t="array" aca="1" ref="J13" ca="1">_xlfn.IFS(NOT(J$7),0,
         AND(J$6,
                 AND($C13&gt;=MIN(J$1,J$3),$C13&lt;=MAX(J$1,J$3),$D13=J$2)
                 ),1,
         AND(J$5,
                 AND($D13&gt;=MIN(J$2,J$4),$D13&lt;=MAX(J$2,J$4),$C13=J$1)
                 ),1,
        TRUE,0)</f>
        <v>#NAME?</v>
      </c>
      <c r="K13" t="e" cm="1">
        <f t="array" aca="1" ref="K13" ca="1">_xlfn.IFS(NOT(K$7),0,
         AND(K$6,
                 AND($C13&gt;=MIN(K$1,K$3),$C13&lt;=MAX(K$1,K$3),$D13=K$2)
                 ),1,
         AND(K$5,
                 AND($D13&gt;=MIN(K$2,K$4),$D13&lt;=MAX(K$2,K$4),$C13=K$1)
                 ),1,
        TRUE,0)</f>
        <v>#NAME?</v>
      </c>
      <c r="L13" t="e" cm="1">
        <f t="array" aca="1" ref="L13" ca="1">_xlfn.IFS(NOT(L$7),0,
         AND(L$6,
                 AND($C13&gt;=MIN(L$1,L$3),$C13&lt;=MAX(L$1,L$3),$D13=L$2)
                 ),1,
         AND(L$5,
                 AND($D13&gt;=MIN(L$2,L$4),$D13&lt;=MAX(L$2,L$4),$C13=L$1)
                 ),1,
        TRUE,0)</f>
        <v>#NAME?</v>
      </c>
      <c r="M13" t="e" cm="1">
        <f t="array" aca="1" ref="M13" ca="1">_xlfn.IFS(NOT(M$7),0,
         AND(M$6,
                 AND($C13&gt;=MIN(M$1,M$3),$C13&lt;=MAX(M$1,M$3),$D13=M$2)
                 ),1,
         AND(M$5,
                 AND($D13&gt;=MIN(M$2,M$4),$D13&lt;=MAX(M$2,M$4),$C13=M$1)
                 ),1,
        TRUE,0)</f>
        <v>#NAME?</v>
      </c>
      <c r="N13" t="e" cm="1">
        <f t="array" aca="1" ref="N13" ca="1">_xlfn.IFS(NOT(N$7),0,
         AND(N$6,
                 AND($C13&gt;=MIN(N$1,N$3),$C13&lt;=MAX(N$1,N$3),$D13=N$2)
                 ),1,
         AND(N$5,
                 AND($D13&gt;=MIN(N$2,N$4),$D13&lt;=MAX(N$2,N$4),$C13=N$1)
                 ),1,
        TRUE,0)</f>
        <v>#NAME?</v>
      </c>
      <c r="O13" t="e">
        <f t="shared" ca="1" si="7"/>
        <v>#NAME?</v>
      </c>
    </row>
    <row r="14" spans="1:17" x14ac:dyDescent="0.3">
      <c r="A14" t="str">
        <f t="shared" si="3"/>
        <v>0-5</v>
      </c>
      <c r="B14">
        <f t="shared" si="4"/>
        <v>5</v>
      </c>
      <c r="C14">
        <f t="shared" si="5"/>
        <v>0</v>
      </c>
      <c r="D14">
        <f t="shared" si="6"/>
        <v>5</v>
      </c>
      <c r="E14" t="e" cm="1">
        <f t="array" aca="1" ref="E14" ca="1">_xlfn.IFS(NOT(E$7),0,
         AND(E$6,
                 AND($C14&gt;=MIN(E$1,E$3),$C14&lt;=MAX(E$1,E$3),$D14=E$2)
                 ),1,
         AND(E$5,
                 AND($D14&gt;=MIN(E$2,E$4),$D14&lt;=MAX(E$2,E$4),$C14=E$1)
                 ),1,
        TRUE,0)</f>
        <v>#NAME?</v>
      </c>
      <c r="F14" t="e" cm="1">
        <f t="array" aca="1" ref="F14" ca="1">_xlfn.IFS(NOT(F$7),0,
         AND(F$6,
                 AND($C14&gt;=MIN(F$1,F$3),$C14&lt;=MAX(F$1,F$3),$D14=F$2)
                 ),1,
         AND(F$5,
                 AND($D14&gt;=MIN(F$2,F$4),$D14&lt;=MAX(F$2,F$4),$C14=F$1)
                 ),1,
        TRUE,0)</f>
        <v>#NAME?</v>
      </c>
      <c r="G14" t="e" cm="1">
        <f t="array" aca="1" ref="G14" ca="1">_xlfn.IFS(NOT(G$7),0,
         AND(G$6,
                 AND($C14&gt;=MIN(G$1,G$3),$C14&lt;=MAX(G$1,G$3),$D14=G$2)
                 ),1,
         AND(G$5,
                 AND($D14&gt;=MIN(G$2,G$4),$D14&lt;=MAX(G$2,G$4),$C14=G$1)
                 ),1,
        TRUE,0)</f>
        <v>#NAME?</v>
      </c>
      <c r="H14" t="e" cm="1">
        <f t="array" aca="1" ref="H14" ca="1">_xlfn.IFS(NOT(H$7),0,
         AND(H$6,
                 AND($C14&gt;=MIN(H$1,H$3),$C14&lt;=MAX(H$1,H$3),$D14=H$2)
                 ),1,
         AND(H$5,
                 AND($D14&gt;=MIN(H$2,H$4),$D14&lt;=MAX(H$2,H$4),$C14=H$1)
                 ),1,
        TRUE,0)</f>
        <v>#NAME?</v>
      </c>
      <c r="I14" t="e" cm="1">
        <f t="array" aca="1" ref="I14" ca="1">_xlfn.IFS(NOT(I$7),0,
         AND(I$6,
                 AND($C14&gt;=MIN(I$1,I$3),$C14&lt;=MAX(I$1,I$3),$D14=I$2)
                 ),1,
         AND(I$5,
                 AND($D14&gt;=MIN(I$2,I$4),$D14&lt;=MAX(I$2,I$4),$C14=I$1)
                 ),1,
        TRUE,0)</f>
        <v>#NAME?</v>
      </c>
      <c r="J14" t="e" cm="1">
        <f t="array" aca="1" ref="J14" ca="1">_xlfn.IFS(NOT(J$7),0,
         AND(J$6,
                 AND($C14&gt;=MIN(J$1,J$3),$C14&lt;=MAX(J$1,J$3),$D14=J$2)
                 ),1,
         AND(J$5,
                 AND($D14&gt;=MIN(J$2,J$4),$D14&lt;=MAX(J$2,J$4),$C14=J$1)
                 ),1,
        TRUE,0)</f>
        <v>#NAME?</v>
      </c>
      <c r="K14" t="e" cm="1">
        <f t="array" aca="1" ref="K14" ca="1">_xlfn.IFS(NOT(K$7),0,
         AND(K$6,
                 AND($C14&gt;=MIN(K$1,K$3),$C14&lt;=MAX(K$1,K$3),$D14=K$2)
                 ),1,
         AND(K$5,
                 AND($D14&gt;=MIN(K$2,K$4),$D14&lt;=MAX(K$2,K$4),$C14=K$1)
                 ),1,
        TRUE,0)</f>
        <v>#NAME?</v>
      </c>
      <c r="L14" t="e" cm="1">
        <f t="array" aca="1" ref="L14" ca="1">_xlfn.IFS(NOT(L$7),0,
         AND(L$6,
                 AND($C14&gt;=MIN(L$1,L$3),$C14&lt;=MAX(L$1,L$3),$D14=L$2)
                 ),1,
         AND(L$5,
                 AND($D14&gt;=MIN(L$2,L$4),$D14&lt;=MAX(L$2,L$4),$C14=L$1)
                 ),1,
        TRUE,0)</f>
        <v>#NAME?</v>
      </c>
      <c r="M14" t="e" cm="1">
        <f t="array" aca="1" ref="M14" ca="1">_xlfn.IFS(NOT(M$7),0,
         AND(M$6,
                 AND($C14&gt;=MIN(M$1,M$3),$C14&lt;=MAX(M$1,M$3),$D14=M$2)
                 ),1,
         AND(M$5,
                 AND($D14&gt;=MIN(M$2,M$4),$D14&lt;=MAX(M$2,M$4),$C14=M$1)
                 ),1,
        TRUE,0)</f>
        <v>#NAME?</v>
      </c>
      <c r="N14" t="e" cm="1">
        <f t="array" aca="1" ref="N14" ca="1">_xlfn.IFS(NOT(N$7),0,
         AND(N$6,
                 AND($C14&gt;=MIN(N$1,N$3),$C14&lt;=MAX(N$1,N$3),$D14=N$2)
                 ),1,
         AND(N$5,
                 AND($D14&gt;=MIN(N$2,N$4),$D14&lt;=MAX(N$2,N$4),$C14=N$1)
                 ),1,
        TRUE,0)</f>
        <v>#NAME?</v>
      </c>
      <c r="O14" t="e">
        <f t="shared" ca="1" si="7"/>
        <v>#NAME?</v>
      </c>
    </row>
    <row r="15" spans="1:17" x14ac:dyDescent="0.3">
      <c r="A15" t="str">
        <f t="shared" si="3"/>
        <v>0-6</v>
      </c>
      <c r="B15">
        <f t="shared" si="4"/>
        <v>6</v>
      </c>
      <c r="C15">
        <f t="shared" si="5"/>
        <v>0</v>
      </c>
      <c r="D15">
        <f t="shared" si="6"/>
        <v>6</v>
      </c>
      <c r="E15" t="e" cm="1">
        <f t="array" aca="1" ref="E15" ca="1">_xlfn.IFS(NOT(E$7),0,
         AND(E$6,
                 AND($C15&gt;=MIN(E$1,E$3),$C15&lt;=MAX(E$1,E$3),$D15=E$2)
                 ),1,
         AND(E$5,
                 AND($D15&gt;=MIN(E$2,E$4),$D15&lt;=MAX(E$2,E$4),$C15=E$1)
                 ),1,
        TRUE,0)</f>
        <v>#NAME?</v>
      </c>
      <c r="F15" t="e" cm="1">
        <f t="array" aca="1" ref="F15" ca="1">_xlfn.IFS(NOT(F$7),0,
         AND(F$6,
                 AND($C15&gt;=MIN(F$1,F$3),$C15&lt;=MAX(F$1,F$3),$D15=F$2)
                 ),1,
         AND(F$5,
                 AND($D15&gt;=MIN(F$2,F$4),$D15&lt;=MAX(F$2,F$4),$C15=F$1)
                 ),1,
        TRUE,0)</f>
        <v>#NAME?</v>
      </c>
      <c r="G15" t="e" cm="1">
        <f t="array" aca="1" ref="G15" ca="1">_xlfn.IFS(NOT(G$7),0,
         AND(G$6,
                 AND($C15&gt;=MIN(G$1,G$3),$C15&lt;=MAX(G$1,G$3),$D15=G$2)
                 ),1,
         AND(G$5,
                 AND($D15&gt;=MIN(G$2,G$4),$D15&lt;=MAX(G$2,G$4),$C15=G$1)
                 ),1,
        TRUE,0)</f>
        <v>#NAME?</v>
      </c>
      <c r="H15" t="e" cm="1">
        <f t="array" aca="1" ref="H15" ca="1">_xlfn.IFS(NOT(H$7),0,
         AND(H$6,
                 AND($C15&gt;=MIN(H$1,H$3),$C15&lt;=MAX(H$1,H$3),$D15=H$2)
                 ),1,
         AND(H$5,
                 AND($D15&gt;=MIN(H$2,H$4),$D15&lt;=MAX(H$2,H$4),$C15=H$1)
                 ),1,
        TRUE,0)</f>
        <v>#NAME?</v>
      </c>
      <c r="I15" t="e" cm="1">
        <f t="array" aca="1" ref="I15" ca="1">_xlfn.IFS(NOT(I$7),0,
         AND(I$6,
                 AND($C15&gt;=MIN(I$1,I$3),$C15&lt;=MAX(I$1,I$3),$D15=I$2)
                 ),1,
         AND(I$5,
                 AND($D15&gt;=MIN(I$2,I$4),$D15&lt;=MAX(I$2,I$4),$C15=I$1)
                 ),1,
        TRUE,0)</f>
        <v>#NAME?</v>
      </c>
      <c r="J15" t="e" cm="1">
        <f t="array" aca="1" ref="J15" ca="1">_xlfn.IFS(NOT(J$7),0,
         AND(J$6,
                 AND($C15&gt;=MIN(J$1,J$3),$C15&lt;=MAX(J$1,J$3),$D15=J$2)
                 ),1,
         AND(J$5,
                 AND($D15&gt;=MIN(J$2,J$4),$D15&lt;=MAX(J$2,J$4),$C15=J$1)
                 ),1,
        TRUE,0)</f>
        <v>#NAME?</v>
      </c>
      <c r="K15" t="e" cm="1">
        <f t="array" aca="1" ref="K15" ca="1">_xlfn.IFS(NOT(K$7),0,
         AND(K$6,
                 AND($C15&gt;=MIN(K$1,K$3),$C15&lt;=MAX(K$1,K$3),$D15=K$2)
                 ),1,
         AND(K$5,
                 AND($D15&gt;=MIN(K$2,K$4),$D15&lt;=MAX(K$2,K$4),$C15=K$1)
                 ),1,
        TRUE,0)</f>
        <v>#NAME?</v>
      </c>
      <c r="L15" t="e" cm="1">
        <f t="array" aca="1" ref="L15" ca="1">_xlfn.IFS(NOT(L$7),0,
         AND(L$6,
                 AND($C15&gt;=MIN(L$1,L$3),$C15&lt;=MAX(L$1,L$3),$D15=L$2)
                 ),1,
         AND(L$5,
                 AND($D15&gt;=MIN(L$2,L$4),$D15&lt;=MAX(L$2,L$4),$C15=L$1)
                 ),1,
        TRUE,0)</f>
        <v>#NAME?</v>
      </c>
      <c r="M15" t="e" cm="1">
        <f t="array" aca="1" ref="M15" ca="1">_xlfn.IFS(NOT(M$7),0,
         AND(M$6,
                 AND($C15&gt;=MIN(M$1,M$3),$C15&lt;=MAX(M$1,M$3),$D15=M$2)
                 ),1,
         AND(M$5,
                 AND($D15&gt;=MIN(M$2,M$4),$D15&lt;=MAX(M$2,M$4),$C15=M$1)
                 ),1,
        TRUE,0)</f>
        <v>#NAME?</v>
      </c>
      <c r="N15" t="e" cm="1">
        <f t="array" aca="1" ref="N15" ca="1">_xlfn.IFS(NOT(N$7),0,
         AND(N$6,
                 AND($C15&gt;=MIN(N$1,N$3),$C15&lt;=MAX(N$1,N$3),$D15=N$2)
                 ),1,
         AND(N$5,
                 AND($D15&gt;=MIN(N$2,N$4),$D15&lt;=MAX(N$2,N$4),$C15=N$1)
                 ),1,
        TRUE,0)</f>
        <v>#NAME?</v>
      </c>
      <c r="O15" t="e">
        <f t="shared" ca="1" si="7"/>
        <v>#NAME?</v>
      </c>
    </row>
    <row r="16" spans="1:17" x14ac:dyDescent="0.3">
      <c r="A16" t="str">
        <f t="shared" si="3"/>
        <v>0-7</v>
      </c>
      <c r="B16">
        <f t="shared" si="4"/>
        <v>7</v>
      </c>
      <c r="C16">
        <f t="shared" si="5"/>
        <v>0</v>
      </c>
      <c r="D16">
        <f t="shared" si="6"/>
        <v>7</v>
      </c>
      <c r="E16" t="e" cm="1">
        <f t="array" aca="1" ref="E16" ca="1">_xlfn.IFS(NOT(E$7),0,
         AND(E$6,
                 AND($C16&gt;=MIN(E$1,E$3),$C16&lt;=MAX(E$1,E$3),$D16=E$2)
                 ),1,
         AND(E$5,
                 AND($D16&gt;=MIN(E$2,E$4),$D16&lt;=MAX(E$2,E$4),$C16=E$1)
                 ),1,
        TRUE,0)</f>
        <v>#NAME?</v>
      </c>
      <c r="F16" t="e" cm="1">
        <f t="array" aca="1" ref="F16" ca="1">_xlfn.IFS(NOT(F$7),0,
         AND(F$6,
                 AND($C16&gt;=MIN(F$1,F$3),$C16&lt;=MAX(F$1,F$3),$D16=F$2)
                 ),1,
         AND(F$5,
                 AND($D16&gt;=MIN(F$2,F$4),$D16&lt;=MAX(F$2,F$4),$C16=F$1)
                 ),1,
        TRUE,0)</f>
        <v>#NAME?</v>
      </c>
      <c r="G16" t="e" cm="1">
        <f t="array" aca="1" ref="G16" ca="1">_xlfn.IFS(NOT(G$7),0,
         AND(G$6,
                 AND($C16&gt;=MIN(G$1,G$3),$C16&lt;=MAX(G$1,G$3),$D16=G$2)
                 ),1,
         AND(G$5,
                 AND($D16&gt;=MIN(G$2,G$4),$D16&lt;=MAX(G$2,G$4),$C16=G$1)
                 ),1,
        TRUE,0)</f>
        <v>#NAME?</v>
      </c>
      <c r="H16" t="e" cm="1">
        <f t="array" aca="1" ref="H16" ca="1">_xlfn.IFS(NOT(H$7),0,
         AND(H$6,
                 AND($C16&gt;=MIN(H$1,H$3),$C16&lt;=MAX(H$1,H$3),$D16=H$2)
                 ),1,
         AND(H$5,
                 AND($D16&gt;=MIN(H$2,H$4),$D16&lt;=MAX(H$2,H$4),$C16=H$1)
                 ),1,
        TRUE,0)</f>
        <v>#NAME?</v>
      </c>
      <c r="I16" t="e" cm="1">
        <f t="array" aca="1" ref="I16" ca="1">_xlfn.IFS(NOT(I$7),0,
         AND(I$6,
                 AND($C16&gt;=MIN(I$1,I$3),$C16&lt;=MAX(I$1,I$3),$D16=I$2)
                 ),1,
         AND(I$5,
                 AND($D16&gt;=MIN(I$2,I$4),$D16&lt;=MAX(I$2,I$4),$C16=I$1)
                 ),1,
        TRUE,0)</f>
        <v>#NAME?</v>
      </c>
      <c r="J16" t="e" cm="1">
        <f t="array" aca="1" ref="J16" ca="1">_xlfn.IFS(NOT(J$7),0,
         AND(J$6,
                 AND($C16&gt;=MIN(J$1,J$3),$C16&lt;=MAX(J$1,J$3),$D16=J$2)
                 ),1,
         AND(J$5,
                 AND($D16&gt;=MIN(J$2,J$4),$D16&lt;=MAX(J$2,J$4),$C16=J$1)
                 ),1,
        TRUE,0)</f>
        <v>#NAME?</v>
      </c>
      <c r="K16" t="e" cm="1">
        <f t="array" aca="1" ref="K16" ca="1">_xlfn.IFS(NOT(K$7),0,
         AND(K$6,
                 AND($C16&gt;=MIN(K$1,K$3),$C16&lt;=MAX(K$1,K$3),$D16=K$2)
                 ),1,
         AND(K$5,
                 AND($D16&gt;=MIN(K$2,K$4),$D16&lt;=MAX(K$2,K$4),$C16=K$1)
                 ),1,
        TRUE,0)</f>
        <v>#NAME?</v>
      </c>
      <c r="L16" t="e" cm="1">
        <f t="array" aca="1" ref="L16" ca="1">_xlfn.IFS(NOT(L$7),0,
         AND(L$6,
                 AND($C16&gt;=MIN(L$1,L$3),$C16&lt;=MAX(L$1,L$3),$D16=L$2)
                 ),1,
         AND(L$5,
                 AND($D16&gt;=MIN(L$2,L$4),$D16&lt;=MAX(L$2,L$4),$C16=L$1)
                 ),1,
        TRUE,0)</f>
        <v>#NAME?</v>
      </c>
      <c r="M16" t="e" cm="1">
        <f t="array" aca="1" ref="M16" ca="1">_xlfn.IFS(NOT(M$7),0,
         AND(M$6,
                 AND($C16&gt;=MIN(M$1,M$3),$C16&lt;=MAX(M$1,M$3),$D16=M$2)
                 ),1,
         AND(M$5,
                 AND($D16&gt;=MIN(M$2,M$4),$D16&lt;=MAX(M$2,M$4),$C16=M$1)
                 ),1,
        TRUE,0)</f>
        <v>#NAME?</v>
      </c>
      <c r="N16" t="e" cm="1">
        <f t="array" aca="1" ref="N16" ca="1">_xlfn.IFS(NOT(N$7),0,
         AND(N$6,
                 AND($C16&gt;=MIN(N$1,N$3),$C16&lt;=MAX(N$1,N$3),$D16=N$2)
                 ),1,
         AND(N$5,
                 AND($D16&gt;=MIN(N$2,N$4),$D16&lt;=MAX(N$2,N$4),$C16=N$1)
                 ),1,
        TRUE,0)</f>
        <v>#NAME?</v>
      </c>
      <c r="O16" t="e">
        <f t="shared" ca="1" si="7"/>
        <v>#NAME?</v>
      </c>
    </row>
    <row r="17" spans="1:15" x14ac:dyDescent="0.3">
      <c r="A17" t="str">
        <f t="shared" si="3"/>
        <v>0-8</v>
      </c>
      <c r="B17">
        <f t="shared" si="4"/>
        <v>8</v>
      </c>
      <c r="C17">
        <f t="shared" si="5"/>
        <v>0</v>
      </c>
      <c r="D17">
        <f t="shared" si="6"/>
        <v>8</v>
      </c>
      <c r="E17" t="e" cm="1">
        <f t="array" aca="1" ref="E17" ca="1">_xlfn.IFS(NOT(E$7),0,
         AND(E$6,
                 AND($C17&gt;=MIN(E$1,E$3),$C17&lt;=MAX(E$1,E$3),$D17=E$2)
                 ),1,
         AND(E$5,
                 AND($D17&gt;=MIN(E$2,E$4),$D17&lt;=MAX(E$2,E$4),$C17=E$1)
                 ),1,
        TRUE,0)</f>
        <v>#NAME?</v>
      </c>
      <c r="F17" t="e" cm="1">
        <f t="array" aca="1" ref="F17" ca="1">_xlfn.IFS(NOT(F$7),0,
         AND(F$6,
                 AND($C17&gt;=MIN(F$1,F$3),$C17&lt;=MAX(F$1,F$3),$D17=F$2)
                 ),1,
         AND(F$5,
                 AND($D17&gt;=MIN(F$2,F$4),$D17&lt;=MAX(F$2,F$4),$C17=F$1)
                 ),1,
        TRUE,0)</f>
        <v>#NAME?</v>
      </c>
      <c r="G17" t="e" cm="1">
        <f t="array" aca="1" ref="G17" ca="1">_xlfn.IFS(NOT(G$7),0,
         AND(G$6,
                 AND($C17&gt;=MIN(G$1,G$3),$C17&lt;=MAX(G$1,G$3),$D17=G$2)
                 ),1,
         AND(G$5,
                 AND($D17&gt;=MIN(G$2,G$4),$D17&lt;=MAX(G$2,G$4),$C17=G$1)
                 ),1,
        TRUE,0)</f>
        <v>#NAME?</v>
      </c>
      <c r="H17" t="e" cm="1">
        <f t="array" aca="1" ref="H17" ca="1">_xlfn.IFS(NOT(H$7),0,
         AND(H$6,
                 AND($C17&gt;=MIN(H$1,H$3),$C17&lt;=MAX(H$1,H$3),$D17=H$2)
                 ),1,
         AND(H$5,
                 AND($D17&gt;=MIN(H$2,H$4),$D17&lt;=MAX(H$2,H$4),$C17=H$1)
                 ),1,
        TRUE,0)</f>
        <v>#NAME?</v>
      </c>
      <c r="I17" t="e" cm="1">
        <f t="array" aca="1" ref="I17" ca="1">_xlfn.IFS(NOT(I$7),0,
         AND(I$6,
                 AND($C17&gt;=MIN(I$1,I$3),$C17&lt;=MAX(I$1,I$3),$D17=I$2)
                 ),1,
         AND(I$5,
                 AND($D17&gt;=MIN(I$2,I$4),$D17&lt;=MAX(I$2,I$4),$C17=I$1)
                 ),1,
        TRUE,0)</f>
        <v>#NAME?</v>
      </c>
      <c r="J17" t="e" cm="1">
        <f t="array" aca="1" ref="J17" ca="1">_xlfn.IFS(NOT(J$7),0,
         AND(J$6,
                 AND($C17&gt;=MIN(J$1,J$3),$C17&lt;=MAX(J$1,J$3),$D17=J$2)
                 ),1,
         AND(J$5,
                 AND($D17&gt;=MIN(J$2,J$4),$D17&lt;=MAX(J$2,J$4),$C17=J$1)
                 ),1,
        TRUE,0)</f>
        <v>#NAME?</v>
      </c>
      <c r="K17" t="e" cm="1">
        <f t="array" aca="1" ref="K17" ca="1">_xlfn.IFS(NOT(K$7),0,
         AND(K$6,
                 AND($C17&gt;=MIN(K$1,K$3),$C17&lt;=MAX(K$1,K$3),$D17=K$2)
                 ),1,
         AND(K$5,
                 AND($D17&gt;=MIN(K$2,K$4),$D17&lt;=MAX(K$2,K$4),$C17=K$1)
                 ),1,
        TRUE,0)</f>
        <v>#NAME?</v>
      </c>
      <c r="L17" t="e" cm="1">
        <f t="array" aca="1" ref="L17" ca="1">_xlfn.IFS(NOT(L$7),0,
         AND(L$6,
                 AND($C17&gt;=MIN(L$1,L$3),$C17&lt;=MAX(L$1,L$3),$D17=L$2)
                 ),1,
         AND(L$5,
                 AND($D17&gt;=MIN(L$2,L$4),$D17&lt;=MAX(L$2,L$4),$C17=L$1)
                 ),1,
        TRUE,0)</f>
        <v>#NAME?</v>
      </c>
      <c r="M17" t="e" cm="1">
        <f t="array" aca="1" ref="M17" ca="1">_xlfn.IFS(NOT(M$7),0,
         AND(M$6,
                 AND($C17&gt;=MIN(M$1,M$3),$C17&lt;=MAX(M$1,M$3),$D17=M$2)
                 ),1,
         AND(M$5,
                 AND($D17&gt;=MIN(M$2,M$4),$D17&lt;=MAX(M$2,M$4),$C17=M$1)
                 ),1,
        TRUE,0)</f>
        <v>#NAME?</v>
      </c>
      <c r="N17" t="e" cm="1">
        <f t="array" aca="1" ref="N17" ca="1">_xlfn.IFS(NOT(N$7),0,
         AND(N$6,
                 AND($C17&gt;=MIN(N$1,N$3),$C17&lt;=MAX(N$1,N$3),$D17=N$2)
                 ),1,
         AND(N$5,
                 AND($D17&gt;=MIN(N$2,N$4),$D17&lt;=MAX(N$2,N$4),$C17=N$1)
                 ),1,
        TRUE,0)</f>
        <v>#NAME?</v>
      </c>
      <c r="O17" t="e">
        <f t="shared" ca="1" si="7"/>
        <v>#NAME?</v>
      </c>
    </row>
    <row r="18" spans="1:15" x14ac:dyDescent="0.3">
      <c r="A18" t="str">
        <f t="shared" si="3"/>
        <v>0-9</v>
      </c>
      <c r="B18">
        <f t="shared" si="4"/>
        <v>9</v>
      </c>
      <c r="C18">
        <f t="shared" si="5"/>
        <v>0</v>
      </c>
      <c r="D18">
        <f t="shared" si="6"/>
        <v>9</v>
      </c>
      <c r="E18" t="e" cm="1">
        <f t="array" aca="1" ref="E18" ca="1">_xlfn.IFS(NOT(E$7),0,
         AND(E$6,
                 AND($C18&gt;=MIN(E$1,E$3),$C18&lt;=MAX(E$1,E$3),$D18=E$2)
                 ),1,
         AND(E$5,
                 AND($D18&gt;=MIN(E$2,E$4),$D18&lt;=MAX(E$2,E$4),$C18=E$1)
                 ),1,
        TRUE,0)</f>
        <v>#NAME?</v>
      </c>
      <c r="F18" t="e" cm="1">
        <f t="array" aca="1" ref="F18" ca="1">_xlfn.IFS(NOT(F$7),0,
         AND(F$6,
                 AND($C18&gt;=MIN(F$1,F$3),$C18&lt;=MAX(F$1,F$3),$D18=F$2)
                 ),1,
         AND(F$5,
                 AND($D18&gt;=MIN(F$2,F$4),$D18&lt;=MAX(F$2,F$4),$C18=F$1)
                 ),1,
        TRUE,0)</f>
        <v>#NAME?</v>
      </c>
      <c r="G18" t="e" cm="1">
        <f t="array" aca="1" ref="G18" ca="1">_xlfn.IFS(NOT(G$7),0,
         AND(G$6,
                 AND($C18&gt;=MIN(G$1,G$3),$C18&lt;=MAX(G$1,G$3),$D18=G$2)
                 ),1,
         AND(G$5,
                 AND($D18&gt;=MIN(G$2,G$4),$D18&lt;=MAX(G$2,G$4),$C18=G$1)
                 ),1,
        TRUE,0)</f>
        <v>#NAME?</v>
      </c>
      <c r="H18" t="e" cm="1">
        <f t="array" aca="1" ref="H18" ca="1">_xlfn.IFS(NOT(H$7),0,
         AND(H$6,
                 AND($C18&gt;=MIN(H$1,H$3),$C18&lt;=MAX(H$1,H$3),$D18=H$2)
                 ),1,
         AND(H$5,
                 AND($D18&gt;=MIN(H$2,H$4),$D18&lt;=MAX(H$2,H$4),$C18=H$1)
                 ),1,
        TRUE,0)</f>
        <v>#NAME?</v>
      </c>
      <c r="I18" t="e" cm="1">
        <f t="array" aca="1" ref="I18" ca="1">_xlfn.IFS(NOT(I$7),0,
         AND(I$6,
                 AND($C18&gt;=MIN(I$1,I$3),$C18&lt;=MAX(I$1,I$3),$D18=I$2)
                 ),1,
         AND(I$5,
                 AND($D18&gt;=MIN(I$2,I$4),$D18&lt;=MAX(I$2,I$4),$C18=I$1)
                 ),1,
        TRUE,0)</f>
        <v>#NAME?</v>
      </c>
      <c r="J18" t="e" cm="1">
        <f t="array" aca="1" ref="J18" ca="1">_xlfn.IFS(NOT(J$7),0,
         AND(J$6,
                 AND($C18&gt;=MIN(J$1,J$3),$C18&lt;=MAX(J$1,J$3),$D18=J$2)
                 ),1,
         AND(J$5,
                 AND($D18&gt;=MIN(J$2,J$4),$D18&lt;=MAX(J$2,J$4),$C18=J$1)
                 ),1,
        TRUE,0)</f>
        <v>#NAME?</v>
      </c>
      <c r="K18" t="e" cm="1">
        <f t="array" aca="1" ref="K18" ca="1">_xlfn.IFS(NOT(K$7),0,
         AND(K$6,
                 AND($C18&gt;=MIN(K$1,K$3),$C18&lt;=MAX(K$1,K$3),$D18=K$2)
                 ),1,
         AND(K$5,
                 AND($D18&gt;=MIN(K$2,K$4),$D18&lt;=MAX(K$2,K$4),$C18=K$1)
                 ),1,
        TRUE,0)</f>
        <v>#NAME?</v>
      </c>
      <c r="L18" t="e" cm="1">
        <f t="array" aca="1" ref="L18" ca="1">_xlfn.IFS(NOT(L$7),0,
         AND(L$6,
                 AND($C18&gt;=MIN(L$1,L$3),$C18&lt;=MAX(L$1,L$3),$D18=L$2)
                 ),1,
         AND(L$5,
                 AND($D18&gt;=MIN(L$2,L$4),$D18&lt;=MAX(L$2,L$4),$C18=L$1)
                 ),1,
        TRUE,0)</f>
        <v>#NAME?</v>
      </c>
      <c r="M18" t="e" cm="1">
        <f t="array" aca="1" ref="M18" ca="1">_xlfn.IFS(NOT(M$7),0,
         AND(M$6,
                 AND($C18&gt;=MIN(M$1,M$3),$C18&lt;=MAX(M$1,M$3),$D18=M$2)
                 ),1,
         AND(M$5,
                 AND($D18&gt;=MIN(M$2,M$4),$D18&lt;=MAX(M$2,M$4),$C18=M$1)
                 ),1,
        TRUE,0)</f>
        <v>#NAME?</v>
      </c>
      <c r="N18" t="e" cm="1">
        <f t="array" aca="1" ref="N18" ca="1">_xlfn.IFS(NOT(N$7),0,
         AND(N$6,
                 AND($C18&gt;=MIN(N$1,N$3),$C18&lt;=MAX(N$1,N$3),$D18=N$2)
                 ),1,
         AND(N$5,
                 AND($D18&gt;=MIN(N$2,N$4),$D18&lt;=MAX(N$2,N$4),$C18=N$1)
                 ),1,
        TRUE,0)</f>
        <v>#NAME?</v>
      </c>
      <c r="O18" t="e">
        <f t="shared" ca="1" si="7"/>
        <v>#NAME?</v>
      </c>
    </row>
    <row r="19" spans="1:15" x14ac:dyDescent="0.3">
      <c r="A19" t="str">
        <f t="shared" si="3"/>
        <v>1-0</v>
      </c>
      <c r="B19">
        <f t="shared" si="4"/>
        <v>10</v>
      </c>
      <c r="C19">
        <f t="shared" si="5"/>
        <v>1</v>
      </c>
      <c r="D19">
        <f t="shared" si="6"/>
        <v>0</v>
      </c>
      <c r="E19" t="e" cm="1">
        <f t="array" aca="1" ref="E19" ca="1">_xlfn.IFS(NOT(E$7),0,
         AND(E$6,
                 AND($C19&gt;=MIN(E$1,E$3),$C19&lt;=MAX(E$1,E$3),$D19=E$2)
                 ),1,
         AND(E$5,
                 AND($D19&gt;=MIN(E$2,E$4),$D19&lt;=MAX(E$2,E$4),$C19=E$1)
                 ),1,
        TRUE,0)</f>
        <v>#NAME?</v>
      </c>
      <c r="F19" t="e" cm="1">
        <f t="array" aca="1" ref="F19" ca="1">_xlfn.IFS(NOT(F$7),0,
         AND(F$6,
                 AND($C19&gt;=MIN(F$1,F$3),$C19&lt;=MAX(F$1,F$3),$D19=F$2)
                 ),1,
         AND(F$5,
                 AND($D19&gt;=MIN(F$2,F$4),$D19&lt;=MAX(F$2,F$4),$C19=F$1)
                 ),1,
        TRUE,0)</f>
        <v>#NAME?</v>
      </c>
      <c r="G19" t="e" cm="1">
        <f t="array" aca="1" ref="G19" ca="1">_xlfn.IFS(NOT(G$7),0,
         AND(G$6,
                 AND($C19&gt;=MIN(G$1,G$3),$C19&lt;=MAX(G$1,G$3),$D19=G$2)
                 ),1,
         AND(G$5,
                 AND($D19&gt;=MIN(G$2,G$4),$D19&lt;=MAX(G$2,G$4),$C19=G$1)
                 ),1,
        TRUE,0)</f>
        <v>#NAME?</v>
      </c>
      <c r="H19" t="e" cm="1">
        <f t="array" aca="1" ref="H19" ca="1">_xlfn.IFS(NOT(H$7),0,
         AND(H$6,
                 AND($C19&gt;=MIN(H$1,H$3),$C19&lt;=MAX(H$1,H$3),$D19=H$2)
                 ),1,
         AND(H$5,
                 AND($D19&gt;=MIN(H$2,H$4),$D19&lt;=MAX(H$2,H$4),$C19=H$1)
                 ),1,
        TRUE,0)</f>
        <v>#NAME?</v>
      </c>
      <c r="I19" t="e" cm="1">
        <f t="array" aca="1" ref="I19" ca="1">_xlfn.IFS(NOT(I$7),0,
         AND(I$6,
                 AND($C19&gt;=MIN(I$1,I$3),$C19&lt;=MAX(I$1,I$3),$D19=I$2)
                 ),1,
         AND(I$5,
                 AND($D19&gt;=MIN(I$2,I$4),$D19&lt;=MAX(I$2,I$4),$C19=I$1)
                 ),1,
        TRUE,0)</f>
        <v>#NAME?</v>
      </c>
      <c r="J19" t="e" cm="1">
        <f t="array" aca="1" ref="J19" ca="1">_xlfn.IFS(NOT(J$7),0,
         AND(J$6,
                 AND($C19&gt;=MIN(J$1,J$3),$C19&lt;=MAX(J$1,J$3),$D19=J$2)
                 ),1,
         AND(J$5,
                 AND($D19&gt;=MIN(J$2,J$4),$D19&lt;=MAX(J$2,J$4),$C19=J$1)
                 ),1,
        TRUE,0)</f>
        <v>#NAME?</v>
      </c>
      <c r="K19" t="e" cm="1">
        <f t="array" aca="1" ref="K19" ca="1">_xlfn.IFS(NOT(K$7),0,
         AND(K$6,
                 AND($C19&gt;=MIN(K$1,K$3),$C19&lt;=MAX(K$1,K$3),$D19=K$2)
                 ),1,
         AND(K$5,
                 AND($D19&gt;=MIN(K$2,K$4),$D19&lt;=MAX(K$2,K$4),$C19=K$1)
                 ),1,
        TRUE,0)</f>
        <v>#NAME?</v>
      </c>
      <c r="L19" t="e" cm="1">
        <f t="array" aca="1" ref="L19" ca="1">_xlfn.IFS(NOT(L$7),0,
         AND(L$6,
                 AND($C19&gt;=MIN(L$1,L$3),$C19&lt;=MAX(L$1,L$3),$D19=L$2)
                 ),1,
         AND(L$5,
                 AND($D19&gt;=MIN(L$2,L$4),$D19&lt;=MAX(L$2,L$4),$C19=L$1)
                 ),1,
        TRUE,0)</f>
        <v>#NAME?</v>
      </c>
      <c r="M19" t="e" cm="1">
        <f t="array" aca="1" ref="M19" ca="1">_xlfn.IFS(NOT(M$7),0,
         AND(M$6,
                 AND($C19&gt;=MIN(M$1,M$3),$C19&lt;=MAX(M$1,M$3),$D19=M$2)
                 ),1,
         AND(M$5,
                 AND($D19&gt;=MIN(M$2,M$4),$D19&lt;=MAX(M$2,M$4),$C19=M$1)
                 ),1,
        TRUE,0)</f>
        <v>#NAME?</v>
      </c>
      <c r="N19" t="e" cm="1">
        <f t="array" aca="1" ref="N19" ca="1">_xlfn.IFS(NOT(N$7),0,
         AND(N$6,
                 AND($C19&gt;=MIN(N$1,N$3),$C19&lt;=MAX(N$1,N$3),$D19=N$2)
                 ),1,
         AND(N$5,
                 AND($D19&gt;=MIN(N$2,N$4),$D19&lt;=MAX(N$2,N$4),$C19=N$1)
                 ),1,
        TRUE,0)</f>
        <v>#NAME?</v>
      </c>
      <c r="O19" t="e">
        <f t="shared" ca="1" si="7"/>
        <v>#NAME?</v>
      </c>
    </row>
    <row r="20" spans="1:15" x14ac:dyDescent="0.3">
      <c r="A20" t="str">
        <f t="shared" si="3"/>
        <v>1-1</v>
      </c>
      <c r="B20">
        <f t="shared" si="4"/>
        <v>11</v>
      </c>
      <c r="C20">
        <f t="shared" si="5"/>
        <v>1</v>
      </c>
      <c r="D20">
        <f t="shared" si="6"/>
        <v>1</v>
      </c>
      <c r="E20" t="e" cm="1">
        <f t="array" aca="1" ref="E20" ca="1">_xlfn.IFS(NOT(E$7),0,
         AND(E$6,
                 AND($C20&gt;=MIN(E$1,E$3),$C20&lt;=MAX(E$1,E$3),$D20=E$2)
                 ),1,
         AND(E$5,
                 AND($D20&gt;=MIN(E$2,E$4),$D20&lt;=MAX(E$2,E$4),$C20=E$1)
                 ),1,
        TRUE,0)</f>
        <v>#NAME?</v>
      </c>
      <c r="F20" t="e" cm="1">
        <f t="array" aca="1" ref="F20" ca="1">_xlfn.IFS(NOT(F$7),0,
         AND(F$6,
                 AND($C20&gt;=MIN(F$1,F$3),$C20&lt;=MAX(F$1,F$3),$D20=F$2)
                 ),1,
         AND(F$5,
                 AND($D20&gt;=MIN(F$2,F$4),$D20&lt;=MAX(F$2,F$4),$C20=F$1)
                 ),1,
        TRUE,0)</f>
        <v>#NAME?</v>
      </c>
      <c r="G20" t="e" cm="1">
        <f t="array" aca="1" ref="G20" ca="1">_xlfn.IFS(NOT(G$7),0,
         AND(G$6,
                 AND($C20&gt;=MIN(G$1,G$3),$C20&lt;=MAX(G$1,G$3),$D20=G$2)
                 ),1,
         AND(G$5,
                 AND($D20&gt;=MIN(G$2,G$4),$D20&lt;=MAX(G$2,G$4),$C20=G$1)
                 ),1,
        TRUE,0)</f>
        <v>#NAME?</v>
      </c>
      <c r="H20" t="e" cm="1">
        <f t="array" aca="1" ref="H20" ca="1">_xlfn.IFS(NOT(H$7),0,
         AND(H$6,
                 AND($C20&gt;=MIN(H$1,H$3),$C20&lt;=MAX(H$1,H$3),$D20=H$2)
                 ),1,
         AND(H$5,
                 AND($D20&gt;=MIN(H$2,H$4),$D20&lt;=MAX(H$2,H$4),$C20=H$1)
                 ),1,
        TRUE,0)</f>
        <v>#NAME?</v>
      </c>
      <c r="I20" t="e" cm="1">
        <f t="array" aca="1" ref="I20" ca="1">_xlfn.IFS(NOT(I$7),0,
         AND(I$6,
                 AND($C20&gt;=MIN(I$1,I$3),$C20&lt;=MAX(I$1,I$3),$D20=I$2)
                 ),1,
         AND(I$5,
                 AND($D20&gt;=MIN(I$2,I$4),$D20&lt;=MAX(I$2,I$4),$C20=I$1)
                 ),1,
        TRUE,0)</f>
        <v>#NAME?</v>
      </c>
      <c r="J20" t="e" cm="1">
        <f t="array" aca="1" ref="J20" ca="1">_xlfn.IFS(NOT(J$7),0,
         AND(J$6,
                 AND($C20&gt;=MIN(J$1,J$3),$C20&lt;=MAX(J$1,J$3),$D20=J$2)
                 ),1,
         AND(J$5,
                 AND($D20&gt;=MIN(J$2,J$4),$D20&lt;=MAX(J$2,J$4),$C20=J$1)
                 ),1,
        TRUE,0)</f>
        <v>#NAME?</v>
      </c>
      <c r="K20" t="e" cm="1">
        <f t="array" aca="1" ref="K20" ca="1">_xlfn.IFS(NOT(K$7),0,
         AND(K$6,
                 AND($C20&gt;=MIN(K$1,K$3),$C20&lt;=MAX(K$1,K$3),$D20=K$2)
                 ),1,
         AND(K$5,
                 AND($D20&gt;=MIN(K$2,K$4),$D20&lt;=MAX(K$2,K$4),$C20=K$1)
                 ),1,
        TRUE,0)</f>
        <v>#NAME?</v>
      </c>
      <c r="L20" t="e" cm="1">
        <f t="array" aca="1" ref="L20" ca="1">_xlfn.IFS(NOT(L$7),0,
         AND(L$6,
                 AND($C20&gt;=MIN(L$1,L$3),$C20&lt;=MAX(L$1,L$3),$D20=L$2)
                 ),1,
         AND(L$5,
                 AND($D20&gt;=MIN(L$2,L$4),$D20&lt;=MAX(L$2,L$4),$C20=L$1)
                 ),1,
        TRUE,0)</f>
        <v>#NAME?</v>
      </c>
      <c r="M20" t="e" cm="1">
        <f t="array" aca="1" ref="M20" ca="1">_xlfn.IFS(NOT(M$7),0,
         AND(M$6,
                 AND($C20&gt;=MIN(M$1,M$3),$C20&lt;=MAX(M$1,M$3),$D20=M$2)
                 ),1,
         AND(M$5,
                 AND($D20&gt;=MIN(M$2,M$4),$D20&lt;=MAX(M$2,M$4),$C20=M$1)
                 ),1,
        TRUE,0)</f>
        <v>#NAME?</v>
      </c>
      <c r="N20" t="e" cm="1">
        <f t="array" aca="1" ref="N20" ca="1">_xlfn.IFS(NOT(N$7),0,
         AND(N$6,
                 AND($C20&gt;=MIN(N$1,N$3),$C20&lt;=MAX(N$1,N$3),$D20=N$2)
                 ),1,
         AND(N$5,
                 AND($D20&gt;=MIN(N$2,N$4),$D20&lt;=MAX(N$2,N$4),$C20=N$1)
                 ),1,
        TRUE,0)</f>
        <v>#NAME?</v>
      </c>
      <c r="O20" t="e">
        <f t="shared" ca="1" si="7"/>
        <v>#NAME?</v>
      </c>
    </row>
    <row r="21" spans="1:15" x14ac:dyDescent="0.3">
      <c r="A21" t="str">
        <f t="shared" si="3"/>
        <v>1-2</v>
      </c>
      <c r="B21">
        <f t="shared" si="4"/>
        <v>12</v>
      </c>
      <c r="C21">
        <f t="shared" si="5"/>
        <v>1</v>
      </c>
      <c r="D21">
        <f t="shared" si="6"/>
        <v>2</v>
      </c>
      <c r="E21" t="e" cm="1">
        <f t="array" aca="1" ref="E21" ca="1">_xlfn.IFS(NOT(E$7),0,
         AND(E$6,
                 AND($C21&gt;=MIN(E$1,E$3),$C21&lt;=MAX(E$1,E$3),$D21=E$2)
                 ),1,
         AND(E$5,
                 AND($D21&gt;=MIN(E$2,E$4),$D21&lt;=MAX(E$2,E$4),$C21=E$1)
                 ),1,
        TRUE,0)</f>
        <v>#NAME?</v>
      </c>
      <c r="F21" t="e" cm="1">
        <f t="array" aca="1" ref="F21" ca="1">_xlfn.IFS(NOT(F$7),0,
         AND(F$6,
                 AND($C21&gt;=MIN(F$1,F$3),$C21&lt;=MAX(F$1,F$3),$D21=F$2)
                 ),1,
         AND(F$5,
                 AND($D21&gt;=MIN(F$2,F$4),$D21&lt;=MAX(F$2,F$4),$C21=F$1)
                 ),1,
        TRUE,0)</f>
        <v>#NAME?</v>
      </c>
      <c r="G21" t="e" cm="1">
        <f t="array" aca="1" ref="G21" ca="1">_xlfn.IFS(NOT(G$7),0,
         AND(G$6,
                 AND($C21&gt;=MIN(G$1,G$3),$C21&lt;=MAX(G$1,G$3),$D21=G$2)
                 ),1,
         AND(G$5,
                 AND($D21&gt;=MIN(G$2,G$4),$D21&lt;=MAX(G$2,G$4),$C21=G$1)
                 ),1,
        TRUE,0)</f>
        <v>#NAME?</v>
      </c>
      <c r="H21" t="e" cm="1">
        <f t="array" aca="1" ref="H21" ca="1">_xlfn.IFS(NOT(H$7),0,
         AND(H$6,
                 AND($C21&gt;=MIN(H$1,H$3),$C21&lt;=MAX(H$1,H$3),$D21=H$2)
                 ),1,
         AND(H$5,
                 AND($D21&gt;=MIN(H$2,H$4),$D21&lt;=MAX(H$2,H$4),$C21=H$1)
                 ),1,
        TRUE,0)</f>
        <v>#NAME?</v>
      </c>
      <c r="I21" t="e" cm="1">
        <f t="array" aca="1" ref="I21" ca="1">_xlfn.IFS(NOT(I$7),0,
         AND(I$6,
                 AND($C21&gt;=MIN(I$1,I$3),$C21&lt;=MAX(I$1,I$3),$D21=I$2)
                 ),1,
         AND(I$5,
                 AND($D21&gt;=MIN(I$2,I$4),$D21&lt;=MAX(I$2,I$4),$C21=I$1)
                 ),1,
        TRUE,0)</f>
        <v>#NAME?</v>
      </c>
      <c r="J21" t="e" cm="1">
        <f t="array" aca="1" ref="J21" ca="1">_xlfn.IFS(NOT(J$7),0,
         AND(J$6,
                 AND($C21&gt;=MIN(J$1,J$3),$C21&lt;=MAX(J$1,J$3),$D21=J$2)
                 ),1,
         AND(J$5,
                 AND($D21&gt;=MIN(J$2,J$4),$D21&lt;=MAX(J$2,J$4),$C21=J$1)
                 ),1,
        TRUE,0)</f>
        <v>#NAME?</v>
      </c>
      <c r="K21" t="e" cm="1">
        <f t="array" aca="1" ref="K21" ca="1">_xlfn.IFS(NOT(K$7),0,
         AND(K$6,
                 AND($C21&gt;=MIN(K$1,K$3),$C21&lt;=MAX(K$1,K$3),$D21=K$2)
                 ),1,
         AND(K$5,
                 AND($D21&gt;=MIN(K$2,K$4),$D21&lt;=MAX(K$2,K$4),$C21=K$1)
                 ),1,
        TRUE,0)</f>
        <v>#NAME?</v>
      </c>
      <c r="L21" t="e" cm="1">
        <f t="array" aca="1" ref="L21" ca="1">_xlfn.IFS(NOT(L$7),0,
         AND(L$6,
                 AND($C21&gt;=MIN(L$1,L$3),$C21&lt;=MAX(L$1,L$3),$D21=L$2)
                 ),1,
         AND(L$5,
                 AND($D21&gt;=MIN(L$2,L$4),$D21&lt;=MAX(L$2,L$4),$C21=L$1)
                 ),1,
        TRUE,0)</f>
        <v>#NAME?</v>
      </c>
      <c r="M21" t="e" cm="1">
        <f t="array" aca="1" ref="M21" ca="1">_xlfn.IFS(NOT(M$7),0,
         AND(M$6,
                 AND($C21&gt;=MIN(M$1,M$3),$C21&lt;=MAX(M$1,M$3),$D21=M$2)
                 ),1,
         AND(M$5,
                 AND($D21&gt;=MIN(M$2,M$4),$D21&lt;=MAX(M$2,M$4),$C21=M$1)
                 ),1,
        TRUE,0)</f>
        <v>#NAME?</v>
      </c>
      <c r="N21" t="e" cm="1">
        <f t="array" aca="1" ref="N21" ca="1">_xlfn.IFS(NOT(N$7),0,
         AND(N$6,
                 AND($C21&gt;=MIN(N$1,N$3),$C21&lt;=MAX(N$1,N$3),$D21=N$2)
                 ),1,
         AND(N$5,
                 AND($D21&gt;=MIN(N$2,N$4),$D21&lt;=MAX(N$2,N$4),$C21=N$1)
                 ),1,
        TRUE,0)</f>
        <v>#NAME?</v>
      </c>
      <c r="O21" t="e">
        <f t="shared" ca="1" si="7"/>
        <v>#NAME?</v>
      </c>
    </row>
    <row r="22" spans="1:15" x14ac:dyDescent="0.3">
      <c r="A22" t="str">
        <f t="shared" si="3"/>
        <v>1-3</v>
      </c>
      <c r="B22">
        <f t="shared" si="4"/>
        <v>13</v>
      </c>
      <c r="C22">
        <f t="shared" si="5"/>
        <v>1</v>
      </c>
      <c r="D22">
        <f t="shared" si="6"/>
        <v>3</v>
      </c>
      <c r="E22" t="e" cm="1">
        <f t="array" aca="1" ref="E22" ca="1">_xlfn.IFS(NOT(E$7),0,
         AND(E$6,
                 AND($C22&gt;=MIN(E$1,E$3),$C22&lt;=MAX(E$1,E$3),$D22=E$2)
                 ),1,
         AND(E$5,
                 AND($D22&gt;=MIN(E$2,E$4),$D22&lt;=MAX(E$2,E$4),$C22=E$1)
                 ),1,
        TRUE,0)</f>
        <v>#NAME?</v>
      </c>
      <c r="F22" t="e" cm="1">
        <f t="array" aca="1" ref="F22" ca="1">_xlfn.IFS(NOT(F$7),0,
         AND(F$6,
                 AND($C22&gt;=MIN(F$1,F$3),$C22&lt;=MAX(F$1,F$3),$D22=F$2)
                 ),1,
         AND(F$5,
                 AND($D22&gt;=MIN(F$2,F$4),$D22&lt;=MAX(F$2,F$4),$C22=F$1)
                 ),1,
        TRUE,0)</f>
        <v>#NAME?</v>
      </c>
      <c r="G22" t="e" cm="1">
        <f t="array" aca="1" ref="G22" ca="1">_xlfn.IFS(NOT(G$7),0,
         AND(G$6,
                 AND($C22&gt;=MIN(G$1,G$3),$C22&lt;=MAX(G$1,G$3),$D22=G$2)
                 ),1,
         AND(G$5,
                 AND($D22&gt;=MIN(G$2,G$4),$D22&lt;=MAX(G$2,G$4),$C22=G$1)
                 ),1,
        TRUE,0)</f>
        <v>#NAME?</v>
      </c>
      <c r="H22" t="e" cm="1">
        <f t="array" aca="1" ref="H22" ca="1">_xlfn.IFS(NOT(H$7),0,
         AND(H$6,
                 AND($C22&gt;=MIN(H$1,H$3),$C22&lt;=MAX(H$1,H$3),$D22=H$2)
                 ),1,
         AND(H$5,
                 AND($D22&gt;=MIN(H$2,H$4),$D22&lt;=MAX(H$2,H$4),$C22=H$1)
                 ),1,
        TRUE,0)</f>
        <v>#NAME?</v>
      </c>
      <c r="I22" t="e" cm="1">
        <f t="array" aca="1" ref="I22" ca="1">_xlfn.IFS(NOT(I$7),0,
         AND(I$6,
                 AND($C22&gt;=MIN(I$1,I$3),$C22&lt;=MAX(I$1,I$3),$D22=I$2)
                 ),1,
         AND(I$5,
                 AND($D22&gt;=MIN(I$2,I$4),$D22&lt;=MAX(I$2,I$4),$C22=I$1)
                 ),1,
        TRUE,0)</f>
        <v>#NAME?</v>
      </c>
      <c r="J22" t="e" cm="1">
        <f t="array" aca="1" ref="J22" ca="1">_xlfn.IFS(NOT(J$7),0,
         AND(J$6,
                 AND($C22&gt;=MIN(J$1,J$3),$C22&lt;=MAX(J$1,J$3),$D22=J$2)
                 ),1,
         AND(J$5,
                 AND($D22&gt;=MIN(J$2,J$4),$D22&lt;=MAX(J$2,J$4),$C22=J$1)
                 ),1,
        TRUE,0)</f>
        <v>#NAME?</v>
      </c>
      <c r="K22" t="e" cm="1">
        <f t="array" aca="1" ref="K22" ca="1">_xlfn.IFS(NOT(K$7),0,
         AND(K$6,
                 AND($C22&gt;=MIN(K$1,K$3),$C22&lt;=MAX(K$1,K$3),$D22=K$2)
                 ),1,
         AND(K$5,
                 AND($D22&gt;=MIN(K$2,K$4),$D22&lt;=MAX(K$2,K$4),$C22=K$1)
                 ),1,
        TRUE,0)</f>
        <v>#NAME?</v>
      </c>
      <c r="L22" t="e" cm="1">
        <f t="array" aca="1" ref="L22" ca="1">_xlfn.IFS(NOT(L$7),0,
         AND(L$6,
                 AND($C22&gt;=MIN(L$1,L$3),$C22&lt;=MAX(L$1,L$3),$D22=L$2)
                 ),1,
         AND(L$5,
                 AND($D22&gt;=MIN(L$2,L$4),$D22&lt;=MAX(L$2,L$4),$C22=L$1)
                 ),1,
        TRUE,0)</f>
        <v>#NAME?</v>
      </c>
      <c r="M22" t="e" cm="1">
        <f t="array" aca="1" ref="M22" ca="1">_xlfn.IFS(NOT(M$7),0,
         AND(M$6,
                 AND($C22&gt;=MIN(M$1,M$3),$C22&lt;=MAX(M$1,M$3),$D22=M$2)
                 ),1,
         AND(M$5,
                 AND($D22&gt;=MIN(M$2,M$4),$D22&lt;=MAX(M$2,M$4),$C22=M$1)
                 ),1,
        TRUE,0)</f>
        <v>#NAME?</v>
      </c>
      <c r="N22" t="e" cm="1">
        <f t="array" aca="1" ref="N22" ca="1">_xlfn.IFS(NOT(N$7),0,
         AND(N$6,
                 AND($C22&gt;=MIN(N$1,N$3),$C22&lt;=MAX(N$1,N$3),$D22=N$2)
                 ),1,
         AND(N$5,
                 AND($D22&gt;=MIN(N$2,N$4),$D22&lt;=MAX(N$2,N$4),$C22=N$1)
                 ),1,
        TRUE,0)</f>
        <v>#NAME?</v>
      </c>
      <c r="O22" t="e">
        <f t="shared" ca="1" si="7"/>
        <v>#NAME?</v>
      </c>
    </row>
    <row r="23" spans="1:15" x14ac:dyDescent="0.3">
      <c r="A23" t="str">
        <f t="shared" si="3"/>
        <v>1-4</v>
      </c>
      <c r="B23">
        <f t="shared" si="4"/>
        <v>14</v>
      </c>
      <c r="C23">
        <f t="shared" si="5"/>
        <v>1</v>
      </c>
      <c r="D23">
        <f t="shared" si="6"/>
        <v>4</v>
      </c>
      <c r="E23" t="e" cm="1">
        <f t="array" aca="1" ref="E23" ca="1">_xlfn.IFS(NOT(E$7),0,
         AND(E$6,
                 AND($C23&gt;=MIN(E$1,E$3),$C23&lt;=MAX(E$1,E$3),$D23=E$2)
                 ),1,
         AND(E$5,
                 AND($D23&gt;=MIN(E$2,E$4),$D23&lt;=MAX(E$2,E$4),$C23=E$1)
                 ),1,
        TRUE,0)</f>
        <v>#NAME?</v>
      </c>
      <c r="F23" t="e" cm="1">
        <f t="array" aca="1" ref="F23" ca="1">_xlfn.IFS(NOT(F$7),0,
         AND(F$6,
                 AND($C23&gt;=MIN(F$1,F$3),$C23&lt;=MAX(F$1,F$3),$D23=F$2)
                 ),1,
         AND(F$5,
                 AND($D23&gt;=MIN(F$2,F$4),$D23&lt;=MAX(F$2,F$4),$C23=F$1)
                 ),1,
        TRUE,0)</f>
        <v>#NAME?</v>
      </c>
      <c r="G23" t="e" cm="1">
        <f t="array" aca="1" ref="G23" ca="1">_xlfn.IFS(NOT(G$7),0,
         AND(G$6,
                 AND($C23&gt;=MIN(G$1,G$3),$C23&lt;=MAX(G$1,G$3),$D23=G$2)
                 ),1,
         AND(G$5,
                 AND($D23&gt;=MIN(G$2,G$4),$D23&lt;=MAX(G$2,G$4),$C23=G$1)
                 ),1,
        TRUE,0)</f>
        <v>#NAME?</v>
      </c>
      <c r="H23" t="e" cm="1">
        <f t="array" aca="1" ref="H23" ca="1">_xlfn.IFS(NOT(H$7),0,
         AND(H$6,
                 AND($C23&gt;=MIN(H$1,H$3),$C23&lt;=MAX(H$1,H$3),$D23=H$2)
                 ),1,
         AND(H$5,
                 AND($D23&gt;=MIN(H$2,H$4),$D23&lt;=MAX(H$2,H$4),$C23=H$1)
                 ),1,
        TRUE,0)</f>
        <v>#NAME?</v>
      </c>
      <c r="I23" t="e" cm="1">
        <f t="array" aca="1" ref="I23" ca="1">_xlfn.IFS(NOT(I$7),0,
         AND(I$6,
                 AND($C23&gt;=MIN(I$1,I$3),$C23&lt;=MAX(I$1,I$3),$D23=I$2)
                 ),1,
         AND(I$5,
                 AND($D23&gt;=MIN(I$2,I$4),$D23&lt;=MAX(I$2,I$4),$C23=I$1)
                 ),1,
        TRUE,0)</f>
        <v>#NAME?</v>
      </c>
      <c r="J23" t="e" cm="1">
        <f t="array" aca="1" ref="J23" ca="1">_xlfn.IFS(NOT(J$7),0,
         AND(J$6,
                 AND($C23&gt;=MIN(J$1,J$3),$C23&lt;=MAX(J$1,J$3),$D23=J$2)
                 ),1,
         AND(J$5,
                 AND($D23&gt;=MIN(J$2,J$4),$D23&lt;=MAX(J$2,J$4),$C23=J$1)
                 ),1,
        TRUE,0)</f>
        <v>#NAME?</v>
      </c>
      <c r="K23" t="e" cm="1">
        <f t="array" aca="1" ref="K23" ca="1">_xlfn.IFS(NOT(K$7),0,
         AND(K$6,
                 AND($C23&gt;=MIN(K$1,K$3),$C23&lt;=MAX(K$1,K$3),$D23=K$2)
                 ),1,
         AND(K$5,
                 AND($D23&gt;=MIN(K$2,K$4),$D23&lt;=MAX(K$2,K$4),$C23=K$1)
                 ),1,
        TRUE,0)</f>
        <v>#NAME?</v>
      </c>
      <c r="L23" t="e" cm="1">
        <f t="array" aca="1" ref="L23" ca="1">_xlfn.IFS(NOT(L$7),0,
         AND(L$6,
                 AND($C23&gt;=MIN(L$1,L$3),$C23&lt;=MAX(L$1,L$3),$D23=L$2)
                 ),1,
         AND(L$5,
                 AND($D23&gt;=MIN(L$2,L$4),$D23&lt;=MAX(L$2,L$4),$C23=L$1)
                 ),1,
        TRUE,0)</f>
        <v>#NAME?</v>
      </c>
      <c r="M23" t="e" cm="1">
        <f t="array" aca="1" ref="M23" ca="1">_xlfn.IFS(NOT(M$7),0,
         AND(M$6,
                 AND($C23&gt;=MIN(M$1,M$3),$C23&lt;=MAX(M$1,M$3),$D23=M$2)
                 ),1,
         AND(M$5,
                 AND($D23&gt;=MIN(M$2,M$4),$D23&lt;=MAX(M$2,M$4),$C23=M$1)
                 ),1,
        TRUE,0)</f>
        <v>#NAME?</v>
      </c>
      <c r="N23" t="e" cm="1">
        <f t="array" aca="1" ref="N23" ca="1">_xlfn.IFS(NOT(N$7),0,
         AND(N$6,
                 AND($C23&gt;=MIN(N$1,N$3),$C23&lt;=MAX(N$1,N$3),$D23=N$2)
                 ),1,
         AND(N$5,
                 AND($D23&gt;=MIN(N$2,N$4),$D23&lt;=MAX(N$2,N$4),$C23=N$1)
                 ),1,
        TRUE,0)</f>
        <v>#NAME?</v>
      </c>
      <c r="O23" t="e">
        <f t="shared" ca="1" si="7"/>
        <v>#NAME?</v>
      </c>
    </row>
    <row r="24" spans="1:15" x14ac:dyDescent="0.3">
      <c r="A24" t="str">
        <f t="shared" si="3"/>
        <v>1-5</v>
      </c>
      <c r="B24">
        <f t="shared" si="4"/>
        <v>15</v>
      </c>
      <c r="C24">
        <f t="shared" si="5"/>
        <v>1</v>
      </c>
      <c r="D24">
        <f t="shared" si="6"/>
        <v>5</v>
      </c>
      <c r="E24" t="e" cm="1">
        <f t="array" aca="1" ref="E24" ca="1">_xlfn.IFS(NOT(E$7),0,
         AND(E$6,
                 AND($C24&gt;=MIN(E$1,E$3),$C24&lt;=MAX(E$1,E$3),$D24=E$2)
                 ),1,
         AND(E$5,
                 AND($D24&gt;=MIN(E$2,E$4),$D24&lt;=MAX(E$2,E$4),$C24=E$1)
                 ),1,
        TRUE,0)</f>
        <v>#NAME?</v>
      </c>
      <c r="F24" t="e" cm="1">
        <f t="array" aca="1" ref="F24" ca="1">_xlfn.IFS(NOT(F$7),0,
         AND(F$6,
                 AND($C24&gt;=MIN(F$1,F$3),$C24&lt;=MAX(F$1,F$3),$D24=F$2)
                 ),1,
         AND(F$5,
                 AND($D24&gt;=MIN(F$2,F$4),$D24&lt;=MAX(F$2,F$4),$C24=F$1)
                 ),1,
        TRUE,0)</f>
        <v>#NAME?</v>
      </c>
      <c r="G24" t="e" cm="1">
        <f t="array" aca="1" ref="G24" ca="1">_xlfn.IFS(NOT(G$7),0,
         AND(G$6,
                 AND($C24&gt;=MIN(G$1,G$3),$C24&lt;=MAX(G$1,G$3),$D24=G$2)
                 ),1,
         AND(G$5,
                 AND($D24&gt;=MIN(G$2,G$4),$D24&lt;=MAX(G$2,G$4),$C24=G$1)
                 ),1,
        TRUE,0)</f>
        <v>#NAME?</v>
      </c>
      <c r="H24" t="e" cm="1">
        <f t="array" aca="1" ref="H24" ca="1">_xlfn.IFS(NOT(H$7),0,
         AND(H$6,
                 AND($C24&gt;=MIN(H$1,H$3),$C24&lt;=MAX(H$1,H$3),$D24=H$2)
                 ),1,
         AND(H$5,
                 AND($D24&gt;=MIN(H$2,H$4),$D24&lt;=MAX(H$2,H$4),$C24=H$1)
                 ),1,
        TRUE,0)</f>
        <v>#NAME?</v>
      </c>
      <c r="I24" t="e" cm="1">
        <f t="array" aca="1" ref="I24" ca="1">_xlfn.IFS(NOT(I$7),0,
         AND(I$6,
                 AND($C24&gt;=MIN(I$1,I$3),$C24&lt;=MAX(I$1,I$3),$D24=I$2)
                 ),1,
         AND(I$5,
                 AND($D24&gt;=MIN(I$2,I$4),$D24&lt;=MAX(I$2,I$4),$C24=I$1)
                 ),1,
        TRUE,0)</f>
        <v>#NAME?</v>
      </c>
      <c r="J24" t="e" cm="1">
        <f t="array" aca="1" ref="J24" ca="1">_xlfn.IFS(NOT(J$7),0,
         AND(J$6,
                 AND($C24&gt;=MIN(J$1,J$3),$C24&lt;=MAX(J$1,J$3),$D24=J$2)
                 ),1,
         AND(J$5,
                 AND($D24&gt;=MIN(J$2,J$4),$D24&lt;=MAX(J$2,J$4),$C24=J$1)
                 ),1,
        TRUE,0)</f>
        <v>#NAME?</v>
      </c>
      <c r="K24" t="e" cm="1">
        <f t="array" aca="1" ref="K24" ca="1">_xlfn.IFS(NOT(K$7),0,
         AND(K$6,
                 AND($C24&gt;=MIN(K$1,K$3),$C24&lt;=MAX(K$1,K$3),$D24=K$2)
                 ),1,
         AND(K$5,
                 AND($D24&gt;=MIN(K$2,K$4),$D24&lt;=MAX(K$2,K$4),$C24=K$1)
                 ),1,
        TRUE,0)</f>
        <v>#NAME?</v>
      </c>
      <c r="L24" t="e" cm="1">
        <f t="array" aca="1" ref="L24" ca="1">_xlfn.IFS(NOT(L$7),0,
         AND(L$6,
                 AND($C24&gt;=MIN(L$1,L$3),$C24&lt;=MAX(L$1,L$3),$D24=L$2)
                 ),1,
         AND(L$5,
                 AND($D24&gt;=MIN(L$2,L$4),$D24&lt;=MAX(L$2,L$4),$C24=L$1)
                 ),1,
        TRUE,0)</f>
        <v>#NAME?</v>
      </c>
      <c r="M24" t="e" cm="1">
        <f t="array" aca="1" ref="M24" ca="1">_xlfn.IFS(NOT(M$7),0,
         AND(M$6,
                 AND($C24&gt;=MIN(M$1,M$3),$C24&lt;=MAX(M$1,M$3),$D24=M$2)
                 ),1,
         AND(M$5,
                 AND($D24&gt;=MIN(M$2,M$4),$D24&lt;=MAX(M$2,M$4),$C24=M$1)
                 ),1,
        TRUE,0)</f>
        <v>#NAME?</v>
      </c>
      <c r="N24" t="e" cm="1">
        <f t="array" aca="1" ref="N24" ca="1">_xlfn.IFS(NOT(N$7),0,
         AND(N$6,
                 AND($C24&gt;=MIN(N$1,N$3),$C24&lt;=MAX(N$1,N$3),$D24=N$2)
                 ),1,
         AND(N$5,
                 AND($D24&gt;=MIN(N$2,N$4),$D24&lt;=MAX(N$2,N$4),$C24=N$1)
                 ),1,
        TRUE,0)</f>
        <v>#NAME?</v>
      </c>
      <c r="O24" t="e">
        <f t="shared" ca="1" si="7"/>
        <v>#NAME?</v>
      </c>
    </row>
    <row r="25" spans="1:15" x14ac:dyDescent="0.3">
      <c r="A25" t="str">
        <f t="shared" si="3"/>
        <v>1-6</v>
      </c>
      <c r="B25">
        <f t="shared" si="4"/>
        <v>16</v>
      </c>
      <c r="C25">
        <f t="shared" si="5"/>
        <v>1</v>
      </c>
      <c r="D25">
        <f t="shared" si="6"/>
        <v>6</v>
      </c>
      <c r="E25" t="e" cm="1">
        <f t="array" aca="1" ref="E25" ca="1">_xlfn.IFS(NOT(E$7),0,
         AND(E$6,
                 AND($C25&gt;=MIN(E$1,E$3),$C25&lt;=MAX(E$1,E$3),$D25=E$2)
                 ),1,
         AND(E$5,
                 AND($D25&gt;=MIN(E$2,E$4),$D25&lt;=MAX(E$2,E$4),$C25=E$1)
                 ),1,
        TRUE,0)</f>
        <v>#NAME?</v>
      </c>
      <c r="F25" t="e" cm="1">
        <f t="array" aca="1" ref="F25" ca="1">_xlfn.IFS(NOT(F$7),0,
         AND(F$6,
                 AND($C25&gt;=MIN(F$1,F$3),$C25&lt;=MAX(F$1,F$3),$D25=F$2)
                 ),1,
         AND(F$5,
                 AND($D25&gt;=MIN(F$2,F$4),$D25&lt;=MAX(F$2,F$4),$C25=F$1)
                 ),1,
        TRUE,0)</f>
        <v>#NAME?</v>
      </c>
      <c r="G25" t="e" cm="1">
        <f t="array" aca="1" ref="G25" ca="1">_xlfn.IFS(NOT(G$7),0,
         AND(G$6,
                 AND($C25&gt;=MIN(G$1,G$3),$C25&lt;=MAX(G$1,G$3),$D25=G$2)
                 ),1,
         AND(G$5,
                 AND($D25&gt;=MIN(G$2,G$4),$D25&lt;=MAX(G$2,G$4),$C25=G$1)
                 ),1,
        TRUE,0)</f>
        <v>#NAME?</v>
      </c>
      <c r="H25" t="e" cm="1">
        <f t="array" aca="1" ref="H25" ca="1">_xlfn.IFS(NOT(H$7),0,
         AND(H$6,
                 AND($C25&gt;=MIN(H$1,H$3),$C25&lt;=MAX(H$1,H$3),$D25=H$2)
                 ),1,
         AND(H$5,
                 AND($D25&gt;=MIN(H$2,H$4),$D25&lt;=MAX(H$2,H$4),$C25=H$1)
                 ),1,
        TRUE,0)</f>
        <v>#NAME?</v>
      </c>
      <c r="I25" t="e" cm="1">
        <f t="array" aca="1" ref="I25" ca="1">_xlfn.IFS(NOT(I$7),0,
         AND(I$6,
                 AND($C25&gt;=MIN(I$1,I$3),$C25&lt;=MAX(I$1,I$3),$D25=I$2)
                 ),1,
         AND(I$5,
                 AND($D25&gt;=MIN(I$2,I$4),$D25&lt;=MAX(I$2,I$4),$C25=I$1)
                 ),1,
        TRUE,0)</f>
        <v>#NAME?</v>
      </c>
      <c r="J25" t="e" cm="1">
        <f t="array" aca="1" ref="J25" ca="1">_xlfn.IFS(NOT(J$7),0,
         AND(J$6,
                 AND($C25&gt;=MIN(J$1,J$3),$C25&lt;=MAX(J$1,J$3),$D25=J$2)
                 ),1,
         AND(J$5,
                 AND($D25&gt;=MIN(J$2,J$4),$D25&lt;=MAX(J$2,J$4),$C25=J$1)
                 ),1,
        TRUE,0)</f>
        <v>#NAME?</v>
      </c>
      <c r="K25" t="e" cm="1">
        <f t="array" aca="1" ref="K25" ca="1">_xlfn.IFS(NOT(K$7),0,
         AND(K$6,
                 AND($C25&gt;=MIN(K$1,K$3),$C25&lt;=MAX(K$1,K$3),$D25=K$2)
                 ),1,
         AND(K$5,
                 AND($D25&gt;=MIN(K$2,K$4),$D25&lt;=MAX(K$2,K$4),$C25=K$1)
                 ),1,
        TRUE,0)</f>
        <v>#NAME?</v>
      </c>
      <c r="L25" t="e" cm="1">
        <f t="array" aca="1" ref="L25" ca="1">_xlfn.IFS(NOT(L$7),0,
         AND(L$6,
                 AND($C25&gt;=MIN(L$1,L$3),$C25&lt;=MAX(L$1,L$3),$D25=L$2)
                 ),1,
         AND(L$5,
                 AND($D25&gt;=MIN(L$2,L$4),$D25&lt;=MAX(L$2,L$4),$C25=L$1)
                 ),1,
        TRUE,0)</f>
        <v>#NAME?</v>
      </c>
      <c r="M25" t="e" cm="1">
        <f t="array" aca="1" ref="M25" ca="1">_xlfn.IFS(NOT(M$7),0,
         AND(M$6,
                 AND($C25&gt;=MIN(M$1,M$3),$C25&lt;=MAX(M$1,M$3),$D25=M$2)
                 ),1,
         AND(M$5,
                 AND($D25&gt;=MIN(M$2,M$4),$D25&lt;=MAX(M$2,M$4),$C25=M$1)
                 ),1,
        TRUE,0)</f>
        <v>#NAME?</v>
      </c>
      <c r="N25" t="e" cm="1">
        <f t="array" aca="1" ref="N25" ca="1">_xlfn.IFS(NOT(N$7),0,
         AND(N$6,
                 AND($C25&gt;=MIN(N$1,N$3),$C25&lt;=MAX(N$1,N$3),$D25=N$2)
                 ),1,
         AND(N$5,
                 AND($D25&gt;=MIN(N$2,N$4),$D25&lt;=MAX(N$2,N$4),$C25=N$1)
                 ),1,
        TRUE,0)</f>
        <v>#NAME?</v>
      </c>
      <c r="O25" t="e">
        <f t="shared" ca="1" si="7"/>
        <v>#NAME?</v>
      </c>
    </row>
    <row r="26" spans="1:15" x14ac:dyDescent="0.3">
      <c r="A26" t="str">
        <f t="shared" si="3"/>
        <v>1-7</v>
      </c>
      <c r="B26">
        <f t="shared" si="4"/>
        <v>17</v>
      </c>
      <c r="C26">
        <f t="shared" si="5"/>
        <v>1</v>
      </c>
      <c r="D26">
        <f t="shared" si="6"/>
        <v>7</v>
      </c>
      <c r="E26" t="e" cm="1">
        <f t="array" aca="1" ref="E26" ca="1">_xlfn.IFS(NOT(E$7),0,
         AND(E$6,
                 AND($C26&gt;=MIN(E$1,E$3),$C26&lt;=MAX(E$1,E$3),$D26=E$2)
                 ),1,
         AND(E$5,
                 AND($D26&gt;=MIN(E$2,E$4),$D26&lt;=MAX(E$2,E$4),$C26=E$1)
                 ),1,
        TRUE,0)</f>
        <v>#NAME?</v>
      </c>
      <c r="F26" t="e" cm="1">
        <f t="array" aca="1" ref="F26" ca="1">_xlfn.IFS(NOT(F$7),0,
         AND(F$6,
                 AND($C26&gt;=MIN(F$1,F$3),$C26&lt;=MAX(F$1,F$3),$D26=F$2)
                 ),1,
         AND(F$5,
                 AND($D26&gt;=MIN(F$2,F$4),$D26&lt;=MAX(F$2,F$4),$C26=F$1)
                 ),1,
        TRUE,0)</f>
        <v>#NAME?</v>
      </c>
      <c r="G26" t="e" cm="1">
        <f t="array" aca="1" ref="G26" ca="1">_xlfn.IFS(NOT(G$7),0,
         AND(G$6,
                 AND($C26&gt;=MIN(G$1,G$3),$C26&lt;=MAX(G$1,G$3),$D26=G$2)
                 ),1,
         AND(G$5,
                 AND($D26&gt;=MIN(G$2,G$4),$D26&lt;=MAX(G$2,G$4),$C26=G$1)
                 ),1,
        TRUE,0)</f>
        <v>#NAME?</v>
      </c>
      <c r="H26" t="e" cm="1">
        <f t="array" aca="1" ref="H26" ca="1">_xlfn.IFS(NOT(H$7),0,
         AND(H$6,
                 AND($C26&gt;=MIN(H$1,H$3),$C26&lt;=MAX(H$1,H$3),$D26=H$2)
                 ),1,
         AND(H$5,
                 AND($D26&gt;=MIN(H$2,H$4),$D26&lt;=MAX(H$2,H$4),$C26=H$1)
                 ),1,
        TRUE,0)</f>
        <v>#NAME?</v>
      </c>
      <c r="I26" t="e" cm="1">
        <f t="array" aca="1" ref="I26" ca="1">_xlfn.IFS(NOT(I$7),0,
         AND(I$6,
                 AND($C26&gt;=MIN(I$1,I$3),$C26&lt;=MAX(I$1,I$3),$D26=I$2)
                 ),1,
         AND(I$5,
                 AND($D26&gt;=MIN(I$2,I$4),$D26&lt;=MAX(I$2,I$4),$C26=I$1)
                 ),1,
        TRUE,0)</f>
        <v>#NAME?</v>
      </c>
      <c r="J26" t="e" cm="1">
        <f t="array" aca="1" ref="J26" ca="1">_xlfn.IFS(NOT(J$7),0,
         AND(J$6,
                 AND($C26&gt;=MIN(J$1,J$3),$C26&lt;=MAX(J$1,J$3),$D26=J$2)
                 ),1,
         AND(J$5,
                 AND($D26&gt;=MIN(J$2,J$4),$D26&lt;=MAX(J$2,J$4),$C26=J$1)
                 ),1,
        TRUE,0)</f>
        <v>#NAME?</v>
      </c>
      <c r="K26" t="e" cm="1">
        <f t="array" aca="1" ref="K26" ca="1">_xlfn.IFS(NOT(K$7),0,
         AND(K$6,
                 AND($C26&gt;=MIN(K$1,K$3),$C26&lt;=MAX(K$1,K$3),$D26=K$2)
                 ),1,
         AND(K$5,
                 AND($D26&gt;=MIN(K$2,K$4),$D26&lt;=MAX(K$2,K$4),$C26=K$1)
                 ),1,
        TRUE,0)</f>
        <v>#NAME?</v>
      </c>
      <c r="L26" t="e" cm="1">
        <f t="array" aca="1" ref="L26" ca="1">_xlfn.IFS(NOT(L$7),0,
         AND(L$6,
                 AND($C26&gt;=MIN(L$1,L$3),$C26&lt;=MAX(L$1,L$3),$D26=L$2)
                 ),1,
         AND(L$5,
                 AND($D26&gt;=MIN(L$2,L$4),$D26&lt;=MAX(L$2,L$4),$C26=L$1)
                 ),1,
        TRUE,0)</f>
        <v>#NAME?</v>
      </c>
      <c r="M26" t="e" cm="1">
        <f t="array" aca="1" ref="M26" ca="1">_xlfn.IFS(NOT(M$7),0,
         AND(M$6,
                 AND($C26&gt;=MIN(M$1,M$3),$C26&lt;=MAX(M$1,M$3),$D26=M$2)
                 ),1,
         AND(M$5,
                 AND($D26&gt;=MIN(M$2,M$4),$D26&lt;=MAX(M$2,M$4),$C26=M$1)
                 ),1,
        TRUE,0)</f>
        <v>#NAME?</v>
      </c>
      <c r="N26" t="e" cm="1">
        <f t="array" aca="1" ref="N26" ca="1">_xlfn.IFS(NOT(N$7),0,
         AND(N$6,
                 AND($C26&gt;=MIN(N$1,N$3),$C26&lt;=MAX(N$1,N$3),$D26=N$2)
                 ),1,
         AND(N$5,
                 AND($D26&gt;=MIN(N$2,N$4),$D26&lt;=MAX(N$2,N$4),$C26=N$1)
                 ),1,
        TRUE,0)</f>
        <v>#NAME?</v>
      </c>
      <c r="O26" t="e">
        <f t="shared" ca="1" si="7"/>
        <v>#NAME?</v>
      </c>
    </row>
    <row r="27" spans="1:15" x14ac:dyDescent="0.3">
      <c r="A27" t="str">
        <f t="shared" si="3"/>
        <v>1-8</v>
      </c>
      <c r="B27">
        <f t="shared" si="4"/>
        <v>18</v>
      </c>
      <c r="C27">
        <f t="shared" si="5"/>
        <v>1</v>
      </c>
      <c r="D27">
        <f t="shared" si="6"/>
        <v>8</v>
      </c>
      <c r="E27" t="e" cm="1">
        <f t="array" aca="1" ref="E27" ca="1">_xlfn.IFS(NOT(E$7),0,
         AND(E$6,
                 AND($C27&gt;=MIN(E$1,E$3),$C27&lt;=MAX(E$1,E$3),$D27=E$2)
                 ),1,
         AND(E$5,
                 AND($D27&gt;=MIN(E$2,E$4),$D27&lt;=MAX(E$2,E$4),$C27=E$1)
                 ),1,
        TRUE,0)</f>
        <v>#NAME?</v>
      </c>
      <c r="F27" t="e" cm="1">
        <f t="array" aca="1" ref="F27" ca="1">_xlfn.IFS(NOT(F$7),0,
         AND(F$6,
                 AND($C27&gt;=MIN(F$1,F$3),$C27&lt;=MAX(F$1,F$3),$D27=F$2)
                 ),1,
         AND(F$5,
                 AND($D27&gt;=MIN(F$2,F$4),$D27&lt;=MAX(F$2,F$4),$C27=F$1)
                 ),1,
        TRUE,0)</f>
        <v>#NAME?</v>
      </c>
      <c r="G27" t="e" cm="1">
        <f t="array" aca="1" ref="G27" ca="1">_xlfn.IFS(NOT(G$7),0,
         AND(G$6,
                 AND($C27&gt;=MIN(G$1,G$3),$C27&lt;=MAX(G$1,G$3),$D27=G$2)
                 ),1,
         AND(G$5,
                 AND($D27&gt;=MIN(G$2,G$4),$D27&lt;=MAX(G$2,G$4),$C27=G$1)
                 ),1,
        TRUE,0)</f>
        <v>#NAME?</v>
      </c>
      <c r="H27" t="e" cm="1">
        <f t="array" aca="1" ref="H27" ca="1">_xlfn.IFS(NOT(H$7),0,
         AND(H$6,
                 AND($C27&gt;=MIN(H$1,H$3),$C27&lt;=MAX(H$1,H$3),$D27=H$2)
                 ),1,
         AND(H$5,
                 AND($D27&gt;=MIN(H$2,H$4),$D27&lt;=MAX(H$2,H$4),$C27=H$1)
                 ),1,
        TRUE,0)</f>
        <v>#NAME?</v>
      </c>
      <c r="I27" t="e" cm="1">
        <f t="array" aca="1" ref="I27" ca="1">_xlfn.IFS(NOT(I$7),0,
         AND(I$6,
                 AND($C27&gt;=MIN(I$1,I$3),$C27&lt;=MAX(I$1,I$3),$D27=I$2)
                 ),1,
         AND(I$5,
                 AND($D27&gt;=MIN(I$2,I$4),$D27&lt;=MAX(I$2,I$4),$C27=I$1)
                 ),1,
        TRUE,0)</f>
        <v>#NAME?</v>
      </c>
      <c r="J27" t="e" cm="1">
        <f t="array" aca="1" ref="J27" ca="1">_xlfn.IFS(NOT(J$7),0,
         AND(J$6,
                 AND($C27&gt;=MIN(J$1,J$3),$C27&lt;=MAX(J$1,J$3),$D27=J$2)
                 ),1,
         AND(J$5,
                 AND($D27&gt;=MIN(J$2,J$4),$D27&lt;=MAX(J$2,J$4),$C27=J$1)
                 ),1,
        TRUE,0)</f>
        <v>#NAME?</v>
      </c>
      <c r="K27" t="e" cm="1">
        <f t="array" aca="1" ref="K27" ca="1">_xlfn.IFS(NOT(K$7),0,
         AND(K$6,
                 AND($C27&gt;=MIN(K$1,K$3),$C27&lt;=MAX(K$1,K$3),$D27=K$2)
                 ),1,
         AND(K$5,
                 AND($D27&gt;=MIN(K$2,K$4),$D27&lt;=MAX(K$2,K$4),$C27=K$1)
                 ),1,
        TRUE,0)</f>
        <v>#NAME?</v>
      </c>
      <c r="L27" t="e" cm="1">
        <f t="array" aca="1" ref="L27" ca="1">_xlfn.IFS(NOT(L$7),0,
         AND(L$6,
                 AND($C27&gt;=MIN(L$1,L$3),$C27&lt;=MAX(L$1,L$3),$D27=L$2)
                 ),1,
         AND(L$5,
                 AND($D27&gt;=MIN(L$2,L$4),$D27&lt;=MAX(L$2,L$4),$C27=L$1)
                 ),1,
        TRUE,0)</f>
        <v>#NAME?</v>
      </c>
      <c r="M27" t="e" cm="1">
        <f t="array" aca="1" ref="M27" ca="1">_xlfn.IFS(NOT(M$7),0,
         AND(M$6,
                 AND($C27&gt;=MIN(M$1,M$3),$C27&lt;=MAX(M$1,M$3),$D27=M$2)
                 ),1,
         AND(M$5,
                 AND($D27&gt;=MIN(M$2,M$4),$D27&lt;=MAX(M$2,M$4),$C27=M$1)
                 ),1,
        TRUE,0)</f>
        <v>#NAME?</v>
      </c>
      <c r="N27" t="e" cm="1">
        <f t="array" aca="1" ref="N27" ca="1">_xlfn.IFS(NOT(N$7),0,
         AND(N$6,
                 AND($C27&gt;=MIN(N$1,N$3),$C27&lt;=MAX(N$1,N$3),$D27=N$2)
                 ),1,
         AND(N$5,
                 AND($D27&gt;=MIN(N$2,N$4),$D27&lt;=MAX(N$2,N$4),$C27=N$1)
                 ),1,
        TRUE,0)</f>
        <v>#NAME?</v>
      </c>
      <c r="O27" t="e">
        <f t="shared" ca="1" si="7"/>
        <v>#NAME?</v>
      </c>
    </row>
    <row r="28" spans="1:15" x14ac:dyDescent="0.3">
      <c r="A28" t="str">
        <f t="shared" si="3"/>
        <v>1-9</v>
      </c>
      <c r="B28">
        <f t="shared" si="4"/>
        <v>19</v>
      </c>
      <c r="C28">
        <f t="shared" si="5"/>
        <v>1</v>
      </c>
      <c r="D28">
        <f t="shared" si="6"/>
        <v>9</v>
      </c>
      <c r="E28" t="e" cm="1">
        <f t="array" aca="1" ref="E28" ca="1">_xlfn.IFS(NOT(E$7),0,
         AND(E$6,
                 AND($C28&gt;=MIN(E$1,E$3),$C28&lt;=MAX(E$1,E$3),$D28=E$2)
                 ),1,
         AND(E$5,
                 AND($D28&gt;=MIN(E$2,E$4),$D28&lt;=MAX(E$2,E$4),$C28=E$1)
                 ),1,
        TRUE,0)</f>
        <v>#NAME?</v>
      </c>
      <c r="F28" t="e" cm="1">
        <f t="array" aca="1" ref="F28" ca="1">_xlfn.IFS(NOT(F$7),0,
         AND(F$6,
                 AND($C28&gt;=MIN(F$1,F$3),$C28&lt;=MAX(F$1,F$3),$D28=F$2)
                 ),1,
         AND(F$5,
                 AND($D28&gt;=MIN(F$2,F$4),$D28&lt;=MAX(F$2,F$4),$C28=F$1)
                 ),1,
        TRUE,0)</f>
        <v>#NAME?</v>
      </c>
      <c r="G28" t="e" cm="1">
        <f t="array" aca="1" ref="G28" ca="1">_xlfn.IFS(NOT(G$7),0,
         AND(G$6,
                 AND($C28&gt;=MIN(G$1,G$3),$C28&lt;=MAX(G$1,G$3),$D28=G$2)
                 ),1,
         AND(G$5,
                 AND($D28&gt;=MIN(G$2,G$4),$D28&lt;=MAX(G$2,G$4),$C28=G$1)
                 ),1,
        TRUE,0)</f>
        <v>#NAME?</v>
      </c>
      <c r="H28" t="e" cm="1">
        <f t="array" aca="1" ref="H28" ca="1">_xlfn.IFS(NOT(H$7),0,
         AND(H$6,
                 AND($C28&gt;=MIN(H$1,H$3),$C28&lt;=MAX(H$1,H$3),$D28=H$2)
                 ),1,
         AND(H$5,
                 AND($D28&gt;=MIN(H$2,H$4),$D28&lt;=MAX(H$2,H$4),$C28=H$1)
                 ),1,
        TRUE,0)</f>
        <v>#NAME?</v>
      </c>
      <c r="I28" t="e" cm="1">
        <f t="array" aca="1" ref="I28" ca="1">_xlfn.IFS(NOT(I$7),0,
         AND(I$6,
                 AND($C28&gt;=MIN(I$1,I$3),$C28&lt;=MAX(I$1,I$3),$D28=I$2)
                 ),1,
         AND(I$5,
                 AND($D28&gt;=MIN(I$2,I$4),$D28&lt;=MAX(I$2,I$4),$C28=I$1)
                 ),1,
        TRUE,0)</f>
        <v>#NAME?</v>
      </c>
      <c r="J28" t="e" cm="1">
        <f t="array" aca="1" ref="J28" ca="1">_xlfn.IFS(NOT(J$7),0,
         AND(J$6,
                 AND($C28&gt;=MIN(J$1,J$3),$C28&lt;=MAX(J$1,J$3),$D28=J$2)
                 ),1,
         AND(J$5,
                 AND($D28&gt;=MIN(J$2,J$4),$D28&lt;=MAX(J$2,J$4),$C28=J$1)
                 ),1,
        TRUE,0)</f>
        <v>#NAME?</v>
      </c>
      <c r="K28" t="e" cm="1">
        <f t="array" aca="1" ref="K28" ca="1">_xlfn.IFS(NOT(K$7),0,
         AND(K$6,
                 AND($C28&gt;=MIN(K$1,K$3),$C28&lt;=MAX(K$1,K$3),$D28=K$2)
                 ),1,
         AND(K$5,
                 AND($D28&gt;=MIN(K$2,K$4),$D28&lt;=MAX(K$2,K$4),$C28=K$1)
                 ),1,
        TRUE,0)</f>
        <v>#NAME?</v>
      </c>
      <c r="L28" t="e" cm="1">
        <f t="array" aca="1" ref="L28" ca="1">_xlfn.IFS(NOT(L$7),0,
         AND(L$6,
                 AND($C28&gt;=MIN(L$1,L$3),$C28&lt;=MAX(L$1,L$3),$D28=L$2)
                 ),1,
         AND(L$5,
                 AND($D28&gt;=MIN(L$2,L$4),$D28&lt;=MAX(L$2,L$4),$C28=L$1)
                 ),1,
        TRUE,0)</f>
        <v>#NAME?</v>
      </c>
      <c r="M28" t="e" cm="1">
        <f t="array" aca="1" ref="M28" ca="1">_xlfn.IFS(NOT(M$7),0,
         AND(M$6,
                 AND($C28&gt;=MIN(M$1,M$3),$C28&lt;=MAX(M$1,M$3),$D28=M$2)
                 ),1,
         AND(M$5,
                 AND($D28&gt;=MIN(M$2,M$4),$D28&lt;=MAX(M$2,M$4),$C28=M$1)
                 ),1,
        TRUE,0)</f>
        <v>#NAME?</v>
      </c>
      <c r="N28" t="e" cm="1">
        <f t="array" aca="1" ref="N28" ca="1">_xlfn.IFS(NOT(N$7),0,
         AND(N$6,
                 AND($C28&gt;=MIN(N$1,N$3),$C28&lt;=MAX(N$1,N$3),$D28=N$2)
                 ),1,
         AND(N$5,
                 AND($D28&gt;=MIN(N$2,N$4),$D28&lt;=MAX(N$2,N$4),$C28=N$1)
                 ),1,
        TRUE,0)</f>
        <v>#NAME?</v>
      </c>
      <c r="O28" t="e">
        <f t="shared" ca="1" si="7"/>
        <v>#NAME?</v>
      </c>
    </row>
    <row r="29" spans="1:15" x14ac:dyDescent="0.3">
      <c r="A29" t="str">
        <f t="shared" si="3"/>
        <v>2-0</v>
      </c>
      <c r="B29">
        <f t="shared" si="4"/>
        <v>20</v>
      </c>
      <c r="C29">
        <f t="shared" si="5"/>
        <v>2</v>
      </c>
      <c r="D29">
        <f t="shared" si="6"/>
        <v>0</v>
      </c>
      <c r="E29" t="e" cm="1">
        <f t="array" aca="1" ref="E29" ca="1">_xlfn.IFS(NOT(E$7),0,
         AND(E$6,
                 AND($C29&gt;=MIN(E$1,E$3),$C29&lt;=MAX(E$1,E$3),$D29=E$2)
                 ),1,
         AND(E$5,
                 AND($D29&gt;=MIN(E$2,E$4),$D29&lt;=MAX(E$2,E$4),$C29=E$1)
                 ),1,
        TRUE,0)</f>
        <v>#NAME?</v>
      </c>
      <c r="F29" t="e" cm="1">
        <f t="array" aca="1" ref="F29" ca="1">_xlfn.IFS(NOT(F$7),0,
         AND(F$6,
                 AND($C29&gt;=MIN(F$1,F$3),$C29&lt;=MAX(F$1,F$3),$D29=F$2)
                 ),1,
         AND(F$5,
                 AND($D29&gt;=MIN(F$2,F$4),$D29&lt;=MAX(F$2,F$4),$C29=F$1)
                 ),1,
        TRUE,0)</f>
        <v>#NAME?</v>
      </c>
      <c r="G29" t="e" cm="1">
        <f t="array" aca="1" ref="G29" ca="1">_xlfn.IFS(NOT(G$7),0,
         AND(G$6,
                 AND($C29&gt;=MIN(G$1,G$3),$C29&lt;=MAX(G$1,G$3),$D29=G$2)
                 ),1,
         AND(G$5,
                 AND($D29&gt;=MIN(G$2,G$4),$D29&lt;=MAX(G$2,G$4),$C29=G$1)
                 ),1,
        TRUE,0)</f>
        <v>#NAME?</v>
      </c>
      <c r="H29" t="e" cm="1">
        <f t="array" aca="1" ref="H29" ca="1">_xlfn.IFS(NOT(H$7),0,
         AND(H$6,
                 AND($C29&gt;=MIN(H$1,H$3),$C29&lt;=MAX(H$1,H$3),$D29=H$2)
                 ),1,
         AND(H$5,
                 AND($D29&gt;=MIN(H$2,H$4),$D29&lt;=MAX(H$2,H$4),$C29=H$1)
                 ),1,
        TRUE,0)</f>
        <v>#NAME?</v>
      </c>
      <c r="I29" t="e" cm="1">
        <f t="array" aca="1" ref="I29" ca="1">_xlfn.IFS(NOT(I$7),0,
         AND(I$6,
                 AND($C29&gt;=MIN(I$1,I$3),$C29&lt;=MAX(I$1,I$3),$D29=I$2)
                 ),1,
         AND(I$5,
                 AND($D29&gt;=MIN(I$2,I$4),$D29&lt;=MAX(I$2,I$4),$C29=I$1)
                 ),1,
        TRUE,0)</f>
        <v>#NAME?</v>
      </c>
      <c r="J29" t="e" cm="1">
        <f t="array" aca="1" ref="J29" ca="1">_xlfn.IFS(NOT(J$7),0,
         AND(J$6,
                 AND($C29&gt;=MIN(J$1,J$3),$C29&lt;=MAX(J$1,J$3),$D29=J$2)
                 ),1,
         AND(J$5,
                 AND($D29&gt;=MIN(J$2,J$4),$D29&lt;=MAX(J$2,J$4),$C29=J$1)
                 ),1,
        TRUE,0)</f>
        <v>#NAME?</v>
      </c>
      <c r="K29" t="e" cm="1">
        <f t="array" aca="1" ref="K29" ca="1">_xlfn.IFS(NOT(K$7),0,
         AND(K$6,
                 AND($C29&gt;=MIN(K$1,K$3),$C29&lt;=MAX(K$1,K$3),$D29=K$2)
                 ),1,
         AND(K$5,
                 AND($D29&gt;=MIN(K$2,K$4),$D29&lt;=MAX(K$2,K$4),$C29=K$1)
                 ),1,
        TRUE,0)</f>
        <v>#NAME?</v>
      </c>
      <c r="L29" t="e" cm="1">
        <f t="array" aca="1" ref="L29" ca="1">_xlfn.IFS(NOT(L$7),0,
         AND(L$6,
                 AND($C29&gt;=MIN(L$1,L$3),$C29&lt;=MAX(L$1,L$3),$D29=L$2)
                 ),1,
         AND(L$5,
                 AND($D29&gt;=MIN(L$2,L$4),$D29&lt;=MAX(L$2,L$4),$C29=L$1)
                 ),1,
        TRUE,0)</f>
        <v>#NAME?</v>
      </c>
      <c r="M29" t="e" cm="1">
        <f t="array" aca="1" ref="M29" ca="1">_xlfn.IFS(NOT(M$7),0,
         AND(M$6,
                 AND($C29&gt;=MIN(M$1,M$3),$C29&lt;=MAX(M$1,M$3),$D29=M$2)
                 ),1,
         AND(M$5,
                 AND($D29&gt;=MIN(M$2,M$4),$D29&lt;=MAX(M$2,M$4),$C29=M$1)
                 ),1,
        TRUE,0)</f>
        <v>#NAME?</v>
      </c>
      <c r="N29" t="e" cm="1">
        <f t="array" aca="1" ref="N29" ca="1">_xlfn.IFS(NOT(N$7),0,
         AND(N$6,
                 AND($C29&gt;=MIN(N$1,N$3),$C29&lt;=MAX(N$1,N$3),$D29=N$2)
                 ),1,
         AND(N$5,
                 AND($D29&gt;=MIN(N$2,N$4),$D29&lt;=MAX(N$2,N$4),$C29=N$1)
                 ),1,
        TRUE,0)</f>
        <v>#NAME?</v>
      </c>
      <c r="O29" t="e">
        <f t="shared" ca="1" si="7"/>
        <v>#NAME?</v>
      </c>
    </row>
    <row r="30" spans="1:15" x14ac:dyDescent="0.3">
      <c r="A30" t="str">
        <f t="shared" si="3"/>
        <v>2-1</v>
      </c>
      <c r="B30">
        <f t="shared" si="4"/>
        <v>21</v>
      </c>
      <c r="C30">
        <f t="shared" si="5"/>
        <v>2</v>
      </c>
      <c r="D30">
        <f t="shared" si="6"/>
        <v>1</v>
      </c>
      <c r="E30" t="e" cm="1">
        <f t="array" aca="1" ref="E30" ca="1">_xlfn.IFS(NOT(E$7),0,
         AND(E$6,
                 AND($C30&gt;=MIN(E$1,E$3),$C30&lt;=MAX(E$1,E$3),$D30=E$2)
                 ),1,
         AND(E$5,
                 AND($D30&gt;=MIN(E$2,E$4),$D30&lt;=MAX(E$2,E$4),$C30=E$1)
                 ),1,
        TRUE,0)</f>
        <v>#NAME?</v>
      </c>
      <c r="F30" t="e" cm="1">
        <f t="array" aca="1" ref="F30" ca="1">_xlfn.IFS(NOT(F$7),0,
         AND(F$6,
                 AND($C30&gt;=MIN(F$1,F$3),$C30&lt;=MAX(F$1,F$3),$D30=F$2)
                 ),1,
         AND(F$5,
                 AND($D30&gt;=MIN(F$2,F$4),$D30&lt;=MAX(F$2,F$4),$C30=F$1)
                 ),1,
        TRUE,0)</f>
        <v>#NAME?</v>
      </c>
      <c r="G30" t="e" cm="1">
        <f t="array" aca="1" ref="G30" ca="1">_xlfn.IFS(NOT(G$7),0,
         AND(G$6,
                 AND($C30&gt;=MIN(G$1,G$3),$C30&lt;=MAX(G$1,G$3),$D30=G$2)
                 ),1,
         AND(G$5,
                 AND($D30&gt;=MIN(G$2,G$4),$D30&lt;=MAX(G$2,G$4),$C30=G$1)
                 ),1,
        TRUE,0)</f>
        <v>#NAME?</v>
      </c>
      <c r="H30" t="e" cm="1">
        <f t="array" aca="1" ref="H30" ca="1">_xlfn.IFS(NOT(H$7),0,
         AND(H$6,
                 AND($C30&gt;=MIN(H$1,H$3),$C30&lt;=MAX(H$1,H$3),$D30=H$2)
                 ),1,
         AND(H$5,
                 AND($D30&gt;=MIN(H$2,H$4),$D30&lt;=MAX(H$2,H$4),$C30=H$1)
                 ),1,
        TRUE,0)</f>
        <v>#NAME?</v>
      </c>
      <c r="I30" t="e" cm="1">
        <f t="array" aca="1" ref="I30" ca="1">_xlfn.IFS(NOT(I$7),0,
         AND(I$6,
                 AND($C30&gt;=MIN(I$1,I$3),$C30&lt;=MAX(I$1,I$3),$D30=I$2)
                 ),1,
         AND(I$5,
                 AND($D30&gt;=MIN(I$2,I$4),$D30&lt;=MAX(I$2,I$4),$C30=I$1)
                 ),1,
        TRUE,0)</f>
        <v>#NAME?</v>
      </c>
      <c r="J30" t="e" cm="1">
        <f t="array" aca="1" ref="J30" ca="1">_xlfn.IFS(NOT(J$7),0,
         AND(J$6,
                 AND($C30&gt;=MIN(J$1,J$3),$C30&lt;=MAX(J$1,J$3),$D30=J$2)
                 ),1,
         AND(J$5,
                 AND($D30&gt;=MIN(J$2,J$4),$D30&lt;=MAX(J$2,J$4),$C30=J$1)
                 ),1,
        TRUE,0)</f>
        <v>#NAME?</v>
      </c>
      <c r="K30" t="e" cm="1">
        <f t="array" aca="1" ref="K30" ca="1">_xlfn.IFS(NOT(K$7),0,
         AND(K$6,
                 AND($C30&gt;=MIN(K$1,K$3),$C30&lt;=MAX(K$1,K$3),$D30=K$2)
                 ),1,
         AND(K$5,
                 AND($D30&gt;=MIN(K$2,K$4),$D30&lt;=MAX(K$2,K$4),$C30=K$1)
                 ),1,
        TRUE,0)</f>
        <v>#NAME?</v>
      </c>
      <c r="L30" t="e" cm="1">
        <f t="array" aca="1" ref="L30" ca="1">_xlfn.IFS(NOT(L$7),0,
         AND(L$6,
                 AND($C30&gt;=MIN(L$1,L$3),$C30&lt;=MAX(L$1,L$3),$D30=L$2)
                 ),1,
         AND(L$5,
                 AND($D30&gt;=MIN(L$2,L$4),$D30&lt;=MAX(L$2,L$4),$C30=L$1)
                 ),1,
        TRUE,0)</f>
        <v>#NAME?</v>
      </c>
      <c r="M30" t="e" cm="1">
        <f t="array" aca="1" ref="M30" ca="1">_xlfn.IFS(NOT(M$7),0,
         AND(M$6,
                 AND($C30&gt;=MIN(M$1,M$3),$C30&lt;=MAX(M$1,M$3),$D30=M$2)
                 ),1,
         AND(M$5,
                 AND($D30&gt;=MIN(M$2,M$4),$D30&lt;=MAX(M$2,M$4),$C30=M$1)
                 ),1,
        TRUE,0)</f>
        <v>#NAME?</v>
      </c>
      <c r="N30" t="e" cm="1">
        <f t="array" aca="1" ref="N30" ca="1">_xlfn.IFS(NOT(N$7),0,
         AND(N$6,
                 AND($C30&gt;=MIN(N$1,N$3),$C30&lt;=MAX(N$1,N$3),$D30=N$2)
                 ),1,
         AND(N$5,
                 AND($D30&gt;=MIN(N$2,N$4),$D30&lt;=MAX(N$2,N$4),$C30=N$1)
                 ),1,
        TRUE,0)</f>
        <v>#NAME?</v>
      </c>
      <c r="O30" t="e">
        <f t="shared" ca="1" si="7"/>
        <v>#NAME?</v>
      </c>
    </row>
    <row r="31" spans="1:15" x14ac:dyDescent="0.3">
      <c r="A31" t="str">
        <f t="shared" si="3"/>
        <v>2-2</v>
      </c>
      <c r="B31">
        <f t="shared" si="4"/>
        <v>22</v>
      </c>
      <c r="C31">
        <f t="shared" si="5"/>
        <v>2</v>
      </c>
      <c r="D31">
        <f t="shared" si="6"/>
        <v>2</v>
      </c>
      <c r="E31" t="e" cm="1">
        <f t="array" aca="1" ref="E31" ca="1">_xlfn.IFS(NOT(E$7),0,
         AND(E$6,
                 AND($C31&gt;=MIN(E$1,E$3),$C31&lt;=MAX(E$1,E$3),$D31=E$2)
                 ),1,
         AND(E$5,
                 AND($D31&gt;=MIN(E$2,E$4),$D31&lt;=MAX(E$2,E$4),$C31=E$1)
                 ),1,
        TRUE,0)</f>
        <v>#NAME?</v>
      </c>
      <c r="F31" t="e" cm="1">
        <f t="array" aca="1" ref="F31" ca="1">_xlfn.IFS(NOT(F$7),0,
         AND(F$6,
                 AND($C31&gt;=MIN(F$1,F$3),$C31&lt;=MAX(F$1,F$3),$D31=F$2)
                 ),1,
         AND(F$5,
                 AND($D31&gt;=MIN(F$2,F$4),$D31&lt;=MAX(F$2,F$4),$C31=F$1)
                 ),1,
        TRUE,0)</f>
        <v>#NAME?</v>
      </c>
      <c r="G31" t="e" cm="1">
        <f t="array" aca="1" ref="G31" ca="1">_xlfn.IFS(NOT(G$7),0,
         AND(G$6,
                 AND($C31&gt;=MIN(G$1,G$3),$C31&lt;=MAX(G$1,G$3),$D31=G$2)
                 ),1,
         AND(G$5,
                 AND($D31&gt;=MIN(G$2,G$4),$D31&lt;=MAX(G$2,G$4),$C31=G$1)
                 ),1,
        TRUE,0)</f>
        <v>#NAME?</v>
      </c>
      <c r="H31" t="e" cm="1">
        <f t="array" aca="1" ref="H31" ca="1">_xlfn.IFS(NOT(H$7),0,
         AND(H$6,
                 AND($C31&gt;=MIN(H$1,H$3),$C31&lt;=MAX(H$1,H$3),$D31=H$2)
                 ),1,
         AND(H$5,
                 AND($D31&gt;=MIN(H$2,H$4),$D31&lt;=MAX(H$2,H$4),$C31=H$1)
                 ),1,
        TRUE,0)</f>
        <v>#NAME?</v>
      </c>
      <c r="I31" t="e" cm="1">
        <f t="array" aca="1" ref="I31" ca="1">_xlfn.IFS(NOT(I$7),0,
         AND(I$6,
                 AND($C31&gt;=MIN(I$1,I$3),$C31&lt;=MAX(I$1,I$3),$D31=I$2)
                 ),1,
         AND(I$5,
                 AND($D31&gt;=MIN(I$2,I$4),$D31&lt;=MAX(I$2,I$4),$C31=I$1)
                 ),1,
        TRUE,0)</f>
        <v>#NAME?</v>
      </c>
      <c r="J31" t="e" cm="1">
        <f t="array" aca="1" ref="J31" ca="1">_xlfn.IFS(NOT(J$7),0,
         AND(J$6,
                 AND($C31&gt;=MIN(J$1,J$3),$C31&lt;=MAX(J$1,J$3),$D31=J$2)
                 ),1,
         AND(J$5,
                 AND($D31&gt;=MIN(J$2,J$4),$D31&lt;=MAX(J$2,J$4),$C31=J$1)
                 ),1,
        TRUE,0)</f>
        <v>#NAME?</v>
      </c>
      <c r="K31" t="e" cm="1">
        <f t="array" aca="1" ref="K31" ca="1">_xlfn.IFS(NOT(K$7),0,
         AND(K$6,
                 AND($C31&gt;=MIN(K$1,K$3),$C31&lt;=MAX(K$1,K$3),$D31=K$2)
                 ),1,
         AND(K$5,
                 AND($D31&gt;=MIN(K$2,K$4),$D31&lt;=MAX(K$2,K$4),$C31=K$1)
                 ),1,
        TRUE,0)</f>
        <v>#NAME?</v>
      </c>
      <c r="L31" t="e" cm="1">
        <f t="array" aca="1" ref="L31" ca="1">_xlfn.IFS(NOT(L$7),0,
         AND(L$6,
                 AND($C31&gt;=MIN(L$1,L$3),$C31&lt;=MAX(L$1,L$3),$D31=L$2)
                 ),1,
         AND(L$5,
                 AND($D31&gt;=MIN(L$2,L$4),$D31&lt;=MAX(L$2,L$4),$C31=L$1)
                 ),1,
        TRUE,0)</f>
        <v>#NAME?</v>
      </c>
      <c r="M31" t="e" cm="1">
        <f t="array" aca="1" ref="M31" ca="1">_xlfn.IFS(NOT(M$7),0,
         AND(M$6,
                 AND($C31&gt;=MIN(M$1,M$3),$C31&lt;=MAX(M$1,M$3),$D31=M$2)
                 ),1,
         AND(M$5,
                 AND($D31&gt;=MIN(M$2,M$4),$D31&lt;=MAX(M$2,M$4),$C31=M$1)
                 ),1,
        TRUE,0)</f>
        <v>#NAME?</v>
      </c>
      <c r="N31" t="e" cm="1">
        <f t="array" aca="1" ref="N31" ca="1">_xlfn.IFS(NOT(N$7),0,
         AND(N$6,
                 AND($C31&gt;=MIN(N$1,N$3),$C31&lt;=MAX(N$1,N$3),$D31=N$2)
                 ),1,
         AND(N$5,
                 AND($D31&gt;=MIN(N$2,N$4),$D31&lt;=MAX(N$2,N$4),$C31=N$1)
                 ),1,
        TRUE,0)</f>
        <v>#NAME?</v>
      </c>
      <c r="O31" t="e">
        <f t="shared" ca="1" si="7"/>
        <v>#NAME?</v>
      </c>
    </row>
    <row r="32" spans="1:15" x14ac:dyDescent="0.3">
      <c r="A32" t="str">
        <f t="shared" si="3"/>
        <v>2-3</v>
      </c>
      <c r="B32">
        <f t="shared" si="4"/>
        <v>23</v>
      </c>
      <c r="C32">
        <f t="shared" si="5"/>
        <v>2</v>
      </c>
      <c r="D32">
        <f t="shared" si="6"/>
        <v>3</v>
      </c>
      <c r="E32" t="e" cm="1">
        <f t="array" aca="1" ref="E32" ca="1">_xlfn.IFS(NOT(E$7),0,
         AND(E$6,
                 AND($C32&gt;=MIN(E$1,E$3),$C32&lt;=MAX(E$1,E$3),$D32=E$2)
                 ),1,
         AND(E$5,
                 AND($D32&gt;=MIN(E$2,E$4),$D32&lt;=MAX(E$2,E$4),$C32=E$1)
                 ),1,
        TRUE,0)</f>
        <v>#NAME?</v>
      </c>
      <c r="F32" t="e" cm="1">
        <f t="array" aca="1" ref="F32" ca="1">_xlfn.IFS(NOT(F$7),0,
         AND(F$6,
                 AND($C32&gt;=MIN(F$1,F$3),$C32&lt;=MAX(F$1,F$3),$D32=F$2)
                 ),1,
         AND(F$5,
                 AND($D32&gt;=MIN(F$2,F$4),$D32&lt;=MAX(F$2,F$4),$C32=F$1)
                 ),1,
        TRUE,0)</f>
        <v>#NAME?</v>
      </c>
      <c r="G32" t="e" cm="1">
        <f t="array" aca="1" ref="G32" ca="1">_xlfn.IFS(NOT(G$7),0,
         AND(G$6,
                 AND($C32&gt;=MIN(G$1,G$3),$C32&lt;=MAX(G$1,G$3),$D32=G$2)
                 ),1,
         AND(G$5,
                 AND($D32&gt;=MIN(G$2,G$4),$D32&lt;=MAX(G$2,G$4),$C32=G$1)
                 ),1,
        TRUE,0)</f>
        <v>#NAME?</v>
      </c>
      <c r="H32" t="e" cm="1">
        <f t="array" aca="1" ref="H32" ca="1">_xlfn.IFS(NOT(H$7),0,
         AND(H$6,
                 AND($C32&gt;=MIN(H$1,H$3),$C32&lt;=MAX(H$1,H$3),$D32=H$2)
                 ),1,
         AND(H$5,
                 AND($D32&gt;=MIN(H$2,H$4),$D32&lt;=MAX(H$2,H$4),$C32=H$1)
                 ),1,
        TRUE,0)</f>
        <v>#NAME?</v>
      </c>
      <c r="I32" t="e" cm="1">
        <f t="array" aca="1" ref="I32" ca="1">_xlfn.IFS(NOT(I$7),0,
         AND(I$6,
                 AND($C32&gt;=MIN(I$1,I$3),$C32&lt;=MAX(I$1,I$3),$D32=I$2)
                 ),1,
         AND(I$5,
                 AND($D32&gt;=MIN(I$2,I$4),$D32&lt;=MAX(I$2,I$4),$C32=I$1)
                 ),1,
        TRUE,0)</f>
        <v>#NAME?</v>
      </c>
      <c r="J32" t="e" cm="1">
        <f t="array" aca="1" ref="J32" ca="1">_xlfn.IFS(NOT(J$7),0,
         AND(J$6,
                 AND($C32&gt;=MIN(J$1,J$3),$C32&lt;=MAX(J$1,J$3),$D32=J$2)
                 ),1,
         AND(J$5,
                 AND($D32&gt;=MIN(J$2,J$4),$D32&lt;=MAX(J$2,J$4),$C32=J$1)
                 ),1,
        TRUE,0)</f>
        <v>#NAME?</v>
      </c>
      <c r="K32" t="e" cm="1">
        <f t="array" aca="1" ref="K32" ca="1">_xlfn.IFS(NOT(K$7),0,
         AND(K$6,
                 AND($C32&gt;=MIN(K$1,K$3),$C32&lt;=MAX(K$1,K$3),$D32=K$2)
                 ),1,
         AND(K$5,
                 AND($D32&gt;=MIN(K$2,K$4),$D32&lt;=MAX(K$2,K$4),$C32=K$1)
                 ),1,
        TRUE,0)</f>
        <v>#NAME?</v>
      </c>
      <c r="L32" t="e" cm="1">
        <f t="array" aca="1" ref="L32" ca="1">_xlfn.IFS(NOT(L$7),0,
         AND(L$6,
                 AND($C32&gt;=MIN(L$1,L$3),$C32&lt;=MAX(L$1,L$3),$D32=L$2)
                 ),1,
         AND(L$5,
                 AND($D32&gt;=MIN(L$2,L$4),$D32&lt;=MAX(L$2,L$4),$C32=L$1)
                 ),1,
        TRUE,0)</f>
        <v>#NAME?</v>
      </c>
      <c r="M32" t="e" cm="1">
        <f t="array" aca="1" ref="M32" ca="1">_xlfn.IFS(NOT(M$7),0,
         AND(M$6,
                 AND($C32&gt;=MIN(M$1,M$3),$C32&lt;=MAX(M$1,M$3),$D32=M$2)
                 ),1,
         AND(M$5,
                 AND($D32&gt;=MIN(M$2,M$4),$D32&lt;=MAX(M$2,M$4),$C32=M$1)
                 ),1,
        TRUE,0)</f>
        <v>#NAME?</v>
      </c>
      <c r="N32" t="e" cm="1">
        <f t="array" aca="1" ref="N32" ca="1">_xlfn.IFS(NOT(N$7),0,
         AND(N$6,
                 AND($C32&gt;=MIN(N$1,N$3),$C32&lt;=MAX(N$1,N$3),$D32=N$2)
                 ),1,
         AND(N$5,
                 AND($D32&gt;=MIN(N$2,N$4),$D32&lt;=MAX(N$2,N$4),$C32=N$1)
                 ),1,
        TRUE,0)</f>
        <v>#NAME?</v>
      </c>
      <c r="O32" t="e">
        <f t="shared" ca="1" si="7"/>
        <v>#NAME?</v>
      </c>
    </row>
    <row r="33" spans="1:15" x14ac:dyDescent="0.3">
      <c r="A33" t="str">
        <f t="shared" si="3"/>
        <v>2-4</v>
      </c>
      <c r="B33">
        <f t="shared" si="4"/>
        <v>24</v>
      </c>
      <c r="C33">
        <f t="shared" si="5"/>
        <v>2</v>
      </c>
      <c r="D33">
        <f t="shared" si="6"/>
        <v>4</v>
      </c>
      <c r="E33" t="e" cm="1">
        <f t="array" aca="1" ref="E33" ca="1">_xlfn.IFS(NOT(E$7),0,
         AND(E$6,
                 AND($C33&gt;=MIN(E$1,E$3),$C33&lt;=MAX(E$1,E$3),$D33=E$2)
                 ),1,
         AND(E$5,
                 AND($D33&gt;=MIN(E$2,E$4),$D33&lt;=MAX(E$2,E$4),$C33=E$1)
                 ),1,
        TRUE,0)</f>
        <v>#NAME?</v>
      </c>
      <c r="F33" t="e" cm="1">
        <f t="array" aca="1" ref="F33" ca="1">_xlfn.IFS(NOT(F$7),0,
         AND(F$6,
                 AND($C33&gt;=MIN(F$1,F$3),$C33&lt;=MAX(F$1,F$3),$D33=F$2)
                 ),1,
         AND(F$5,
                 AND($D33&gt;=MIN(F$2,F$4),$D33&lt;=MAX(F$2,F$4),$C33=F$1)
                 ),1,
        TRUE,0)</f>
        <v>#NAME?</v>
      </c>
      <c r="G33" t="e" cm="1">
        <f t="array" aca="1" ref="G33" ca="1">_xlfn.IFS(NOT(G$7),0,
         AND(G$6,
                 AND($C33&gt;=MIN(G$1,G$3),$C33&lt;=MAX(G$1,G$3),$D33=G$2)
                 ),1,
         AND(G$5,
                 AND($D33&gt;=MIN(G$2,G$4),$D33&lt;=MAX(G$2,G$4),$C33=G$1)
                 ),1,
        TRUE,0)</f>
        <v>#NAME?</v>
      </c>
      <c r="H33" t="e" cm="1">
        <f t="array" aca="1" ref="H33" ca="1">_xlfn.IFS(NOT(H$7),0,
         AND(H$6,
                 AND($C33&gt;=MIN(H$1,H$3),$C33&lt;=MAX(H$1,H$3),$D33=H$2)
                 ),1,
         AND(H$5,
                 AND($D33&gt;=MIN(H$2,H$4),$D33&lt;=MAX(H$2,H$4),$C33=H$1)
                 ),1,
        TRUE,0)</f>
        <v>#NAME?</v>
      </c>
      <c r="I33" t="e" cm="1">
        <f t="array" aca="1" ref="I33" ca="1">_xlfn.IFS(NOT(I$7),0,
         AND(I$6,
                 AND($C33&gt;=MIN(I$1,I$3),$C33&lt;=MAX(I$1,I$3),$D33=I$2)
                 ),1,
         AND(I$5,
                 AND($D33&gt;=MIN(I$2,I$4),$D33&lt;=MAX(I$2,I$4),$C33=I$1)
                 ),1,
        TRUE,0)</f>
        <v>#NAME?</v>
      </c>
      <c r="J33" t="e" cm="1">
        <f t="array" aca="1" ref="J33" ca="1">_xlfn.IFS(NOT(J$7),0,
         AND(J$6,
                 AND($C33&gt;=MIN(J$1,J$3),$C33&lt;=MAX(J$1,J$3),$D33=J$2)
                 ),1,
         AND(J$5,
                 AND($D33&gt;=MIN(J$2,J$4),$D33&lt;=MAX(J$2,J$4),$C33=J$1)
                 ),1,
        TRUE,0)</f>
        <v>#NAME?</v>
      </c>
      <c r="K33" t="e" cm="1">
        <f t="array" aca="1" ref="K33" ca="1">_xlfn.IFS(NOT(K$7),0,
         AND(K$6,
                 AND($C33&gt;=MIN(K$1,K$3),$C33&lt;=MAX(K$1,K$3),$D33=K$2)
                 ),1,
         AND(K$5,
                 AND($D33&gt;=MIN(K$2,K$4),$D33&lt;=MAX(K$2,K$4),$C33=K$1)
                 ),1,
        TRUE,0)</f>
        <v>#NAME?</v>
      </c>
      <c r="L33" t="e" cm="1">
        <f t="array" aca="1" ref="L33" ca="1">_xlfn.IFS(NOT(L$7),0,
         AND(L$6,
                 AND($C33&gt;=MIN(L$1,L$3),$C33&lt;=MAX(L$1,L$3),$D33=L$2)
                 ),1,
         AND(L$5,
                 AND($D33&gt;=MIN(L$2,L$4),$D33&lt;=MAX(L$2,L$4),$C33=L$1)
                 ),1,
        TRUE,0)</f>
        <v>#NAME?</v>
      </c>
      <c r="M33" t="e" cm="1">
        <f t="array" aca="1" ref="M33" ca="1">_xlfn.IFS(NOT(M$7),0,
         AND(M$6,
                 AND($C33&gt;=MIN(M$1,M$3),$C33&lt;=MAX(M$1,M$3),$D33=M$2)
                 ),1,
         AND(M$5,
                 AND($D33&gt;=MIN(M$2,M$4),$D33&lt;=MAX(M$2,M$4),$C33=M$1)
                 ),1,
        TRUE,0)</f>
        <v>#NAME?</v>
      </c>
      <c r="N33" t="e" cm="1">
        <f t="array" aca="1" ref="N33" ca="1">_xlfn.IFS(NOT(N$7),0,
         AND(N$6,
                 AND($C33&gt;=MIN(N$1,N$3),$C33&lt;=MAX(N$1,N$3),$D33=N$2)
                 ),1,
         AND(N$5,
                 AND($D33&gt;=MIN(N$2,N$4),$D33&lt;=MAX(N$2,N$4),$C33=N$1)
                 ),1,
        TRUE,0)</f>
        <v>#NAME?</v>
      </c>
      <c r="O33" t="e">
        <f t="shared" ca="1" si="7"/>
        <v>#NAME?</v>
      </c>
    </row>
    <row r="34" spans="1:15" x14ac:dyDescent="0.3">
      <c r="A34" t="str">
        <f t="shared" si="3"/>
        <v>2-5</v>
      </c>
      <c r="B34">
        <f t="shared" si="4"/>
        <v>25</v>
      </c>
      <c r="C34">
        <f t="shared" si="5"/>
        <v>2</v>
      </c>
      <c r="D34">
        <f t="shared" si="6"/>
        <v>5</v>
      </c>
      <c r="E34" t="e" cm="1">
        <f t="array" aca="1" ref="E34" ca="1">_xlfn.IFS(NOT(E$7),0,
         AND(E$6,
                 AND($C34&gt;=MIN(E$1,E$3),$C34&lt;=MAX(E$1,E$3),$D34=E$2)
                 ),1,
         AND(E$5,
                 AND($D34&gt;=MIN(E$2,E$4),$D34&lt;=MAX(E$2,E$4),$C34=E$1)
                 ),1,
        TRUE,0)</f>
        <v>#NAME?</v>
      </c>
      <c r="F34" t="e" cm="1">
        <f t="array" aca="1" ref="F34" ca="1">_xlfn.IFS(NOT(F$7),0,
         AND(F$6,
                 AND($C34&gt;=MIN(F$1,F$3),$C34&lt;=MAX(F$1,F$3),$D34=F$2)
                 ),1,
         AND(F$5,
                 AND($D34&gt;=MIN(F$2,F$4),$D34&lt;=MAX(F$2,F$4),$C34=F$1)
                 ),1,
        TRUE,0)</f>
        <v>#NAME?</v>
      </c>
      <c r="G34" t="e" cm="1">
        <f t="array" aca="1" ref="G34" ca="1">_xlfn.IFS(NOT(G$7),0,
         AND(G$6,
                 AND($C34&gt;=MIN(G$1,G$3),$C34&lt;=MAX(G$1,G$3),$D34=G$2)
                 ),1,
         AND(G$5,
                 AND($D34&gt;=MIN(G$2,G$4),$D34&lt;=MAX(G$2,G$4),$C34=G$1)
                 ),1,
        TRUE,0)</f>
        <v>#NAME?</v>
      </c>
      <c r="H34" t="e" cm="1">
        <f t="array" aca="1" ref="H34" ca="1">_xlfn.IFS(NOT(H$7),0,
         AND(H$6,
                 AND($C34&gt;=MIN(H$1,H$3),$C34&lt;=MAX(H$1,H$3),$D34=H$2)
                 ),1,
         AND(H$5,
                 AND($D34&gt;=MIN(H$2,H$4),$D34&lt;=MAX(H$2,H$4),$C34=H$1)
                 ),1,
        TRUE,0)</f>
        <v>#NAME?</v>
      </c>
      <c r="I34" t="e" cm="1">
        <f t="array" aca="1" ref="I34" ca="1">_xlfn.IFS(NOT(I$7),0,
         AND(I$6,
                 AND($C34&gt;=MIN(I$1,I$3),$C34&lt;=MAX(I$1,I$3),$D34=I$2)
                 ),1,
         AND(I$5,
                 AND($D34&gt;=MIN(I$2,I$4),$D34&lt;=MAX(I$2,I$4),$C34=I$1)
                 ),1,
        TRUE,0)</f>
        <v>#NAME?</v>
      </c>
      <c r="J34" t="e" cm="1">
        <f t="array" aca="1" ref="J34" ca="1">_xlfn.IFS(NOT(J$7),0,
         AND(J$6,
                 AND($C34&gt;=MIN(J$1,J$3),$C34&lt;=MAX(J$1,J$3),$D34=J$2)
                 ),1,
         AND(J$5,
                 AND($D34&gt;=MIN(J$2,J$4),$D34&lt;=MAX(J$2,J$4),$C34=J$1)
                 ),1,
        TRUE,0)</f>
        <v>#NAME?</v>
      </c>
      <c r="K34" t="e" cm="1">
        <f t="array" aca="1" ref="K34" ca="1">_xlfn.IFS(NOT(K$7),0,
         AND(K$6,
                 AND($C34&gt;=MIN(K$1,K$3),$C34&lt;=MAX(K$1,K$3),$D34=K$2)
                 ),1,
         AND(K$5,
                 AND($D34&gt;=MIN(K$2,K$4),$D34&lt;=MAX(K$2,K$4),$C34=K$1)
                 ),1,
        TRUE,0)</f>
        <v>#NAME?</v>
      </c>
      <c r="L34" t="e" cm="1">
        <f t="array" aca="1" ref="L34" ca="1">_xlfn.IFS(NOT(L$7),0,
         AND(L$6,
                 AND($C34&gt;=MIN(L$1,L$3),$C34&lt;=MAX(L$1,L$3),$D34=L$2)
                 ),1,
         AND(L$5,
                 AND($D34&gt;=MIN(L$2,L$4),$D34&lt;=MAX(L$2,L$4),$C34=L$1)
                 ),1,
        TRUE,0)</f>
        <v>#NAME?</v>
      </c>
      <c r="M34" t="e" cm="1">
        <f t="array" aca="1" ref="M34" ca="1">_xlfn.IFS(NOT(M$7),0,
         AND(M$6,
                 AND($C34&gt;=MIN(M$1,M$3),$C34&lt;=MAX(M$1,M$3),$D34=M$2)
                 ),1,
         AND(M$5,
                 AND($D34&gt;=MIN(M$2,M$4),$D34&lt;=MAX(M$2,M$4),$C34=M$1)
                 ),1,
        TRUE,0)</f>
        <v>#NAME?</v>
      </c>
      <c r="N34" t="e" cm="1">
        <f t="array" aca="1" ref="N34" ca="1">_xlfn.IFS(NOT(N$7),0,
         AND(N$6,
                 AND($C34&gt;=MIN(N$1,N$3),$C34&lt;=MAX(N$1,N$3),$D34=N$2)
                 ),1,
         AND(N$5,
                 AND($D34&gt;=MIN(N$2,N$4),$D34&lt;=MAX(N$2,N$4),$C34=N$1)
                 ),1,
        TRUE,0)</f>
        <v>#NAME?</v>
      </c>
      <c r="O34" t="e">
        <f t="shared" ca="1" si="7"/>
        <v>#NAME?</v>
      </c>
    </row>
    <row r="35" spans="1:15" x14ac:dyDescent="0.3">
      <c r="A35" t="str">
        <f t="shared" si="3"/>
        <v>2-6</v>
      </c>
      <c r="B35">
        <f t="shared" si="4"/>
        <v>26</v>
      </c>
      <c r="C35">
        <f t="shared" si="5"/>
        <v>2</v>
      </c>
      <c r="D35">
        <f t="shared" si="6"/>
        <v>6</v>
      </c>
      <c r="E35" t="e" cm="1">
        <f t="array" aca="1" ref="E35" ca="1">_xlfn.IFS(NOT(E$7),0,
         AND(E$6,
                 AND($C35&gt;=MIN(E$1,E$3),$C35&lt;=MAX(E$1,E$3),$D35=E$2)
                 ),1,
         AND(E$5,
                 AND($D35&gt;=MIN(E$2,E$4),$D35&lt;=MAX(E$2,E$4),$C35=E$1)
                 ),1,
        TRUE,0)</f>
        <v>#NAME?</v>
      </c>
      <c r="F35" t="e" cm="1">
        <f t="array" aca="1" ref="F35" ca="1">_xlfn.IFS(NOT(F$7),0,
         AND(F$6,
                 AND($C35&gt;=MIN(F$1,F$3),$C35&lt;=MAX(F$1,F$3),$D35=F$2)
                 ),1,
         AND(F$5,
                 AND($D35&gt;=MIN(F$2,F$4),$D35&lt;=MAX(F$2,F$4),$C35=F$1)
                 ),1,
        TRUE,0)</f>
        <v>#NAME?</v>
      </c>
      <c r="G35" t="e" cm="1">
        <f t="array" aca="1" ref="G35" ca="1">_xlfn.IFS(NOT(G$7),0,
         AND(G$6,
                 AND($C35&gt;=MIN(G$1,G$3),$C35&lt;=MAX(G$1,G$3),$D35=G$2)
                 ),1,
         AND(G$5,
                 AND($D35&gt;=MIN(G$2,G$4),$D35&lt;=MAX(G$2,G$4),$C35=G$1)
                 ),1,
        TRUE,0)</f>
        <v>#NAME?</v>
      </c>
      <c r="H35" t="e" cm="1">
        <f t="array" aca="1" ref="H35" ca="1">_xlfn.IFS(NOT(H$7),0,
         AND(H$6,
                 AND($C35&gt;=MIN(H$1,H$3),$C35&lt;=MAX(H$1,H$3),$D35=H$2)
                 ),1,
         AND(H$5,
                 AND($D35&gt;=MIN(H$2,H$4),$D35&lt;=MAX(H$2,H$4),$C35=H$1)
                 ),1,
        TRUE,0)</f>
        <v>#NAME?</v>
      </c>
      <c r="I35" t="e" cm="1">
        <f t="array" aca="1" ref="I35" ca="1">_xlfn.IFS(NOT(I$7),0,
         AND(I$6,
                 AND($C35&gt;=MIN(I$1,I$3),$C35&lt;=MAX(I$1,I$3),$D35=I$2)
                 ),1,
         AND(I$5,
                 AND($D35&gt;=MIN(I$2,I$4),$D35&lt;=MAX(I$2,I$4),$C35=I$1)
                 ),1,
        TRUE,0)</f>
        <v>#NAME?</v>
      </c>
      <c r="J35" t="e" cm="1">
        <f t="array" aca="1" ref="J35" ca="1">_xlfn.IFS(NOT(J$7),0,
         AND(J$6,
                 AND($C35&gt;=MIN(J$1,J$3),$C35&lt;=MAX(J$1,J$3),$D35=J$2)
                 ),1,
         AND(J$5,
                 AND($D35&gt;=MIN(J$2,J$4),$D35&lt;=MAX(J$2,J$4),$C35=J$1)
                 ),1,
        TRUE,0)</f>
        <v>#NAME?</v>
      </c>
      <c r="K35" t="e" cm="1">
        <f t="array" aca="1" ref="K35" ca="1">_xlfn.IFS(NOT(K$7),0,
         AND(K$6,
                 AND($C35&gt;=MIN(K$1,K$3),$C35&lt;=MAX(K$1,K$3),$D35=K$2)
                 ),1,
         AND(K$5,
                 AND($D35&gt;=MIN(K$2,K$4),$D35&lt;=MAX(K$2,K$4),$C35=K$1)
                 ),1,
        TRUE,0)</f>
        <v>#NAME?</v>
      </c>
      <c r="L35" t="e" cm="1">
        <f t="array" aca="1" ref="L35" ca="1">_xlfn.IFS(NOT(L$7),0,
         AND(L$6,
                 AND($C35&gt;=MIN(L$1,L$3),$C35&lt;=MAX(L$1,L$3),$D35=L$2)
                 ),1,
         AND(L$5,
                 AND($D35&gt;=MIN(L$2,L$4),$D35&lt;=MAX(L$2,L$4),$C35=L$1)
                 ),1,
        TRUE,0)</f>
        <v>#NAME?</v>
      </c>
      <c r="M35" t="e" cm="1">
        <f t="array" aca="1" ref="M35" ca="1">_xlfn.IFS(NOT(M$7),0,
         AND(M$6,
                 AND($C35&gt;=MIN(M$1,M$3),$C35&lt;=MAX(M$1,M$3),$D35=M$2)
                 ),1,
         AND(M$5,
                 AND($D35&gt;=MIN(M$2,M$4),$D35&lt;=MAX(M$2,M$4),$C35=M$1)
                 ),1,
        TRUE,0)</f>
        <v>#NAME?</v>
      </c>
      <c r="N35" t="e" cm="1">
        <f t="array" aca="1" ref="N35" ca="1">_xlfn.IFS(NOT(N$7),0,
         AND(N$6,
                 AND($C35&gt;=MIN(N$1,N$3),$C35&lt;=MAX(N$1,N$3),$D35=N$2)
                 ),1,
         AND(N$5,
                 AND($D35&gt;=MIN(N$2,N$4),$D35&lt;=MAX(N$2,N$4),$C35=N$1)
                 ),1,
        TRUE,0)</f>
        <v>#NAME?</v>
      </c>
      <c r="O35" t="e">
        <f t="shared" ca="1" si="7"/>
        <v>#NAME?</v>
      </c>
    </row>
    <row r="36" spans="1:15" x14ac:dyDescent="0.3">
      <c r="A36" t="str">
        <f t="shared" si="3"/>
        <v>2-7</v>
      </c>
      <c r="B36">
        <f t="shared" si="4"/>
        <v>27</v>
      </c>
      <c r="C36">
        <f t="shared" si="5"/>
        <v>2</v>
      </c>
      <c r="D36">
        <f t="shared" si="6"/>
        <v>7</v>
      </c>
      <c r="E36" t="e" cm="1">
        <f t="array" aca="1" ref="E36" ca="1">_xlfn.IFS(NOT(E$7),0,
         AND(E$6,
                 AND($C36&gt;=MIN(E$1,E$3),$C36&lt;=MAX(E$1,E$3),$D36=E$2)
                 ),1,
         AND(E$5,
                 AND($D36&gt;=MIN(E$2,E$4),$D36&lt;=MAX(E$2,E$4),$C36=E$1)
                 ),1,
        TRUE,0)</f>
        <v>#NAME?</v>
      </c>
      <c r="F36" t="e" cm="1">
        <f t="array" aca="1" ref="F36" ca="1">_xlfn.IFS(NOT(F$7),0,
         AND(F$6,
                 AND($C36&gt;=MIN(F$1,F$3),$C36&lt;=MAX(F$1,F$3),$D36=F$2)
                 ),1,
         AND(F$5,
                 AND($D36&gt;=MIN(F$2,F$4),$D36&lt;=MAX(F$2,F$4),$C36=F$1)
                 ),1,
        TRUE,0)</f>
        <v>#NAME?</v>
      </c>
      <c r="G36" t="e" cm="1">
        <f t="array" aca="1" ref="G36" ca="1">_xlfn.IFS(NOT(G$7),0,
         AND(G$6,
                 AND($C36&gt;=MIN(G$1,G$3),$C36&lt;=MAX(G$1,G$3),$D36=G$2)
                 ),1,
         AND(G$5,
                 AND($D36&gt;=MIN(G$2,G$4),$D36&lt;=MAX(G$2,G$4),$C36=G$1)
                 ),1,
        TRUE,0)</f>
        <v>#NAME?</v>
      </c>
      <c r="H36" t="e" cm="1">
        <f t="array" aca="1" ref="H36" ca="1">_xlfn.IFS(NOT(H$7),0,
         AND(H$6,
                 AND($C36&gt;=MIN(H$1,H$3),$C36&lt;=MAX(H$1,H$3),$D36=H$2)
                 ),1,
         AND(H$5,
                 AND($D36&gt;=MIN(H$2,H$4),$D36&lt;=MAX(H$2,H$4),$C36=H$1)
                 ),1,
        TRUE,0)</f>
        <v>#NAME?</v>
      </c>
      <c r="I36" t="e" cm="1">
        <f t="array" aca="1" ref="I36" ca="1">_xlfn.IFS(NOT(I$7),0,
         AND(I$6,
                 AND($C36&gt;=MIN(I$1,I$3),$C36&lt;=MAX(I$1,I$3),$D36=I$2)
                 ),1,
         AND(I$5,
                 AND($D36&gt;=MIN(I$2,I$4),$D36&lt;=MAX(I$2,I$4),$C36=I$1)
                 ),1,
        TRUE,0)</f>
        <v>#NAME?</v>
      </c>
      <c r="J36" t="e" cm="1">
        <f t="array" aca="1" ref="J36" ca="1">_xlfn.IFS(NOT(J$7),0,
         AND(J$6,
                 AND($C36&gt;=MIN(J$1,J$3),$C36&lt;=MAX(J$1,J$3),$D36=J$2)
                 ),1,
         AND(J$5,
                 AND($D36&gt;=MIN(J$2,J$4),$D36&lt;=MAX(J$2,J$4),$C36=J$1)
                 ),1,
        TRUE,0)</f>
        <v>#NAME?</v>
      </c>
      <c r="K36" t="e" cm="1">
        <f t="array" aca="1" ref="K36" ca="1">_xlfn.IFS(NOT(K$7),0,
         AND(K$6,
                 AND($C36&gt;=MIN(K$1,K$3),$C36&lt;=MAX(K$1,K$3),$D36=K$2)
                 ),1,
         AND(K$5,
                 AND($D36&gt;=MIN(K$2,K$4),$D36&lt;=MAX(K$2,K$4),$C36=K$1)
                 ),1,
        TRUE,0)</f>
        <v>#NAME?</v>
      </c>
      <c r="L36" t="e" cm="1">
        <f t="array" aca="1" ref="L36" ca="1">_xlfn.IFS(NOT(L$7),0,
         AND(L$6,
                 AND($C36&gt;=MIN(L$1,L$3),$C36&lt;=MAX(L$1,L$3),$D36=L$2)
                 ),1,
         AND(L$5,
                 AND($D36&gt;=MIN(L$2,L$4),$D36&lt;=MAX(L$2,L$4),$C36=L$1)
                 ),1,
        TRUE,0)</f>
        <v>#NAME?</v>
      </c>
      <c r="M36" t="e" cm="1">
        <f t="array" aca="1" ref="M36" ca="1">_xlfn.IFS(NOT(M$7),0,
         AND(M$6,
                 AND($C36&gt;=MIN(M$1,M$3),$C36&lt;=MAX(M$1,M$3),$D36=M$2)
                 ),1,
         AND(M$5,
                 AND($D36&gt;=MIN(M$2,M$4),$D36&lt;=MAX(M$2,M$4),$C36=M$1)
                 ),1,
        TRUE,0)</f>
        <v>#NAME?</v>
      </c>
      <c r="N36" t="e" cm="1">
        <f t="array" aca="1" ref="N36" ca="1">_xlfn.IFS(NOT(N$7),0,
         AND(N$6,
                 AND($C36&gt;=MIN(N$1,N$3),$C36&lt;=MAX(N$1,N$3),$D36=N$2)
                 ),1,
         AND(N$5,
                 AND($D36&gt;=MIN(N$2,N$4),$D36&lt;=MAX(N$2,N$4),$C36=N$1)
                 ),1,
        TRUE,0)</f>
        <v>#NAME?</v>
      </c>
      <c r="O36" t="e">
        <f t="shared" ca="1" si="7"/>
        <v>#NAME?</v>
      </c>
    </row>
    <row r="37" spans="1:15" x14ac:dyDescent="0.3">
      <c r="A37" t="str">
        <f t="shared" si="3"/>
        <v>2-8</v>
      </c>
      <c r="B37">
        <f t="shared" si="4"/>
        <v>28</v>
      </c>
      <c r="C37">
        <f t="shared" si="5"/>
        <v>2</v>
      </c>
      <c r="D37">
        <f t="shared" si="6"/>
        <v>8</v>
      </c>
      <c r="E37" t="e" cm="1">
        <f t="array" aca="1" ref="E37" ca="1">_xlfn.IFS(NOT(E$7),0,
         AND(E$6,
                 AND($C37&gt;=MIN(E$1,E$3),$C37&lt;=MAX(E$1,E$3),$D37=E$2)
                 ),1,
         AND(E$5,
                 AND($D37&gt;=MIN(E$2,E$4),$D37&lt;=MAX(E$2,E$4),$C37=E$1)
                 ),1,
        TRUE,0)</f>
        <v>#NAME?</v>
      </c>
      <c r="F37" t="e" cm="1">
        <f t="array" aca="1" ref="F37" ca="1">_xlfn.IFS(NOT(F$7),0,
         AND(F$6,
                 AND($C37&gt;=MIN(F$1,F$3),$C37&lt;=MAX(F$1,F$3),$D37=F$2)
                 ),1,
         AND(F$5,
                 AND($D37&gt;=MIN(F$2,F$4),$D37&lt;=MAX(F$2,F$4),$C37=F$1)
                 ),1,
        TRUE,0)</f>
        <v>#NAME?</v>
      </c>
      <c r="G37" t="e" cm="1">
        <f t="array" aca="1" ref="G37" ca="1">_xlfn.IFS(NOT(G$7),0,
         AND(G$6,
                 AND($C37&gt;=MIN(G$1,G$3),$C37&lt;=MAX(G$1,G$3),$D37=G$2)
                 ),1,
         AND(G$5,
                 AND($D37&gt;=MIN(G$2,G$4),$D37&lt;=MAX(G$2,G$4),$C37=G$1)
                 ),1,
        TRUE,0)</f>
        <v>#NAME?</v>
      </c>
      <c r="H37" t="e" cm="1">
        <f t="array" aca="1" ref="H37" ca="1">_xlfn.IFS(NOT(H$7),0,
         AND(H$6,
                 AND($C37&gt;=MIN(H$1,H$3),$C37&lt;=MAX(H$1,H$3),$D37=H$2)
                 ),1,
         AND(H$5,
                 AND($D37&gt;=MIN(H$2,H$4),$D37&lt;=MAX(H$2,H$4),$C37=H$1)
                 ),1,
        TRUE,0)</f>
        <v>#NAME?</v>
      </c>
      <c r="I37" t="e" cm="1">
        <f t="array" aca="1" ref="I37" ca="1">_xlfn.IFS(NOT(I$7),0,
         AND(I$6,
                 AND($C37&gt;=MIN(I$1,I$3),$C37&lt;=MAX(I$1,I$3),$D37=I$2)
                 ),1,
         AND(I$5,
                 AND($D37&gt;=MIN(I$2,I$4),$D37&lt;=MAX(I$2,I$4),$C37=I$1)
                 ),1,
        TRUE,0)</f>
        <v>#NAME?</v>
      </c>
      <c r="J37" t="e" cm="1">
        <f t="array" aca="1" ref="J37" ca="1">_xlfn.IFS(NOT(J$7),0,
         AND(J$6,
                 AND($C37&gt;=MIN(J$1,J$3),$C37&lt;=MAX(J$1,J$3),$D37=J$2)
                 ),1,
         AND(J$5,
                 AND($D37&gt;=MIN(J$2,J$4),$D37&lt;=MAX(J$2,J$4),$C37=J$1)
                 ),1,
        TRUE,0)</f>
        <v>#NAME?</v>
      </c>
      <c r="K37" t="e" cm="1">
        <f t="array" aca="1" ref="K37" ca="1">_xlfn.IFS(NOT(K$7),0,
         AND(K$6,
                 AND($C37&gt;=MIN(K$1,K$3),$C37&lt;=MAX(K$1,K$3),$D37=K$2)
                 ),1,
         AND(K$5,
                 AND($D37&gt;=MIN(K$2,K$4),$D37&lt;=MAX(K$2,K$4),$C37=K$1)
                 ),1,
        TRUE,0)</f>
        <v>#NAME?</v>
      </c>
      <c r="L37" t="e" cm="1">
        <f t="array" aca="1" ref="L37" ca="1">_xlfn.IFS(NOT(L$7),0,
         AND(L$6,
                 AND($C37&gt;=MIN(L$1,L$3),$C37&lt;=MAX(L$1,L$3),$D37=L$2)
                 ),1,
         AND(L$5,
                 AND($D37&gt;=MIN(L$2,L$4),$D37&lt;=MAX(L$2,L$4),$C37=L$1)
                 ),1,
        TRUE,0)</f>
        <v>#NAME?</v>
      </c>
      <c r="M37" t="e" cm="1">
        <f t="array" aca="1" ref="M37" ca="1">_xlfn.IFS(NOT(M$7),0,
         AND(M$6,
                 AND($C37&gt;=MIN(M$1,M$3),$C37&lt;=MAX(M$1,M$3),$D37=M$2)
                 ),1,
         AND(M$5,
                 AND($D37&gt;=MIN(M$2,M$4),$D37&lt;=MAX(M$2,M$4),$C37=M$1)
                 ),1,
        TRUE,0)</f>
        <v>#NAME?</v>
      </c>
      <c r="N37" t="e" cm="1">
        <f t="array" aca="1" ref="N37" ca="1">_xlfn.IFS(NOT(N$7),0,
         AND(N$6,
                 AND($C37&gt;=MIN(N$1,N$3),$C37&lt;=MAX(N$1,N$3),$D37=N$2)
                 ),1,
         AND(N$5,
                 AND($D37&gt;=MIN(N$2,N$4),$D37&lt;=MAX(N$2,N$4),$C37=N$1)
                 ),1,
        TRUE,0)</f>
        <v>#NAME?</v>
      </c>
      <c r="O37" t="e">
        <f t="shared" ca="1" si="7"/>
        <v>#NAME?</v>
      </c>
    </row>
    <row r="38" spans="1:15" x14ac:dyDescent="0.3">
      <c r="A38" t="str">
        <f t="shared" si="3"/>
        <v>2-9</v>
      </c>
      <c r="B38">
        <f t="shared" si="4"/>
        <v>29</v>
      </c>
      <c r="C38">
        <f t="shared" si="5"/>
        <v>2</v>
      </c>
      <c r="D38">
        <f t="shared" si="6"/>
        <v>9</v>
      </c>
      <c r="E38" t="e" cm="1">
        <f t="array" aca="1" ref="E38" ca="1">_xlfn.IFS(NOT(E$7),0,
         AND(E$6,
                 AND($C38&gt;=MIN(E$1,E$3),$C38&lt;=MAX(E$1,E$3),$D38=E$2)
                 ),1,
         AND(E$5,
                 AND($D38&gt;=MIN(E$2,E$4),$D38&lt;=MAX(E$2,E$4),$C38=E$1)
                 ),1,
        TRUE,0)</f>
        <v>#NAME?</v>
      </c>
      <c r="F38" t="e" cm="1">
        <f t="array" aca="1" ref="F38" ca="1">_xlfn.IFS(NOT(F$7),0,
         AND(F$6,
                 AND($C38&gt;=MIN(F$1,F$3),$C38&lt;=MAX(F$1,F$3),$D38=F$2)
                 ),1,
         AND(F$5,
                 AND($D38&gt;=MIN(F$2,F$4),$D38&lt;=MAX(F$2,F$4),$C38=F$1)
                 ),1,
        TRUE,0)</f>
        <v>#NAME?</v>
      </c>
      <c r="G38" t="e" cm="1">
        <f t="array" aca="1" ref="G38" ca="1">_xlfn.IFS(NOT(G$7),0,
         AND(G$6,
                 AND($C38&gt;=MIN(G$1,G$3),$C38&lt;=MAX(G$1,G$3),$D38=G$2)
                 ),1,
         AND(G$5,
                 AND($D38&gt;=MIN(G$2,G$4),$D38&lt;=MAX(G$2,G$4),$C38=G$1)
                 ),1,
        TRUE,0)</f>
        <v>#NAME?</v>
      </c>
      <c r="H38" t="e" cm="1">
        <f t="array" aca="1" ref="H38" ca="1">_xlfn.IFS(NOT(H$7),0,
         AND(H$6,
                 AND($C38&gt;=MIN(H$1,H$3),$C38&lt;=MAX(H$1,H$3),$D38=H$2)
                 ),1,
         AND(H$5,
                 AND($D38&gt;=MIN(H$2,H$4),$D38&lt;=MAX(H$2,H$4),$C38=H$1)
                 ),1,
        TRUE,0)</f>
        <v>#NAME?</v>
      </c>
      <c r="I38" t="e" cm="1">
        <f t="array" aca="1" ref="I38" ca="1">_xlfn.IFS(NOT(I$7),0,
         AND(I$6,
                 AND($C38&gt;=MIN(I$1,I$3),$C38&lt;=MAX(I$1,I$3),$D38=I$2)
                 ),1,
         AND(I$5,
                 AND($D38&gt;=MIN(I$2,I$4),$D38&lt;=MAX(I$2,I$4),$C38=I$1)
                 ),1,
        TRUE,0)</f>
        <v>#NAME?</v>
      </c>
      <c r="J38" t="e" cm="1">
        <f t="array" aca="1" ref="J38" ca="1">_xlfn.IFS(NOT(J$7),0,
         AND(J$6,
                 AND($C38&gt;=MIN(J$1,J$3),$C38&lt;=MAX(J$1,J$3),$D38=J$2)
                 ),1,
         AND(J$5,
                 AND($D38&gt;=MIN(J$2,J$4),$D38&lt;=MAX(J$2,J$4),$C38=J$1)
                 ),1,
        TRUE,0)</f>
        <v>#NAME?</v>
      </c>
      <c r="K38" t="e" cm="1">
        <f t="array" aca="1" ref="K38" ca="1">_xlfn.IFS(NOT(K$7),0,
         AND(K$6,
                 AND($C38&gt;=MIN(K$1,K$3),$C38&lt;=MAX(K$1,K$3),$D38=K$2)
                 ),1,
         AND(K$5,
                 AND($D38&gt;=MIN(K$2,K$4),$D38&lt;=MAX(K$2,K$4),$C38=K$1)
                 ),1,
        TRUE,0)</f>
        <v>#NAME?</v>
      </c>
      <c r="L38" t="e" cm="1">
        <f t="array" aca="1" ref="L38" ca="1">_xlfn.IFS(NOT(L$7),0,
         AND(L$6,
                 AND($C38&gt;=MIN(L$1,L$3),$C38&lt;=MAX(L$1,L$3),$D38=L$2)
                 ),1,
         AND(L$5,
                 AND($D38&gt;=MIN(L$2,L$4),$D38&lt;=MAX(L$2,L$4),$C38=L$1)
                 ),1,
        TRUE,0)</f>
        <v>#NAME?</v>
      </c>
      <c r="M38" t="e" cm="1">
        <f t="array" aca="1" ref="M38" ca="1">_xlfn.IFS(NOT(M$7),0,
         AND(M$6,
                 AND($C38&gt;=MIN(M$1,M$3),$C38&lt;=MAX(M$1,M$3),$D38=M$2)
                 ),1,
         AND(M$5,
                 AND($D38&gt;=MIN(M$2,M$4),$D38&lt;=MAX(M$2,M$4),$C38=M$1)
                 ),1,
        TRUE,0)</f>
        <v>#NAME?</v>
      </c>
      <c r="N38" t="e" cm="1">
        <f t="array" aca="1" ref="N38" ca="1">_xlfn.IFS(NOT(N$7),0,
         AND(N$6,
                 AND($C38&gt;=MIN(N$1,N$3),$C38&lt;=MAX(N$1,N$3),$D38=N$2)
                 ),1,
         AND(N$5,
                 AND($D38&gt;=MIN(N$2,N$4),$D38&lt;=MAX(N$2,N$4),$C38=N$1)
                 ),1,
        TRUE,0)</f>
        <v>#NAME?</v>
      </c>
      <c r="O38" t="e">
        <f t="shared" ca="1" si="7"/>
        <v>#NAME?</v>
      </c>
    </row>
    <row r="39" spans="1:15" x14ac:dyDescent="0.3">
      <c r="A39" t="str">
        <f t="shared" si="3"/>
        <v>3-0</v>
      </c>
      <c r="B39">
        <f t="shared" si="4"/>
        <v>30</v>
      </c>
      <c r="C39">
        <f t="shared" si="5"/>
        <v>3</v>
      </c>
      <c r="D39">
        <f t="shared" si="6"/>
        <v>0</v>
      </c>
      <c r="E39" t="e" cm="1">
        <f t="array" aca="1" ref="E39" ca="1">_xlfn.IFS(NOT(E$7),0,
         AND(E$6,
                 AND($C39&gt;=MIN(E$1,E$3),$C39&lt;=MAX(E$1,E$3),$D39=E$2)
                 ),1,
         AND(E$5,
                 AND($D39&gt;=MIN(E$2,E$4),$D39&lt;=MAX(E$2,E$4),$C39=E$1)
                 ),1,
        TRUE,0)</f>
        <v>#NAME?</v>
      </c>
      <c r="F39" t="e" cm="1">
        <f t="array" aca="1" ref="F39" ca="1">_xlfn.IFS(NOT(F$7),0,
         AND(F$6,
                 AND($C39&gt;=MIN(F$1,F$3),$C39&lt;=MAX(F$1,F$3),$D39=F$2)
                 ),1,
         AND(F$5,
                 AND($D39&gt;=MIN(F$2,F$4),$D39&lt;=MAX(F$2,F$4),$C39=F$1)
                 ),1,
        TRUE,0)</f>
        <v>#NAME?</v>
      </c>
      <c r="G39" t="e" cm="1">
        <f t="array" aca="1" ref="G39" ca="1">_xlfn.IFS(NOT(G$7),0,
         AND(G$6,
                 AND($C39&gt;=MIN(G$1,G$3),$C39&lt;=MAX(G$1,G$3),$D39=G$2)
                 ),1,
         AND(G$5,
                 AND($D39&gt;=MIN(G$2,G$4),$D39&lt;=MAX(G$2,G$4),$C39=G$1)
                 ),1,
        TRUE,0)</f>
        <v>#NAME?</v>
      </c>
      <c r="H39" t="e" cm="1">
        <f t="array" aca="1" ref="H39" ca="1">_xlfn.IFS(NOT(H$7),0,
         AND(H$6,
                 AND($C39&gt;=MIN(H$1,H$3),$C39&lt;=MAX(H$1,H$3),$D39=H$2)
                 ),1,
         AND(H$5,
                 AND($D39&gt;=MIN(H$2,H$4),$D39&lt;=MAX(H$2,H$4),$C39=H$1)
                 ),1,
        TRUE,0)</f>
        <v>#NAME?</v>
      </c>
      <c r="I39" t="e" cm="1">
        <f t="array" aca="1" ref="I39" ca="1">_xlfn.IFS(NOT(I$7),0,
         AND(I$6,
                 AND($C39&gt;=MIN(I$1,I$3),$C39&lt;=MAX(I$1,I$3),$D39=I$2)
                 ),1,
         AND(I$5,
                 AND($D39&gt;=MIN(I$2,I$4),$D39&lt;=MAX(I$2,I$4),$C39=I$1)
                 ),1,
        TRUE,0)</f>
        <v>#NAME?</v>
      </c>
      <c r="J39" t="e" cm="1">
        <f t="array" aca="1" ref="J39" ca="1">_xlfn.IFS(NOT(J$7),0,
         AND(J$6,
                 AND($C39&gt;=MIN(J$1,J$3),$C39&lt;=MAX(J$1,J$3),$D39=J$2)
                 ),1,
         AND(J$5,
                 AND($D39&gt;=MIN(J$2,J$4),$D39&lt;=MAX(J$2,J$4),$C39=J$1)
                 ),1,
        TRUE,0)</f>
        <v>#NAME?</v>
      </c>
      <c r="K39" t="e" cm="1">
        <f t="array" aca="1" ref="K39" ca="1">_xlfn.IFS(NOT(K$7),0,
         AND(K$6,
                 AND($C39&gt;=MIN(K$1,K$3),$C39&lt;=MAX(K$1,K$3),$D39=K$2)
                 ),1,
         AND(K$5,
                 AND($D39&gt;=MIN(K$2,K$4),$D39&lt;=MAX(K$2,K$4),$C39=K$1)
                 ),1,
        TRUE,0)</f>
        <v>#NAME?</v>
      </c>
      <c r="L39" t="e" cm="1">
        <f t="array" aca="1" ref="L39" ca="1">_xlfn.IFS(NOT(L$7),0,
         AND(L$6,
                 AND($C39&gt;=MIN(L$1,L$3),$C39&lt;=MAX(L$1,L$3),$D39=L$2)
                 ),1,
         AND(L$5,
                 AND($D39&gt;=MIN(L$2,L$4),$D39&lt;=MAX(L$2,L$4),$C39=L$1)
                 ),1,
        TRUE,0)</f>
        <v>#NAME?</v>
      </c>
      <c r="M39" t="e" cm="1">
        <f t="array" aca="1" ref="M39" ca="1">_xlfn.IFS(NOT(M$7),0,
         AND(M$6,
                 AND($C39&gt;=MIN(M$1,M$3),$C39&lt;=MAX(M$1,M$3),$D39=M$2)
                 ),1,
         AND(M$5,
                 AND($D39&gt;=MIN(M$2,M$4),$D39&lt;=MAX(M$2,M$4),$C39=M$1)
                 ),1,
        TRUE,0)</f>
        <v>#NAME?</v>
      </c>
      <c r="N39" t="e" cm="1">
        <f t="array" aca="1" ref="N39" ca="1">_xlfn.IFS(NOT(N$7),0,
         AND(N$6,
                 AND($C39&gt;=MIN(N$1,N$3),$C39&lt;=MAX(N$1,N$3),$D39=N$2)
                 ),1,
         AND(N$5,
                 AND($D39&gt;=MIN(N$2,N$4),$D39&lt;=MAX(N$2,N$4),$C39=N$1)
                 ),1,
        TRUE,0)</f>
        <v>#NAME?</v>
      </c>
      <c r="O39" t="e">
        <f t="shared" ca="1" si="7"/>
        <v>#NAME?</v>
      </c>
    </row>
    <row r="40" spans="1:15" x14ac:dyDescent="0.3">
      <c r="A40" t="str">
        <f t="shared" si="3"/>
        <v>3-1</v>
      </c>
      <c r="B40">
        <f t="shared" si="4"/>
        <v>31</v>
      </c>
      <c r="C40">
        <f t="shared" si="5"/>
        <v>3</v>
      </c>
      <c r="D40">
        <f t="shared" si="6"/>
        <v>1</v>
      </c>
      <c r="E40" t="e" cm="1">
        <f t="array" aca="1" ref="E40" ca="1">_xlfn.IFS(NOT(E$7),0,
         AND(E$6,
                 AND($C40&gt;=MIN(E$1,E$3),$C40&lt;=MAX(E$1,E$3),$D40=E$2)
                 ),1,
         AND(E$5,
                 AND($D40&gt;=MIN(E$2,E$4),$D40&lt;=MAX(E$2,E$4),$C40=E$1)
                 ),1,
        TRUE,0)</f>
        <v>#NAME?</v>
      </c>
      <c r="F40" t="e" cm="1">
        <f t="array" aca="1" ref="F40" ca="1">_xlfn.IFS(NOT(F$7),0,
         AND(F$6,
                 AND($C40&gt;=MIN(F$1,F$3),$C40&lt;=MAX(F$1,F$3),$D40=F$2)
                 ),1,
         AND(F$5,
                 AND($D40&gt;=MIN(F$2,F$4),$D40&lt;=MAX(F$2,F$4),$C40=F$1)
                 ),1,
        TRUE,0)</f>
        <v>#NAME?</v>
      </c>
      <c r="G40" t="e" cm="1">
        <f t="array" aca="1" ref="G40" ca="1">_xlfn.IFS(NOT(G$7),0,
         AND(G$6,
                 AND($C40&gt;=MIN(G$1,G$3),$C40&lt;=MAX(G$1,G$3),$D40=G$2)
                 ),1,
         AND(G$5,
                 AND($D40&gt;=MIN(G$2,G$4),$D40&lt;=MAX(G$2,G$4),$C40=G$1)
                 ),1,
        TRUE,0)</f>
        <v>#NAME?</v>
      </c>
      <c r="H40" t="e" cm="1">
        <f t="array" aca="1" ref="H40" ca="1">_xlfn.IFS(NOT(H$7),0,
         AND(H$6,
                 AND($C40&gt;=MIN(H$1,H$3),$C40&lt;=MAX(H$1,H$3),$D40=H$2)
                 ),1,
         AND(H$5,
                 AND($D40&gt;=MIN(H$2,H$4),$D40&lt;=MAX(H$2,H$4),$C40=H$1)
                 ),1,
        TRUE,0)</f>
        <v>#NAME?</v>
      </c>
      <c r="I40" t="e" cm="1">
        <f t="array" aca="1" ref="I40" ca="1">_xlfn.IFS(NOT(I$7),0,
         AND(I$6,
                 AND($C40&gt;=MIN(I$1,I$3),$C40&lt;=MAX(I$1,I$3),$D40=I$2)
                 ),1,
         AND(I$5,
                 AND($D40&gt;=MIN(I$2,I$4),$D40&lt;=MAX(I$2,I$4),$C40=I$1)
                 ),1,
        TRUE,0)</f>
        <v>#NAME?</v>
      </c>
      <c r="J40" t="e" cm="1">
        <f t="array" aca="1" ref="J40" ca="1">_xlfn.IFS(NOT(J$7),0,
         AND(J$6,
                 AND($C40&gt;=MIN(J$1,J$3),$C40&lt;=MAX(J$1,J$3),$D40=J$2)
                 ),1,
         AND(J$5,
                 AND($D40&gt;=MIN(J$2,J$4),$D40&lt;=MAX(J$2,J$4),$C40=J$1)
                 ),1,
        TRUE,0)</f>
        <v>#NAME?</v>
      </c>
      <c r="K40" t="e" cm="1">
        <f t="array" aca="1" ref="K40" ca="1">_xlfn.IFS(NOT(K$7),0,
         AND(K$6,
                 AND($C40&gt;=MIN(K$1,K$3),$C40&lt;=MAX(K$1,K$3),$D40=K$2)
                 ),1,
         AND(K$5,
                 AND($D40&gt;=MIN(K$2,K$4),$D40&lt;=MAX(K$2,K$4),$C40=K$1)
                 ),1,
        TRUE,0)</f>
        <v>#NAME?</v>
      </c>
      <c r="L40" t="e" cm="1">
        <f t="array" aca="1" ref="L40" ca="1">_xlfn.IFS(NOT(L$7),0,
         AND(L$6,
                 AND($C40&gt;=MIN(L$1,L$3),$C40&lt;=MAX(L$1,L$3),$D40=L$2)
                 ),1,
         AND(L$5,
                 AND($D40&gt;=MIN(L$2,L$4),$D40&lt;=MAX(L$2,L$4),$C40=L$1)
                 ),1,
        TRUE,0)</f>
        <v>#NAME?</v>
      </c>
      <c r="M40" t="e" cm="1">
        <f t="array" aca="1" ref="M40" ca="1">_xlfn.IFS(NOT(M$7),0,
         AND(M$6,
                 AND($C40&gt;=MIN(M$1,M$3),$C40&lt;=MAX(M$1,M$3),$D40=M$2)
                 ),1,
         AND(M$5,
                 AND($D40&gt;=MIN(M$2,M$4),$D40&lt;=MAX(M$2,M$4),$C40=M$1)
                 ),1,
        TRUE,0)</f>
        <v>#NAME?</v>
      </c>
      <c r="N40" t="e" cm="1">
        <f t="array" aca="1" ref="N40" ca="1">_xlfn.IFS(NOT(N$7),0,
         AND(N$6,
                 AND($C40&gt;=MIN(N$1,N$3),$C40&lt;=MAX(N$1,N$3),$D40=N$2)
                 ),1,
         AND(N$5,
                 AND($D40&gt;=MIN(N$2,N$4),$D40&lt;=MAX(N$2,N$4),$C40=N$1)
                 ),1,
        TRUE,0)</f>
        <v>#NAME?</v>
      </c>
      <c r="O40" t="e">
        <f t="shared" ca="1" si="7"/>
        <v>#NAME?</v>
      </c>
    </row>
    <row r="41" spans="1:15" x14ac:dyDescent="0.3">
      <c r="A41" t="str">
        <f t="shared" si="3"/>
        <v>3-2</v>
      </c>
      <c r="B41">
        <f t="shared" si="4"/>
        <v>32</v>
      </c>
      <c r="C41">
        <f t="shared" si="5"/>
        <v>3</v>
      </c>
      <c r="D41">
        <f t="shared" si="6"/>
        <v>2</v>
      </c>
      <c r="E41" t="e" cm="1">
        <f t="array" aca="1" ref="E41" ca="1">_xlfn.IFS(NOT(E$7),0,
         AND(E$6,
                 AND($C41&gt;=MIN(E$1,E$3),$C41&lt;=MAX(E$1,E$3),$D41=E$2)
                 ),1,
         AND(E$5,
                 AND($D41&gt;=MIN(E$2,E$4),$D41&lt;=MAX(E$2,E$4),$C41=E$1)
                 ),1,
        TRUE,0)</f>
        <v>#NAME?</v>
      </c>
      <c r="F41" t="e" cm="1">
        <f t="array" aca="1" ref="F41" ca="1">_xlfn.IFS(NOT(F$7),0,
         AND(F$6,
                 AND($C41&gt;=MIN(F$1,F$3),$C41&lt;=MAX(F$1,F$3),$D41=F$2)
                 ),1,
         AND(F$5,
                 AND($D41&gt;=MIN(F$2,F$4),$D41&lt;=MAX(F$2,F$4),$C41=F$1)
                 ),1,
        TRUE,0)</f>
        <v>#NAME?</v>
      </c>
      <c r="G41" t="e" cm="1">
        <f t="array" aca="1" ref="G41" ca="1">_xlfn.IFS(NOT(G$7),0,
         AND(G$6,
                 AND($C41&gt;=MIN(G$1,G$3),$C41&lt;=MAX(G$1,G$3),$D41=G$2)
                 ),1,
         AND(G$5,
                 AND($D41&gt;=MIN(G$2,G$4),$D41&lt;=MAX(G$2,G$4),$C41=G$1)
                 ),1,
        TRUE,0)</f>
        <v>#NAME?</v>
      </c>
      <c r="H41" t="e" cm="1">
        <f t="array" aca="1" ref="H41" ca="1">_xlfn.IFS(NOT(H$7),0,
         AND(H$6,
                 AND($C41&gt;=MIN(H$1,H$3),$C41&lt;=MAX(H$1,H$3),$D41=H$2)
                 ),1,
         AND(H$5,
                 AND($D41&gt;=MIN(H$2,H$4),$D41&lt;=MAX(H$2,H$4),$C41=H$1)
                 ),1,
        TRUE,0)</f>
        <v>#NAME?</v>
      </c>
      <c r="I41" t="e" cm="1">
        <f t="array" aca="1" ref="I41" ca="1">_xlfn.IFS(NOT(I$7),0,
         AND(I$6,
                 AND($C41&gt;=MIN(I$1,I$3),$C41&lt;=MAX(I$1,I$3),$D41=I$2)
                 ),1,
         AND(I$5,
                 AND($D41&gt;=MIN(I$2,I$4),$D41&lt;=MAX(I$2,I$4),$C41=I$1)
                 ),1,
        TRUE,0)</f>
        <v>#NAME?</v>
      </c>
      <c r="J41" t="e" cm="1">
        <f t="array" aca="1" ref="J41" ca="1">_xlfn.IFS(NOT(J$7),0,
         AND(J$6,
                 AND($C41&gt;=MIN(J$1,J$3),$C41&lt;=MAX(J$1,J$3),$D41=J$2)
                 ),1,
         AND(J$5,
                 AND($D41&gt;=MIN(J$2,J$4),$D41&lt;=MAX(J$2,J$4),$C41=J$1)
                 ),1,
        TRUE,0)</f>
        <v>#NAME?</v>
      </c>
      <c r="K41" t="e" cm="1">
        <f t="array" aca="1" ref="K41" ca="1">_xlfn.IFS(NOT(K$7),0,
         AND(K$6,
                 AND($C41&gt;=MIN(K$1,K$3),$C41&lt;=MAX(K$1,K$3),$D41=K$2)
                 ),1,
         AND(K$5,
                 AND($D41&gt;=MIN(K$2,K$4),$D41&lt;=MAX(K$2,K$4),$C41=K$1)
                 ),1,
        TRUE,0)</f>
        <v>#NAME?</v>
      </c>
      <c r="L41" t="e" cm="1">
        <f t="array" aca="1" ref="L41" ca="1">_xlfn.IFS(NOT(L$7),0,
         AND(L$6,
                 AND($C41&gt;=MIN(L$1,L$3),$C41&lt;=MAX(L$1,L$3),$D41=L$2)
                 ),1,
         AND(L$5,
                 AND($D41&gt;=MIN(L$2,L$4),$D41&lt;=MAX(L$2,L$4),$C41=L$1)
                 ),1,
        TRUE,0)</f>
        <v>#NAME?</v>
      </c>
      <c r="M41" t="e" cm="1">
        <f t="array" aca="1" ref="M41" ca="1">_xlfn.IFS(NOT(M$7),0,
         AND(M$6,
                 AND($C41&gt;=MIN(M$1,M$3),$C41&lt;=MAX(M$1,M$3),$D41=M$2)
                 ),1,
         AND(M$5,
                 AND($D41&gt;=MIN(M$2,M$4),$D41&lt;=MAX(M$2,M$4),$C41=M$1)
                 ),1,
        TRUE,0)</f>
        <v>#NAME?</v>
      </c>
      <c r="N41" t="e" cm="1">
        <f t="array" aca="1" ref="N41" ca="1">_xlfn.IFS(NOT(N$7),0,
         AND(N$6,
                 AND($C41&gt;=MIN(N$1,N$3),$C41&lt;=MAX(N$1,N$3),$D41=N$2)
                 ),1,
         AND(N$5,
                 AND($D41&gt;=MIN(N$2,N$4),$D41&lt;=MAX(N$2,N$4),$C41=N$1)
                 ),1,
        TRUE,0)</f>
        <v>#NAME?</v>
      </c>
      <c r="O41" t="e">
        <f t="shared" ca="1" si="7"/>
        <v>#NAME?</v>
      </c>
    </row>
    <row r="42" spans="1:15" x14ac:dyDescent="0.3">
      <c r="A42" t="str">
        <f t="shared" si="3"/>
        <v>3-3</v>
      </c>
      <c r="B42">
        <f t="shared" si="4"/>
        <v>33</v>
      </c>
      <c r="C42">
        <f t="shared" si="5"/>
        <v>3</v>
      </c>
      <c r="D42">
        <f t="shared" si="6"/>
        <v>3</v>
      </c>
      <c r="E42" t="e" cm="1">
        <f t="array" aca="1" ref="E42" ca="1">_xlfn.IFS(NOT(E$7),0,
         AND(E$6,
                 AND($C42&gt;=MIN(E$1,E$3),$C42&lt;=MAX(E$1,E$3),$D42=E$2)
                 ),1,
         AND(E$5,
                 AND($D42&gt;=MIN(E$2,E$4),$D42&lt;=MAX(E$2,E$4),$C42=E$1)
                 ),1,
        TRUE,0)</f>
        <v>#NAME?</v>
      </c>
      <c r="F42" t="e" cm="1">
        <f t="array" aca="1" ref="F42" ca="1">_xlfn.IFS(NOT(F$7),0,
         AND(F$6,
                 AND($C42&gt;=MIN(F$1,F$3),$C42&lt;=MAX(F$1,F$3),$D42=F$2)
                 ),1,
         AND(F$5,
                 AND($D42&gt;=MIN(F$2,F$4),$D42&lt;=MAX(F$2,F$4),$C42=F$1)
                 ),1,
        TRUE,0)</f>
        <v>#NAME?</v>
      </c>
      <c r="G42" t="e" cm="1">
        <f t="array" aca="1" ref="G42" ca="1">_xlfn.IFS(NOT(G$7),0,
         AND(G$6,
                 AND($C42&gt;=MIN(G$1,G$3),$C42&lt;=MAX(G$1,G$3),$D42=G$2)
                 ),1,
         AND(G$5,
                 AND($D42&gt;=MIN(G$2,G$4),$D42&lt;=MAX(G$2,G$4),$C42=G$1)
                 ),1,
        TRUE,0)</f>
        <v>#NAME?</v>
      </c>
      <c r="H42" t="e" cm="1">
        <f t="array" aca="1" ref="H42" ca="1">_xlfn.IFS(NOT(H$7),0,
         AND(H$6,
                 AND($C42&gt;=MIN(H$1,H$3),$C42&lt;=MAX(H$1,H$3),$D42=H$2)
                 ),1,
         AND(H$5,
                 AND($D42&gt;=MIN(H$2,H$4),$D42&lt;=MAX(H$2,H$4),$C42=H$1)
                 ),1,
        TRUE,0)</f>
        <v>#NAME?</v>
      </c>
      <c r="I42" t="e" cm="1">
        <f t="array" aca="1" ref="I42" ca="1">_xlfn.IFS(NOT(I$7),0,
         AND(I$6,
                 AND($C42&gt;=MIN(I$1,I$3),$C42&lt;=MAX(I$1,I$3),$D42=I$2)
                 ),1,
         AND(I$5,
                 AND($D42&gt;=MIN(I$2,I$4),$D42&lt;=MAX(I$2,I$4),$C42=I$1)
                 ),1,
        TRUE,0)</f>
        <v>#NAME?</v>
      </c>
      <c r="J42" t="e" cm="1">
        <f t="array" aca="1" ref="J42" ca="1">_xlfn.IFS(NOT(J$7),0,
         AND(J$6,
                 AND($C42&gt;=MIN(J$1,J$3),$C42&lt;=MAX(J$1,J$3),$D42=J$2)
                 ),1,
         AND(J$5,
                 AND($D42&gt;=MIN(J$2,J$4),$D42&lt;=MAX(J$2,J$4),$C42=J$1)
                 ),1,
        TRUE,0)</f>
        <v>#NAME?</v>
      </c>
      <c r="K42" t="e" cm="1">
        <f t="array" aca="1" ref="K42" ca="1">_xlfn.IFS(NOT(K$7),0,
         AND(K$6,
                 AND($C42&gt;=MIN(K$1,K$3),$C42&lt;=MAX(K$1,K$3),$D42=K$2)
                 ),1,
         AND(K$5,
                 AND($D42&gt;=MIN(K$2,K$4),$D42&lt;=MAX(K$2,K$4),$C42=K$1)
                 ),1,
        TRUE,0)</f>
        <v>#NAME?</v>
      </c>
      <c r="L42" t="e" cm="1">
        <f t="array" aca="1" ref="L42" ca="1">_xlfn.IFS(NOT(L$7),0,
         AND(L$6,
                 AND($C42&gt;=MIN(L$1,L$3),$C42&lt;=MAX(L$1,L$3),$D42=L$2)
                 ),1,
         AND(L$5,
                 AND($D42&gt;=MIN(L$2,L$4),$D42&lt;=MAX(L$2,L$4),$C42=L$1)
                 ),1,
        TRUE,0)</f>
        <v>#NAME?</v>
      </c>
      <c r="M42" t="e" cm="1">
        <f t="array" aca="1" ref="M42" ca="1">_xlfn.IFS(NOT(M$7),0,
         AND(M$6,
                 AND($C42&gt;=MIN(M$1,M$3),$C42&lt;=MAX(M$1,M$3),$D42=M$2)
                 ),1,
         AND(M$5,
                 AND($D42&gt;=MIN(M$2,M$4),$D42&lt;=MAX(M$2,M$4),$C42=M$1)
                 ),1,
        TRUE,0)</f>
        <v>#NAME?</v>
      </c>
      <c r="N42" t="e" cm="1">
        <f t="array" aca="1" ref="N42" ca="1">_xlfn.IFS(NOT(N$7),0,
         AND(N$6,
                 AND($C42&gt;=MIN(N$1,N$3),$C42&lt;=MAX(N$1,N$3),$D42=N$2)
                 ),1,
         AND(N$5,
                 AND($D42&gt;=MIN(N$2,N$4),$D42&lt;=MAX(N$2,N$4),$C42=N$1)
                 ),1,
        TRUE,0)</f>
        <v>#NAME?</v>
      </c>
      <c r="O42" t="e">
        <f t="shared" ca="1" si="7"/>
        <v>#NAME?</v>
      </c>
    </row>
    <row r="43" spans="1:15" x14ac:dyDescent="0.3">
      <c r="A43" t="str">
        <f t="shared" si="3"/>
        <v>3-4</v>
      </c>
      <c r="B43">
        <f t="shared" si="4"/>
        <v>34</v>
      </c>
      <c r="C43">
        <f t="shared" si="5"/>
        <v>3</v>
      </c>
      <c r="D43">
        <f t="shared" si="6"/>
        <v>4</v>
      </c>
      <c r="E43" t="e" cm="1">
        <f t="array" aca="1" ref="E43" ca="1">_xlfn.IFS(NOT(E$7),0,
         AND(E$6,
                 AND($C43&gt;=MIN(E$1,E$3),$C43&lt;=MAX(E$1,E$3),$D43=E$2)
                 ),1,
         AND(E$5,
                 AND($D43&gt;=MIN(E$2,E$4),$D43&lt;=MAX(E$2,E$4),$C43=E$1)
                 ),1,
        TRUE,0)</f>
        <v>#NAME?</v>
      </c>
      <c r="F43" t="e" cm="1">
        <f t="array" aca="1" ref="F43" ca="1">_xlfn.IFS(NOT(F$7),0,
         AND(F$6,
                 AND($C43&gt;=MIN(F$1,F$3),$C43&lt;=MAX(F$1,F$3),$D43=F$2)
                 ),1,
         AND(F$5,
                 AND($D43&gt;=MIN(F$2,F$4),$D43&lt;=MAX(F$2,F$4),$C43=F$1)
                 ),1,
        TRUE,0)</f>
        <v>#NAME?</v>
      </c>
      <c r="G43" t="e" cm="1">
        <f t="array" aca="1" ref="G43" ca="1">_xlfn.IFS(NOT(G$7),0,
         AND(G$6,
                 AND($C43&gt;=MIN(G$1,G$3),$C43&lt;=MAX(G$1,G$3),$D43=G$2)
                 ),1,
         AND(G$5,
                 AND($D43&gt;=MIN(G$2,G$4),$D43&lt;=MAX(G$2,G$4),$C43=G$1)
                 ),1,
        TRUE,0)</f>
        <v>#NAME?</v>
      </c>
      <c r="H43" t="e" cm="1">
        <f t="array" aca="1" ref="H43" ca="1">_xlfn.IFS(NOT(H$7),0,
         AND(H$6,
                 AND($C43&gt;=MIN(H$1,H$3),$C43&lt;=MAX(H$1,H$3),$D43=H$2)
                 ),1,
         AND(H$5,
                 AND($D43&gt;=MIN(H$2,H$4),$D43&lt;=MAX(H$2,H$4),$C43=H$1)
                 ),1,
        TRUE,0)</f>
        <v>#NAME?</v>
      </c>
      <c r="I43" t="e" cm="1">
        <f t="array" aca="1" ref="I43" ca="1">_xlfn.IFS(NOT(I$7),0,
         AND(I$6,
                 AND($C43&gt;=MIN(I$1,I$3),$C43&lt;=MAX(I$1,I$3),$D43=I$2)
                 ),1,
         AND(I$5,
                 AND($D43&gt;=MIN(I$2,I$4),$D43&lt;=MAX(I$2,I$4),$C43=I$1)
                 ),1,
        TRUE,0)</f>
        <v>#NAME?</v>
      </c>
      <c r="J43" t="e" cm="1">
        <f t="array" aca="1" ref="J43" ca="1">_xlfn.IFS(NOT(J$7),0,
         AND(J$6,
                 AND($C43&gt;=MIN(J$1,J$3),$C43&lt;=MAX(J$1,J$3),$D43=J$2)
                 ),1,
         AND(J$5,
                 AND($D43&gt;=MIN(J$2,J$4),$D43&lt;=MAX(J$2,J$4),$C43=J$1)
                 ),1,
        TRUE,0)</f>
        <v>#NAME?</v>
      </c>
      <c r="K43" t="e" cm="1">
        <f t="array" aca="1" ref="K43" ca="1">_xlfn.IFS(NOT(K$7),0,
         AND(K$6,
                 AND($C43&gt;=MIN(K$1,K$3),$C43&lt;=MAX(K$1,K$3),$D43=K$2)
                 ),1,
         AND(K$5,
                 AND($D43&gt;=MIN(K$2,K$4),$D43&lt;=MAX(K$2,K$4),$C43=K$1)
                 ),1,
        TRUE,0)</f>
        <v>#NAME?</v>
      </c>
      <c r="L43" t="e" cm="1">
        <f t="array" aca="1" ref="L43" ca="1">_xlfn.IFS(NOT(L$7),0,
         AND(L$6,
                 AND($C43&gt;=MIN(L$1,L$3),$C43&lt;=MAX(L$1,L$3),$D43=L$2)
                 ),1,
         AND(L$5,
                 AND($D43&gt;=MIN(L$2,L$4),$D43&lt;=MAX(L$2,L$4),$C43=L$1)
                 ),1,
        TRUE,0)</f>
        <v>#NAME?</v>
      </c>
      <c r="M43" t="e" cm="1">
        <f t="array" aca="1" ref="M43" ca="1">_xlfn.IFS(NOT(M$7),0,
         AND(M$6,
                 AND($C43&gt;=MIN(M$1,M$3),$C43&lt;=MAX(M$1,M$3),$D43=M$2)
                 ),1,
         AND(M$5,
                 AND($D43&gt;=MIN(M$2,M$4),$D43&lt;=MAX(M$2,M$4),$C43=M$1)
                 ),1,
        TRUE,0)</f>
        <v>#NAME?</v>
      </c>
      <c r="N43" t="e" cm="1">
        <f t="array" aca="1" ref="N43" ca="1">_xlfn.IFS(NOT(N$7),0,
         AND(N$6,
                 AND($C43&gt;=MIN(N$1,N$3),$C43&lt;=MAX(N$1,N$3),$D43=N$2)
                 ),1,
         AND(N$5,
                 AND($D43&gt;=MIN(N$2,N$4),$D43&lt;=MAX(N$2,N$4),$C43=N$1)
                 ),1,
        TRUE,0)</f>
        <v>#NAME?</v>
      </c>
      <c r="O43" t="e">
        <f t="shared" ca="1" si="7"/>
        <v>#NAME?</v>
      </c>
    </row>
    <row r="44" spans="1:15" x14ac:dyDescent="0.3">
      <c r="A44" t="str">
        <f t="shared" si="3"/>
        <v>3-5</v>
      </c>
      <c r="B44">
        <f t="shared" si="4"/>
        <v>35</v>
      </c>
      <c r="C44">
        <f t="shared" si="5"/>
        <v>3</v>
      </c>
      <c r="D44">
        <f t="shared" si="6"/>
        <v>5</v>
      </c>
      <c r="E44" t="e" cm="1">
        <f t="array" aca="1" ref="E44" ca="1">_xlfn.IFS(NOT(E$7),0,
         AND(E$6,
                 AND($C44&gt;=MIN(E$1,E$3),$C44&lt;=MAX(E$1,E$3),$D44=E$2)
                 ),1,
         AND(E$5,
                 AND($D44&gt;=MIN(E$2,E$4),$D44&lt;=MAX(E$2,E$4),$C44=E$1)
                 ),1,
        TRUE,0)</f>
        <v>#NAME?</v>
      </c>
      <c r="F44" t="e" cm="1">
        <f t="array" aca="1" ref="F44" ca="1">_xlfn.IFS(NOT(F$7),0,
         AND(F$6,
                 AND($C44&gt;=MIN(F$1,F$3),$C44&lt;=MAX(F$1,F$3),$D44=F$2)
                 ),1,
         AND(F$5,
                 AND($D44&gt;=MIN(F$2,F$4),$D44&lt;=MAX(F$2,F$4),$C44=F$1)
                 ),1,
        TRUE,0)</f>
        <v>#NAME?</v>
      </c>
      <c r="G44" t="e" cm="1">
        <f t="array" aca="1" ref="G44" ca="1">_xlfn.IFS(NOT(G$7),0,
         AND(G$6,
                 AND($C44&gt;=MIN(G$1,G$3),$C44&lt;=MAX(G$1,G$3),$D44=G$2)
                 ),1,
         AND(G$5,
                 AND($D44&gt;=MIN(G$2,G$4),$D44&lt;=MAX(G$2,G$4),$C44=G$1)
                 ),1,
        TRUE,0)</f>
        <v>#NAME?</v>
      </c>
      <c r="H44" t="e" cm="1">
        <f t="array" aca="1" ref="H44" ca="1">_xlfn.IFS(NOT(H$7),0,
         AND(H$6,
                 AND($C44&gt;=MIN(H$1,H$3),$C44&lt;=MAX(H$1,H$3),$D44=H$2)
                 ),1,
         AND(H$5,
                 AND($D44&gt;=MIN(H$2,H$4),$D44&lt;=MAX(H$2,H$4),$C44=H$1)
                 ),1,
        TRUE,0)</f>
        <v>#NAME?</v>
      </c>
      <c r="I44" t="e" cm="1">
        <f t="array" aca="1" ref="I44" ca="1">_xlfn.IFS(NOT(I$7),0,
         AND(I$6,
                 AND($C44&gt;=MIN(I$1,I$3),$C44&lt;=MAX(I$1,I$3),$D44=I$2)
                 ),1,
         AND(I$5,
                 AND($D44&gt;=MIN(I$2,I$4),$D44&lt;=MAX(I$2,I$4),$C44=I$1)
                 ),1,
        TRUE,0)</f>
        <v>#NAME?</v>
      </c>
      <c r="J44" t="e" cm="1">
        <f t="array" aca="1" ref="J44" ca="1">_xlfn.IFS(NOT(J$7),0,
         AND(J$6,
                 AND($C44&gt;=MIN(J$1,J$3),$C44&lt;=MAX(J$1,J$3),$D44=J$2)
                 ),1,
         AND(J$5,
                 AND($D44&gt;=MIN(J$2,J$4),$D44&lt;=MAX(J$2,J$4),$C44=J$1)
                 ),1,
        TRUE,0)</f>
        <v>#NAME?</v>
      </c>
      <c r="K44" t="e" cm="1">
        <f t="array" aca="1" ref="K44" ca="1">_xlfn.IFS(NOT(K$7),0,
         AND(K$6,
                 AND($C44&gt;=MIN(K$1,K$3),$C44&lt;=MAX(K$1,K$3),$D44=K$2)
                 ),1,
         AND(K$5,
                 AND($D44&gt;=MIN(K$2,K$4),$D44&lt;=MAX(K$2,K$4),$C44=K$1)
                 ),1,
        TRUE,0)</f>
        <v>#NAME?</v>
      </c>
      <c r="L44" t="e" cm="1">
        <f t="array" aca="1" ref="L44" ca="1">_xlfn.IFS(NOT(L$7),0,
         AND(L$6,
                 AND($C44&gt;=MIN(L$1,L$3),$C44&lt;=MAX(L$1,L$3),$D44=L$2)
                 ),1,
         AND(L$5,
                 AND($D44&gt;=MIN(L$2,L$4),$D44&lt;=MAX(L$2,L$4),$C44=L$1)
                 ),1,
        TRUE,0)</f>
        <v>#NAME?</v>
      </c>
      <c r="M44" t="e" cm="1">
        <f t="array" aca="1" ref="M44" ca="1">_xlfn.IFS(NOT(M$7),0,
         AND(M$6,
                 AND($C44&gt;=MIN(M$1,M$3),$C44&lt;=MAX(M$1,M$3),$D44=M$2)
                 ),1,
         AND(M$5,
                 AND($D44&gt;=MIN(M$2,M$4),$D44&lt;=MAX(M$2,M$4),$C44=M$1)
                 ),1,
        TRUE,0)</f>
        <v>#NAME?</v>
      </c>
      <c r="N44" t="e" cm="1">
        <f t="array" aca="1" ref="N44" ca="1">_xlfn.IFS(NOT(N$7),0,
         AND(N$6,
                 AND($C44&gt;=MIN(N$1,N$3),$C44&lt;=MAX(N$1,N$3),$D44=N$2)
                 ),1,
         AND(N$5,
                 AND($D44&gt;=MIN(N$2,N$4),$D44&lt;=MAX(N$2,N$4),$C44=N$1)
                 ),1,
        TRUE,0)</f>
        <v>#NAME?</v>
      </c>
      <c r="O44" t="e">
        <f t="shared" ca="1" si="7"/>
        <v>#NAME?</v>
      </c>
    </row>
    <row r="45" spans="1:15" x14ac:dyDescent="0.3">
      <c r="A45" t="str">
        <f t="shared" si="3"/>
        <v>3-6</v>
      </c>
      <c r="B45">
        <f t="shared" si="4"/>
        <v>36</v>
      </c>
      <c r="C45">
        <f t="shared" si="5"/>
        <v>3</v>
      </c>
      <c r="D45">
        <f t="shared" si="6"/>
        <v>6</v>
      </c>
      <c r="E45" t="e" cm="1">
        <f t="array" aca="1" ref="E45" ca="1">_xlfn.IFS(NOT(E$7),0,
         AND(E$6,
                 AND($C45&gt;=MIN(E$1,E$3),$C45&lt;=MAX(E$1,E$3),$D45=E$2)
                 ),1,
         AND(E$5,
                 AND($D45&gt;=MIN(E$2,E$4),$D45&lt;=MAX(E$2,E$4),$C45=E$1)
                 ),1,
        TRUE,0)</f>
        <v>#NAME?</v>
      </c>
      <c r="F45" t="e" cm="1">
        <f t="array" aca="1" ref="F45" ca="1">_xlfn.IFS(NOT(F$7),0,
         AND(F$6,
                 AND($C45&gt;=MIN(F$1,F$3),$C45&lt;=MAX(F$1,F$3),$D45=F$2)
                 ),1,
         AND(F$5,
                 AND($D45&gt;=MIN(F$2,F$4),$D45&lt;=MAX(F$2,F$4),$C45=F$1)
                 ),1,
        TRUE,0)</f>
        <v>#NAME?</v>
      </c>
      <c r="G45" t="e" cm="1">
        <f t="array" aca="1" ref="G45" ca="1">_xlfn.IFS(NOT(G$7),0,
         AND(G$6,
                 AND($C45&gt;=MIN(G$1,G$3),$C45&lt;=MAX(G$1,G$3),$D45=G$2)
                 ),1,
         AND(G$5,
                 AND($D45&gt;=MIN(G$2,G$4),$D45&lt;=MAX(G$2,G$4),$C45=G$1)
                 ),1,
        TRUE,0)</f>
        <v>#NAME?</v>
      </c>
      <c r="H45" t="e" cm="1">
        <f t="array" aca="1" ref="H45" ca="1">_xlfn.IFS(NOT(H$7),0,
         AND(H$6,
                 AND($C45&gt;=MIN(H$1,H$3),$C45&lt;=MAX(H$1,H$3),$D45=H$2)
                 ),1,
         AND(H$5,
                 AND($D45&gt;=MIN(H$2,H$4),$D45&lt;=MAX(H$2,H$4),$C45=H$1)
                 ),1,
        TRUE,0)</f>
        <v>#NAME?</v>
      </c>
      <c r="I45" t="e" cm="1">
        <f t="array" aca="1" ref="I45" ca="1">_xlfn.IFS(NOT(I$7),0,
         AND(I$6,
                 AND($C45&gt;=MIN(I$1,I$3),$C45&lt;=MAX(I$1,I$3),$D45=I$2)
                 ),1,
         AND(I$5,
                 AND($D45&gt;=MIN(I$2,I$4),$D45&lt;=MAX(I$2,I$4),$C45=I$1)
                 ),1,
        TRUE,0)</f>
        <v>#NAME?</v>
      </c>
      <c r="J45" t="e" cm="1">
        <f t="array" aca="1" ref="J45" ca="1">_xlfn.IFS(NOT(J$7),0,
         AND(J$6,
                 AND($C45&gt;=MIN(J$1,J$3),$C45&lt;=MAX(J$1,J$3),$D45=J$2)
                 ),1,
         AND(J$5,
                 AND($D45&gt;=MIN(J$2,J$4),$D45&lt;=MAX(J$2,J$4),$C45=J$1)
                 ),1,
        TRUE,0)</f>
        <v>#NAME?</v>
      </c>
      <c r="K45" t="e" cm="1">
        <f t="array" aca="1" ref="K45" ca="1">_xlfn.IFS(NOT(K$7),0,
         AND(K$6,
                 AND($C45&gt;=MIN(K$1,K$3),$C45&lt;=MAX(K$1,K$3),$D45=K$2)
                 ),1,
         AND(K$5,
                 AND($D45&gt;=MIN(K$2,K$4),$D45&lt;=MAX(K$2,K$4),$C45=K$1)
                 ),1,
        TRUE,0)</f>
        <v>#NAME?</v>
      </c>
      <c r="L45" t="e" cm="1">
        <f t="array" aca="1" ref="L45" ca="1">_xlfn.IFS(NOT(L$7),0,
         AND(L$6,
                 AND($C45&gt;=MIN(L$1,L$3),$C45&lt;=MAX(L$1,L$3),$D45=L$2)
                 ),1,
         AND(L$5,
                 AND($D45&gt;=MIN(L$2,L$4),$D45&lt;=MAX(L$2,L$4),$C45=L$1)
                 ),1,
        TRUE,0)</f>
        <v>#NAME?</v>
      </c>
      <c r="M45" t="e" cm="1">
        <f t="array" aca="1" ref="M45" ca="1">_xlfn.IFS(NOT(M$7),0,
         AND(M$6,
                 AND($C45&gt;=MIN(M$1,M$3),$C45&lt;=MAX(M$1,M$3),$D45=M$2)
                 ),1,
         AND(M$5,
                 AND($D45&gt;=MIN(M$2,M$4),$D45&lt;=MAX(M$2,M$4),$C45=M$1)
                 ),1,
        TRUE,0)</f>
        <v>#NAME?</v>
      </c>
      <c r="N45" t="e" cm="1">
        <f t="array" aca="1" ref="N45" ca="1">_xlfn.IFS(NOT(N$7),0,
         AND(N$6,
                 AND($C45&gt;=MIN(N$1,N$3),$C45&lt;=MAX(N$1,N$3),$D45=N$2)
                 ),1,
         AND(N$5,
                 AND($D45&gt;=MIN(N$2,N$4),$D45&lt;=MAX(N$2,N$4),$C45=N$1)
                 ),1,
        TRUE,0)</f>
        <v>#NAME?</v>
      </c>
      <c r="O45" t="e">
        <f t="shared" ca="1" si="7"/>
        <v>#NAME?</v>
      </c>
    </row>
    <row r="46" spans="1:15" x14ac:dyDescent="0.3">
      <c r="A46" t="str">
        <f t="shared" si="3"/>
        <v>3-7</v>
      </c>
      <c r="B46">
        <f t="shared" si="4"/>
        <v>37</v>
      </c>
      <c r="C46">
        <f t="shared" si="5"/>
        <v>3</v>
      </c>
      <c r="D46">
        <f t="shared" si="6"/>
        <v>7</v>
      </c>
      <c r="E46" t="e" cm="1">
        <f t="array" aca="1" ref="E46" ca="1">_xlfn.IFS(NOT(E$7),0,
         AND(E$6,
                 AND($C46&gt;=MIN(E$1,E$3),$C46&lt;=MAX(E$1,E$3),$D46=E$2)
                 ),1,
         AND(E$5,
                 AND($D46&gt;=MIN(E$2,E$4),$D46&lt;=MAX(E$2,E$4),$C46=E$1)
                 ),1,
        TRUE,0)</f>
        <v>#NAME?</v>
      </c>
      <c r="F46" t="e" cm="1">
        <f t="array" aca="1" ref="F46" ca="1">_xlfn.IFS(NOT(F$7),0,
         AND(F$6,
                 AND($C46&gt;=MIN(F$1,F$3),$C46&lt;=MAX(F$1,F$3),$D46=F$2)
                 ),1,
         AND(F$5,
                 AND($D46&gt;=MIN(F$2,F$4),$D46&lt;=MAX(F$2,F$4),$C46=F$1)
                 ),1,
        TRUE,0)</f>
        <v>#NAME?</v>
      </c>
      <c r="G46" t="e" cm="1">
        <f t="array" aca="1" ref="G46" ca="1">_xlfn.IFS(NOT(G$7),0,
         AND(G$6,
                 AND($C46&gt;=MIN(G$1,G$3),$C46&lt;=MAX(G$1,G$3),$D46=G$2)
                 ),1,
         AND(G$5,
                 AND($D46&gt;=MIN(G$2,G$4),$D46&lt;=MAX(G$2,G$4),$C46=G$1)
                 ),1,
        TRUE,0)</f>
        <v>#NAME?</v>
      </c>
      <c r="H46" t="e" cm="1">
        <f t="array" aca="1" ref="H46" ca="1">_xlfn.IFS(NOT(H$7),0,
         AND(H$6,
                 AND($C46&gt;=MIN(H$1,H$3),$C46&lt;=MAX(H$1,H$3),$D46=H$2)
                 ),1,
         AND(H$5,
                 AND($D46&gt;=MIN(H$2,H$4),$D46&lt;=MAX(H$2,H$4),$C46=H$1)
                 ),1,
        TRUE,0)</f>
        <v>#NAME?</v>
      </c>
      <c r="I46" t="e" cm="1">
        <f t="array" aca="1" ref="I46" ca="1">_xlfn.IFS(NOT(I$7),0,
         AND(I$6,
                 AND($C46&gt;=MIN(I$1,I$3),$C46&lt;=MAX(I$1,I$3),$D46=I$2)
                 ),1,
         AND(I$5,
                 AND($D46&gt;=MIN(I$2,I$4),$D46&lt;=MAX(I$2,I$4),$C46=I$1)
                 ),1,
        TRUE,0)</f>
        <v>#NAME?</v>
      </c>
      <c r="J46" t="e" cm="1">
        <f t="array" aca="1" ref="J46" ca="1">_xlfn.IFS(NOT(J$7),0,
         AND(J$6,
                 AND($C46&gt;=MIN(J$1,J$3),$C46&lt;=MAX(J$1,J$3),$D46=J$2)
                 ),1,
         AND(J$5,
                 AND($D46&gt;=MIN(J$2,J$4),$D46&lt;=MAX(J$2,J$4),$C46=J$1)
                 ),1,
        TRUE,0)</f>
        <v>#NAME?</v>
      </c>
      <c r="K46" t="e" cm="1">
        <f t="array" aca="1" ref="K46" ca="1">_xlfn.IFS(NOT(K$7),0,
         AND(K$6,
                 AND($C46&gt;=MIN(K$1,K$3),$C46&lt;=MAX(K$1,K$3),$D46=K$2)
                 ),1,
         AND(K$5,
                 AND($D46&gt;=MIN(K$2,K$4),$D46&lt;=MAX(K$2,K$4),$C46=K$1)
                 ),1,
        TRUE,0)</f>
        <v>#NAME?</v>
      </c>
      <c r="L46" t="e" cm="1">
        <f t="array" aca="1" ref="L46" ca="1">_xlfn.IFS(NOT(L$7),0,
         AND(L$6,
                 AND($C46&gt;=MIN(L$1,L$3),$C46&lt;=MAX(L$1,L$3),$D46=L$2)
                 ),1,
         AND(L$5,
                 AND($D46&gt;=MIN(L$2,L$4),$D46&lt;=MAX(L$2,L$4),$C46=L$1)
                 ),1,
        TRUE,0)</f>
        <v>#NAME?</v>
      </c>
      <c r="M46" t="e" cm="1">
        <f t="array" aca="1" ref="M46" ca="1">_xlfn.IFS(NOT(M$7),0,
         AND(M$6,
                 AND($C46&gt;=MIN(M$1,M$3),$C46&lt;=MAX(M$1,M$3),$D46=M$2)
                 ),1,
         AND(M$5,
                 AND($D46&gt;=MIN(M$2,M$4),$D46&lt;=MAX(M$2,M$4),$C46=M$1)
                 ),1,
        TRUE,0)</f>
        <v>#NAME?</v>
      </c>
      <c r="N46" t="e" cm="1">
        <f t="array" aca="1" ref="N46" ca="1">_xlfn.IFS(NOT(N$7),0,
         AND(N$6,
                 AND($C46&gt;=MIN(N$1,N$3),$C46&lt;=MAX(N$1,N$3),$D46=N$2)
                 ),1,
         AND(N$5,
                 AND($D46&gt;=MIN(N$2,N$4),$D46&lt;=MAX(N$2,N$4),$C46=N$1)
                 ),1,
        TRUE,0)</f>
        <v>#NAME?</v>
      </c>
      <c r="O46" t="e">
        <f t="shared" ca="1" si="7"/>
        <v>#NAME?</v>
      </c>
    </row>
    <row r="47" spans="1:15" x14ac:dyDescent="0.3">
      <c r="A47" t="str">
        <f t="shared" si="3"/>
        <v>3-8</v>
      </c>
      <c r="B47">
        <f t="shared" si="4"/>
        <v>38</v>
      </c>
      <c r="C47">
        <f t="shared" si="5"/>
        <v>3</v>
      </c>
      <c r="D47">
        <f t="shared" si="6"/>
        <v>8</v>
      </c>
      <c r="E47" t="e" cm="1">
        <f t="array" aca="1" ref="E47" ca="1">_xlfn.IFS(NOT(E$7),0,
         AND(E$6,
                 AND($C47&gt;=MIN(E$1,E$3),$C47&lt;=MAX(E$1,E$3),$D47=E$2)
                 ),1,
         AND(E$5,
                 AND($D47&gt;=MIN(E$2,E$4),$D47&lt;=MAX(E$2,E$4),$C47=E$1)
                 ),1,
        TRUE,0)</f>
        <v>#NAME?</v>
      </c>
      <c r="F47" t="e" cm="1">
        <f t="array" aca="1" ref="F47" ca="1">_xlfn.IFS(NOT(F$7),0,
         AND(F$6,
                 AND($C47&gt;=MIN(F$1,F$3),$C47&lt;=MAX(F$1,F$3),$D47=F$2)
                 ),1,
         AND(F$5,
                 AND($D47&gt;=MIN(F$2,F$4),$D47&lt;=MAX(F$2,F$4),$C47=F$1)
                 ),1,
        TRUE,0)</f>
        <v>#NAME?</v>
      </c>
      <c r="G47" t="e" cm="1">
        <f t="array" aca="1" ref="G47" ca="1">_xlfn.IFS(NOT(G$7),0,
         AND(G$6,
                 AND($C47&gt;=MIN(G$1,G$3),$C47&lt;=MAX(G$1,G$3),$D47=G$2)
                 ),1,
         AND(G$5,
                 AND($D47&gt;=MIN(G$2,G$4),$D47&lt;=MAX(G$2,G$4),$C47=G$1)
                 ),1,
        TRUE,0)</f>
        <v>#NAME?</v>
      </c>
      <c r="H47" t="e" cm="1">
        <f t="array" aca="1" ref="H47" ca="1">_xlfn.IFS(NOT(H$7),0,
         AND(H$6,
                 AND($C47&gt;=MIN(H$1,H$3),$C47&lt;=MAX(H$1,H$3),$D47=H$2)
                 ),1,
         AND(H$5,
                 AND($D47&gt;=MIN(H$2,H$4),$D47&lt;=MAX(H$2,H$4),$C47=H$1)
                 ),1,
        TRUE,0)</f>
        <v>#NAME?</v>
      </c>
      <c r="I47" t="e" cm="1">
        <f t="array" aca="1" ref="I47" ca="1">_xlfn.IFS(NOT(I$7),0,
         AND(I$6,
                 AND($C47&gt;=MIN(I$1,I$3),$C47&lt;=MAX(I$1,I$3),$D47=I$2)
                 ),1,
         AND(I$5,
                 AND($D47&gt;=MIN(I$2,I$4),$D47&lt;=MAX(I$2,I$4),$C47=I$1)
                 ),1,
        TRUE,0)</f>
        <v>#NAME?</v>
      </c>
      <c r="J47" t="e" cm="1">
        <f t="array" aca="1" ref="J47" ca="1">_xlfn.IFS(NOT(J$7),0,
         AND(J$6,
                 AND($C47&gt;=MIN(J$1,J$3),$C47&lt;=MAX(J$1,J$3),$D47=J$2)
                 ),1,
         AND(J$5,
                 AND($D47&gt;=MIN(J$2,J$4),$D47&lt;=MAX(J$2,J$4),$C47=J$1)
                 ),1,
        TRUE,0)</f>
        <v>#NAME?</v>
      </c>
      <c r="K47" t="e" cm="1">
        <f t="array" aca="1" ref="K47" ca="1">_xlfn.IFS(NOT(K$7),0,
         AND(K$6,
                 AND($C47&gt;=MIN(K$1,K$3),$C47&lt;=MAX(K$1,K$3),$D47=K$2)
                 ),1,
         AND(K$5,
                 AND($D47&gt;=MIN(K$2,K$4),$D47&lt;=MAX(K$2,K$4),$C47=K$1)
                 ),1,
        TRUE,0)</f>
        <v>#NAME?</v>
      </c>
      <c r="L47" t="e" cm="1">
        <f t="array" aca="1" ref="L47" ca="1">_xlfn.IFS(NOT(L$7),0,
         AND(L$6,
                 AND($C47&gt;=MIN(L$1,L$3),$C47&lt;=MAX(L$1,L$3),$D47=L$2)
                 ),1,
         AND(L$5,
                 AND($D47&gt;=MIN(L$2,L$4),$D47&lt;=MAX(L$2,L$4),$C47=L$1)
                 ),1,
        TRUE,0)</f>
        <v>#NAME?</v>
      </c>
      <c r="M47" t="e" cm="1">
        <f t="array" aca="1" ref="M47" ca="1">_xlfn.IFS(NOT(M$7),0,
         AND(M$6,
                 AND($C47&gt;=MIN(M$1,M$3),$C47&lt;=MAX(M$1,M$3),$D47=M$2)
                 ),1,
         AND(M$5,
                 AND($D47&gt;=MIN(M$2,M$4),$D47&lt;=MAX(M$2,M$4),$C47=M$1)
                 ),1,
        TRUE,0)</f>
        <v>#NAME?</v>
      </c>
      <c r="N47" t="e" cm="1">
        <f t="array" aca="1" ref="N47" ca="1">_xlfn.IFS(NOT(N$7),0,
         AND(N$6,
                 AND($C47&gt;=MIN(N$1,N$3),$C47&lt;=MAX(N$1,N$3),$D47=N$2)
                 ),1,
         AND(N$5,
                 AND($D47&gt;=MIN(N$2,N$4),$D47&lt;=MAX(N$2,N$4),$C47=N$1)
                 ),1,
        TRUE,0)</f>
        <v>#NAME?</v>
      </c>
      <c r="O47" t="e">
        <f t="shared" ca="1" si="7"/>
        <v>#NAME?</v>
      </c>
    </row>
    <row r="48" spans="1:15" x14ac:dyDescent="0.3">
      <c r="A48" t="str">
        <f t="shared" si="3"/>
        <v>3-9</v>
      </c>
      <c r="B48">
        <f t="shared" si="4"/>
        <v>39</v>
      </c>
      <c r="C48">
        <f t="shared" si="5"/>
        <v>3</v>
      </c>
      <c r="D48">
        <f t="shared" si="6"/>
        <v>9</v>
      </c>
      <c r="E48" t="e" cm="1">
        <f t="array" aca="1" ref="E48" ca="1">_xlfn.IFS(NOT(E$7),0,
         AND(E$6,
                 AND($C48&gt;=MIN(E$1,E$3),$C48&lt;=MAX(E$1,E$3),$D48=E$2)
                 ),1,
         AND(E$5,
                 AND($D48&gt;=MIN(E$2,E$4),$D48&lt;=MAX(E$2,E$4),$C48=E$1)
                 ),1,
        TRUE,0)</f>
        <v>#NAME?</v>
      </c>
      <c r="F48" t="e" cm="1">
        <f t="array" aca="1" ref="F48" ca="1">_xlfn.IFS(NOT(F$7),0,
         AND(F$6,
                 AND($C48&gt;=MIN(F$1,F$3),$C48&lt;=MAX(F$1,F$3),$D48=F$2)
                 ),1,
         AND(F$5,
                 AND($D48&gt;=MIN(F$2,F$4),$D48&lt;=MAX(F$2,F$4),$C48=F$1)
                 ),1,
        TRUE,0)</f>
        <v>#NAME?</v>
      </c>
      <c r="G48" t="e" cm="1">
        <f t="array" aca="1" ref="G48" ca="1">_xlfn.IFS(NOT(G$7),0,
         AND(G$6,
                 AND($C48&gt;=MIN(G$1,G$3),$C48&lt;=MAX(G$1,G$3),$D48=G$2)
                 ),1,
         AND(G$5,
                 AND($D48&gt;=MIN(G$2,G$4),$D48&lt;=MAX(G$2,G$4),$C48=G$1)
                 ),1,
        TRUE,0)</f>
        <v>#NAME?</v>
      </c>
      <c r="H48" t="e" cm="1">
        <f t="array" aca="1" ref="H48" ca="1">_xlfn.IFS(NOT(H$7),0,
         AND(H$6,
                 AND($C48&gt;=MIN(H$1,H$3),$C48&lt;=MAX(H$1,H$3),$D48=H$2)
                 ),1,
         AND(H$5,
                 AND($D48&gt;=MIN(H$2,H$4),$D48&lt;=MAX(H$2,H$4),$C48=H$1)
                 ),1,
        TRUE,0)</f>
        <v>#NAME?</v>
      </c>
      <c r="I48" t="e" cm="1">
        <f t="array" aca="1" ref="I48" ca="1">_xlfn.IFS(NOT(I$7),0,
         AND(I$6,
                 AND($C48&gt;=MIN(I$1,I$3),$C48&lt;=MAX(I$1,I$3),$D48=I$2)
                 ),1,
         AND(I$5,
                 AND($D48&gt;=MIN(I$2,I$4),$D48&lt;=MAX(I$2,I$4),$C48=I$1)
                 ),1,
        TRUE,0)</f>
        <v>#NAME?</v>
      </c>
      <c r="J48" t="e" cm="1">
        <f t="array" aca="1" ref="J48" ca="1">_xlfn.IFS(NOT(J$7),0,
         AND(J$6,
                 AND($C48&gt;=MIN(J$1,J$3),$C48&lt;=MAX(J$1,J$3),$D48=J$2)
                 ),1,
         AND(J$5,
                 AND($D48&gt;=MIN(J$2,J$4),$D48&lt;=MAX(J$2,J$4),$C48=J$1)
                 ),1,
        TRUE,0)</f>
        <v>#NAME?</v>
      </c>
      <c r="K48" t="e" cm="1">
        <f t="array" aca="1" ref="K48" ca="1">_xlfn.IFS(NOT(K$7),0,
         AND(K$6,
                 AND($C48&gt;=MIN(K$1,K$3),$C48&lt;=MAX(K$1,K$3),$D48=K$2)
                 ),1,
         AND(K$5,
                 AND($D48&gt;=MIN(K$2,K$4),$D48&lt;=MAX(K$2,K$4),$C48=K$1)
                 ),1,
        TRUE,0)</f>
        <v>#NAME?</v>
      </c>
      <c r="L48" t="e" cm="1">
        <f t="array" aca="1" ref="L48" ca="1">_xlfn.IFS(NOT(L$7),0,
         AND(L$6,
                 AND($C48&gt;=MIN(L$1,L$3),$C48&lt;=MAX(L$1,L$3),$D48=L$2)
                 ),1,
         AND(L$5,
                 AND($D48&gt;=MIN(L$2,L$4),$D48&lt;=MAX(L$2,L$4),$C48=L$1)
                 ),1,
        TRUE,0)</f>
        <v>#NAME?</v>
      </c>
      <c r="M48" t="e" cm="1">
        <f t="array" aca="1" ref="M48" ca="1">_xlfn.IFS(NOT(M$7),0,
         AND(M$6,
                 AND($C48&gt;=MIN(M$1,M$3),$C48&lt;=MAX(M$1,M$3),$D48=M$2)
                 ),1,
         AND(M$5,
                 AND($D48&gt;=MIN(M$2,M$4),$D48&lt;=MAX(M$2,M$4),$C48=M$1)
                 ),1,
        TRUE,0)</f>
        <v>#NAME?</v>
      </c>
      <c r="N48" t="e" cm="1">
        <f t="array" aca="1" ref="N48" ca="1">_xlfn.IFS(NOT(N$7),0,
         AND(N$6,
                 AND($C48&gt;=MIN(N$1,N$3),$C48&lt;=MAX(N$1,N$3),$D48=N$2)
                 ),1,
         AND(N$5,
                 AND($D48&gt;=MIN(N$2,N$4),$D48&lt;=MAX(N$2,N$4),$C48=N$1)
                 ),1,
        TRUE,0)</f>
        <v>#NAME?</v>
      </c>
      <c r="O48" t="e">
        <f t="shared" ca="1" si="7"/>
        <v>#NAME?</v>
      </c>
    </row>
    <row r="49" spans="1:15" x14ac:dyDescent="0.3">
      <c r="A49" t="str">
        <f t="shared" si="3"/>
        <v>4-0</v>
      </c>
      <c r="B49">
        <f t="shared" si="4"/>
        <v>40</v>
      </c>
      <c r="C49">
        <f t="shared" si="5"/>
        <v>4</v>
      </c>
      <c r="D49">
        <f t="shared" si="6"/>
        <v>0</v>
      </c>
      <c r="E49" t="e" cm="1">
        <f t="array" aca="1" ref="E49" ca="1">_xlfn.IFS(NOT(E$7),0,
         AND(E$6,
                 AND($C49&gt;=MIN(E$1,E$3),$C49&lt;=MAX(E$1,E$3),$D49=E$2)
                 ),1,
         AND(E$5,
                 AND($D49&gt;=MIN(E$2,E$4),$D49&lt;=MAX(E$2,E$4),$C49=E$1)
                 ),1,
        TRUE,0)</f>
        <v>#NAME?</v>
      </c>
      <c r="F49" t="e" cm="1">
        <f t="array" aca="1" ref="F49" ca="1">_xlfn.IFS(NOT(F$7),0,
         AND(F$6,
                 AND($C49&gt;=MIN(F$1,F$3),$C49&lt;=MAX(F$1,F$3),$D49=F$2)
                 ),1,
         AND(F$5,
                 AND($D49&gt;=MIN(F$2,F$4),$D49&lt;=MAX(F$2,F$4),$C49=F$1)
                 ),1,
        TRUE,0)</f>
        <v>#NAME?</v>
      </c>
      <c r="G49" t="e" cm="1">
        <f t="array" aca="1" ref="G49" ca="1">_xlfn.IFS(NOT(G$7),0,
         AND(G$6,
                 AND($C49&gt;=MIN(G$1,G$3),$C49&lt;=MAX(G$1,G$3),$D49=G$2)
                 ),1,
         AND(G$5,
                 AND($D49&gt;=MIN(G$2,G$4),$D49&lt;=MAX(G$2,G$4),$C49=G$1)
                 ),1,
        TRUE,0)</f>
        <v>#NAME?</v>
      </c>
      <c r="H49" t="e" cm="1">
        <f t="array" aca="1" ref="H49" ca="1">_xlfn.IFS(NOT(H$7),0,
         AND(H$6,
                 AND($C49&gt;=MIN(H$1,H$3),$C49&lt;=MAX(H$1,H$3),$D49=H$2)
                 ),1,
         AND(H$5,
                 AND($D49&gt;=MIN(H$2,H$4),$D49&lt;=MAX(H$2,H$4),$C49=H$1)
                 ),1,
        TRUE,0)</f>
        <v>#NAME?</v>
      </c>
      <c r="I49" t="e" cm="1">
        <f t="array" aca="1" ref="I49" ca="1">_xlfn.IFS(NOT(I$7),0,
         AND(I$6,
                 AND($C49&gt;=MIN(I$1,I$3),$C49&lt;=MAX(I$1,I$3),$D49=I$2)
                 ),1,
         AND(I$5,
                 AND($D49&gt;=MIN(I$2,I$4),$D49&lt;=MAX(I$2,I$4),$C49=I$1)
                 ),1,
        TRUE,0)</f>
        <v>#NAME?</v>
      </c>
      <c r="J49" t="e" cm="1">
        <f t="array" aca="1" ref="J49" ca="1">_xlfn.IFS(NOT(J$7),0,
         AND(J$6,
                 AND($C49&gt;=MIN(J$1,J$3),$C49&lt;=MAX(J$1,J$3),$D49=J$2)
                 ),1,
         AND(J$5,
                 AND($D49&gt;=MIN(J$2,J$4),$D49&lt;=MAX(J$2,J$4),$C49=J$1)
                 ),1,
        TRUE,0)</f>
        <v>#NAME?</v>
      </c>
      <c r="K49" t="e" cm="1">
        <f t="array" aca="1" ref="K49" ca="1">_xlfn.IFS(NOT(K$7),0,
         AND(K$6,
                 AND($C49&gt;=MIN(K$1,K$3),$C49&lt;=MAX(K$1,K$3),$D49=K$2)
                 ),1,
         AND(K$5,
                 AND($D49&gt;=MIN(K$2,K$4),$D49&lt;=MAX(K$2,K$4),$C49=K$1)
                 ),1,
        TRUE,0)</f>
        <v>#NAME?</v>
      </c>
      <c r="L49" t="e" cm="1">
        <f t="array" aca="1" ref="L49" ca="1">_xlfn.IFS(NOT(L$7),0,
         AND(L$6,
                 AND($C49&gt;=MIN(L$1,L$3),$C49&lt;=MAX(L$1,L$3),$D49=L$2)
                 ),1,
         AND(L$5,
                 AND($D49&gt;=MIN(L$2,L$4),$D49&lt;=MAX(L$2,L$4),$C49=L$1)
                 ),1,
        TRUE,0)</f>
        <v>#NAME?</v>
      </c>
      <c r="M49" t="e" cm="1">
        <f t="array" aca="1" ref="M49" ca="1">_xlfn.IFS(NOT(M$7),0,
         AND(M$6,
                 AND($C49&gt;=MIN(M$1,M$3),$C49&lt;=MAX(M$1,M$3),$D49=M$2)
                 ),1,
         AND(M$5,
                 AND($D49&gt;=MIN(M$2,M$4),$D49&lt;=MAX(M$2,M$4),$C49=M$1)
                 ),1,
        TRUE,0)</f>
        <v>#NAME?</v>
      </c>
      <c r="N49" t="e" cm="1">
        <f t="array" aca="1" ref="N49" ca="1">_xlfn.IFS(NOT(N$7),0,
         AND(N$6,
                 AND($C49&gt;=MIN(N$1,N$3),$C49&lt;=MAX(N$1,N$3),$D49=N$2)
                 ),1,
         AND(N$5,
                 AND($D49&gt;=MIN(N$2,N$4),$D49&lt;=MAX(N$2,N$4),$C49=N$1)
                 ),1,
        TRUE,0)</f>
        <v>#NAME?</v>
      </c>
      <c r="O49" t="e">
        <f t="shared" ca="1" si="7"/>
        <v>#NAME?</v>
      </c>
    </row>
    <row r="50" spans="1:15" x14ac:dyDescent="0.3">
      <c r="A50" t="str">
        <f t="shared" si="3"/>
        <v>4-1</v>
      </c>
      <c r="B50">
        <f t="shared" si="4"/>
        <v>41</v>
      </c>
      <c r="C50">
        <f t="shared" si="5"/>
        <v>4</v>
      </c>
      <c r="D50">
        <f t="shared" si="6"/>
        <v>1</v>
      </c>
      <c r="E50" t="e" cm="1">
        <f t="array" aca="1" ref="E50" ca="1">_xlfn.IFS(NOT(E$7),0,
         AND(E$6,
                 AND($C50&gt;=MIN(E$1,E$3),$C50&lt;=MAX(E$1,E$3),$D50=E$2)
                 ),1,
         AND(E$5,
                 AND($D50&gt;=MIN(E$2,E$4),$D50&lt;=MAX(E$2,E$4),$C50=E$1)
                 ),1,
        TRUE,0)</f>
        <v>#NAME?</v>
      </c>
      <c r="F50" t="e" cm="1">
        <f t="array" aca="1" ref="F50" ca="1">_xlfn.IFS(NOT(F$7),0,
         AND(F$6,
                 AND($C50&gt;=MIN(F$1,F$3),$C50&lt;=MAX(F$1,F$3),$D50=F$2)
                 ),1,
         AND(F$5,
                 AND($D50&gt;=MIN(F$2,F$4),$D50&lt;=MAX(F$2,F$4),$C50=F$1)
                 ),1,
        TRUE,0)</f>
        <v>#NAME?</v>
      </c>
      <c r="G50" t="e" cm="1">
        <f t="array" aca="1" ref="G50" ca="1">_xlfn.IFS(NOT(G$7),0,
         AND(G$6,
                 AND($C50&gt;=MIN(G$1,G$3),$C50&lt;=MAX(G$1,G$3),$D50=G$2)
                 ),1,
         AND(G$5,
                 AND($D50&gt;=MIN(G$2,G$4),$D50&lt;=MAX(G$2,G$4),$C50=G$1)
                 ),1,
        TRUE,0)</f>
        <v>#NAME?</v>
      </c>
      <c r="H50" t="e" cm="1">
        <f t="array" aca="1" ref="H50" ca="1">_xlfn.IFS(NOT(H$7),0,
         AND(H$6,
                 AND($C50&gt;=MIN(H$1,H$3),$C50&lt;=MAX(H$1,H$3),$D50=H$2)
                 ),1,
         AND(H$5,
                 AND($D50&gt;=MIN(H$2,H$4),$D50&lt;=MAX(H$2,H$4),$C50=H$1)
                 ),1,
        TRUE,0)</f>
        <v>#NAME?</v>
      </c>
      <c r="I50" t="e" cm="1">
        <f t="array" aca="1" ref="I50" ca="1">_xlfn.IFS(NOT(I$7),0,
         AND(I$6,
                 AND($C50&gt;=MIN(I$1,I$3),$C50&lt;=MAX(I$1,I$3),$D50=I$2)
                 ),1,
         AND(I$5,
                 AND($D50&gt;=MIN(I$2,I$4),$D50&lt;=MAX(I$2,I$4),$C50=I$1)
                 ),1,
        TRUE,0)</f>
        <v>#NAME?</v>
      </c>
      <c r="J50" t="e" cm="1">
        <f t="array" aca="1" ref="J50" ca="1">_xlfn.IFS(NOT(J$7),0,
         AND(J$6,
                 AND($C50&gt;=MIN(J$1,J$3),$C50&lt;=MAX(J$1,J$3),$D50=J$2)
                 ),1,
         AND(J$5,
                 AND($D50&gt;=MIN(J$2,J$4),$D50&lt;=MAX(J$2,J$4),$C50=J$1)
                 ),1,
        TRUE,0)</f>
        <v>#NAME?</v>
      </c>
      <c r="K50" t="e" cm="1">
        <f t="array" aca="1" ref="K50" ca="1">_xlfn.IFS(NOT(K$7),0,
         AND(K$6,
                 AND($C50&gt;=MIN(K$1,K$3),$C50&lt;=MAX(K$1,K$3),$D50=K$2)
                 ),1,
         AND(K$5,
                 AND($D50&gt;=MIN(K$2,K$4),$D50&lt;=MAX(K$2,K$4),$C50=K$1)
                 ),1,
        TRUE,0)</f>
        <v>#NAME?</v>
      </c>
      <c r="L50" t="e" cm="1">
        <f t="array" aca="1" ref="L50" ca="1">_xlfn.IFS(NOT(L$7),0,
         AND(L$6,
                 AND($C50&gt;=MIN(L$1,L$3),$C50&lt;=MAX(L$1,L$3),$D50=L$2)
                 ),1,
         AND(L$5,
                 AND($D50&gt;=MIN(L$2,L$4),$D50&lt;=MAX(L$2,L$4),$C50=L$1)
                 ),1,
        TRUE,0)</f>
        <v>#NAME?</v>
      </c>
      <c r="M50" t="e" cm="1">
        <f t="array" aca="1" ref="M50" ca="1">_xlfn.IFS(NOT(M$7),0,
         AND(M$6,
                 AND($C50&gt;=MIN(M$1,M$3),$C50&lt;=MAX(M$1,M$3),$D50=M$2)
                 ),1,
         AND(M$5,
                 AND($D50&gt;=MIN(M$2,M$4),$D50&lt;=MAX(M$2,M$4),$C50=M$1)
                 ),1,
        TRUE,0)</f>
        <v>#NAME?</v>
      </c>
      <c r="N50" t="e" cm="1">
        <f t="array" aca="1" ref="N50" ca="1">_xlfn.IFS(NOT(N$7),0,
         AND(N$6,
                 AND($C50&gt;=MIN(N$1,N$3),$C50&lt;=MAX(N$1,N$3),$D50=N$2)
                 ),1,
         AND(N$5,
                 AND($D50&gt;=MIN(N$2,N$4),$D50&lt;=MAX(N$2,N$4),$C50=N$1)
                 ),1,
        TRUE,0)</f>
        <v>#NAME?</v>
      </c>
      <c r="O50" t="e">
        <f t="shared" ca="1" si="7"/>
        <v>#NAME?</v>
      </c>
    </row>
    <row r="51" spans="1:15" x14ac:dyDescent="0.3">
      <c r="A51" t="str">
        <f t="shared" si="3"/>
        <v>4-2</v>
      </c>
      <c r="B51">
        <f t="shared" si="4"/>
        <v>42</v>
      </c>
      <c r="C51">
        <f t="shared" si="5"/>
        <v>4</v>
      </c>
      <c r="D51">
        <f t="shared" si="6"/>
        <v>2</v>
      </c>
      <c r="E51" t="e" cm="1">
        <f t="array" aca="1" ref="E51" ca="1">_xlfn.IFS(NOT(E$7),0,
         AND(E$6,
                 AND($C51&gt;=MIN(E$1,E$3),$C51&lt;=MAX(E$1,E$3),$D51=E$2)
                 ),1,
         AND(E$5,
                 AND($D51&gt;=MIN(E$2,E$4),$D51&lt;=MAX(E$2,E$4),$C51=E$1)
                 ),1,
        TRUE,0)</f>
        <v>#NAME?</v>
      </c>
      <c r="F51" t="e" cm="1">
        <f t="array" aca="1" ref="F51" ca="1">_xlfn.IFS(NOT(F$7),0,
         AND(F$6,
                 AND($C51&gt;=MIN(F$1,F$3),$C51&lt;=MAX(F$1,F$3),$D51=F$2)
                 ),1,
         AND(F$5,
                 AND($D51&gt;=MIN(F$2,F$4),$D51&lt;=MAX(F$2,F$4),$C51=F$1)
                 ),1,
        TRUE,0)</f>
        <v>#NAME?</v>
      </c>
      <c r="G51" t="e" cm="1">
        <f t="array" aca="1" ref="G51" ca="1">_xlfn.IFS(NOT(G$7),0,
         AND(G$6,
                 AND($C51&gt;=MIN(G$1,G$3),$C51&lt;=MAX(G$1,G$3),$D51=G$2)
                 ),1,
         AND(G$5,
                 AND($D51&gt;=MIN(G$2,G$4),$D51&lt;=MAX(G$2,G$4),$C51=G$1)
                 ),1,
        TRUE,0)</f>
        <v>#NAME?</v>
      </c>
      <c r="H51" t="e" cm="1">
        <f t="array" aca="1" ref="H51" ca="1">_xlfn.IFS(NOT(H$7),0,
         AND(H$6,
                 AND($C51&gt;=MIN(H$1,H$3),$C51&lt;=MAX(H$1,H$3),$D51=H$2)
                 ),1,
         AND(H$5,
                 AND($D51&gt;=MIN(H$2,H$4),$D51&lt;=MAX(H$2,H$4),$C51=H$1)
                 ),1,
        TRUE,0)</f>
        <v>#NAME?</v>
      </c>
      <c r="I51" t="e" cm="1">
        <f t="array" aca="1" ref="I51" ca="1">_xlfn.IFS(NOT(I$7),0,
         AND(I$6,
                 AND($C51&gt;=MIN(I$1,I$3),$C51&lt;=MAX(I$1,I$3),$D51=I$2)
                 ),1,
         AND(I$5,
                 AND($D51&gt;=MIN(I$2,I$4),$D51&lt;=MAX(I$2,I$4),$C51=I$1)
                 ),1,
        TRUE,0)</f>
        <v>#NAME?</v>
      </c>
      <c r="J51" t="e" cm="1">
        <f t="array" aca="1" ref="J51" ca="1">_xlfn.IFS(NOT(J$7),0,
         AND(J$6,
                 AND($C51&gt;=MIN(J$1,J$3),$C51&lt;=MAX(J$1,J$3),$D51=J$2)
                 ),1,
         AND(J$5,
                 AND($D51&gt;=MIN(J$2,J$4),$D51&lt;=MAX(J$2,J$4),$C51=J$1)
                 ),1,
        TRUE,0)</f>
        <v>#NAME?</v>
      </c>
      <c r="K51" t="e" cm="1">
        <f t="array" aca="1" ref="K51" ca="1">_xlfn.IFS(NOT(K$7),0,
         AND(K$6,
                 AND($C51&gt;=MIN(K$1,K$3),$C51&lt;=MAX(K$1,K$3),$D51=K$2)
                 ),1,
         AND(K$5,
                 AND($D51&gt;=MIN(K$2,K$4),$D51&lt;=MAX(K$2,K$4),$C51=K$1)
                 ),1,
        TRUE,0)</f>
        <v>#NAME?</v>
      </c>
      <c r="L51" t="e" cm="1">
        <f t="array" aca="1" ref="L51" ca="1">_xlfn.IFS(NOT(L$7),0,
         AND(L$6,
                 AND($C51&gt;=MIN(L$1,L$3),$C51&lt;=MAX(L$1,L$3),$D51=L$2)
                 ),1,
         AND(L$5,
                 AND($D51&gt;=MIN(L$2,L$4),$D51&lt;=MAX(L$2,L$4),$C51=L$1)
                 ),1,
        TRUE,0)</f>
        <v>#NAME?</v>
      </c>
      <c r="M51" t="e" cm="1">
        <f t="array" aca="1" ref="M51" ca="1">_xlfn.IFS(NOT(M$7),0,
         AND(M$6,
                 AND($C51&gt;=MIN(M$1,M$3),$C51&lt;=MAX(M$1,M$3),$D51=M$2)
                 ),1,
         AND(M$5,
                 AND($D51&gt;=MIN(M$2,M$4),$D51&lt;=MAX(M$2,M$4),$C51=M$1)
                 ),1,
        TRUE,0)</f>
        <v>#NAME?</v>
      </c>
      <c r="N51" t="e" cm="1">
        <f t="array" aca="1" ref="N51" ca="1">_xlfn.IFS(NOT(N$7),0,
         AND(N$6,
                 AND($C51&gt;=MIN(N$1,N$3),$C51&lt;=MAX(N$1,N$3),$D51=N$2)
                 ),1,
         AND(N$5,
                 AND($D51&gt;=MIN(N$2,N$4),$D51&lt;=MAX(N$2,N$4),$C51=N$1)
                 ),1,
        TRUE,0)</f>
        <v>#NAME?</v>
      </c>
      <c r="O51" t="e">
        <f t="shared" ca="1" si="7"/>
        <v>#NAME?</v>
      </c>
    </row>
    <row r="52" spans="1:15" x14ac:dyDescent="0.3">
      <c r="A52" t="str">
        <f t="shared" si="3"/>
        <v>4-3</v>
      </c>
      <c r="B52">
        <f t="shared" si="4"/>
        <v>43</v>
      </c>
      <c r="C52">
        <f t="shared" si="5"/>
        <v>4</v>
      </c>
      <c r="D52">
        <f t="shared" si="6"/>
        <v>3</v>
      </c>
      <c r="E52" t="e" cm="1">
        <f t="array" aca="1" ref="E52" ca="1">_xlfn.IFS(NOT(E$7),0,
         AND(E$6,
                 AND($C52&gt;=MIN(E$1,E$3),$C52&lt;=MAX(E$1,E$3),$D52=E$2)
                 ),1,
         AND(E$5,
                 AND($D52&gt;=MIN(E$2,E$4),$D52&lt;=MAX(E$2,E$4),$C52=E$1)
                 ),1,
        TRUE,0)</f>
        <v>#NAME?</v>
      </c>
      <c r="F52" t="e" cm="1">
        <f t="array" aca="1" ref="F52" ca="1">_xlfn.IFS(NOT(F$7),0,
         AND(F$6,
                 AND($C52&gt;=MIN(F$1,F$3),$C52&lt;=MAX(F$1,F$3),$D52=F$2)
                 ),1,
         AND(F$5,
                 AND($D52&gt;=MIN(F$2,F$4),$D52&lt;=MAX(F$2,F$4),$C52=F$1)
                 ),1,
        TRUE,0)</f>
        <v>#NAME?</v>
      </c>
      <c r="G52" t="e" cm="1">
        <f t="array" aca="1" ref="G52" ca="1">_xlfn.IFS(NOT(G$7),0,
         AND(G$6,
                 AND($C52&gt;=MIN(G$1,G$3),$C52&lt;=MAX(G$1,G$3),$D52=G$2)
                 ),1,
         AND(G$5,
                 AND($D52&gt;=MIN(G$2,G$4),$D52&lt;=MAX(G$2,G$4),$C52=G$1)
                 ),1,
        TRUE,0)</f>
        <v>#NAME?</v>
      </c>
      <c r="H52" t="e" cm="1">
        <f t="array" aca="1" ref="H52" ca="1">_xlfn.IFS(NOT(H$7),0,
         AND(H$6,
                 AND($C52&gt;=MIN(H$1,H$3),$C52&lt;=MAX(H$1,H$3),$D52=H$2)
                 ),1,
         AND(H$5,
                 AND($D52&gt;=MIN(H$2,H$4),$D52&lt;=MAX(H$2,H$4),$C52=H$1)
                 ),1,
        TRUE,0)</f>
        <v>#NAME?</v>
      </c>
      <c r="I52" t="e" cm="1">
        <f t="array" aca="1" ref="I52" ca="1">_xlfn.IFS(NOT(I$7),0,
         AND(I$6,
                 AND($C52&gt;=MIN(I$1,I$3),$C52&lt;=MAX(I$1,I$3),$D52=I$2)
                 ),1,
         AND(I$5,
                 AND($D52&gt;=MIN(I$2,I$4),$D52&lt;=MAX(I$2,I$4),$C52=I$1)
                 ),1,
        TRUE,0)</f>
        <v>#NAME?</v>
      </c>
      <c r="J52" t="e" cm="1">
        <f t="array" aca="1" ref="J52" ca="1">_xlfn.IFS(NOT(J$7),0,
         AND(J$6,
                 AND($C52&gt;=MIN(J$1,J$3),$C52&lt;=MAX(J$1,J$3),$D52=J$2)
                 ),1,
         AND(J$5,
                 AND($D52&gt;=MIN(J$2,J$4),$D52&lt;=MAX(J$2,J$4),$C52=J$1)
                 ),1,
        TRUE,0)</f>
        <v>#NAME?</v>
      </c>
      <c r="K52" t="e" cm="1">
        <f t="array" aca="1" ref="K52" ca="1">_xlfn.IFS(NOT(K$7),0,
         AND(K$6,
                 AND($C52&gt;=MIN(K$1,K$3),$C52&lt;=MAX(K$1,K$3),$D52=K$2)
                 ),1,
         AND(K$5,
                 AND($D52&gt;=MIN(K$2,K$4),$D52&lt;=MAX(K$2,K$4),$C52=K$1)
                 ),1,
        TRUE,0)</f>
        <v>#NAME?</v>
      </c>
      <c r="L52" t="e" cm="1">
        <f t="array" aca="1" ref="L52" ca="1">_xlfn.IFS(NOT(L$7),0,
         AND(L$6,
                 AND($C52&gt;=MIN(L$1,L$3),$C52&lt;=MAX(L$1,L$3),$D52=L$2)
                 ),1,
         AND(L$5,
                 AND($D52&gt;=MIN(L$2,L$4),$D52&lt;=MAX(L$2,L$4),$C52=L$1)
                 ),1,
        TRUE,0)</f>
        <v>#NAME?</v>
      </c>
      <c r="M52" t="e" cm="1">
        <f t="array" aca="1" ref="M52" ca="1">_xlfn.IFS(NOT(M$7),0,
         AND(M$6,
                 AND($C52&gt;=MIN(M$1,M$3),$C52&lt;=MAX(M$1,M$3),$D52=M$2)
                 ),1,
         AND(M$5,
                 AND($D52&gt;=MIN(M$2,M$4),$D52&lt;=MAX(M$2,M$4),$C52=M$1)
                 ),1,
        TRUE,0)</f>
        <v>#NAME?</v>
      </c>
      <c r="N52" t="e" cm="1">
        <f t="array" aca="1" ref="N52" ca="1">_xlfn.IFS(NOT(N$7),0,
         AND(N$6,
                 AND($C52&gt;=MIN(N$1,N$3),$C52&lt;=MAX(N$1,N$3),$D52=N$2)
                 ),1,
         AND(N$5,
                 AND($D52&gt;=MIN(N$2,N$4),$D52&lt;=MAX(N$2,N$4),$C52=N$1)
                 ),1,
        TRUE,0)</f>
        <v>#NAME?</v>
      </c>
      <c r="O52" t="e">
        <f t="shared" ca="1" si="7"/>
        <v>#NAME?</v>
      </c>
    </row>
    <row r="53" spans="1:15" x14ac:dyDescent="0.3">
      <c r="A53" t="str">
        <f t="shared" si="3"/>
        <v>4-4</v>
      </c>
      <c r="B53">
        <f t="shared" si="4"/>
        <v>44</v>
      </c>
      <c r="C53">
        <f t="shared" si="5"/>
        <v>4</v>
      </c>
      <c r="D53">
        <f t="shared" si="6"/>
        <v>4</v>
      </c>
      <c r="E53" t="e" cm="1">
        <f t="array" aca="1" ref="E53" ca="1">_xlfn.IFS(NOT(E$7),0,
         AND(E$6,
                 AND($C53&gt;=MIN(E$1,E$3),$C53&lt;=MAX(E$1,E$3),$D53=E$2)
                 ),1,
         AND(E$5,
                 AND($D53&gt;=MIN(E$2,E$4),$D53&lt;=MAX(E$2,E$4),$C53=E$1)
                 ),1,
        TRUE,0)</f>
        <v>#NAME?</v>
      </c>
      <c r="F53" t="e" cm="1">
        <f t="array" aca="1" ref="F53" ca="1">_xlfn.IFS(NOT(F$7),0,
         AND(F$6,
                 AND($C53&gt;=MIN(F$1,F$3),$C53&lt;=MAX(F$1,F$3),$D53=F$2)
                 ),1,
         AND(F$5,
                 AND($D53&gt;=MIN(F$2,F$4),$D53&lt;=MAX(F$2,F$4),$C53=F$1)
                 ),1,
        TRUE,0)</f>
        <v>#NAME?</v>
      </c>
      <c r="G53" t="e" cm="1">
        <f t="array" aca="1" ref="G53" ca="1">_xlfn.IFS(NOT(G$7),0,
         AND(G$6,
                 AND($C53&gt;=MIN(G$1,G$3),$C53&lt;=MAX(G$1,G$3),$D53=G$2)
                 ),1,
         AND(G$5,
                 AND($D53&gt;=MIN(G$2,G$4),$D53&lt;=MAX(G$2,G$4),$C53=G$1)
                 ),1,
        TRUE,0)</f>
        <v>#NAME?</v>
      </c>
      <c r="H53" t="e" cm="1">
        <f t="array" aca="1" ref="H53" ca="1">_xlfn.IFS(NOT(H$7),0,
         AND(H$6,
                 AND($C53&gt;=MIN(H$1,H$3),$C53&lt;=MAX(H$1,H$3),$D53=H$2)
                 ),1,
         AND(H$5,
                 AND($D53&gt;=MIN(H$2,H$4),$D53&lt;=MAX(H$2,H$4),$C53=H$1)
                 ),1,
        TRUE,0)</f>
        <v>#NAME?</v>
      </c>
      <c r="I53" t="e" cm="1">
        <f t="array" aca="1" ref="I53" ca="1">_xlfn.IFS(NOT(I$7),0,
         AND(I$6,
                 AND($C53&gt;=MIN(I$1,I$3),$C53&lt;=MAX(I$1,I$3),$D53=I$2)
                 ),1,
         AND(I$5,
                 AND($D53&gt;=MIN(I$2,I$4),$D53&lt;=MAX(I$2,I$4),$C53=I$1)
                 ),1,
        TRUE,0)</f>
        <v>#NAME?</v>
      </c>
      <c r="J53" t="e" cm="1">
        <f t="array" aca="1" ref="J53" ca="1">_xlfn.IFS(NOT(J$7),0,
         AND(J$6,
                 AND($C53&gt;=MIN(J$1,J$3),$C53&lt;=MAX(J$1,J$3),$D53=J$2)
                 ),1,
         AND(J$5,
                 AND($D53&gt;=MIN(J$2,J$4),$D53&lt;=MAX(J$2,J$4),$C53=J$1)
                 ),1,
        TRUE,0)</f>
        <v>#NAME?</v>
      </c>
      <c r="K53" t="e" cm="1">
        <f t="array" aca="1" ref="K53" ca="1">_xlfn.IFS(NOT(K$7),0,
         AND(K$6,
                 AND($C53&gt;=MIN(K$1,K$3),$C53&lt;=MAX(K$1,K$3),$D53=K$2)
                 ),1,
         AND(K$5,
                 AND($D53&gt;=MIN(K$2,K$4),$D53&lt;=MAX(K$2,K$4),$C53=K$1)
                 ),1,
        TRUE,0)</f>
        <v>#NAME?</v>
      </c>
      <c r="L53" t="e" cm="1">
        <f t="array" aca="1" ref="L53" ca="1">_xlfn.IFS(NOT(L$7),0,
         AND(L$6,
                 AND($C53&gt;=MIN(L$1,L$3),$C53&lt;=MAX(L$1,L$3),$D53=L$2)
                 ),1,
         AND(L$5,
                 AND($D53&gt;=MIN(L$2,L$4),$D53&lt;=MAX(L$2,L$4),$C53=L$1)
                 ),1,
        TRUE,0)</f>
        <v>#NAME?</v>
      </c>
      <c r="M53" t="e" cm="1">
        <f t="array" aca="1" ref="M53" ca="1">_xlfn.IFS(NOT(M$7),0,
         AND(M$6,
                 AND($C53&gt;=MIN(M$1,M$3),$C53&lt;=MAX(M$1,M$3),$D53=M$2)
                 ),1,
         AND(M$5,
                 AND($D53&gt;=MIN(M$2,M$4),$D53&lt;=MAX(M$2,M$4),$C53=M$1)
                 ),1,
        TRUE,0)</f>
        <v>#NAME?</v>
      </c>
      <c r="N53" t="e" cm="1">
        <f t="array" aca="1" ref="N53" ca="1">_xlfn.IFS(NOT(N$7),0,
         AND(N$6,
                 AND($C53&gt;=MIN(N$1,N$3),$C53&lt;=MAX(N$1,N$3),$D53=N$2)
                 ),1,
         AND(N$5,
                 AND($D53&gt;=MIN(N$2,N$4),$D53&lt;=MAX(N$2,N$4),$C53=N$1)
                 ),1,
        TRUE,0)</f>
        <v>#NAME?</v>
      </c>
      <c r="O53" t="e">
        <f t="shared" ca="1" si="7"/>
        <v>#NAME?</v>
      </c>
    </row>
    <row r="54" spans="1:15" x14ac:dyDescent="0.3">
      <c r="A54" t="str">
        <f t="shared" si="3"/>
        <v>4-5</v>
      </c>
      <c r="B54">
        <f t="shared" si="4"/>
        <v>45</v>
      </c>
      <c r="C54">
        <f t="shared" si="5"/>
        <v>4</v>
      </c>
      <c r="D54">
        <f t="shared" si="6"/>
        <v>5</v>
      </c>
      <c r="E54" t="e" cm="1">
        <f t="array" aca="1" ref="E54" ca="1">_xlfn.IFS(NOT(E$7),0,
         AND(E$6,
                 AND($C54&gt;=MIN(E$1,E$3),$C54&lt;=MAX(E$1,E$3),$D54=E$2)
                 ),1,
         AND(E$5,
                 AND($D54&gt;=MIN(E$2,E$4),$D54&lt;=MAX(E$2,E$4),$C54=E$1)
                 ),1,
        TRUE,0)</f>
        <v>#NAME?</v>
      </c>
      <c r="F54" t="e" cm="1">
        <f t="array" aca="1" ref="F54" ca="1">_xlfn.IFS(NOT(F$7),0,
         AND(F$6,
                 AND($C54&gt;=MIN(F$1,F$3),$C54&lt;=MAX(F$1,F$3),$D54=F$2)
                 ),1,
         AND(F$5,
                 AND($D54&gt;=MIN(F$2,F$4),$D54&lt;=MAX(F$2,F$4),$C54=F$1)
                 ),1,
        TRUE,0)</f>
        <v>#NAME?</v>
      </c>
      <c r="G54" t="e" cm="1">
        <f t="array" aca="1" ref="G54" ca="1">_xlfn.IFS(NOT(G$7),0,
         AND(G$6,
                 AND($C54&gt;=MIN(G$1,G$3),$C54&lt;=MAX(G$1,G$3),$D54=G$2)
                 ),1,
         AND(G$5,
                 AND($D54&gt;=MIN(G$2,G$4),$D54&lt;=MAX(G$2,G$4),$C54=G$1)
                 ),1,
        TRUE,0)</f>
        <v>#NAME?</v>
      </c>
      <c r="H54" t="e" cm="1">
        <f t="array" aca="1" ref="H54" ca="1">_xlfn.IFS(NOT(H$7),0,
         AND(H$6,
                 AND($C54&gt;=MIN(H$1,H$3),$C54&lt;=MAX(H$1,H$3),$D54=H$2)
                 ),1,
         AND(H$5,
                 AND($D54&gt;=MIN(H$2,H$4),$D54&lt;=MAX(H$2,H$4),$C54=H$1)
                 ),1,
        TRUE,0)</f>
        <v>#NAME?</v>
      </c>
      <c r="I54" t="e" cm="1">
        <f t="array" aca="1" ref="I54" ca="1">_xlfn.IFS(NOT(I$7),0,
         AND(I$6,
                 AND($C54&gt;=MIN(I$1,I$3),$C54&lt;=MAX(I$1,I$3),$D54=I$2)
                 ),1,
         AND(I$5,
                 AND($D54&gt;=MIN(I$2,I$4),$D54&lt;=MAX(I$2,I$4),$C54=I$1)
                 ),1,
        TRUE,0)</f>
        <v>#NAME?</v>
      </c>
      <c r="J54" t="e" cm="1">
        <f t="array" aca="1" ref="J54" ca="1">_xlfn.IFS(NOT(J$7),0,
         AND(J$6,
                 AND($C54&gt;=MIN(J$1,J$3),$C54&lt;=MAX(J$1,J$3),$D54=J$2)
                 ),1,
         AND(J$5,
                 AND($D54&gt;=MIN(J$2,J$4),$D54&lt;=MAX(J$2,J$4),$C54=J$1)
                 ),1,
        TRUE,0)</f>
        <v>#NAME?</v>
      </c>
      <c r="K54" t="e" cm="1">
        <f t="array" aca="1" ref="K54" ca="1">_xlfn.IFS(NOT(K$7),0,
         AND(K$6,
                 AND($C54&gt;=MIN(K$1,K$3),$C54&lt;=MAX(K$1,K$3),$D54=K$2)
                 ),1,
         AND(K$5,
                 AND($D54&gt;=MIN(K$2,K$4),$D54&lt;=MAX(K$2,K$4),$C54=K$1)
                 ),1,
        TRUE,0)</f>
        <v>#NAME?</v>
      </c>
      <c r="L54" t="e" cm="1">
        <f t="array" aca="1" ref="L54" ca="1">_xlfn.IFS(NOT(L$7),0,
         AND(L$6,
                 AND($C54&gt;=MIN(L$1,L$3),$C54&lt;=MAX(L$1,L$3),$D54=L$2)
                 ),1,
         AND(L$5,
                 AND($D54&gt;=MIN(L$2,L$4),$D54&lt;=MAX(L$2,L$4),$C54=L$1)
                 ),1,
        TRUE,0)</f>
        <v>#NAME?</v>
      </c>
      <c r="M54" t="e" cm="1">
        <f t="array" aca="1" ref="M54" ca="1">_xlfn.IFS(NOT(M$7),0,
         AND(M$6,
                 AND($C54&gt;=MIN(M$1,M$3),$C54&lt;=MAX(M$1,M$3),$D54=M$2)
                 ),1,
         AND(M$5,
                 AND($D54&gt;=MIN(M$2,M$4),$D54&lt;=MAX(M$2,M$4),$C54=M$1)
                 ),1,
        TRUE,0)</f>
        <v>#NAME?</v>
      </c>
      <c r="N54" t="e" cm="1">
        <f t="array" aca="1" ref="N54" ca="1">_xlfn.IFS(NOT(N$7),0,
         AND(N$6,
                 AND($C54&gt;=MIN(N$1,N$3),$C54&lt;=MAX(N$1,N$3),$D54=N$2)
                 ),1,
         AND(N$5,
                 AND($D54&gt;=MIN(N$2,N$4),$D54&lt;=MAX(N$2,N$4),$C54=N$1)
                 ),1,
        TRUE,0)</f>
        <v>#NAME?</v>
      </c>
      <c r="O54" t="e">
        <f t="shared" ca="1" si="7"/>
        <v>#NAME?</v>
      </c>
    </row>
    <row r="55" spans="1:15" x14ac:dyDescent="0.3">
      <c r="A55" t="str">
        <f t="shared" si="3"/>
        <v>4-6</v>
      </c>
      <c r="B55">
        <f t="shared" si="4"/>
        <v>46</v>
      </c>
      <c r="C55">
        <f t="shared" si="5"/>
        <v>4</v>
      </c>
      <c r="D55">
        <f t="shared" si="6"/>
        <v>6</v>
      </c>
      <c r="E55" t="e" cm="1">
        <f t="array" aca="1" ref="E55" ca="1">_xlfn.IFS(NOT(E$7),0,
         AND(E$6,
                 AND($C55&gt;=MIN(E$1,E$3),$C55&lt;=MAX(E$1,E$3),$D55=E$2)
                 ),1,
         AND(E$5,
                 AND($D55&gt;=MIN(E$2,E$4),$D55&lt;=MAX(E$2,E$4),$C55=E$1)
                 ),1,
        TRUE,0)</f>
        <v>#NAME?</v>
      </c>
      <c r="F55" t="e" cm="1">
        <f t="array" aca="1" ref="F55" ca="1">_xlfn.IFS(NOT(F$7),0,
         AND(F$6,
                 AND($C55&gt;=MIN(F$1,F$3),$C55&lt;=MAX(F$1,F$3),$D55=F$2)
                 ),1,
         AND(F$5,
                 AND($D55&gt;=MIN(F$2,F$4),$D55&lt;=MAX(F$2,F$4),$C55=F$1)
                 ),1,
        TRUE,0)</f>
        <v>#NAME?</v>
      </c>
      <c r="G55" t="e" cm="1">
        <f t="array" aca="1" ref="G55" ca="1">_xlfn.IFS(NOT(G$7),0,
         AND(G$6,
                 AND($C55&gt;=MIN(G$1,G$3),$C55&lt;=MAX(G$1,G$3),$D55=G$2)
                 ),1,
         AND(G$5,
                 AND($D55&gt;=MIN(G$2,G$4),$D55&lt;=MAX(G$2,G$4),$C55=G$1)
                 ),1,
        TRUE,0)</f>
        <v>#NAME?</v>
      </c>
      <c r="H55" t="e" cm="1">
        <f t="array" aca="1" ref="H55" ca="1">_xlfn.IFS(NOT(H$7),0,
         AND(H$6,
                 AND($C55&gt;=MIN(H$1,H$3),$C55&lt;=MAX(H$1,H$3),$D55=H$2)
                 ),1,
         AND(H$5,
                 AND($D55&gt;=MIN(H$2,H$4),$D55&lt;=MAX(H$2,H$4),$C55=H$1)
                 ),1,
        TRUE,0)</f>
        <v>#NAME?</v>
      </c>
      <c r="I55" t="e" cm="1">
        <f t="array" aca="1" ref="I55" ca="1">_xlfn.IFS(NOT(I$7),0,
         AND(I$6,
                 AND($C55&gt;=MIN(I$1,I$3),$C55&lt;=MAX(I$1,I$3),$D55=I$2)
                 ),1,
         AND(I$5,
                 AND($D55&gt;=MIN(I$2,I$4),$D55&lt;=MAX(I$2,I$4),$C55=I$1)
                 ),1,
        TRUE,0)</f>
        <v>#NAME?</v>
      </c>
      <c r="J55" t="e" cm="1">
        <f t="array" aca="1" ref="J55" ca="1">_xlfn.IFS(NOT(J$7),0,
         AND(J$6,
                 AND($C55&gt;=MIN(J$1,J$3),$C55&lt;=MAX(J$1,J$3),$D55=J$2)
                 ),1,
         AND(J$5,
                 AND($D55&gt;=MIN(J$2,J$4),$D55&lt;=MAX(J$2,J$4),$C55=J$1)
                 ),1,
        TRUE,0)</f>
        <v>#NAME?</v>
      </c>
      <c r="K55" t="e" cm="1">
        <f t="array" aca="1" ref="K55" ca="1">_xlfn.IFS(NOT(K$7),0,
         AND(K$6,
                 AND($C55&gt;=MIN(K$1,K$3),$C55&lt;=MAX(K$1,K$3),$D55=K$2)
                 ),1,
         AND(K$5,
                 AND($D55&gt;=MIN(K$2,K$4),$D55&lt;=MAX(K$2,K$4),$C55=K$1)
                 ),1,
        TRUE,0)</f>
        <v>#NAME?</v>
      </c>
      <c r="L55" t="e" cm="1">
        <f t="array" aca="1" ref="L55" ca="1">_xlfn.IFS(NOT(L$7),0,
         AND(L$6,
                 AND($C55&gt;=MIN(L$1,L$3),$C55&lt;=MAX(L$1,L$3),$D55=L$2)
                 ),1,
         AND(L$5,
                 AND($D55&gt;=MIN(L$2,L$4),$D55&lt;=MAX(L$2,L$4),$C55=L$1)
                 ),1,
        TRUE,0)</f>
        <v>#NAME?</v>
      </c>
      <c r="M55" t="e" cm="1">
        <f t="array" aca="1" ref="M55" ca="1">_xlfn.IFS(NOT(M$7),0,
         AND(M$6,
                 AND($C55&gt;=MIN(M$1,M$3),$C55&lt;=MAX(M$1,M$3),$D55=M$2)
                 ),1,
         AND(M$5,
                 AND($D55&gt;=MIN(M$2,M$4),$D55&lt;=MAX(M$2,M$4),$C55=M$1)
                 ),1,
        TRUE,0)</f>
        <v>#NAME?</v>
      </c>
      <c r="N55" t="e" cm="1">
        <f t="array" aca="1" ref="N55" ca="1">_xlfn.IFS(NOT(N$7),0,
         AND(N$6,
                 AND($C55&gt;=MIN(N$1,N$3),$C55&lt;=MAX(N$1,N$3),$D55=N$2)
                 ),1,
         AND(N$5,
                 AND($D55&gt;=MIN(N$2,N$4),$D55&lt;=MAX(N$2,N$4),$C55=N$1)
                 ),1,
        TRUE,0)</f>
        <v>#NAME?</v>
      </c>
      <c r="O55" t="e">
        <f t="shared" ca="1" si="7"/>
        <v>#NAME?</v>
      </c>
    </row>
    <row r="56" spans="1:15" x14ac:dyDescent="0.3">
      <c r="A56" t="str">
        <f t="shared" si="3"/>
        <v>4-7</v>
      </c>
      <c r="B56">
        <f t="shared" si="4"/>
        <v>47</v>
      </c>
      <c r="C56">
        <f t="shared" si="5"/>
        <v>4</v>
      </c>
      <c r="D56">
        <f t="shared" si="6"/>
        <v>7</v>
      </c>
      <c r="E56" t="e" cm="1">
        <f t="array" aca="1" ref="E56" ca="1">_xlfn.IFS(NOT(E$7),0,
         AND(E$6,
                 AND($C56&gt;=MIN(E$1,E$3),$C56&lt;=MAX(E$1,E$3),$D56=E$2)
                 ),1,
         AND(E$5,
                 AND($D56&gt;=MIN(E$2,E$4),$D56&lt;=MAX(E$2,E$4),$C56=E$1)
                 ),1,
        TRUE,0)</f>
        <v>#NAME?</v>
      </c>
      <c r="F56" t="e" cm="1">
        <f t="array" aca="1" ref="F56" ca="1">_xlfn.IFS(NOT(F$7),0,
         AND(F$6,
                 AND($C56&gt;=MIN(F$1,F$3),$C56&lt;=MAX(F$1,F$3),$D56=F$2)
                 ),1,
         AND(F$5,
                 AND($D56&gt;=MIN(F$2,F$4),$D56&lt;=MAX(F$2,F$4),$C56=F$1)
                 ),1,
        TRUE,0)</f>
        <v>#NAME?</v>
      </c>
      <c r="G56" t="e" cm="1">
        <f t="array" aca="1" ref="G56" ca="1">_xlfn.IFS(NOT(G$7),0,
         AND(G$6,
                 AND($C56&gt;=MIN(G$1,G$3),$C56&lt;=MAX(G$1,G$3),$D56=G$2)
                 ),1,
         AND(G$5,
                 AND($D56&gt;=MIN(G$2,G$4),$D56&lt;=MAX(G$2,G$4),$C56=G$1)
                 ),1,
        TRUE,0)</f>
        <v>#NAME?</v>
      </c>
      <c r="H56" t="e" cm="1">
        <f t="array" aca="1" ref="H56" ca="1">_xlfn.IFS(NOT(H$7),0,
         AND(H$6,
                 AND($C56&gt;=MIN(H$1,H$3),$C56&lt;=MAX(H$1,H$3),$D56=H$2)
                 ),1,
         AND(H$5,
                 AND($D56&gt;=MIN(H$2,H$4),$D56&lt;=MAX(H$2,H$4),$C56=H$1)
                 ),1,
        TRUE,0)</f>
        <v>#NAME?</v>
      </c>
      <c r="I56" t="e" cm="1">
        <f t="array" aca="1" ref="I56" ca="1">_xlfn.IFS(NOT(I$7),0,
         AND(I$6,
                 AND($C56&gt;=MIN(I$1,I$3),$C56&lt;=MAX(I$1,I$3),$D56=I$2)
                 ),1,
         AND(I$5,
                 AND($D56&gt;=MIN(I$2,I$4),$D56&lt;=MAX(I$2,I$4),$C56=I$1)
                 ),1,
        TRUE,0)</f>
        <v>#NAME?</v>
      </c>
      <c r="J56" t="e" cm="1">
        <f t="array" aca="1" ref="J56" ca="1">_xlfn.IFS(NOT(J$7),0,
         AND(J$6,
                 AND($C56&gt;=MIN(J$1,J$3),$C56&lt;=MAX(J$1,J$3),$D56=J$2)
                 ),1,
         AND(J$5,
                 AND($D56&gt;=MIN(J$2,J$4),$D56&lt;=MAX(J$2,J$4),$C56=J$1)
                 ),1,
        TRUE,0)</f>
        <v>#NAME?</v>
      </c>
      <c r="K56" t="e" cm="1">
        <f t="array" aca="1" ref="K56" ca="1">_xlfn.IFS(NOT(K$7),0,
         AND(K$6,
                 AND($C56&gt;=MIN(K$1,K$3),$C56&lt;=MAX(K$1,K$3),$D56=K$2)
                 ),1,
         AND(K$5,
                 AND($D56&gt;=MIN(K$2,K$4),$D56&lt;=MAX(K$2,K$4),$C56=K$1)
                 ),1,
        TRUE,0)</f>
        <v>#NAME?</v>
      </c>
      <c r="L56" t="e" cm="1">
        <f t="array" aca="1" ref="L56" ca="1">_xlfn.IFS(NOT(L$7),0,
         AND(L$6,
                 AND($C56&gt;=MIN(L$1,L$3),$C56&lt;=MAX(L$1,L$3),$D56=L$2)
                 ),1,
         AND(L$5,
                 AND($D56&gt;=MIN(L$2,L$4),$D56&lt;=MAX(L$2,L$4),$C56=L$1)
                 ),1,
        TRUE,0)</f>
        <v>#NAME?</v>
      </c>
      <c r="M56" t="e" cm="1">
        <f t="array" aca="1" ref="M56" ca="1">_xlfn.IFS(NOT(M$7),0,
         AND(M$6,
                 AND($C56&gt;=MIN(M$1,M$3),$C56&lt;=MAX(M$1,M$3),$D56=M$2)
                 ),1,
         AND(M$5,
                 AND($D56&gt;=MIN(M$2,M$4),$D56&lt;=MAX(M$2,M$4),$C56=M$1)
                 ),1,
        TRUE,0)</f>
        <v>#NAME?</v>
      </c>
      <c r="N56" t="e" cm="1">
        <f t="array" aca="1" ref="N56" ca="1">_xlfn.IFS(NOT(N$7),0,
         AND(N$6,
                 AND($C56&gt;=MIN(N$1,N$3),$C56&lt;=MAX(N$1,N$3),$D56=N$2)
                 ),1,
         AND(N$5,
                 AND($D56&gt;=MIN(N$2,N$4),$D56&lt;=MAX(N$2,N$4),$C56=N$1)
                 ),1,
        TRUE,0)</f>
        <v>#NAME?</v>
      </c>
      <c r="O56" t="e">
        <f t="shared" ca="1" si="7"/>
        <v>#NAME?</v>
      </c>
    </row>
    <row r="57" spans="1:15" x14ac:dyDescent="0.3">
      <c r="A57" t="str">
        <f t="shared" si="3"/>
        <v>4-8</v>
      </c>
      <c r="B57">
        <f t="shared" si="4"/>
        <v>48</v>
      </c>
      <c r="C57">
        <f t="shared" si="5"/>
        <v>4</v>
      </c>
      <c r="D57">
        <f t="shared" si="6"/>
        <v>8</v>
      </c>
      <c r="E57" t="e" cm="1">
        <f t="array" aca="1" ref="E57" ca="1">_xlfn.IFS(NOT(E$7),0,
         AND(E$6,
                 AND($C57&gt;=MIN(E$1,E$3),$C57&lt;=MAX(E$1,E$3),$D57=E$2)
                 ),1,
         AND(E$5,
                 AND($D57&gt;=MIN(E$2,E$4),$D57&lt;=MAX(E$2,E$4),$C57=E$1)
                 ),1,
        TRUE,0)</f>
        <v>#NAME?</v>
      </c>
      <c r="F57" t="e" cm="1">
        <f t="array" aca="1" ref="F57" ca="1">_xlfn.IFS(NOT(F$7),0,
         AND(F$6,
                 AND($C57&gt;=MIN(F$1,F$3),$C57&lt;=MAX(F$1,F$3),$D57=F$2)
                 ),1,
         AND(F$5,
                 AND($D57&gt;=MIN(F$2,F$4),$D57&lt;=MAX(F$2,F$4),$C57=F$1)
                 ),1,
        TRUE,0)</f>
        <v>#NAME?</v>
      </c>
      <c r="G57" t="e" cm="1">
        <f t="array" aca="1" ref="G57" ca="1">_xlfn.IFS(NOT(G$7),0,
         AND(G$6,
                 AND($C57&gt;=MIN(G$1,G$3),$C57&lt;=MAX(G$1,G$3),$D57=G$2)
                 ),1,
         AND(G$5,
                 AND($D57&gt;=MIN(G$2,G$4),$D57&lt;=MAX(G$2,G$4),$C57=G$1)
                 ),1,
        TRUE,0)</f>
        <v>#NAME?</v>
      </c>
      <c r="H57" t="e" cm="1">
        <f t="array" aca="1" ref="H57" ca="1">_xlfn.IFS(NOT(H$7),0,
         AND(H$6,
                 AND($C57&gt;=MIN(H$1,H$3),$C57&lt;=MAX(H$1,H$3),$D57=H$2)
                 ),1,
         AND(H$5,
                 AND($D57&gt;=MIN(H$2,H$4),$D57&lt;=MAX(H$2,H$4),$C57=H$1)
                 ),1,
        TRUE,0)</f>
        <v>#NAME?</v>
      </c>
      <c r="I57" t="e" cm="1">
        <f t="array" aca="1" ref="I57" ca="1">_xlfn.IFS(NOT(I$7),0,
         AND(I$6,
                 AND($C57&gt;=MIN(I$1,I$3),$C57&lt;=MAX(I$1,I$3),$D57=I$2)
                 ),1,
         AND(I$5,
                 AND($D57&gt;=MIN(I$2,I$4),$D57&lt;=MAX(I$2,I$4),$C57=I$1)
                 ),1,
        TRUE,0)</f>
        <v>#NAME?</v>
      </c>
      <c r="J57" t="e" cm="1">
        <f t="array" aca="1" ref="J57" ca="1">_xlfn.IFS(NOT(J$7),0,
         AND(J$6,
                 AND($C57&gt;=MIN(J$1,J$3),$C57&lt;=MAX(J$1,J$3),$D57=J$2)
                 ),1,
         AND(J$5,
                 AND($D57&gt;=MIN(J$2,J$4),$D57&lt;=MAX(J$2,J$4),$C57=J$1)
                 ),1,
        TRUE,0)</f>
        <v>#NAME?</v>
      </c>
      <c r="K57" t="e" cm="1">
        <f t="array" aca="1" ref="K57" ca="1">_xlfn.IFS(NOT(K$7),0,
         AND(K$6,
                 AND($C57&gt;=MIN(K$1,K$3),$C57&lt;=MAX(K$1,K$3),$D57=K$2)
                 ),1,
         AND(K$5,
                 AND($D57&gt;=MIN(K$2,K$4),$D57&lt;=MAX(K$2,K$4),$C57=K$1)
                 ),1,
        TRUE,0)</f>
        <v>#NAME?</v>
      </c>
      <c r="L57" t="e" cm="1">
        <f t="array" aca="1" ref="L57" ca="1">_xlfn.IFS(NOT(L$7),0,
         AND(L$6,
                 AND($C57&gt;=MIN(L$1,L$3),$C57&lt;=MAX(L$1,L$3),$D57=L$2)
                 ),1,
         AND(L$5,
                 AND($D57&gt;=MIN(L$2,L$4),$D57&lt;=MAX(L$2,L$4),$C57=L$1)
                 ),1,
        TRUE,0)</f>
        <v>#NAME?</v>
      </c>
      <c r="M57" t="e" cm="1">
        <f t="array" aca="1" ref="M57" ca="1">_xlfn.IFS(NOT(M$7),0,
         AND(M$6,
                 AND($C57&gt;=MIN(M$1,M$3),$C57&lt;=MAX(M$1,M$3),$D57=M$2)
                 ),1,
         AND(M$5,
                 AND($D57&gt;=MIN(M$2,M$4),$D57&lt;=MAX(M$2,M$4),$C57=M$1)
                 ),1,
        TRUE,0)</f>
        <v>#NAME?</v>
      </c>
      <c r="N57" t="e" cm="1">
        <f t="array" aca="1" ref="N57" ca="1">_xlfn.IFS(NOT(N$7),0,
         AND(N$6,
                 AND($C57&gt;=MIN(N$1,N$3),$C57&lt;=MAX(N$1,N$3),$D57=N$2)
                 ),1,
         AND(N$5,
                 AND($D57&gt;=MIN(N$2,N$4),$D57&lt;=MAX(N$2,N$4),$C57=N$1)
                 ),1,
        TRUE,0)</f>
        <v>#NAME?</v>
      </c>
      <c r="O57" t="e">
        <f t="shared" ca="1" si="7"/>
        <v>#NAME?</v>
      </c>
    </row>
    <row r="58" spans="1:15" x14ac:dyDescent="0.3">
      <c r="A58" t="str">
        <f t="shared" si="3"/>
        <v>4-9</v>
      </c>
      <c r="B58">
        <f t="shared" si="4"/>
        <v>49</v>
      </c>
      <c r="C58">
        <f t="shared" si="5"/>
        <v>4</v>
      </c>
      <c r="D58">
        <f t="shared" si="6"/>
        <v>9</v>
      </c>
      <c r="E58" t="e" cm="1">
        <f t="array" aca="1" ref="E58" ca="1">_xlfn.IFS(NOT(E$7),0,
         AND(E$6,
                 AND($C58&gt;=MIN(E$1,E$3),$C58&lt;=MAX(E$1,E$3),$D58=E$2)
                 ),1,
         AND(E$5,
                 AND($D58&gt;=MIN(E$2,E$4),$D58&lt;=MAX(E$2,E$4),$C58=E$1)
                 ),1,
        TRUE,0)</f>
        <v>#NAME?</v>
      </c>
      <c r="F58" t="e" cm="1">
        <f t="array" aca="1" ref="F58" ca="1">_xlfn.IFS(NOT(F$7),0,
         AND(F$6,
                 AND($C58&gt;=MIN(F$1,F$3),$C58&lt;=MAX(F$1,F$3),$D58=F$2)
                 ),1,
         AND(F$5,
                 AND($D58&gt;=MIN(F$2,F$4),$D58&lt;=MAX(F$2,F$4),$C58=F$1)
                 ),1,
        TRUE,0)</f>
        <v>#NAME?</v>
      </c>
      <c r="G58" t="e" cm="1">
        <f t="array" aca="1" ref="G58" ca="1">_xlfn.IFS(NOT(G$7),0,
         AND(G$6,
                 AND($C58&gt;=MIN(G$1,G$3),$C58&lt;=MAX(G$1,G$3),$D58=G$2)
                 ),1,
         AND(G$5,
                 AND($D58&gt;=MIN(G$2,G$4),$D58&lt;=MAX(G$2,G$4),$C58=G$1)
                 ),1,
        TRUE,0)</f>
        <v>#NAME?</v>
      </c>
      <c r="H58" t="e" cm="1">
        <f t="array" aca="1" ref="H58" ca="1">_xlfn.IFS(NOT(H$7),0,
         AND(H$6,
                 AND($C58&gt;=MIN(H$1,H$3),$C58&lt;=MAX(H$1,H$3),$D58=H$2)
                 ),1,
         AND(H$5,
                 AND($D58&gt;=MIN(H$2,H$4),$D58&lt;=MAX(H$2,H$4),$C58=H$1)
                 ),1,
        TRUE,0)</f>
        <v>#NAME?</v>
      </c>
      <c r="I58" t="e" cm="1">
        <f t="array" aca="1" ref="I58" ca="1">_xlfn.IFS(NOT(I$7),0,
         AND(I$6,
                 AND($C58&gt;=MIN(I$1,I$3),$C58&lt;=MAX(I$1,I$3),$D58=I$2)
                 ),1,
         AND(I$5,
                 AND($D58&gt;=MIN(I$2,I$4),$D58&lt;=MAX(I$2,I$4),$C58=I$1)
                 ),1,
        TRUE,0)</f>
        <v>#NAME?</v>
      </c>
      <c r="J58" t="e" cm="1">
        <f t="array" aca="1" ref="J58" ca="1">_xlfn.IFS(NOT(J$7),0,
         AND(J$6,
                 AND($C58&gt;=MIN(J$1,J$3),$C58&lt;=MAX(J$1,J$3),$D58=J$2)
                 ),1,
         AND(J$5,
                 AND($D58&gt;=MIN(J$2,J$4),$D58&lt;=MAX(J$2,J$4),$C58=J$1)
                 ),1,
        TRUE,0)</f>
        <v>#NAME?</v>
      </c>
      <c r="K58" t="e" cm="1">
        <f t="array" aca="1" ref="K58" ca="1">_xlfn.IFS(NOT(K$7),0,
         AND(K$6,
                 AND($C58&gt;=MIN(K$1,K$3),$C58&lt;=MAX(K$1,K$3),$D58=K$2)
                 ),1,
         AND(K$5,
                 AND($D58&gt;=MIN(K$2,K$4),$D58&lt;=MAX(K$2,K$4),$C58=K$1)
                 ),1,
        TRUE,0)</f>
        <v>#NAME?</v>
      </c>
      <c r="L58" t="e" cm="1">
        <f t="array" aca="1" ref="L58" ca="1">_xlfn.IFS(NOT(L$7),0,
         AND(L$6,
                 AND($C58&gt;=MIN(L$1,L$3),$C58&lt;=MAX(L$1,L$3),$D58=L$2)
                 ),1,
         AND(L$5,
                 AND($D58&gt;=MIN(L$2,L$4),$D58&lt;=MAX(L$2,L$4),$C58=L$1)
                 ),1,
        TRUE,0)</f>
        <v>#NAME?</v>
      </c>
      <c r="M58" t="e" cm="1">
        <f t="array" aca="1" ref="M58" ca="1">_xlfn.IFS(NOT(M$7),0,
         AND(M$6,
                 AND($C58&gt;=MIN(M$1,M$3),$C58&lt;=MAX(M$1,M$3),$D58=M$2)
                 ),1,
         AND(M$5,
                 AND($D58&gt;=MIN(M$2,M$4),$D58&lt;=MAX(M$2,M$4),$C58=M$1)
                 ),1,
        TRUE,0)</f>
        <v>#NAME?</v>
      </c>
      <c r="N58" t="e" cm="1">
        <f t="array" aca="1" ref="N58" ca="1">_xlfn.IFS(NOT(N$7),0,
         AND(N$6,
                 AND($C58&gt;=MIN(N$1,N$3),$C58&lt;=MAX(N$1,N$3),$D58=N$2)
                 ),1,
         AND(N$5,
                 AND($D58&gt;=MIN(N$2,N$4),$D58&lt;=MAX(N$2,N$4),$C58=N$1)
                 ),1,
        TRUE,0)</f>
        <v>#NAME?</v>
      </c>
      <c r="O58" t="e">
        <f t="shared" ca="1" si="7"/>
        <v>#NAME?</v>
      </c>
    </row>
    <row r="59" spans="1:15" x14ac:dyDescent="0.3">
      <c r="A59" t="str">
        <f t="shared" si="3"/>
        <v>5-0</v>
      </c>
      <c r="B59">
        <f t="shared" si="4"/>
        <v>50</v>
      </c>
      <c r="C59">
        <f t="shared" si="5"/>
        <v>5</v>
      </c>
      <c r="D59">
        <f t="shared" si="6"/>
        <v>0</v>
      </c>
      <c r="E59" t="e" cm="1">
        <f t="array" aca="1" ref="E59" ca="1">_xlfn.IFS(NOT(E$7),0,
         AND(E$6,
                 AND($C59&gt;=MIN(E$1,E$3),$C59&lt;=MAX(E$1,E$3),$D59=E$2)
                 ),1,
         AND(E$5,
                 AND($D59&gt;=MIN(E$2,E$4),$D59&lt;=MAX(E$2,E$4),$C59=E$1)
                 ),1,
        TRUE,0)</f>
        <v>#NAME?</v>
      </c>
      <c r="F59" t="e" cm="1">
        <f t="array" aca="1" ref="F59" ca="1">_xlfn.IFS(NOT(F$7),0,
         AND(F$6,
                 AND($C59&gt;=MIN(F$1,F$3),$C59&lt;=MAX(F$1,F$3),$D59=F$2)
                 ),1,
         AND(F$5,
                 AND($D59&gt;=MIN(F$2,F$4),$D59&lt;=MAX(F$2,F$4),$C59=F$1)
                 ),1,
        TRUE,0)</f>
        <v>#NAME?</v>
      </c>
      <c r="G59" t="e" cm="1">
        <f t="array" aca="1" ref="G59" ca="1">_xlfn.IFS(NOT(G$7),0,
         AND(G$6,
                 AND($C59&gt;=MIN(G$1,G$3),$C59&lt;=MAX(G$1,G$3),$D59=G$2)
                 ),1,
         AND(G$5,
                 AND($D59&gt;=MIN(G$2,G$4),$D59&lt;=MAX(G$2,G$4),$C59=G$1)
                 ),1,
        TRUE,0)</f>
        <v>#NAME?</v>
      </c>
      <c r="H59" t="e" cm="1">
        <f t="array" aca="1" ref="H59" ca="1">_xlfn.IFS(NOT(H$7),0,
         AND(H$6,
                 AND($C59&gt;=MIN(H$1,H$3),$C59&lt;=MAX(H$1,H$3),$D59=H$2)
                 ),1,
         AND(H$5,
                 AND($D59&gt;=MIN(H$2,H$4),$D59&lt;=MAX(H$2,H$4),$C59=H$1)
                 ),1,
        TRUE,0)</f>
        <v>#NAME?</v>
      </c>
      <c r="I59" t="e" cm="1">
        <f t="array" aca="1" ref="I59" ca="1">_xlfn.IFS(NOT(I$7),0,
         AND(I$6,
                 AND($C59&gt;=MIN(I$1,I$3),$C59&lt;=MAX(I$1,I$3),$D59=I$2)
                 ),1,
         AND(I$5,
                 AND($D59&gt;=MIN(I$2,I$4),$D59&lt;=MAX(I$2,I$4),$C59=I$1)
                 ),1,
        TRUE,0)</f>
        <v>#NAME?</v>
      </c>
      <c r="J59" t="e" cm="1">
        <f t="array" aca="1" ref="J59" ca="1">_xlfn.IFS(NOT(J$7),0,
         AND(J$6,
                 AND($C59&gt;=MIN(J$1,J$3),$C59&lt;=MAX(J$1,J$3),$D59=J$2)
                 ),1,
         AND(J$5,
                 AND($D59&gt;=MIN(J$2,J$4),$D59&lt;=MAX(J$2,J$4),$C59=J$1)
                 ),1,
        TRUE,0)</f>
        <v>#NAME?</v>
      </c>
      <c r="K59" t="e" cm="1">
        <f t="array" aca="1" ref="K59" ca="1">_xlfn.IFS(NOT(K$7),0,
         AND(K$6,
                 AND($C59&gt;=MIN(K$1,K$3),$C59&lt;=MAX(K$1,K$3),$D59=K$2)
                 ),1,
         AND(K$5,
                 AND($D59&gt;=MIN(K$2,K$4),$D59&lt;=MAX(K$2,K$4),$C59=K$1)
                 ),1,
        TRUE,0)</f>
        <v>#NAME?</v>
      </c>
      <c r="L59" t="e" cm="1">
        <f t="array" aca="1" ref="L59" ca="1">_xlfn.IFS(NOT(L$7),0,
         AND(L$6,
                 AND($C59&gt;=MIN(L$1,L$3),$C59&lt;=MAX(L$1,L$3),$D59=L$2)
                 ),1,
         AND(L$5,
                 AND($D59&gt;=MIN(L$2,L$4),$D59&lt;=MAX(L$2,L$4),$C59=L$1)
                 ),1,
        TRUE,0)</f>
        <v>#NAME?</v>
      </c>
      <c r="M59" t="e" cm="1">
        <f t="array" aca="1" ref="M59" ca="1">_xlfn.IFS(NOT(M$7),0,
         AND(M$6,
                 AND($C59&gt;=MIN(M$1,M$3),$C59&lt;=MAX(M$1,M$3),$D59=M$2)
                 ),1,
         AND(M$5,
                 AND($D59&gt;=MIN(M$2,M$4),$D59&lt;=MAX(M$2,M$4),$C59=M$1)
                 ),1,
        TRUE,0)</f>
        <v>#NAME?</v>
      </c>
      <c r="N59" t="e" cm="1">
        <f t="array" aca="1" ref="N59" ca="1">_xlfn.IFS(NOT(N$7),0,
         AND(N$6,
                 AND($C59&gt;=MIN(N$1,N$3),$C59&lt;=MAX(N$1,N$3),$D59=N$2)
                 ),1,
         AND(N$5,
                 AND($D59&gt;=MIN(N$2,N$4),$D59&lt;=MAX(N$2,N$4),$C59=N$1)
                 ),1,
        TRUE,0)</f>
        <v>#NAME?</v>
      </c>
      <c r="O59" t="e">
        <f t="shared" ca="1" si="7"/>
        <v>#NAME?</v>
      </c>
    </row>
    <row r="60" spans="1:15" x14ac:dyDescent="0.3">
      <c r="A60" t="str">
        <f t="shared" si="3"/>
        <v>5-1</v>
      </c>
      <c r="B60">
        <f t="shared" si="4"/>
        <v>51</v>
      </c>
      <c r="C60">
        <f t="shared" si="5"/>
        <v>5</v>
      </c>
      <c r="D60">
        <f t="shared" si="6"/>
        <v>1</v>
      </c>
      <c r="E60" t="e" cm="1">
        <f t="array" aca="1" ref="E60" ca="1">_xlfn.IFS(NOT(E$7),0,
         AND(E$6,
                 AND($C60&gt;=MIN(E$1,E$3),$C60&lt;=MAX(E$1,E$3),$D60=E$2)
                 ),1,
         AND(E$5,
                 AND($D60&gt;=MIN(E$2,E$4),$D60&lt;=MAX(E$2,E$4),$C60=E$1)
                 ),1,
        TRUE,0)</f>
        <v>#NAME?</v>
      </c>
      <c r="F60" t="e" cm="1">
        <f t="array" aca="1" ref="F60" ca="1">_xlfn.IFS(NOT(F$7),0,
         AND(F$6,
                 AND($C60&gt;=MIN(F$1,F$3),$C60&lt;=MAX(F$1,F$3),$D60=F$2)
                 ),1,
         AND(F$5,
                 AND($D60&gt;=MIN(F$2,F$4),$D60&lt;=MAX(F$2,F$4),$C60=F$1)
                 ),1,
        TRUE,0)</f>
        <v>#NAME?</v>
      </c>
      <c r="G60" t="e" cm="1">
        <f t="array" aca="1" ref="G60" ca="1">_xlfn.IFS(NOT(G$7),0,
         AND(G$6,
                 AND($C60&gt;=MIN(G$1,G$3),$C60&lt;=MAX(G$1,G$3),$D60=G$2)
                 ),1,
         AND(G$5,
                 AND($D60&gt;=MIN(G$2,G$4),$D60&lt;=MAX(G$2,G$4),$C60=G$1)
                 ),1,
        TRUE,0)</f>
        <v>#NAME?</v>
      </c>
      <c r="H60" t="e" cm="1">
        <f t="array" aca="1" ref="H60" ca="1">_xlfn.IFS(NOT(H$7),0,
         AND(H$6,
                 AND($C60&gt;=MIN(H$1,H$3),$C60&lt;=MAX(H$1,H$3),$D60=H$2)
                 ),1,
         AND(H$5,
                 AND($D60&gt;=MIN(H$2,H$4),$D60&lt;=MAX(H$2,H$4),$C60=H$1)
                 ),1,
        TRUE,0)</f>
        <v>#NAME?</v>
      </c>
      <c r="I60" t="e" cm="1">
        <f t="array" aca="1" ref="I60" ca="1">_xlfn.IFS(NOT(I$7),0,
         AND(I$6,
                 AND($C60&gt;=MIN(I$1,I$3),$C60&lt;=MAX(I$1,I$3),$D60=I$2)
                 ),1,
         AND(I$5,
                 AND($D60&gt;=MIN(I$2,I$4),$D60&lt;=MAX(I$2,I$4),$C60=I$1)
                 ),1,
        TRUE,0)</f>
        <v>#NAME?</v>
      </c>
      <c r="J60" t="e" cm="1">
        <f t="array" aca="1" ref="J60" ca="1">_xlfn.IFS(NOT(J$7),0,
         AND(J$6,
                 AND($C60&gt;=MIN(J$1,J$3),$C60&lt;=MAX(J$1,J$3),$D60=J$2)
                 ),1,
         AND(J$5,
                 AND($D60&gt;=MIN(J$2,J$4),$D60&lt;=MAX(J$2,J$4),$C60=J$1)
                 ),1,
        TRUE,0)</f>
        <v>#NAME?</v>
      </c>
      <c r="K60" t="e" cm="1">
        <f t="array" aca="1" ref="K60" ca="1">_xlfn.IFS(NOT(K$7),0,
         AND(K$6,
                 AND($C60&gt;=MIN(K$1,K$3),$C60&lt;=MAX(K$1,K$3),$D60=K$2)
                 ),1,
         AND(K$5,
                 AND($D60&gt;=MIN(K$2,K$4),$D60&lt;=MAX(K$2,K$4),$C60=K$1)
                 ),1,
        TRUE,0)</f>
        <v>#NAME?</v>
      </c>
      <c r="L60" t="e" cm="1">
        <f t="array" aca="1" ref="L60" ca="1">_xlfn.IFS(NOT(L$7),0,
         AND(L$6,
                 AND($C60&gt;=MIN(L$1,L$3),$C60&lt;=MAX(L$1,L$3),$D60=L$2)
                 ),1,
         AND(L$5,
                 AND($D60&gt;=MIN(L$2,L$4),$D60&lt;=MAX(L$2,L$4),$C60=L$1)
                 ),1,
        TRUE,0)</f>
        <v>#NAME?</v>
      </c>
      <c r="M60" t="e" cm="1">
        <f t="array" aca="1" ref="M60" ca="1">_xlfn.IFS(NOT(M$7),0,
         AND(M$6,
                 AND($C60&gt;=MIN(M$1,M$3),$C60&lt;=MAX(M$1,M$3),$D60=M$2)
                 ),1,
         AND(M$5,
                 AND($D60&gt;=MIN(M$2,M$4),$D60&lt;=MAX(M$2,M$4),$C60=M$1)
                 ),1,
        TRUE,0)</f>
        <v>#NAME?</v>
      </c>
      <c r="N60" t="e" cm="1">
        <f t="array" aca="1" ref="N60" ca="1">_xlfn.IFS(NOT(N$7),0,
         AND(N$6,
                 AND($C60&gt;=MIN(N$1,N$3),$C60&lt;=MAX(N$1,N$3),$D60=N$2)
                 ),1,
         AND(N$5,
                 AND($D60&gt;=MIN(N$2,N$4),$D60&lt;=MAX(N$2,N$4),$C60=N$1)
                 ),1,
        TRUE,0)</f>
        <v>#NAME?</v>
      </c>
      <c r="O60" t="e">
        <f t="shared" ca="1" si="7"/>
        <v>#NAME?</v>
      </c>
    </row>
    <row r="61" spans="1:15" x14ac:dyDescent="0.3">
      <c r="A61" t="str">
        <f t="shared" si="3"/>
        <v>5-2</v>
      </c>
      <c r="B61">
        <f t="shared" si="4"/>
        <v>52</v>
      </c>
      <c r="C61">
        <f t="shared" si="5"/>
        <v>5</v>
      </c>
      <c r="D61">
        <f t="shared" si="6"/>
        <v>2</v>
      </c>
      <c r="E61" t="e" cm="1">
        <f t="array" aca="1" ref="E61" ca="1">_xlfn.IFS(NOT(E$7),0,
         AND(E$6,
                 AND($C61&gt;=MIN(E$1,E$3),$C61&lt;=MAX(E$1,E$3),$D61=E$2)
                 ),1,
         AND(E$5,
                 AND($D61&gt;=MIN(E$2,E$4),$D61&lt;=MAX(E$2,E$4),$C61=E$1)
                 ),1,
        TRUE,0)</f>
        <v>#NAME?</v>
      </c>
      <c r="F61" t="e" cm="1">
        <f t="array" aca="1" ref="F61" ca="1">_xlfn.IFS(NOT(F$7),0,
         AND(F$6,
                 AND($C61&gt;=MIN(F$1,F$3),$C61&lt;=MAX(F$1,F$3),$D61=F$2)
                 ),1,
         AND(F$5,
                 AND($D61&gt;=MIN(F$2,F$4),$D61&lt;=MAX(F$2,F$4),$C61=F$1)
                 ),1,
        TRUE,0)</f>
        <v>#NAME?</v>
      </c>
      <c r="G61" t="e" cm="1">
        <f t="array" aca="1" ref="G61" ca="1">_xlfn.IFS(NOT(G$7),0,
         AND(G$6,
                 AND($C61&gt;=MIN(G$1,G$3),$C61&lt;=MAX(G$1,G$3),$D61=G$2)
                 ),1,
         AND(G$5,
                 AND($D61&gt;=MIN(G$2,G$4),$D61&lt;=MAX(G$2,G$4),$C61=G$1)
                 ),1,
        TRUE,0)</f>
        <v>#NAME?</v>
      </c>
      <c r="H61" t="e" cm="1">
        <f t="array" aca="1" ref="H61" ca="1">_xlfn.IFS(NOT(H$7),0,
         AND(H$6,
                 AND($C61&gt;=MIN(H$1,H$3),$C61&lt;=MAX(H$1,H$3),$D61=H$2)
                 ),1,
         AND(H$5,
                 AND($D61&gt;=MIN(H$2,H$4),$D61&lt;=MAX(H$2,H$4),$C61=H$1)
                 ),1,
        TRUE,0)</f>
        <v>#NAME?</v>
      </c>
      <c r="I61" t="e" cm="1">
        <f t="array" aca="1" ref="I61" ca="1">_xlfn.IFS(NOT(I$7),0,
         AND(I$6,
                 AND($C61&gt;=MIN(I$1,I$3),$C61&lt;=MAX(I$1,I$3),$D61=I$2)
                 ),1,
         AND(I$5,
                 AND($D61&gt;=MIN(I$2,I$4),$D61&lt;=MAX(I$2,I$4),$C61=I$1)
                 ),1,
        TRUE,0)</f>
        <v>#NAME?</v>
      </c>
      <c r="J61" t="e" cm="1">
        <f t="array" aca="1" ref="J61" ca="1">_xlfn.IFS(NOT(J$7),0,
         AND(J$6,
                 AND($C61&gt;=MIN(J$1,J$3),$C61&lt;=MAX(J$1,J$3),$D61=J$2)
                 ),1,
         AND(J$5,
                 AND($D61&gt;=MIN(J$2,J$4),$D61&lt;=MAX(J$2,J$4),$C61=J$1)
                 ),1,
        TRUE,0)</f>
        <v>#NAME?</v>
      </c>
      <c r="K61" t="e" cm="1">
        <f t="array" aca="1" ref="K61" ca="1">_xlfn.IFS(NOT(K$7),0,
         AND(K$6,
                 AND($C61&gt;=MIN(K$1,K$3),$C61&lt;=MAX(K$1,K$3),$D61=K$2)
                 ),1,
         AND(K$5,
                 AND($D61&gt;=MIN(K$2,K$4),$D61&lt;=MAX(K$2,K$4),$C61=K$1)
                 ),1,
        TRUE,0)</f>
        <v>#NAME?</v>
      </c>
      <c r="L61" t="e" cm="1">
        <f t="array" aca="1" ref="L61" ca="1">_xlfn.IFS(NOT(L$7),0,
         AND(L$6,
                 AND($C61&gt;=MIN(L$1,L$3),$C61&lt;=MAX(L$1,L$3),$D61=L$2)
                 ),1,
         AND(L$5,
                 AND($D61&gt;=MIN(L$2,L$4),$D61&lt;=MAX(L$2,L$4),$C61=L$1)
                 ),1,
        TRUE,0)</f>
        <v>#NAME?</v>
      </c>
      <c r="M61" t="e" cm="1">
        <f t="array" aca="1" ref="M61" ca="1">_xlfn.IFS(NOT(M$7),0,
         AND(M$6,
                 AND($C61&gt;=MIN(M$1,M$3),$C61&lt;=MAX(M$1,M$3),$D61=M$2)
                 ),1,
         AND(M$5,
                 AND($D61&gt;=MIN(M$2,M$4),$D61&lt;=MAX(M$2,M$4),$C61=M$1)
                 ),1,
        TRUE,0)</f>
        <v>#NAME?</v>
      </c>
      <c r="N61" t="e" cm="1">
        <f t="array" aca="1" ref="N61" ca="1">_xlfn.IFS(NOT(N$7),0,
         AND(N$6,
                 AND($C61&gt;=MIN(N$1,N$3),$C61&lt;=MAX(N$1,N$3),$D61=N$2)
                 ),1,
         AND(N$5,
                 AND($D61&gt;=MIN(N$2,N$4),$D61&lt;=MAX(N$2,N$4),$C61=N$1)
                 ),1,
        TRUE,0)</f>
        <v>#NAME?</v>
      </c>
      <c r="O61" t="e">
        <f t="shared" ca="1" si="7"/>
        <v>#NAME?</v>
      </c>
    </row>
    <row r="62" spans="1:15" x14ac:dyDescent="0.3">
      <c r="A62" t="str">
        <f t="shared" si="3"/>
        <v>5-3</v>
      </c>
      <c r="B62">
        <f t="shared" si="4"/>
        <v>53</v>
      </c>
      <c r="C62">
        <f t="shared" si="5"/>
        <v>5</v>
      </c>
      <c r="D62">
        <f t="shared" si="6"/>
        <v>3</v>
      </c>
      <c r="E62" t="e" cm="1">
        <f t="array" aca="1" ref="E62" ca="1">_xlfn.IFS(NOT(E$7),0,
         AND(E$6,
                 AND($C62&gt;=MIN(E$1,E$3),$C62&lt;=MAX(E$1,E$3),$D62=E$2)
                 ),1,
         AND(E$5,
                 AND($D62&gt;=MIN(E$2,E$4),$D62&lt;=MAX(E$2,E$4),$C62=E$1)
                 ),1,
        TRUE,0)</f>
        <v>#NAME?</v>
      </c>
      <c r="F62" t="e" cm="1">
        <f t="array" aca="1" ref="F62" ca="1">_xlfn.IFS(NOT(F$7),0,
         AND(F$6,
                 AND($C62&gt;=MIN(F$1,F$3),$C62&lt;=MAX(F$1,F$3),$D62=F$2)
                 ),1,
         AND(F$5,
                 AND($D62&gt;=MIN(F$2,F$4),$D62&lt;=MAX(F$2,F$4),$C62=F$1)
                 ),1,
        TRUE,0)</f>
        <v>#NAME?</v>
      </c>
      <c r="G62" t="e" cm="1">
        <f t="array" aca="1" ref="G62" ca="1">_xlfn.IFS(NOT(G$7),0,
         AND(G$6,
                 AND($C62&gt;=MIN(G$1,G$3),$C62&lt;=MAX(G$1,G$3),$D62=G$2)
                 ),1,
         AND(G$5,
                 AND($D62&gt;=MIN(G$2,G$4),$D62&lt;=MAX(G$2,G$4),$C62=G$1)
                 ),1,
        TRUE,0)</f>
        <v>#NAME?</v>
      </c>
      <c r="H62" t="e" cm="1">
        <f t="array" aca="1" ref="H62" ca="1">_xlfn.IFS(NOT(H$7),0,
         AND(H$6,
                 AND($C62&gt;=MIN(H$1,H$3),$C62&lt;=MAX(H$1,H$3),$D62=H$2)
                 ),1,
         AND(H$5,
                 AND($D62&gt;=MIN(H$2,H$4),$D62&lt;=MAX(H$2,H$4),$C62=H$1)
                 ),1,
        TRUE,0)</f>
        <v>#NAME?</v>
      </c>
      <c r="I62" t="e" cm="1">
        <f t="array" aca="1" ref="I62" ca="1">_xlfn.IFS(NOT(I$7),0,
         AND(I$6,
                 AND($C62&gt;=MIN(I$1,I$3),$C62&lt;=MAX(I$1,I$3),$D62=I$2)
                 ),1,
         AND(I$5,
                 AND($D62&gt;=MIN(I$2,I$4),$D62&lt;=MAX(I$2,I$4),$C62=I$1)
                 ),1,
        TRUE,0)</f>
        <v>#NAME?</v>
      </c>
      <c r="J62" t="e" cm="1">
        <f t="array" aca="1" ref="J62" ca="1">_xlfn.IFS(NOT(J$7),0,
         AND(J$6,
                 AND($C62&gt;=MIN(J$1,J$3),$C62&lt;=MAX(J$1,J$3),$D62=J$2)
                 ),1,
         AND(J$5,
                 AND($D62&gt;=MIN(J$2,J$4),$D62&lt;=MAX(J$2,J$4),$C62=J$1)
                 ),1,
        TRUE,0)</f>
        <v>#NAME?</v>
      </c>
      <c r="K62" t="e" cm="1">
        <f t="array" aca="1" ref="K62" ca="1">_xlfn.IFS(NOT(K$7),0,
         AND(K$6,
                 AND($C62&gt;=MIN(K$1,K$3),$C62&lt;=MAX(K$1,K$3),$D62=K$2)
                 ),1,
         AND(K$5,
                 AND($D62&gt;=MIN(K$2,K$4),$D62&lt;=MAX(K$2,K$4),$C62=K$1)
                 ),1,
        TRUE,0)</f>
        <v>#NAME?</v>
      </c>
      <c r="L62" t="e" cm="1">
        <f t="array" aca="1" ref="L62" ca="1">_xlfn.IFS(NOT(L$7),0,
         AND(L$6,
                 AND($C62&gt;=MIN(L$1,L$3),$C62&lt;=MAX(L$1,L$3),$D62=L$2)
                 ),1,
         AND(L$5,
                 AND($D62&gt;=MIN(L$2,L$4),$D62&lt;=MAX(L$2,L$4),$C62=L$1)
                 ),1,
        TRUE,0)</f>
        <v>#NAME?</v>
      </c>
      <c r="M62" t="e" cm="1">
        <f t="array" aca="1" ref="M62" ca="1">_xlfn.IFS(NOT(M$7),0,
         AND(M$6,
                 AND($C62&gt;=MIN(M$1,M$3),$C62&lt;=MAX(M$1,M$3),$D62=M$2)
                 ),1,
         AND(M$5,
                 AND($D62&gt;=MIN(M$2,M$4),$D62&lt;=MAX(M$2,M$4),$C62=M$1)
                 ),1,
        TRUE,0)</f>
        <v>#NAME?</v>
      </c>
      <c r="N62" t="e" cm="1">
        <f t="array" aca="1" ref="N62" ca="1">_xlfn.IFS(NOT(N$7),0,
         AND(N$6,
                 AND($C62&gt;=MIN(N$1,N$3),$C62&lt;=MAX(N$1,N$3),$D62=N$2)
                 ),1,
         AND(N$5,
                 AND($D62&gt;=MIN(N$2,N$4),$D62&lt;=MAX(N$2,N$4),$C62=N$1)
                 ),1,
        TRUE,0)</f>
        <v>#NAME?</v>
      </c>
      <c r="O62" t="e">
        <f t="shared" ca="1" si="7"/>
        <v>#NAME?</v>
      </c>
    </row>
    <row r="63" spans="1:15" x14ac:dyDescent="0.3">
      <c r="A63" t="str">
        <f t="shared" si="3"/>
        <v>5-4</v>
      </c>
      <c r="B63">
        <f t="shared" si="4"/>
        <v>54</v>
      </c>
      <c r="C63">
        <f t="shared" si="5"/>
        <v>5</v>
      </c>
      <c r="D63">
        <f t="shared" si="6"/>
        <v>4</v>
      </c>
      <c r="E63" t="e" cm="1">
        <f t="array" aca="1" ref="E63" ca="1">_xlfn.IFS(NOT(E$7),0,
         AND(E$6,
                 AND($C63&gt;=MIN(E$1,E$3),$C63&lt;=MAX(E$1,E$3),$D63=E$2)
                 ),1,
         AND(E$5,
                 AND($D63&gt;=MIN(E$2,E$4),$D63&lt;=MAX(E$2,E$4),$C63=E$1)
                 ),1,
        TRUE,0)</f>
        <v>#NAME?</v>
      </c>
      <c r="F63" t="e" cm="1">
        <f t="array" aca="1" ref="F63" ca="1">_xlfn.IFS(NOT(F$7),0,
         AND(F$6,
                 AND($C63&gt;=MIN(F$1,F$3),$C63&lt;=MAX(F$1,F$3),$D63=F$2)
                 ),1,
         AND(F$5,
                 AND($D63&gt;=MIN(F$2,F$4),$D63&lt;=MAX(F$2,F$4),$C63=F$1)
                 ),1,
        TRUE,0)</f>
        <v>#NAME?</v>
      </c>
      <c r="G63" t="e" cm="1">
        <f t="array" aca="1" ref="G63" ca="1">_xlfn.IFS(NOT(G$7),0,
         AND(G$6,
                 AND($C63&gt;=MIN(G$1,G$3),$C63&lt;=MAX(G$1,G$3),$D63=G$2)
                 ),1,
         AND(G$5,
                 AND($D63&gt;=MIN(G$2,G$4),$D63&lt;=MAX(G$2,G$4),$C63=G$1)
                 ),1,
        TRUE,0)</f>
        <v>#NAME?</v>
      </c>
      <c r="H63" t="e" cm="1">
        <f t="array" aca="1" ref="H63" ca="1">_xlfn.IFS(NOT(H$7),0,
         AND(H$6,
                 AND($C63&gt;=MIN(H$1,H$3),$C63&lt;=MAX(H$1,H$3),$D63=H$2)
                 ),1,
         AND(H$5,
                 AND($D63&gt;=MIN(H$2,H$4),$D63&lt;=MAX(H$2,H$4),$C63=H$1)
                 ),1,
        TRUE,0)</f>
        <v>#NAME?</v>
      </c>
      <c r="I63" t="e" cm="1">
        <f t="array" aca="1" ref="I63" ca="1">_xlfn.IFS(NOT(I$7),0,
         AND(I$6,
                 AND($C63&gt;=MIN(I$1,I$3),$C63&lt;=MAX(I$1,I$3),$D63=I$2)
                 ),1,
         AND(I$5,
                 AND($D63&gt;=MIN(I$2,I$4),$D63&lt;=MAX(I$2,I$4),$C63=I$1)
                 ),1,
        TRUE,0)</f>
        <v>#NAME?</v>
      </c>
      <c r="J63" t="e" cm="1">
        <f t="array" aca="1" ref="J63" ca="1">_xlfn.IFS(NOT(J$7),0,
         AND(J$6,
                 AND($C63&gt;=MIN(J$1,J$3),$C63&lt;=MAX(J$1,J$3),$D63=J$2)
                 ),1,
         AND(J$5,
                 AND($D63&gt;=MIN(J$2,J$4),$D63&lt;=MAX(J$2,J$4),$C63=J$1)
                 ),1,
        TRUE,0)</f>
        <v>#NAME?</v>
      </c>
      <c r="K63" t="e" cm="1">
        <f t="array" aca="1" ref="K63" ca="1">_xlfn.IFS(NOT(K$7),0,
         AND(K$6,
                 AND($C63&gt;=MIN(K$1,K$3),$C63&lt;=MAX(K$1,K$3),$D63=K$2)
                 ),1,
         AND(K$5,
                 AND($D63&gt;=MIN(K$2,K$4),$D63&lt;=MAX(K$2,K$4),$C63=K$1)
                 ),1,
        TRUE,0)</f>
        <v>#NAME?</v>
      </c>
      <c r="L63" t="e" cm="1">
        <f t="array" aca="1" ref="L63" ca="1">_xlfn.IFS(NOT(L$7),0,
         AND(L$6,
                 AND($C63&gt;=MIN(L$1,L$3),$C63&lt;=MAX(L$1,L$3),$D63=L$2)
                 ),1,
         AND(L$5,
                 AND($D63&gt;=MIN(L$2,L$4),$D63&lt;=MAX(L$2,L$4),$C63=L$1)
                 ),1,
        TRUE,0)</f>
        <v>#NAME?</v>
      </c>
      <c r="M63" t="e" cm="1">
        <f t="array" aca="1" ref="M63" ca="1">_xlfn.IFS(NOT(M$7),0,
         AND(M$6,
                 AND($C63&gt;=MIN(M$1,M$3),$C63&lt;=MAX(M$1,M$3),$D63=M$2)
                 ),1,
         AND(M$5,
                 AND($D63&gt;=MIN(M$2,M$4),$D63&lt;=MAX(M$2,M$4),$C63=M$1)
                 ),1,
        TRUE,0)</f>
        <v>#NAME?</v>
      </c>
      <c r="N63" t="e" cm="1">
        <f t="array" aca="1" ref="N63" ca="1">_xlfn.IFS(NOT(N$7),0,
         AND(N$6,
                 AND($C63&gt;=MIN(N$1,N$3),$C63&lt;=MAX(N$1,N$3),$D63=N$2)
                 ),1,
         AND(N$5,
                 AND($D63&gt;=MIN(N$2,N$4),$D63&lt;=MAX(N$2,N$4),$C63=N$1)
                 ),1,
        TRUE,0)</f>
        <v>#NAME?</v>
      </c>
      <c r="O63" t="e">
        <f t="shared" ca="1" si="7"/>
        <v>#NAME?</v>
      </c>
    </row>
    <row r="64" spans="1:15" x14ac:dyDescent="0.3">
      <c r="A64" t="str">
        <f t="shared" si="3"/>
        <v>5-5</v>
      </c>
      <c r="B64">
        <f t="shared" si="4"/>
        <v>55</v>
      </c>
      <c r="C64">
        <f t="shared" si="5"/>
        <v>5</v>
      </c>
      <c r="D64">
        <f t="shared" si="6"/>
        <v>5</v>
      </c>
      <c r="E64" t="e" cm="1">
        <f t="array" aca="1" ref="E64" ca="1">_xlfn.IFS(NOT(E$7),0,
         AND(E$6,
                 AND($C64&gt;=MIN(E$1,E$3),$C64&lt;=MAX(E$1,E$3),$D64=E$2)
                 ),1,
         AND(E$5,
                 AND($D64&gt;=MIN(E$2,E$4),$D64&lt;=MAX(E$2,E$4),$C64=E$1)
                 ),1,
        TRUE,0)</f>
        <v>#NAME?</v>
      </c>
      <c r="F64" t="e" cm="1">
        <f t="array" aca="1" ref="F64" ca="1">_xlfn.IFS(NOT(F$7),0,
         AND(F$6,
                 AND($C64&gt;=MIN(F$1,F$3),$C64&lt;=MAX(F$1,F$3),$D64=F$2)
                 ),1,
         AND(F$5,
                 AND($D64&gt;=MIN(F$2,F$4),$D64&lt;=MAX(F$2,F$4),$C64=F$1)
                 ),1,
        TRUE,0)</f>
        <v>#NAME?</v>
      </c>
      <c r="G64" t="e" cm="1">
        <f t="array" aca="1" ref="G64" ca="1">_xlfn.IFS(NOT(G$7),0,
         AND(G$6,
                 AND($C64&gt;=MIN(G$1,G$3),$C64&lt;=MAX(G$1,G$3),$D64=G$2)
                 ),1,
         AND(G$5,
                 AND($D64&gt;=MIN(G$2,G$4),$D64&lt;=MAX(G$2,G$4),$C64=G$1)
                 ),1,
        TRUE,0)</f>
        <v>#NAME?</v>
      </c>
      <c r="H64" t="e" cm="1">
        <f t="array" aca="1" ref="H64" ca="1">_xlfn.IFS(NOT(H$7),0,
         AND(H$6,
                 AND($C64&gt;=MIN(H$1,H$3),$C64&lt;=MAX(H$1,H$3),$D64=H$2)
                 ),1,
         AND(H$5,
                 AND($D64&gt;=MIN(H$2,H$4),$D64&lt;=MAX(H$2,H$4),$C64=H$1)
                 ),1,
        TRUE,0)</f>
        <v>#NAME?</v>
      </c>
      <c r="I64" t="e" cm="1">
        <f t="array" aca="1" ref="I64" ca="1">_xlfn.IFS(NOT(I$7),0,
         AND(I$6,
                 AND($C64&gt;=MIN(I$1,I$3),$C64&lt;=MAX(I$1,I$3),$D64=I$2)
                 ),1,
         AND(I$5,
                 AND($D64&gt;=MIN(I$2,I$4),$D64&lt;=MAX(I$2,I$4),$C64=I$1)
                 ),1,
        TRUE,0)</f>
        <v>#NAME?</v>
      </c>
      <c r="J64" t="e" cm="1">
        <f t="array" aca="1" ref="J64" ca="1">_xlfn.IFS(NOT(J$7),0,
         AND(J$6,
                 AND($C64&gt;=MIN(J$1,J$3),$C64&lt;=MAX(J$1,J$3),$D64=J$2)
                 ),1,
         AND(J$5,
                 AND($D64&gt;=MIN(J$2,J$4),$D64&lt;=MAX(J$2,J$4),$C64=J$1)
                 ),1,
        TRUE,0)</f>
        <v>#NAME?</v>
      </c>
      <c r="K64" t="e" cm="1">
        <f t="array" aca="1" ref="K64" ca="1">_xlfn.IFS(NOT(K$7),0,
         AND(K$6,
                 AND($C64&gt;=MIN(K$1,K$3),$C64&lt;=MAX(K$1,K$3),$D64=K$2)
                 ),1,
         AND(K$5,
                 AND($D64&gt;=MIN(K$2,K$4),$D64&lt;=MAX(K$2,K$4),$C64=K$1)
                 ),1,
        TRUE,0)</f>
        <v>#NAME?</v>
      </c>
      <c r="L64" t="e" cm="1">
        <f t="array" aca="1" ref="L64" ca="1">_xlfn.IFS(NOT(L$7),0,
         AND(L$6,
                 AND($C64&gt;=MIN(L$1,L$3),$C64&lt;=MAX(L$1,L$3),$D64=L$2)
                 ),1,
         AND(L$5,
                 AND($D64&gt;=MIN(L$2,L$4),$D64&lt;=MAX(L$2,L$4),$C64=L$1)
                 ),1,
        TRUE,0)</f>
        <v>#NAME?</v>
      </c>
      <c r="M64" t="e" cm="1">
        <f t="array" aca="1" ref="M64" ca="1">_xlfn.IFS(NOT(M$7),0,
         AND(M$6,
                 AND($C64&gt;=MIN(M$1,M$3),$C64&lt;=MAX(M$1,M$3),$D64=M$2)
                 ),1,
         AND(M$5,
                 AND($D64&gt;=MIN(M$2,M$4),$D64&lt;=MAX(M$2,M$4),$C64=M$1)
                 ),1,
        TRUE,0)</f>
        <v>#NAME?</v>
      </c>
      <c r="N64" t="e" cm="1">
        <f t="array" aca="1" ref="N64" ca="1">_xlfn.IFS(NOT(N$7),0,
         AND(N$6,
                 AND($C64&gt;=MIN(N$1,N$3),$C64&lt;=MAX(N$1,N$3),$D64=N$2)
                 ),1,
         AND(N$5,
                 AND($D64&gt;=MIN(N$2,N$4),$D64&lt;=MAX(N$2,N$4),$C64=N$1)
                 ),1,
        TRUE,0)</f>
        <v>#NAME?</v>
      </c>
      <c r="O64" t="e">
        <f t="shared" ca="1" si="7"/>
        <v>#NAME?</v>
      </c>
    </row>
    <row r="65" spans="1:15" x14ac:dyDescent="0.3">
      <c r="A65" t="str">
        <f t="shared" si="3"/>
        <v>5-6</v>
      </c>
      <c r="B65">
        <f t="shared" si="4"/>
        <v>56</v>
      </c>
      <c r="C65">
        <f t="shared" si="5"/>
        <v>5</v>
      </c>
      <c r="D65">
        <f t="shared" si="6"/>
        <v>6</v>
      </c>
      <c r="E65" t="e" cm="1">
        <f t="array" aca="1" ref="E65" ca="1">_xlfn.IFS(NOT(E$7),0,
         AND(E$6,
                 AND($C65&gt;=MIN(E$1,E$3),$C65&lt;=MAX(E$1,E$3),$D65=E$2)
                 ),1,
         AND(E$5,
                 AND($D65&gt;=MIN(E$2,E$4),$D65&lt;=MAX(E$2,E$4),$C65=E$1)
                 ),1,
        TRUE,0)</f>
        <v>#NAME?</v>
      </c>
      <c r="F65" t="e" cm="1">
        <f t="array" aca="1" ref="F65" ca="1">_xlfn.IFS(NOT(F$7),0,
         AND(F$6,
                 AND($C65&gt;=MIN(F$1,F$3),$C65&lt;=MAX(F$1,F$3),$D65=F$2)
                 ),1,
         AND(F$5,
                 AND($D65&gt;=MIN(F$2,F$4),$D65&lt;=MAX(F$2,F$4),$C65=F$1)
                 ),1,
        TRUE,0)</f>
        <v>#NAME?</v>
      </c>
      <c r="G65" t="e" cm="1">
        <f t="array" aca="1" ref="G65" ca="1">_xlfn.IFS(NOT(G$7),0,
         AND(G$6,
                 AND($C65&gt;=MIN(G$1,G$3),$C65&lt;=MAX(G$1,G$3),$D65=G$2)
                 ),1,
         AND(G$5,
                 AND($D65&gt;=MIN(G$2,G$4),$D65&lt;=MAX(G$2,G$4),$C65=G$1)
                 ),1,
        TRUE,0)</f>
        <v>#NAME?</v>
      </c>
      <c r="H65" t="e" cm="1">
        <f t="array" aca="1" ref="H65" ca="1">_xlfn.IFS(NOT(H$7),0,
         AND(H$6,
                 AND($C65&gt;=MIN(H$1,H$3),$C65&lt;=MAX(H$1,H$3),$D65=H$2)
                 ),1,
         AND(H$5,
                 AND($D65&gt;=MIN(H$2,H$4),$D65&lt;=MAX(H$2,H$4),$C65=H$1)
                 ),1,
        TRUE,0)</f>
        <v>#NAME?</v>
      </c>
      <c r="I65" t="e" cm="1">
        <f t="array" aca="1" ref="I65" ca="1">_xlfn.IFS(NOT(I$7),0,
         AND(I$6,
                 AND($C65&gt;=MIN(I$1,I$3),$C65&lt;=MAX(I$1,I$3),$D65=I$2)
                 ),1,
         AND(I$5,
                 AND($D65&gt;=MIN(I$2,I$4),$D65&lt;=MAX(I$2,I$4),$C65=I$1)
                 ),1,
        TRUE,0)</f>
        <v>#NAME?</v>
      </c>
      <c r="J65" t="e" cm="1">
        <f t="array" aca="1" ref="J65" ca="1">_xlfn.IFS(NOT(J$7),0,
         AND(J$6,
                 AND($C65&gt;=MIN(J$1,J$3),$C65&lt;=MAX(J$1,J$3),$D65=J$2)
                 ),1,
         AND(J$5,
                 AND($D65&gt;=MIN(J$2,J$4),$D65&lt;=MAX(J$2,J$4),$C65=J$1)
                 ),1,
        TRUE,0)</f>
        <v>#NAME?</v>
      </c>
      <c r="K65" t="e" cm="1">
        <f t="array" aca="1" ref="K65" ca="1">_xlfn.IFS(NOT(K$7),0,
         AND(K$6,
                 AND($C65&gt;=MIN(K$1,K$3),$C65&lt;=MAX(K$1,K$3),$D65=K$2)
                 ),1,
         AND(K$5,
                 AND($D65&gt;=MIN(K$2,K$4),$D65&lt;=MAX(K$2,K$4),$C65=K$1)
                 ),1,
        TRUE,0)</f>
        <v>#NAME?</v>
      </c>
      <c r="L65" t="e" cm="1">
        <f t="array" aca="1" ref="L65" ca="1">_xlfn.IFS(NOT(L$7),0,
         AND(L$6,
                 AND($C65&gt;=MIN(L$1,L$3),$C65&lt;=MAX(L$1,L$3),$D65=L$2)
                 ),1,
         AND(L$5,
                 AND($D65&gt;=MIN(L$2,L$4),$D65&lt;=MAX(L$2,L$4),$C65=L$1)
                 ),1,
        TRUE,0)</f>
        <v>#NAME?</v>
      </c>
      <c r="M65" t="e" cm="1">
        <f t="array" aca="1" ref="M65" ca="1">_xlfn.IFS(NOT(M$7),0,
         AND(M$6,
                 AND($C65&gt;=MIN(M$1,M$3),$C65&lt;=MAX(M$1,M$3),$D65=M$2)
                 ),1,
         AND(M$5,
                 AND($D65&gt;=MIN(M$2,M$4),$D65&lt;=MAX(M$2,M$4),$C65=M$1)
                 ),1,
        TRUE,0)</f>
        <v>#NAME?</v>
      </c>
      <c r="N65" t="e" cm="1">
        <f t="array" aca="1" ref="N65" ca="1">_xlfn.IFS(NOT(N$7),0,
         AND(N$6,
                 AND($C65&gt;=MIN(N$1,N$3),$C65&lt;=MAX(N$1,N$3),$D65=N$2)
                 ),1,
         AND(N$5,
                 AND($D65&gt;=MIN(N$2,N$4),$D65&lt;=MAX(N$2,N$4),$C65=N$1)
                 ),1,
        TRUE,0)</f>
        <v>#NAME?</v>
      </c>
      <c r="O65" t="e">
        <f t="shared" ca="1" si="7"/>
        <v>#NAME?</v>
      </c>
    </row>
    <row r="66" spans="1:15" x14ac:dyDescent="0.3">
      <c r="A66" t="str">
        <f t="shared" si="3"/>
        <v>5-7</v>
      </c>
      <c r="B66">
        <f t="shared" si="4"/>
        <v>57</v>
      </c>
      <c r="C66">
        <f t="shared" si="5"/>
        <v>5</v>
      </c>
      <c r="D66">
        <f t="shared" si="6"/>
        <v>7</v>
      </c>
      <c r="E66" t="e" cm="1">
        <f t="array" aca="1" ref="E66" ca="1">_xlfn.IFS(NOT(E$7),0,
         AND(E$6,
                 AND($C66&gt;=MIN(E$1,E$3),$C66&lt;=MAX(E$1,E$3),$D66=E$2)
                 ),1,
         AND(E$5,
                 AND($D66&gt;=MIN(E$2,E$4),$D66&lt;=MAX(E$2,E$4),$C66=E$1)
                 ),1,
        TRUE,0)</f>
        <v>#NAME?</v>
      </c>
      <c r="F66" t="e" cm="1">
        <f t="array" aca="1" ref="F66" ca="1">_xlfn.IFS(NOT(F$7),0,
         AND(F$6,
                 AND($C66&gt;=MIN(F$1,F$3),$C66&lt;=MAX(F$1,F$3),$D66=F$2)
                 ),1,
         AND(F$5,
                 AND($D66&gt;=MIN(F$2,F$4),$D66&lt;=MAX(F$2,F$4),$C66=F$1)
                 ),1,
        TRUE,0)</f>
        <v>#NAME?</v>
      </c>
      <c r="G66" t="e" cm="1">
        <f t="array" aca="1" ref="G66" ca="1">_xlfn.IFS(NOT(G$7),0,
         AND(G$6,
                 AND($C66&gt;=MIN(G$1,G$3),$C66&lt;=MAX(G$1,G$3),$D66=G$2)
                 ),1,
         AND(G$5,
                 AND($D66&gt;=MIN(G$2,G$4),$D66&lt;=MAX(G$2,G$4),$C66=G$1)
                 ),1,
        TRUE,0)</f>
        <v>#NAME?</v>
      </c>
      <c r="H66" t="e" cm="1">
        <f t="array" aca="1" ref="H66" ca="1">_xlfn.IFS(NOT(H$7),0,
         AND(H$6,
                 AND($C66&gt;=MIN(H$1,H$3),$C66&lt;=MAX(H$1,H$3),$D66=H$2)
                 ),1,
         AND(H$5,
                 AND($D66&gt;=MIN(H$2,H$4),$D66&lt;=MAX(H$2,H$4),$C66=H$1)
                 ),1,
        TRUE,0)</f>
        <v>#NAME?</v>
      </c>
      <c r="I66" t="e" cm="1">
        <f t="array" aca="1" ref="I66" ca="1">_xlfn.IFS(NOT(I$7),0,
         AND(I$6,
                 AND($C66&gt;=MIN(I$1,I$3),$C66&lt;=MAX(I$1,I$3),$D66=I$2)
                 ),1,
         AND(I$5,
                 AND($D66&gt;=MIN(I$2,I$4),$D66&lt;=MAX(I$2,I$4),$C66=I$1)
                 ),1,
        TRUE,0)</f>
        <v>#NAME?</v>
      </c>
      <c r="J66" t="e" cm="1">
        <f t="array" aca="1" ref="J66" ca="1">_xlfn.IFS(NOT(J$7),0,
         AND(J$6,
                 AND($C66&gt;=MIN(J$1,J$3),$C66&lt;=MAX(J$1,J$3),$D66=J$2)
                 ),1,
         AND(J$5,
                 AND($D66&gt;=MIN(J$2,J$4),$D66&lt;=MAX(J$2,J$4),$C66=J$1)
                 ),1,
        TRUE,0)</f>
        <v>#NAME?</v>
      </c>
      <c r="K66" t="e" cm="1">
        <f t="array" aca="1" ref="K66" ca="1">_xlfn.IFS(NOT(K$7),0,
         AND(K$6,
                 AND($C66&gt;=MIN(K$1,K$3),$C66&lt;=MAX(K$1,K$3),$D66=K$2)
                 ),1,
         AND(K$5,
                 AND($D66&gt;=MIN(K$2,K$4),$D66&lt;=MAX(K$2,K$4),$C66=K$1)
                 ),1,
        TRUE,0)</f>
        <v>#NAME?</v>
      </c>
      <c r="L66" t="e" cm="1">
        <f t="array" aca="1" ref="L66" ca="1">_xlfn.IFS(NOT(L$7),0,
         AND(L$6,
                 AND($C66&gt;=MIN(L$1,L$3),$C66&lt;=MAX(L$1,L$3),$D66=L$2)
                 ),1,
         AND(L$5,
                 AND($D66&gt;=MIN(L$2,L$4),$D66&lt;=MAX(L$2,L$4),$C66=L$1)
                 ),1,
        TRUE,0)</f>
        <v>#NAME?</v>
      </c>
      <c r="M66" t="e" cm="1">
        <f t="array" aca="1" ref="M66" ca="1">_xlfn.IFS(NOT(M$7),0,
         AND(M$6,
                 AND($C66&gt;=MIN(M$1,M$3),$C66&lt;=MAX(M$1,M$3),$D66=M$2)
                 ),1,
         AND(M$5,
                 AND($D66&gt;=MIN(M$2,M$4),$D66&lt;=MAX(M$2,M$4),$C66=M$1)
                 ),1,
        TRUE,0)</f>
        <v>#NAME?</v>
      </c>
      <c r="N66" t="e" cm="1">
        <f t="array" aca="1" ref="N66" ca="1">_xlfn.IFS(NOT(N$7),0,
         AND(N$6,
                 AND($C66&gt;=MIN(N$1,N$3),$C66&lt;=MAX(N$1,N$3),$D66=N$2)
                 ),1,
         AND(N$5,
                 AND($D66&gt;=MIN(N$2,N$4),$D66&lt;=MAX(N$2,N$4),$C66=N$1)
                 ),1,
        TRUE,0)</f>
        <v>#NAME?</v>
      </c>
      <c r="O66" t="e">
        <f t="shared" ca="1" si="7"/>
        <v>#NAME?</v>
      </c>
    </row>
    <row r="67" spans="1:15" x14ac:dyDescent="0.3">
      <c r="A67" t="str">
        <f t="shared" si="3"/>
        <v>5-8</v>
      </c>
      <c r="B67">
        <f t="shared" si="4"/>
        <v>58</v>
      </c>
      <c r="C67">
        <f t="shared" si="5"/>
        <v>5</v>
      </c>
      <c r="D67">
        <f t="shared" si="6"/>
        <v>8</v>
      </c>
      <c r="E67" t="e" cm="1">
        <f t="array" aca="1" ref="E67" ca="1">_xlfn.IFS(NOT(E$7),0,
         AND(E$6,
                 AND($C67&gt;=MIN(E$1,E$3),$C67&lt;=MAX(E$1,E$3),$D67=E$2)
                 ),1,
         AND(E$5,
                 AND($D67&gt;=MIN(E$2,E$4),$D67&lt;=MAX(E$2,E$4),$C67=E$1)
                 ),1,
        TRUE,0)</f>
        <v>#NAME?</v>
      </c>
      <c r="F67" t="e" cm="1">
        <f t="array" aca="1" ref="F67" ca="1">_xlfn.IFS(NOT(F$7),0,
         AND(F$6,
                 AND($C67&gt;=MIN(F$1,F$3),$C67&lt;=MAX(F$1,F$3),$D67=F$2)
                 ),1,
         AND(F$5,
                 AND($D67&gt;=MIN(F$2,F$4),$D67&lt;=MAX(F$2,F$4),$C67=F$1)
                 ),1,
        TRUE,0)</f>
        <v>#NAME?</v>
      </c>
      <c r="G67" t="e" cm="1">
        <f t="array" aca="1" ref="G67" ca="1">_xlfn.IFS(NOT(G$7),0,
         AND(G$6,
                 AND($C67&gt;=MIN(G$1,G$3),$C67&lt;=MAX(G$1,G$3),$D67=G$2)
                 ),1,
         AND(G$5,
                 AND($D67&gt;=MIN(G$2,G$4),$D67&lt;=MAX(G$2,G$4),$C67=G$1)
                 ),1,
        TRUE,0)</f>
        <v>#NAME?</v>
      </c>
      <c r="H67" t="e" cm="1">
        <f t="array" aca="1" ref="H67" ca="1">_xlfn.IFS(NOT(H$7),0,
         AND(H$6,
                 AND($C67&gt;=MIN(H$1,H$3),$C67&lt;=MAX(H$1,H$3),$D67=H$2)
                 ),1,
         AND(H$5,
                 AND($D67&gt;=MIN(H$2,H$4),$D67&lt;=MAX(H$2,H$4),$C67=H$1)
                 ),1,
        TRUE,0)</f>
        <v>#NAME?</v>
      </c>
      <c r="I67" t="e" cm="1">
        <f t="array" aca="1" ref="I67" ca="1">_xlfn.IFS(NOT(I$7),0,
         AND(I$6,
                 AND($C67&gt;=MIN(I$1,I$3),$C67&lt;=MAX(I$1,I$3),$D67=I$2)
                 ),1,
         AND(I$5,
                 AND($D67&gt;=MIN(I$2,I$4),$D67&lt;=MAX(I$2,I$4),$C67=I$1)
                 ),1,
        TRUE,0)</f>
        <v>#NAME?</v>
      </c>
      <c r="J67" t="e" cm="1">
        <f t="array" aca="1" ref="J67" ca="1">_xlfn.IFS(NOT(J$7),0,
         AND(J$6,
                 AND($C67&gt;=MIN(J$1,J$3),$C67&lt;=MAX(J$1,J$3),$D67=J$2)
                 ),1,
         AND(J$5,
                 AND($D67&gt;=MIN(J$2,J$4),$D67&lt;=MAX(J$2,J$4),$C67=J$1)
                 ),1,
        TRUE,0)</f>
        <v>#NAME?</v>
      </c>
      <c r="K67" t="e" cm="1">
        <f t="array" aca="1" ref="K67" ca="1">_xlfn.IFS(NOT(K$7),0,
         AND(K$6,
                 AND($C67&gt;=MIN(K$1,K$3),$C67&lt;=MAX(K$1,K$3),$D67=K$2)
                 ),1,
         AND(K$5,
                 AND($D67&gt;=MIN(K$2,K$4),$D67&lt;=MAX(K$2,K$4),$C67=K$1)
                 ),1,
        TRUE,0)</f>
        <v>#NAME?</v>
      </c>
      <c r="L67" t="e" cm="1">
        <f t="array" aca="1" ref="L67" ca="1">_xlfn.IFS(NOT(L$7),0,
         AND(L$6,
                 AND($C67&gt;=MIN(L$1,L$3),$C67&lt;=MAX(L$1,L$3),$D67=L$2)
                 ),1,
         AND(L$5,
                 AND($D67&gt;=MIN(L$2,L$4),$D67&lt;=MAX(L$2,L$4),$C67=L$1)
                 ),1,
        TRUE,0)</f>
        <v>#NAME?</v>
      </c>
      <c r="M67" t="e" cm="1">
        <f t="array" aca="1" ref="M67" ca="1">_xlfn.IFS(NOT(M$7),0,
         AND(M$6,
                 AND($C67&gt;=MIN(M$1,M$3),$C67&lt;=MAX(M$1,M$3),$D67=M$2)
                 ),1,
         AND(M$5,
                 AND($D67&gt;=MIN(M$2,M$4),$D67&lt;=MAX(M$2,M$4),$C67=M$1)
                 ),1,
        TRUE,0)</f>
        <v>#NAME?</v>
      </c>
      <c r="N67" t="e" cm="1">
        <f t="array" aca="1" ref="N67" ca="1">_xlfn.IFS(NOT(N$7),0,
         AND(N$6,
                 AND($C67&gt;=MIN(N$1,N$3),$C67&lt;=MAX(N$1,N$3),$D67=N$2)
                 ),1,
         AND(N$5,
                 AND($D67&gt;=MIN(N$2,N$4),$D67&lt;=MAX(N$2,N$4),$C67=N$1)
                 ),1,
        TRUE,0)</f>
        <v>#NAME?</v>
      </c>
      <c r="O67" t="e">
        <f t="shared" ca="1" si="7"/>
        <v>#NAME?</v>
      </c>
    </row>
    <row r="68" spans="1:15" x14ac:dyDescent="0.3">
      <c r="A68" t="str">
        <f t="shared" si="3"/>
        <v>5-9</v>
      </c>
      <c r="B68">
        <f t="shared" si="4"/>
        <v>59</v>
      </c>
      <c r="C68">
        <f t="shared" si="5"/>
        <v>5</v>
      </c>
      <c r="D68">
        <f t="shared" si="6"/>
        <v>9</v>
      </c>
      <c r="E68" t="e" cm="1">
        <f t="array" aca="1" ref="E68" ca="1">_xlfn.IFS(NOT(E$7),0,
         AND(E$6,
                 AND($C68&gt;=MIN(E$1,E$3),$C68&lt;=MAX(E$1,E$3),$D68=E$2)
                 ),1,
         AND(E$5,
                 AND($D68&gt;=MIN(E$2,E$4),$D68&lt;=MAX(E$2,E$4),$C68=E$1)
                 ),1,
        TRUE,0)</f>
        <v>#NAME?</v>
      </c>
      <c r="F68" t="e" cm="1">
        <f t="array" aca="1" ref="F68" ca="1">_xlfn.IFS(NOT(F$7),0,
         AND(F$6,
                 AND($C68&gt;=MIN(F$1,F$3),$C68&lt;=MAX(F$1,F$3),$D68=F$2)
                 ),1,
         AND(F$5,
                 AND($D68&gt;=MIN(F$2,F$4),$D68&lt;=MAX(F$2,F$4),$C68=F$1)
                 ),1,
        TRUE,0)</f>
        <v>#NAME?</v>
      </c>
      <c r="G68" t="e" cm="1">
        <f t="array" aca="1" ref="G68" ca="1">_xlfn.IFS(NOT(G$7),0,
         AND(G$6,
                 AND($C68&gt;=MIN(G$1,G$3),$C68&lt;=MAX(G$1,G$3),$D68=G$2)
                 ),1,
         AND(G$5,
                 AND($D68&gt;=MIN(G$2,G$4),$D68&lt;=MAX(G$2,G$4),$C68=G$1)
                 ),1,
        TRUE,0)</f>
        <v>#NAME?</v>
      </c>
      <c r="H68" t="e" cm="1">
        <f t="array" aca="1" ref="H68" ca="1">_xlfn.IFS(NOT(H$7),0,
         AND(H$6,
                 AND($C68&gt;=MIN(H$1,H$3),$C68&lt;=MAX(H$1,H$3),$D68=H$2)
                 ),1,
         AND(H$5,
                 AND($D68&gt;=MIN(H$2,H$4),$D68&lt;=MAX(H$2,H$4),$C68=H$1)
                 ),1,
        TRUE,0)</f>
        <v>#NAME?</v>
      </c>
      <c r="I68" t="e" cm="1">
        <f t="array" aca="1" ref="I68" ca="1">_xlfn.IFS(NOT(I$7),0,
         AND(I$6,
                 AND($C68&gt;=MIN(I$1,I$3),$C68&lt;=MAX(I$1,I$3),$D68=I$2)
                 ),1,
         AND(I$5,
                 AND($D68&gt;=MIN(I$2,I$4),$D68&lt;=MAX(I$2,I$4),$C68=I$1)
                 ),1,
        TRUE,0)</f>
        <v>#NAME?</v>
      </c>
      <c r="J68" t="e" cm="1">
        <f t="array" aca="1" ref="J68" ca="1">_xlfn.IFS(NOT(J$7),0,
         AND(J$6,
                 AND($C68&gt;=MIN(J$1,J$3),$C68&lt;=MAX(J$1,J$3),$D68=J$2)
                 ),1,
         AND(J$5,
                 AND($D68&gt;=MIN(J$2,J$4),$D68&lt;=MAX(J$2,J$4),$C68=J$1)
                 ),1,
        TRUE,0)</f>
        <v>#NAME?</v>
      </c>
      <c r="K68" t="e" cm="1">
        <f t="array" aca="1" ref="K68" ca="1">_xlfn.IFS(NOT(K$7),0,
         AND(K$6,
                 AND($C68&gt;=MIN(K$1,K$3),$C68&lt;=MAX(K$1,K$3),$D68=K$2)
                 ),1,
         AND(K$5,
                 AND($D68&gt;=MIN(K$2,K$4),$D68&lt;=MAX(K$2,K$4),$C68=K$1)
                 ),1,
        TRUE,0)</f>
        <v>#NAME?</v>
      </c>
      <c r="L68" t="e" cm="1">
        <f t="array" aca="1" ref="L68" ca="1">_xlfn.IFS(NOT(L$7),0,
         AND(L$6,
                 AND($C68&gt;=MIN(L$1,L$3),$C68&lt;=MAX(L$1,L$3),$D68=L$2)
                 ),1,
         AND(L$5,
                 AND($D68&gt;=MIN(L$2,L$4),$D68&lt;=MAX(L$2,L$4),$C68=L$1)
                 ),1,
        TRUE,0)</f>
        <v>#NAME?</v>
      </c>
      <c r="M68" t="e" cm="1">
        <f t="array" aca="1" ref="M68" ca="1">_xlfn.IFS(NOT(M$7),0,
         AND(M$6,
                 AND($C68&gt;=MIN(M$1,M$3),$C68&lt;=MAX(M$1,M$3),$D68=M$2)
                 ),1,
         AND(M$5,
                 AND($D68&gt;=MIN(M$2,M$4),$D68&lt;=MAX(M$2,M$4),$C68=M$1)
                 ),1,
        TRUE,0)</f>
        <v>#NAME?</v>
      </c>
      <c r="N68" t="e" cm="1">
        <f t="array" aca="1" ref="N68" ca="1">_xlfn.IFS(NOT(N$7),0,
         AND(N$6,
                 AND($C68&gt;=MIN(N$1,N$3),$C68&lt;=MAX(N$1,N$3),$D68=N$2)
                 ),1,
         AND(N$5,
                 AND($D68&gt;=MIN(N$2,N$4),$D68&lt;=MAX(N$2,N$4),$C68=N$1)
                 ),1,
        TRUE,0)</f>
        <v>#NAME?</v>
      </c>
      <c r="O68" t="e">
        <f t="shared" ca="1" si="7"/>
        <v>#NAME?</v>
      </c>
    </row>
    <row r="69" spans="1:15" x14ac:dyDescent="0.3">
      <c r="A69" t="str">
        <f t="shared" si="3"/>
        <v>6-0</v>
      </c>
      <c r="B69">
        <f t="shared" si="4"/>
        <v>60</v>
      </c>
      <c r="C69">
        <f t="shared" si="5"/>
        <v>6</v>
      </c>
      <c r="D69">
        <f t="shared" si="6"/>
        <v>0</v>
      </c>
      <c r="E69" t="e" cm="1">
        <f t="array" aca="1" ref="E69" ca="1">_xlfn.IFS(NOT(E$7),0,
         AND(E$6,
                 AND($C69&gt;=MIN(E$1,E$3),$C69&lt;=MAX(E$1,E$3),$D69=E$2)
                 ),1,
         AND(E$5,
                 AND($D69&gt;=MIN(E$2,E$4),$D69&lt;=MAX(E$2,E$4),$C69=E$1)
                 ),1,
        TRUE,0)</f>
        <v>#NAME?</v>
      </c>
      <c r="F69" t="e" cm="1">
        <f t="array" aca="1" ref="F69" ca="1">_xlfn.IFS(NOT(F$7),0,
         AND(F$6,
                 AND($C69&gt;=MIN(F$1,F$3),$C69&lt;=MAX(F$1,F$3),$D69=F$2)
                 ),1,
         AND(F$5,
                 AND($D69&gt;=MIN(F$2,F$4),$D69&lt;=MAX(F$2,F$4),$C69=F$1)
                 ),1,
        TRUE,0)</f>
        <v>#NAME?</v>
      </c>
      <c r="G69" t="e" cm="1">
        <f t="array" aca="1" ref="G69" ca="1">_xlfn.IFS(NOT(G$7),0,
         AND(G$6,
                 AND($C69&gt;=MIN(G$1,G$3),$C69&lt;=MAX(G$1,G$3),$D69=G$2)
                 ),1,
         AND(G$5,
                 AND($D69&gt;=MIN(G$2,G$4),$D69&lt;=MAX(G$2,G$4),$C69=G$1)
                 ),1,
        TRUE,0)</f>
        <v>#NAME?</v>
      </c>
      <c r="H69" t="e" cm="1">
        <f t="array" aca="1" ref="H69" ca="1">_xlfn.IFS(NOT(H$7),0,
         AND(H$6,
                 AND($C69&gt;=MIN(H$1,H$3),$C69&lt;=MAX(H$1,H$3),$D69=H$2)
                 ),1,
         AND(H$5,
                 AND($D69&gt;=MIN(H$2,H$4),$D69&lt;=MAX(H$2,H$4),$C69=H$1)
                 ),1,
        TRUE,0)</f>
        <v>#NAME?</v>
      </c>
      <c r="I69" t="e" cm="1">
        <f t="array" aca="1" ref="I69" ca="1">_xlfn.IFS(NOT(I$7),0,
         AND(I$6,
                 AND($C69&gt;=MIN(I$1,I$3),$C69&lt;=MAX(I$1,I$3),$D69=I$2)
                 ),1,
         AND(I$5,
                 AND($D69&gt;=MIN(I$2,I$4),$D69&lt;=MAX(I$2,I$4),$C69=I$1)
                 ),1,
        TRUE,0)</f>
        <v>#NAME?</v>
      </c>
      <c r="J69" t="e" cm="1">
        <f t="array" aca="1" ref="J69" ca="1">_xlfn.IFS(NOT(J$7),0,
         AND(J$6,
                 AND($C69&gt;=MIN(J$1,J$3),$C69&lt;=MAX(J$1,J$3),$D69=J$2)
                 ),1,
         AND(J$5,
                 AND($D69&gt;=MIN(J$2,J$4),$D69&lt;=MAX(J$2,J$4),$C69=J$1)
                 ),1,
        TRUE,0)</f>
        <v>#NAME?</v>
      </c>
      <c r="K69" t="e" cm="1">
        <f t="array" aca="1" ref="K69" ca="1">_xlfn.IFS(NOT(K$7),0,
         AND(K$6,
                 AND($C69&gt;=MIN(K$1,K$3),$C69&lt;=MAX(K$1,K$3),$D69=K$2)
                 ),1,
         AND(K$5,
                 AND($D69&gt;=MIN(K$2,K$4),$D69&lt;=MAX(K$2,K$4),$C69=K$1)
                 ),1,
        TRUE,0)</f>
        <v>#NAME?</v>
      </c>
      <c r="L69" t="e" cm="1">
        <f t="array" aca="1" ref="L69" ca="1">_xlfn.IFS(NOT(L$7),0,
         AND(L$6,
                 AND($C69&gt;=MIN(L$1,L$3),$C69&lt;=MAX(L$1,L$3),$D69=L$2)
                 ),1,
         AND(L$5,
                 AND($D69&gt;=MIN(L$2,L$4),$D69&lt;=MAX(L$2,L$4),$C69=L$1)
                 ),1,
        TRUE,0)</f>
        <v>#NAME?</v>
      </c>
      <c r="M69" t="e" cm="1">
        <f t="array" aca="1" ref="M69" ca="1">_xlfn.IFS(NOT(M$7),0,
         AND(M$6,
                 AND($C69&gt;=MIN(M$1,M$3),$C69&lt;=MAX(M$1,M$3),$D69=M$2)
                 ),1,
         AND(M$5,
                 AND($D69&gt;=MIN(M$2,M$4),$D69&lt;=MAX(M$2,M$4),$C69=M$1)
                 ),1,
        TRUE,0)</f>
        <v>#NAME?</v>
      </c>
      <c r="N69" t="e" cm="1">
        <f t="array" aca="1" ref="N69" ca="1">_xlfn.IFS(NOT(N$7),0,
         AND(N$6,
                 AND($C69&gt;=MIN(N$1,N$3),$C69&lt;=MAX(N$1,N$3),$D69=N$2)
                 ),1,
         AND(N$5,
                 AND($D69&gt;=MIN(N$2,N$4),$D69&lt;=MAX(N$2,N$4),$C69=N$1)
                 ),1,
        TRUE,0)</f>
        <v>#NAME?</v>
      </c>
      <c r="O69" t="e">
        <f t="shared" ca="1" si="7"/>
        <v>#NAME?</v>
      </c>
    </row>
    <row r="70" spans="1:15" x14ac:dyDescent="0.3">
      <c r="A70" t="str">
        <f t="shared" si="3"/>
        <v>6-1</v>
      </c>
      <c r="B70">
        <f t="shared" si="4"/>
        <v>61</v>
      </c>
      <c r="C70">
        <f t="shared" si="5"/>
        <v>6</v>
      </c>
      <c r="D70">
        <f t="shared" si="6"/>
        <v>1</v>
      </c>
      <c r="E70" t="e" cm="1">
        <f t="array" aca="1" ref="E70" ca="1">_xlfn.IFS(NOT(E$7),0,
         AND(E$6,
                 AND($C70&gt;=MIN(E$1,E$3),$C70&lt;=MAX(E$1,E$3),$D70=E$2)
                 ),1,
         AND(E$5,
                 AND($D70&gt;=MIN(E$2,E$4),$D70&lt;=MAX(E$2,E$4),$C70=E$1)
                 ),1,
        TRUE,0)</f>
        <v>#NAME?</v>
      </c>
      <c r="F70" t="e" cm="1">
        <f t="array" aca="1" ref="F70" ca="1">_xlfn.IFS(NOT(F$7),0,
         AND(F$6,
                 AND($C70&gt;=MIN(F$1,F$3),$C70&lt;=MAX(F$1,F$3),$D70=F$2)
                 ),1,
         AND(F$5,
                 AND($D70&gt;=MIN(F$2,F$4),$D70&lt;=MAX(F$2,F$4),$C70=F$1)
                 ),1,
        TRUE,0)</f>
        <v>#NAME?</v>
      </c>
      <c r="G70" t="e" cm="1">
        <f t="array" aca="1" ref="G70" ca="1">_xlfn.IFS(NOT(G$7),0,
         AND(G$6,
                 AND($C70&gt;=MIN(G$1,G$3),$C70&lt;=MAX(G$1,G$3),$D70=G$2)
                 ),1,
         AND(G$5,
                 AND($D70&gt;=MIN(G$2,G$4),$D70&lt;=MAX(G$2,G$4),$C70=G$1)
                 ),1,
        TRUE,0)</f>
        <v>#NAME?</v>
      </c>
      <c r="H70" t="e" cm="1">
        <f t="array" aca="1" ref="H70" ca="1">_xlfn.IFS(NOT(H$7),0,
         AND(H$6,
                 AND($C70&gt;=MIN(H$1,H$3),$C70&lt;=MAX(H$1,H$3),$D70=H$2)
                 ),1,
         AND(H$5,
                 AND($D70&gt;=MIN(H$2,H$4),$D70&lt;=MAX(H$2,H$4),$C70=H$1)
                 ),1,
        TRUE,0)</f>
        <v>#NAME?</v>
      </c>
      <c r="I70" t="e" cm="1">
        <f t="array" aca="1" ref="I70" ca="1">_xlfn.IFS(NOT(I$7),0,
         AND(I$6,
                 AND($C70&gt;=MIN(I$1,I$3),$C70&lt;=MAX(I$1,I$3),$D70=I$2)
                 ),1,
         AND(I$5,
                 AND($D70&gt;=MIN(I$2,I$4),$D70&lt;=MAX(I$2,I$4),$C70=I$1)
                 ),1,
        TRUE,0)</f>
        <v>#NAME?</v>
      </c>
      <c r="J70" t="e" cm="1">
        <f t="array" aca="1" ref="J70" ca="1">_xlfn.IFS(NOT(J$7),0,
         AND(J$6,
                 AND($C70&gt;=MIN(J$1,J$3),$C70&lt;=MAX(J$1,J$3),$D70=J$2)
                 ),1,
         AND(J$5,
                 AND($D70&gt;=MIN(J$2,J$4),$D70&lt;=MAX(J$2,J$4),$C70=J$1)
                 ),1,
        TRUE,0)</f>
        <v>#NAME?</v>
      </c>
      <c r="K70" t="e" cm="1">
        <f t="array" aca="1" ref="K70" ca="1">_xlfn.IFS(NOT(K$7),0,
         AND(K$6,
                 AND($C70&gt;=MIN(K$1,K$3),$C70&lt;=MAX(K$1,K$3),$D70=K$2)
                 ),1,
         AND(K$5,
                 AND($D70&gt;=MIN(K$2,K$4),$D70&lt;=MAX(K$2,K$4),$C70=K$1)
                 ),1,
        TRUE,0)</f>
        <v>#NAME?</v>
      </c>
      <c r="L70" t="e" cm="1">
        <f t="array" aca="1" ref="L70" ca="1">_xlfn.IFS(NOT(L$7),0,
         AND(L$6,
                 AND($C70&gt;=MIN(L$1,L$3),$C70&lt;=MAX(L$1,L$3),$D70=L$2)
                 ),1,
         AND(L$5,
                 AND($D70&gt;=MIN(L$2,L$4),$D70&lt;=MAX(L$2,L$4),$C70=L$1)
                 ),1,
        TRUE,0)</f>
        <v>#NAME?</v>
      </c>
      <c r="M70" t="e" cm="1">
        <f t="array" aca="1" ref="M70" ca="1">_xlfn.IFS(NOT(M$7),0,
         AND(M$6,
                 AND($C70&gt;=MIN(M$1,M$3),$C70&lt;=MAX(M$1,M$3),$D70=M$2)
                 ),1,
         AND(M$5,
                 AND($D70&gt;=MIN(M$2,M$4),$D70&lt;=MAX(M$2,M$4),$C70=M$1)
                 ),1,
        TRUE,0)</f>
        <v>#NAME?</v>
      </c>
      <c r="N70" t="e" cm="1">
        <f t="array" aca="1" ref="N70" ca="1">_xlfn.IFS(NOT(N$7),0,
         AND(N$6,
                 AND($C70&gt;=MIN(N$1,N$3),$C70&lt;=MAX(N$1,N$3),$D70=N$2)
                 ),1,
         AND(N$5,
                 AND($D70&gt;=MIN(N$2,N$4),$D70&lt;=MAX(N$2,N$4),$C70=N$1)
                 ),1,
        TRUE,0)</f>
        <v>#NAME?</v>
      </c>
      <c r="O70" t="e">
        <f t="shared" ca="1" si="7"/>
        <v>#NAME?</v>
      </c>
    </row>
    <row r="71" spans="1:15" x14ac:dyDescent="0.3">
      <c r="A71" t="str">
        <f t="shared" si="3"/>
        <v>6-2</v>
      </c>
      <c r="B71">
        <f t="shared" si="4"/>
        <v>62</v>
      </c>
      <c r="C71">
        <f t="shared" si="5"/>
        <v>6</v>
      </c>
      <c r="D71">
        <f t="shared" si="6"/>
        <v>2</v>
      </c>
      <c r="E71" t="e" cm="1">
        <f t="array" aca="1" ref="E71" ca="1">_xlfn.IFS(NOT(E$7),0,
         AND(E$6,
                 AND($C71&gt;=MIN(E$1,E$3),$C71&lt;=MAX(E$1,E$3),$D71=E$2)
                 ),1,
         AND(E$5,
                 AND($D71&gt;=MIN(E$2,E$4),$D71&lt;=MAX(E$2,E$4),$C71=E$1)
                 ),1,
        TRUE,0)</f>
        <v>#NAME?</v>
      </c>
      <c r="F71" t="e" cm="1">
        <f t="array" aca="1" ref="F71" ca="1">_xlfn.IFS(NOT(F$7),0,
         AND(F$6,
                 AND($C71&gt;=MIN(F$1,F$3),$C71&lt;=MAX(F$1,F$3),$D71=F$2)
                 ),1,
         AND(F$5,
                 AND($D71&gt;=MIN(F$2,F$4),$D71&lt;=MAX(F$2,F$4),$C71=F$1)
                 ),1,
        TRUE,0)</f>
        <v>#NAME?</v>
      </c>
      <c r="G71" t="e" cm="1">
        <f t="array" aca="1" ref="G71" ca="1">_xlfn.IFS(NOT(G$7),0,
         AND(G$6,
                 AND($C71&gt;=MIN(G$1,G$3),$C71&lt;=MAX(G$1,G$3),$D71=G$2)
                 ),1,
         AND(G$5,
                 AND($D71&gt;=MIN(G$2,G$4),$D71&lt;=MAX(G$2,G$4),$C71=G$1)
                 ),1,
        TRUE,0)</f>
        <v>#NAME?</v>
      </c>
      <c r="H71" t="e" cm="1">
        <f t="array" aca="1" ref="H71" ca="1">_xlfn.IFS(NOT(H$7),0,
         AND(H$6,
                 AND($C71&gt;=MIN(H$1,H$3),$C71&lt;=MAX(H$1,H$3),$D71=H$2)
                 ),1,
         AND(H$5,
                 AND($D71&gt;=MIN(H$2,H$4),$D71&lt;=MAX(H$2,H$4),$C71=H$1)
                 ),1,
        TRUE,0)</f>
        <v>#NAME?</v>
      </c>
      <c r="I71" t="e" cm="1">
        <f t="array" aca="1" ref="I71" ca="1">_xlfn.IFS(NOT(I$7),0,
         AND(I$6,
                 AND($C71&gt;=MIN(I$1,I$3),$C71&lt;=MAX(I$1,I$3),$D71=I$2)
                 ),1,
         AND(I$5,
                 AND($D71&gt;=MIN(I$2,I$4),$D71&lt;=MAX(I$2,I$4),$C71=I$1)
                 ),1,
        TRUE,0)</f>
        <v>#NAME?</v>
      </c>
      <c r="J71" t="e" cm="1">
        <f t="array" aca="1" ref="J71" ca="1">_xlfn.IFS(NOT(J$7),0,
         AND(J$6,
                 AND($C71&gt;=MIN(J$1,J$3),$C71&lt;=MAX(J$1,J$3),$D71=J$2)
                 ),1,
         AND(J$5,
                 AND($D71&gt;=MIN(J$2,J$4),$D71&lt;=MAX(J$2,J$4),$C71=J$1)
                 ),1,
        TRUE,0)</f>
        <v>#NAME?</v>
      </c>
      <c r="K71" t="e" cm="1">
        <f t="array" aca="1" ref="K71" ca="1">_xlfn.IFS(NOT(K$7),0,
         AND(K$6,
                 AND($C71&gt;=MIN(K$1,K$3),$C71&lt;=MAX(K$1,K$3),$D71=K$2)
                 ),1,
         AND(K$5,
                 AND($D71&gt;=MIN(K$2,K$4),$D71&lt;=MAX(K$2,K$4),$C71=K$1)
                 ),1,
        TRUE,0)</f>
        <v>#NAME?</v>
      </c>
      <c r="L71" t="e" cm="1">
        <f t="array" aca="1" ref="L71" ca="1">_xlfn.IFS(NOT(L$7),0,
         AND(L$6,
                 AND($C71&gt;=MIN(L$1,L$3),$C71&lt;=MAX(L$1,L$3),$D71=L$2)
                 ),1,
         AND(L$5,
                 AND($D71&gt;=MIN(L$2,L$4),$D71&lt;=MAX(L$2,L$4),$C71=L$1)
                 ),1,
        TRUE,0)</f>
        <v>#NAME?</v>
      </c>
      <c r="M71" t="e" cm="1">
        <f t="array" aca="1" ref="M71" ca="1">_xlfn.IFS(NOT(M$7),0,
         AND(M$6,
                 AND($C71&gt;=MIN(M$1,M$3),$C71&lt;=MAX(M$1,M$3),$D71=M$2)
                 ),1,
         AND(M$5,
                 AND($D71&gt;=MIN(M$2,M$4),$D71&lt;=MAX(M$2,M$4),$C71=M$1)
                 ),1,
        TRUE,0)</f>
        <v>#NAME?</v>
      </c>
      <c r="N71" t="e" cm="1">
        <f t="array" aca="1" ref="N71" ca="1">_xlfn.IFS(NOT(N$7),0,
         AND(N$6,
                 AND($C71&gt;=MIN(N$1,N$3),$C71&lt;=MAX(N$1,N$3),$D71=N$2)
                 ),1,
         AND(N$5,
                 AND($D71&gt;=MIN(N$2,N$4),$D71&lt;=MAX(N$2,N$4),$C71=N$1)
                 ),1,
        TRUE,0)</f>
        <v>#NAME?</v>
      </c>
      <c r="O71" t="e">
        <f t="shared" ca="1" si="7"/>
        <v>#NAME?</v>
      </c>
    </row>
    <row r="72" spans="1:15" x14ac:dyDescent="0.3">
      <c r="A72" t="str">
        <f t="shared" si="3"/>
        <v>6-3</v>
      </c>
      <c r="B72">
        <f t="shared" si="4"/>
        <v>63</v>
      </c>
      <c r="C72">
        <f t="shared" si="5"/>
        <v>6</v>
      </c>
      <c r="D72">
        <f t="shared" si="6"/>
        <v>3</v>
      </c>
      <c r="E72" t="e" cm="1">
        <f t="array" aca="1" ref="E72" ca="1">_xlfn.IFS(NOT(E$7),0,
         AND(E$6,
                 AND($C72&gt;=MIN(E$1,E$3),$C72&lt;=MAX(E$1,E$3),$D72=E$2)
                 ),1,
         AND(E$5,
                 AND($D72&gt;=MIN(E$2,E$4),$D72&lt;=MAX(E$2,E$4),$C72=E$1)
                 ),1,
        TRUE,0)</f>
        <v>#NAME?</v>
      </c>
      <c r="F72" t="e" cm="1">
        <f t="array" aca="1" ref="F72" ca="1">_xlfn.IFS(NOT(F$7),0,
         AND(F$6,
                 AND($C72&gt;=MIN(F$1,F$3),$C72&lt;=MAX(F$1,F$3),$D72=F$2)
                 ),1,
         AND(F$5,
                 AND($D72&gt;=MIN(F$2,F$4),$D72&lt;=MAX(F$2,F$4),$C72=F$1)
                 ),1,
        TRUE,0)</f>
        <v>#NAME?</v>
      </c>
      <c r="G72" t="e" cm="1">
        <f t="array" aca="1" ref="G72" ca="1">_xlfn.IFS(NOT(G$7),0,
         AND(G$6,
                 AND($C72&gt;=MIN(G$1,G$3),$C72&lt;=MAX(G$1,G$3),$D72=G$2)
                 ),1,
         AND(G$5,
                 AND($D72&gt;=MIN(G$2,G$4),$D72&lt;=MAX(G$2,G$4),$C72=G$1)
                 ),1,
        TRUE,0)</f>
        <v>#NAME?</v>
      </c>
      <c r="H72" t="e" cm="1">
        <f t="array" aca="1" ref="H72" ca="1">_xlfn.IFS(NOT(H$7),0,
         AND(H$6,
                 AND($C72&gt;=MIN(H$1,H$3),$C72&lt;=MAX(H$1,H$3),$D72=H$2)
                 ),1,
         AND(H$5,
                 AND($D72&gt;=MIN(H$2,H$4),$D72&lt;=MAX(H$2,H$4),$C72=H$1)
                 ),1,
        TRUE,0)</f>
        <v>#NAME?</v>
      </c>
      <c r="I72" t="e" cm="1">
        <f t="array" aca="1" ref="I72" ca="1">_xlfn.IFS(NOT(I$7),0,
         AND(I$6,
                 AND($C72&gt;=MIN(I$1,I$3),$C72&lt;=MAX(I$1,I$3),$D72=I$2)
                 ),1,
         AND(I$5,
                 AND($D72&gt;=MIN(I$2,I$4),$D72&lt;=MAX(I$2,I$4),$C72=I$1)
                 ),1,
        TRUE,0)</f>
        <v>#NAME?</v>
      </c>
      <c r="J72" t="e" cm="1">
        <f t="array" aca="1" ref="J72" ca="1">_xlfn.IFS(NOT(J$7),0,
         AND(J$6,
                 AND($C72&gt;=MIN(J$1,J$3),$C72&lt;=MAX(J$1,J$3),$D72=J$2)
                 ),1,
         AND(J$5,
                 AND($D72&gt;=MIN(J$2,J$4),$D72&lt;=MAX(J$2,J$4),$C72=J$1)
                 ),1,
        TRUE,0)</f>
        <v>#NAME?</v>
      </c>
      <c r="K72" t="e" cm="1">
        <f t="array" aca="1" ref="K72" ca="1">_xlfn.IFS(NOT(K$7),0,
         AND(K$6,
                 AND($C72&gt;=MIN(K$1,K$3),$C72&lt;=MAX(K$1,K$3),$D72=K$2)
                 ),1,
         AND(K$5,
                 AND($D72&gt;=MIN(K$2,K$4),$D72&lt;=MAX(K$2,K$4),$C72=K$1)
                 ),1,
        TRUE,0)</f>
        <v>#NAME?</v>
      </c>
      <c r="L72" t="e" cm="1">
        <f t="array" aca="1" ref="L72" ca="1">_xlfn.IFS(NOT(L$7),0,
         AND(L$6,
                 AND($C72&gt;=MIN(L$1,L$3),$C72&lt;=MAX(L$1,L$3),$D72=L$2)
                 ),1,
         AND(L$5,
                 AND($D72&gt;=MIN(L$2,L$4),$D72&lt;=MAX(L$2,L$4),$C72=L$1)
                 ),1,
        TRUE,0)</f>
        <v>#NAME?</v>
      </c>
      <c r="M72" t="e" cm="1">
        <f t="array" aca="1" ref="M72" ca="1">_xlfn.IFS(NOT(M$7),0,
         AND(M$6,
                 AND($C72&gt;=MIN(M$1,M$3),$C72&lt;=MAX(M$1,M$3),$D72=M$2)
                 ),1,
         AND(M$5,
                 AND($D72&gt;=MIN(M$2,M$4),$D72&lt;=MAX(M$2,M$4),$C72=M$1)
                 ),1,
        TRUE,0)</f>
        <v>#NAME?</v>
      </c>
      <c r="N72" t="e" cm="1">
        <f t="array" aca="1" ref="N72" ca="1">_xlfn.IFS(NOT(N$7),0,
         AND(N$6,
                 AND($C72&gt;=MIN(N$1,N$3),$C72&lt;=MAX(N$1,N$3),$D72=N$2)
                 ),1,
         AND(N$5,
                 AND($D72&gt;=MIN(N$2,N$4),$D72&lt;=MAX(N$2,N$4),$C72=N$1)
                 ),1,
        TRUE,0)</f>
        <v>#NAME?</v>
      </c>
      <c r="O72" t="e">
        <f t="shared" ca="1" si="7"/>
        <v>#NAME?</v>
      </c>
    </row>
    <row r="73" spans="1:15" x14ac:dyDescent="0.3">
      <c r="A73" t="str">
        <f t="shared" si="3"/>
        <v>6-4</v>
      </c>
      <c r="B73">
        <f t="shared" si="4"/>
        <v>64</v>
      </c>
      <c r="C73">
        <f t="shared" si="5"/>
        <v>6</v>
      </c>
      <c r="D73">
        <f t="shared" si="6"/>
        <v>4</v>
      </c>
      <c r="E73" t="e" cm="1">
        <f t="array" aca="1" ref="E73" ca="1">_xlfn.IFS(NOT(E$7),0,
         AND(E$6,
                 AND($C73&gt;=MIN(E$1,E$3),$C73&lt;=MAX(E$1,E$3),$D73=E$2)
                 ),1,
         AND(E$5,
                 AND($D73&gt;=MIN(E$2,E$4),$D73&lt;=MAX(E$2,E$4),$C73=E$1)
                 ),1,
        TRUE,0)</f>
        <v>#NAME?</v>
      </c>
      <c r="F73" t="e" cm="1">
        <f t="array" aca="1" ref="F73" ca="1">_xlfn.IFS(NOT(F$7),0,
         AND(F$6,
                 AND($C73&gt;=MIN(F$1,F$3),$C73&lt;=MAX(F$1,F$3),$D73=F$2)
                 ),1,
         AND(F$5,
                 AND($D73&gt;=MIN(F$2,F$4),$D73&lt;=MAX(F$2,F$4),$C73=F$1)
                 ),1,
        TRUE,0)</f>
        <v>#NAME?</v>
      </c>
      <c r="G73" t="e" cm="1">
        <f t="array" aca="1" ref="G73" ca="1">_xlfn.IFS(NOT(G$7),0,
         AND(G$6,
                 AND($C73&gt;=MIN(G$1,G$3),$C73&lt;=MAX(G$1,G$3),$D73=G$2)
                 ),1,
         AND(G$5,
                 AND($D73&gt;=MIN(G$2,G$4),$D73&lt;=MAX(G$2,G$4),$C73=G$1)
                 ),1,
        TRUE,0)</f>
        <v>#NAME?</v>
      </c>
      <c r="H73" t="e" cm="1">
        <f t="array" aca="1" ref="H73" ca="1">_xlfn.IFS(NOT(H$7),0,
         AND(H$6,
                 AND($C73&gt;=MIN(H$1,H$3),$C73&lt;=MAX(H$1,H$3),$D73=H$2)
                 ),1,
         AND(H$5,
                 AND($D73&gt;=MIN(H$2,H$4),$D73&lt;=MAX(H$2,H$4),$C73=H$1)
                 ),1,
        TRUE,0)</f>
        <v>#NAME?</v>
      </c>
      <c r="I73" t="e" cm="1">
        <f t="array" aca="1" ref="I73" ca="1">_xlfn.IFS(NOT(I$7),0,
         AND(I$6,
                 AND($C73&gt;=MIN(I$1,I$3),$C73&lt;=MAX(I$1,I$3),$D73=I$2)
                 ),1,
         AND(I$5,
                 AND($D73&gt;=MIN(I$2,I$4),$D73&lt;=MAX(I$2,I$4),$C73=I$1)
                 ),1,
        TRUE,0)</f>
        <v>#NAME?</v>
      </c>
      <c r="J73" t="e" cm="1">
        <f t="array" aca="1" ref="J73" ca="1">_xlfn.IFS(NOT(J$7),0,
         AND(J$6,
                 AND($C73&gt;=MIN(J$1,J$3),$C73&lt;=MAX(J$1,J$3),$D73=J$2)
                 ),1,
         AND(J$5,
                 AND($D73&gt;=MIN(J$2,J$4),$D73&lt;=MAX(J$2,J$4),$C73=J$1)
                 ),1,
        TRUE,0)</f>
        <v>#NAME?</v>
      </c>
      <c r="K73" t="e" cm="1">
        <f t="array" aca="1" ref="K73" ca="1">_xlfn.IFS(NOT(K$7),0,
         AND(K$6,
                 AND($C73&gt;=MIN(K$1,K$3),$C73&lt;=MAX(K$1,K$3),$D73=K$2)
                 ),1,
         AND(K$5,
                 AND($D73&gt;=MIN(K$2,K$4),$D73&lt;=MAX(K$2,K$4),$C73=K$1)
                 ),1,
        TRUE,0)</f>
        <v>#NAME?</v>
      </c>
      <c r="L73" t="e" cm="1">
        <f t="array" aca="1" ref="L73" ca="1">_xlfn.IFS(NOT(L$7),0,
         AND(L$6,
                 AND($C73&gt;=MIN(L$1,L$3),$C73&lt;=MAX(L$1,L$3),$D73=L$2)
                 ),1,
         AND(L$5,
                 AND($D73&gt;=MIN(L$2,L$4),$D73&lt;=MAX(L$2,L$4),$C73=L$1)
                 ),1,
        TRUE,0)</f>
        <v>#NAME?</v>
      </c>
      <c r="M73" t="e" cm="1">
        <f t="array" aca="1" ref="M73" ca="1">_xlfn.IFS(NOT(M$7),0,
         AND(M$6,
                 AND($C73&gt;=MIN(M$1,M$3),$C73&lt;=MAX(M$1,M$3),$D73=M$2)
                 ),1,
         AND(M$5,
                 AND($D73&gt;=MIN(M$2,M$4),$D73&lt;=MAX(M$2,M$4),$C73=M$1)
                 ),1,
        TRUE,0)</f>
        <v>#NAME?</v>
      </c>
      <c r="N73" t="e" cm="1">
        <f t="array" aca="1" ref="N73" ca="1">_xlfn.IFS(NOT(N$7),0,
         AND(N$6,
                 AND($C73&gt;=MIN(N$1,N$3),$C73&lt;=MAX(N$1,N$3),$D73=N$2)
                 ),1,
         AND(N$5,
                 AND($D73&gt;=MIN(N$2,N$4),$D73&lt;=MAX(N$2,N$4),$C73=N$1)
                 ),1,
        TRUE,0)</f>
        <v>#NAME?</v>
      </c>
      <c r="O73" t="e">
        <f t="shared" ca="1" si="7"/>
        <v>#NAME?</v>
      </c>
    </row>
    <row r="74" spans="1:15" x14ac:dyDescent="0.3">
      <c r="A74" t="str">
        <f t="shared" ref="A74:A108" si="8">C74&amp;"-"&amp;D74</f>
        <v>6-5</v>
      </c>
      <c r="B74">
        <f t="shared" ref="B74:B108" si="9">ROW()-9</f>
        <v>65</v>
      </c>
      <c r="C74">
        <f t="shared" ref="C74:C108" si="10">QUOTIENT(B74,10)</f>
        <v>6</v>
      </c>
      <c r="D74">
        <f t="shared" ref="D74:D108" si="11">MOD(B74,10)</f>
        <v>5</v>
      </c>
      <c r="E74" t="e" cm="1">
        <f t="array" aca="1" ref="E74" ca="1">_xlfn.IFS(NOT(E$7),0,
         AND(E$6,
                 AND($C74&gt;=MIN(E$1,E$3),$C74&lt;=MAX(E$1,E$3),$D74=E$2)
                 ),1,
         AND(E$5,
                 AND($D74&gt;=MIN(E$2,E$4),$D74&lt;=MAX(E$2,E$4),$C74=E$1)
                 ),1,
        TRUE,0)</f>
        <v>#NAME?</v>
      </c>
      <c r="F74" t="e" cm="1">
        <f t="array" aca="1" ref="F74" ca="1">_xlfn.IFS(NOT(F$7),0,
         AND(F$6,
                 AND($C74&gt;=MIN(F$1,F$3),$C74&lt;=MAX(F$1,F$3),$D74=F$2)
                 ),1,
         AND(F$5,
                 AND($D74&gt;=MIN(F$2,F$4),$D74&lt;=MAX(F$2,F$4),$C74=F$1)
                 ),1,
        TRUE,0)</f>
        <v>#NAME?</v>
      </c>
      <c r="G74" t="e" cm="1">
        <f t="array" aca="1" ref="G74" ca="1">_xlfn.IFS(NOT(G$7),0,
         AND(G$6,
                 AND($C74&gt;=MIN(G$1,G$3),$C74&lt;=MAX(G$1,G$3),$D74=G$2)
                 ),1,
         AND(G$5,
                 AND($D74&gt;=MIN(G$2,G$4),$D74&lt;=MAX(G$2,G$4),$C74=G$1)
                 ),1,
        TRUE,0)</f>
        <v>#NAME?</v>
      </c>
      <c r="H74" t="e" cm="1">
        <f t="array" aca="1" ref="H74" ca="1">_xlfn.IFS(NOT(H$7),0,
         AND(H$6,
                 AND($C74&gt;=MIN(H$1,H$3),$C74&lt;=MAX(H$1,H$3),$D74=H$2)
                 ),1,
         AND(H$5,
                 AND($D74&gt;=MIN(H$2,H$4),$D74&lt;=MAX(H$2,H$4),$C74=H$1)
                 ),1,
        TRUE,0)</f>
        <v>#NAME?</v>
      </c>
      <c r="I74" t="e" cm="1">
        <f t="array" aca="1" ref="I74" ca="1">_xlfn.IFS(NOT(I$7),0,
         AND(I$6,
                 AND($C74&gt;=MIN(I$1,I$3),$C74&lt;=MAX(I$1,I$3),$D74=I$2)
                 ),1,
         AND(I$5,
                 AND($D74&gt;=MIN(I$2,I$4),$D74&lt;=MAX(I$2,I$4),$C74=I$1)
                 ),1,
        TRUE,0)</f>
        <v>#NAME?</v>
      </c>
      <c r="J74" t="e" cm="1">
        <f t="array" aca="1" ref="J74" ca="1">_xlfn.IFS(NOT(J$7),0,
         AND(J$6,
                 AND($C74&gt;=MIN(J$1,J$3),$C74&lt;=MAX(J$1,J$3),$D74=J$2)
                 ),1,
         AND(J$5,
                 AND($D74&gt;=MIN(J$2,J$4),$D74&lt;=MAX(J$2,J$4),$C74=J$1)
                 ),1,
        TRUE,0)</f>
        <v>#NAME?</v>
      </c>
      <c r="K74" t="e" cm="1">
        <f t="array" aca="1" ref="K74" ca="1">_xlfn.IFS(NOT(K$7),0,
         AND(K$6,
                 AND($C74&gt;=MIN(K$1,K$3),$C74&lt;=MAX(K$1,K$3),$D74=K$2)
                 ),1,
         AND(K$5,
                 AND($D74&gt;=MIN(K$2,K$4),$D74&lt;=MAX(K$2,K$4),$C74=K$1)
                 ),1,
        TRUE,0)</f>
        <v>#NAME?</v>
      </c>
      <c r="L74" t="e" cm="1">
        <f t="array" aca="1" ref="L74" ca="1">_xlfn.IFS(NOT(L$7),0,
         AND(L$6,
                 AND($C74&gt;=MIN(L$1,L$3),$C74&lt;=MAX(L$1,L$3),$D74=L$2)
                 ),1,
         AND(L$5,
                 AND($D74&gt;=MIN(L$2,L$4),$D74&lt;=MAX(L$2,L$4),$C74=L$1)
                 ),1,
        TRUE,0)</f>
        <v>#NAME?</v>
      </c>
      <c r="M74" t="e" cm="1">
        <f t="array" aca="1" ref="M74" ca="1">_xlfn.IFS(NOT(M$7),0,
         AND(M$6,
                 AND($C74&gt;=MIN(M$1,M$3),$C74&lt;=MAX(M$1,M$3),$D74=M$2)
                 ),1,
         AND(M$5,
                 AND($D74&gt;=MIN(M$2,M$4),$D74&lt;=MAX(M$2,M$4),$C74=M$1)
                 ),1,
        TRUE,0)</f>
        <v>#NAME?</v>
      </c>
      <c r="N74" t="e" cm="1">
        <f t="array" aca="1" ref="N74" ca="1">_xlfn.IFS(NOT(N$7),0,
         AND(N$6,
                 AND($C74&gt;=MIN(N$1,N$3),$C74&lt;=MAX(N$1,N$3),$D74=N$2)
                 ),1,
         AND(N$5,
                 AND($D74&gt;=MIN(N$2,N$4),$D74&lt;=MAX(N$2,N$4),$C74=N$1)
                 ),1,
        TRUE,0)</f>
        <v>#NAME?</v>
      </c>
      <c r="O74" t="e">
        <f t="shared" ref="O74:O108" ca="1" si="12">SUM(E74:N74)</f>
        <v>#NAME?</v>
      </c>
    </row>
    <row r="75" spans="1:15" x14ac:dyDescent="0.3">
      <c r="A75" t="str">
        <f t="shared" si="8"/>
        <v>6-6</v>
      </c>
      <c r="B75">
        <f t="shared" si="9"/>
        <v>66</v>
      </c>
      <c r="C75">
        <f t="shared" si="10"/>
        <v>6</v>
      </c>
      <c r="D75">
        <f t="shared" si="11"/>
        <v>6</v>
      </c>
      <c r="E75" t="e" cm="1">
        <f t="array" aca="1" ref="E75" ca="1">_xlfn.IFS(NOT(E$7),0,
         AND(E$6,
                 AND($C75&gt;=MIN(E$1,E$3),$C75&lt;=MAX(E$1,E$3),$D75=E$2)
                 ),1,
         AND(E$5,
                 AND($D75&gt;=MIN(E$2,E$4),$D75&lt;=MAX(E$2,E$4),$C75=E$1)
                 ),1,
        TRUE,0)</f>
        <v>#NAME?</v>
      </c>
      <c r="F75" t="e" cm="1">
        <f t="array" aca="1" ref="F75" ca="1">_xlfn.IFS(NOT(F$7),0,
         AND(F$6,
                 AND($C75&gt;=MIN(F$1,F$3),$C75&lt;=MAX(F$1,F$3),$D75=F$2)
                 ),1,
         AND(F$5,
                 AND($D75&gt;=MIN(F$2,F$4),$D75&lt;=MAX(F$2,F$4),$C75=F$1)
                 ),1,
        TRUE,0)</f>
        <v>#NAME?</v>
      </c>
      <c r="G75" t="e" cm="1">
        <f t="array" aca="1" ref="G75" ca="1">_xlfn.IFS(NOT(G$7),0,
         AND(G$6,
                 AND($C75&gt;=MIN(G$1,G$3),$C75&lt;=MAX(G$1,G$3),$D75=G$2)
                 ),1,
         AND(G$5,
                 AND($D75&gt;=MIN(G$2,G$4),$D75&lt;=MAX(G$2,G$4),$C75=G$1)
                 ),1,
        TRUE,0)</f>
        <v>#NAME?</v>
      </c>
      <c r="H75" t="e" cm="1">
        <f t="array" aca="1" ref="H75" ca="1">_xlfn.IFS(NOT(H$7),0,
         AND(H$6,
                 AND($C75&gt;=MIN(H$1,H$3),$C75&lt;=MAX(H$1,H$3),$D75=H$2)
                 ),1,
         AND(H$5,
                 AND($D75&gt;=MIN(H$2,H$4),$D75&lt;=MAX(H$2,H$4),$C75=H$1)
                 ),1,
        TRUE,0)</f>
        <v>#NAME?</v>
      </c>
      <c r="I75" t="e" cm="1">
        <f t="array" aca="1" ref="I75" ca="1">_xlfn.IFS(NOT(I$7),0,
         AND(I$6,
                 AND($C75&gt;=MIN(I$1,I$3),$C75&lt;=MAX(I$1,I$3),$D75=I$2)
                 ),1,
         AND(I$5,
                 AND($D75&gt;=MIN(I$2,I$4),$D75&lt;=MAX(I$2,I$4),$C75=I$1)
                 ),1,
        TRUE,0)</f>
        <v>#NAME?</v>
      </c>
      <c r="J75" t="e" cm="1">
        <f t="array" aca="1" ref="J75" ca="1">_xlfn.IFS(NOT(J$7),0,
         AND(J$6,
                 AND($C75&gt;=MIN(J$1,J$3),$C75&lt;=MAX(J$1,J$3),$D75=J$2)
                 ),1,
         AND(J$5,
                 AND($D75&gt;=MIN(J$2,J$4),$D75&lt;=MAX(J$2,J$4),$C75=J$1)
                 ),1,
        TRUE,0)</f>
        <v>#NAME?</v>
      </c>
      <c r="K75" t="e" cm="1">
        <f t="array" aca="1" ref="K75" ca="1">_xlfn.IFS(NOT(K$7),0,
         AND(K$6,
                 AND($C75&gt;=MIN(K$1,K$3),$C75&lt;=MAX(K$1,K$3),$D75=K$2)
                 ),1,
         AND(K$5,
                 AND($D75&gt;=MIN(K$2,K$4),$D75&lt;=MAX(K$2,K$4),$C75=K$1)
                 ),1,
        TRUE,0)</f>
        <v>#NAME?</v>
      </c>
      <c r="L75" t="e" cm="1">
        <f t="array" aca="1" ref="L75" ca="1">_xlfn.IFS(NOT(L$7),0,
         AND(L$6,
                 AND($C75&gt;=MIN(L$1,L$3),$C75&lt;=MAX(L$1,L$3),$D75=L$2)
                 ),1,
         AND(L$5,
                 AND($D75&gt;=MIN(L$2,L$4),$D75&lt;=MAX(L$2,L$4),$C75=L$1)
                 ),1,
        TRUE,0)</f>
        <v>#NAME?</v>
      </c>
      <c r="M75" t="e" cm="1">
        <f t="array" aca="1" ref="M75" ca="1">_xlfn.IFS(NOT(M$7),0,
         AND(M$6,
                 AND($C75&gt;=MIN(M$1,M$3),$C75&lt;=MAX(M$1,M$3),$D75=M$2)
                 ),1,
         AND(M$5,
                 AND($D75&gt;=MIN(M$2,M$4),$D75&lt;=MAX(M$2,M$4),$C75=M$1)
                 ),1,
        TRUE,0)</f>
        <v>#NAME?</v>
      </c>
      <c r="N75" t="e" cm="1">
        <f t="array" aca="1" ref="N75" ca="1">_xlfn.IFS(NOT(N$7),0,
         AND(N$6,
                 AND($C75&gt;=MIN(N$1,N$3),$C75&lt;=MAX(N$1,N$3),$D75=N$2)
                 ),1,
         AND(N$5,
                 AND($D75&gt;=MIN(N$2,N$4),$D75&lt;=MAX(N$2,N$4),$C75=N$1)
                 ),1,
        TRUE,0)</f>
        <v>#NAME?</v>
      </c>
      <c r="O75" t="e">
        <f t="shared" ca="1" si="12"/>
        <v>#NAME?</v>
      </c>
    </row>
    <row r="76" spans="1:15" x14ac:dyDescent="0.3">
      <c r="A76" t="str">
        <f t="shared" si="8"/>
        <v>6-7</v>
      </c>
      <c r="B76">
        <f t="shared" si="9"/>
        <v>67</v>
      </c>
      <c r="C76">
        <f t="shared" si="10"/>
        <v>6</v>
      </c>
      <c r="D76">
        <f t="shared" si="11"/>
        <v>7</v>
      </c>
      <c r="E76" t="e" cm="1">
        <f t="array" aca="1" ref="E76" ca="1">_xlfn.IFS(NOT(E$7),0,
         AND(E$6,
                 AND($C76&gt;=MIN(E$1,E$3),$C76&lt;=MAX(E$1,E$3),$D76=E$2)
                 ),1,
         AND(E$5,
                 AND($D76&gt;=MIN(E$2,E$4),$D76&lt;=MAX(E$2,E$4),$C76=E$1)
                 ),1,
        TRUE,0)</f>
        <v>#NAME?</v>
      </c>
      <c r="F76" t="e" cm="1">
        <f t="array" aca="1" ref="F76" ca="1">_xlfn.IFS(NOT(F$7),0,
         AND(F$6,
                 AND($C76&gt;=MIN(F$1,F$3),$C76&lt;=MAX(F$1,F$3),$D76=F$2)
                 ),1,
         AND(F$5,
                 AND($D76&gt;=MIN(F$2,F$4),$D76&lt;=MAX(F$2,F$4),$C76=F$1)
                 ),1,
        TRUE,0)</f>
        <v>#NAME?</v>
      </c>
      <c r="G76" t="e" cm="1">
        <f t="array" aca="1" ref="G76" ca="1">_xlfn.IFS(NOT(G$7),0,
         AND(G$6,
                 AND($C76&gt;=MIN(G$1,G$3),$C76&lt;=MAX(G$1,G$3),$D76=G$2)
                 ),1,
         AND(G$5,
                 AND($D76&gt;=MIN(G$2,G$4),$D76&lt;=MAX(G$2,G$4),$C76=G$1)
                 ),1,
        TRUE,0)</f>
        <v>#NAME?</v>
      </c>
      <c r="H76" t="e" cm="1">
        <f t="array" aca="1" ref="H76" ca="1">_xlfn.IFS(NOT(H$7),0,
         AND(H$6,
                 AND($C76&gt;=MIN(H$1,H$3),$C76&lt;=MAX(H$1,H$3),$D76=H$2)
                 ),1,
         AND(H$5,
                 AND($D76&gt;=MIN(H$2,H$4),$D76&lt;=MAX(H$2,H$4),$C76=H$1)
                 ),1,
        TRUE,0)</f>
        <v>#NAME?</v>
      </c>
      <c r="I76" t="e" cm="1">
        <f t="array" aca="1" ref="I76" ca="1">_xlfn.IFS(NOT(I$7),0,
         AND(I$6,
                 AND($C76&gt;=MIN(I$1,I$3),$C76&lt;=MAX(I$1,I$3),$D76=I$2)
                 ),1,
         AND(I$5,
                 AND($D76&gt;=MIN(I$2,I$4),$D76&lt;=MAX(I$2,I$4),$C76=I$1)
                 ),1,
        TRUE,0)</f>
        <v>#NAME?</v>
      </c>
      <c r="J76" t="e" cm="1">
        <f t="array" aca="1" ref="J76" ca="1">_xlfn.IFS(NOT(J$7),0,
         AND(J$6,
                 AND($C76&gt;=MIN(J$1,J$3),$C76&lt;=MAX(J$1,J$3),$D76=J$2)
                 ),1,
         AND(J$5,
                 AND($D76&gt;=MIN(J$2,J$4),$D76&lt;=MAX(J$2,J$4),$C76=J$1)
                 ),1,
        TRUE,0)</f>
        <v>#NAME?</v>
      </c>
      <c r="K76" t="e" cm="1">
        <f t="array" aca="1" ref="K76" ca="1">_xlfn.IFS(NOT(K$7),0,
         AND(K$6,
                 AND($C76&gt;=MIN(K$1,K$3),$C76&lt;=MAX(K$1,K$3),$D76=K$2)
                 ),1,
         AND(K$5,
                 AND($D76&gt;=MIN(K$2,K$4),$D76&lt;=MAX(K$2,K$4),$C76=K$1)
                 ),1,
        TRUE,0)</f>
        <v>#NAME?</v>
      </c>
      <c r="L76" t="e" cm="1">
        <f t="array" aca="1" ref="L76" ca="1">_xlfn.IFS(NOT(L$7),0,
         AND(L$6,
                 AND($C76&gt;=MIN(L$1,L$3),$C76&lt;=MAX(L$1,L$3),$D76=L$2)
                 ),1,
         AND(L$5,
                 AND($D76&gt;=MIN(L$2,L$4),$D76&lt;=MAX(L$2,L$4),$C76=L$1)
                 ),1,
        TRUE,0)</f>
        <v>#NAME?</v>
      </c>
      <c r="M76" t="e" cm="1">
        <f t="array" aca="1" ref="M76" ca="1">_xlfn.IFS(NOT(M$7),0,
         AND(M$6,
                 AND($C76&gt;=MIN(M$1,M$3),$C76&lt;=MAX(M$1,M$3),$D76=M$2)
                 ),1,
         AND(M$5,
                 AND($D76&gt;=MIN(M$2,M$4),$D76&lt;=MAX(M$2,M$4),$C76=M$1)
                 ),1,
        TRUE,0)</f>
        <v>#NAME?</v>
      </c>
      <c r="N76" t="e" cm="1">
        <f t="array" aca="1" ref="N76" ca="1">_xlfn.IFS(NOT(N$7),0,
         AND(N$6,
                 AND($C76&gt;=MIN(N$1,N$3),$C76&lt;=MAX(N$1,N$3),$D76=N$2)
                 ),1,
         AND(N$5,
                 AND($D76&gt;=MIN(N$2,N$4),$D76&lt;=MAX(N$2,N$4),$C76=N$1)
                 ),1,
        TRUE,0)</f>
        <v>#NAME?</v>
      </c>
      <c r="O76" t="e">
        <f t="shared" ca="1" si="12"/>
        <v>#NAME?</v>
      </c>
    </row>
    <row r="77" spans="1:15" x14ac:dyDescent="0.3">
      <c r="A77" t="str">
        <f t="shared" si="8"/>
        <v>6-8</v>
      </c>
      <c r="B77">
        <f t="shared" si="9"/>
        <v>68</v>
      </c>
      <c r="C77">
        <f t="shared" si="10"/>
        <v>6</v>
      </c>
      <c r="D77">
        <f t="shared" si="11"/>
        <v>8</v>
      </c>
      <c r="E77" t="e" cm="1">
        <f t="array" aca="1" ref="E77" ca="1">_xlfn.IFS(NOT(E$7),0,
         AND(E$6,
                 AND($C77&gt;=MIN(E$1,E$3),$C77&lt;=MAX(E$1,E$3),$D77=E$2)
                 ),1,
         AND(E$5,
                 AND($D77&gt;=MIN(E$2,E$4),$D77&lt;=MAX(E$2,E$4),$C77=E$1)
                 ),1,
        TRUE,0)</f>
        <v>#NAME?</v>
      </c>
      <c r="F77" t="e" cm="1">
        <f t="array" aca="1" ref="F77" ca="1">_xlfn.IFS(NOT(F$7),0,
         AND(F$6,
                 AND($C77&gt;=MIN(F$1,F$3),$C77&lt;=MAX(F$1,F$3),$D77=F$2)
                 ),1,
         AND(F$5,
                 AND($D77&gt;=MIN(F$2,F$4),$D77&lt;=MAX(F$2,F$4),$C77=F$1)
                 ),1,
        TRUE,0)</f>
        <v>#NAME?</v>
      </c>
      <c r="G77" t="e" cm="1">
        <f t="array" aca="1" ref="G77" ca="1">_xlfn.IFS(NOT(G$7),0,
         AND(G$6,
                 AND($C77&gt;=MIN(G$1,G$3),$C77&lt;=MAX(G$1,G$3),$D77=G$2)
                 ),1,
         AND(G$5,
                 AND($D77&gt;=MIN(G$2,G$4),$D77&lt;=MAX(G$2,G$4),$C77=G$1)
                 ),1,
        TRUE,0)</f>
        <v>#NAME?</v>
      </c>
      <c r="H77" t="e" cm="1">
        <f t="array" aca="1" ref="H77" ca="1">_xlfn.IFS(NOT(H$7),0,
         AND(H$6,
                 AND($C77&gt;=MIN(H$1,H$3),$C77&lt;=MAX(H$1,H$3),$D77=H$2)
                 ),1,
         AND(H$5,
                 AND($D77&gt;=MIN(H$2,H$4),$D77&lt;=MAX(H$2,H$4),$C77=H$1)
                 ),1,
        TRUE,0)</f>
        <v>#NAME?</v>
      </c>
      <c r="I77" t="e" cm="1">
        <f t="array" aca="1" ref="I77" ca="1">_xlfn.IFS(NOT(I$7),0,
         AND(I$6,
                 AND($C77&gt;=MIN(I$1,I$3),$C77&lt;=MAX(I$1,I$3),$D77=I$2)
                 ),1,
         AND(I$5,
                 AND($D77&gt;=MIN(I$2,I$4),$D77&lt;=MAX(I$2,I$4),$C77=I$1)
                 ),1,
        TRUE,0)</f>
        <v>#NAME?</v>
      </c>
      <c r="J77" t="e" cm="1">
        <f t="array" aca="1" ref="J77" ca="1">_xlfn.IFS(NOT(J$7),0,
         AND(J$6,
                 AND($C77&gt;=MIN(J$1,J$3),$C77&lt;=MAX(J$1,J$3),$D77=J$2)
                 ),1,
         AND(J$5,
                 AND($D77&gt;=MIN(J$2,J$4),$D77&lt;=MAX(J$2,J$4),$C77=J$1)
                 ),1,
        TRUE,0)</f>
        <v>#NAME?</v>
      </c>
      <c r="K77" t="e" cm="1">
        <f t="array" aca="1" ref="K77" ca="1">_xlfn.IFS(NOT(K$7),0,
         AND(K$6,
                 AND($C77&gt;=MIN(K$1,K$3),$C77&lt;=MAX(K$1,K$3),$D77=K$2)
                 ),1,
         AND(K$5,
                 AND($D77&gt;=MIN(K$2,K$4),$D77&lt;=MAX(K$2,K$4),$C77=K$1)
                 ),1,
        TRUE,0)</f>
        <v>#NAME?</v>
      </c>
      <c r="L77" t="e" cm="1">
        <f t="array" aca="1" ref="L77" ca="1">_xlfn.IFS(NOT(L$7),0,
         AND(L$6,
                 AND($C77&gt;=MIN(L$1,L$3),$C77&lt;=MAX(L$1,L$3),$D77=L$2)
                 ),1,
         AND(L$5,
                 AND($D77&gt;=MIN(L$2,L$4),$D77&lt;=MAX(L$2,L$4),$C77=L$1)
                 ),1,
        TRUE,0)</f>
        <v>#NAME?</v>
      </c>
      <c r="M77" t="e" cm="1">
        <f t="array" aca="1" ref="M77" ca="1">_xlfn.IFS(NOT(M$7),0,
         AND(M$6,
                 AND($C77&gt;=MIN(M$1,M$3),$C77&lt;=MAX(M$1,M$3),$D77=M$2)
                 ),1,
         AND(M$5,
                 AND($D77&gt;=MIN(M$2,M$4),$D77&lt;=MAX(M$2,M$4),$C77=M$1)
                 ),1,
        TRUE,0)</f>
        <v>#NAME?</v>
      </c>
      <c r="N77" t="e" cm="1">
        <f t="array" aca="1" ref="N77" ca="1">_xlfn.IFS(NOT(N$7),0,
         AND(N$6,
                 AND($C77&gt;=MIN(N$1,N$3),$C77&lt;=MAX(N$1,N$3),$D77=N$2)
                 ),1,
         AND(N$5,
                 AND($D77&gt;=MIN(N$2,N$4),$D77&lt;=MAX(N$2,N$4),$C77=N$1)
                 ),1,
        TRUE,0)</f>
        <v>#NAME?</v>
      </c>
      <c r="O77" t="e">
        <f t="shared" ca="1" si="12"/>
        <v>#NAME?</v>
      </c>
    </row>
    <row r="78" spans="1:15" x14ac:dyDescent="0.3">
      <c r="A78" t="str">
        <f t="shared" si="8"/>
        <v>6-9</v>
      </c>
      <c r="B78">
        <f t="shared" si="9"/>
        <v>69</v>
      </c>
      <c r="C78">
        <f t="shared" si="10"/>
        <v>6</v>
      </c>
      <c r="D78">
        <f t="shared" si="11"/>
        <v>9</v>
      </c>
      <c r="E78" t="e" cm="1">
        <f t="array" aca="1" ref="E78" ca="1">_xlfn.IFS(NOT(E$7),0,
         AND(E$6,
                 AND($C78&gt;=MIN(E$1,E$3),$C78&lt;=MAX(E$1,E$3),$D78=E$2)
                 ),1,
         AND(E$5,
                 AND($D78&gt;=MIN(E$2,E$4),$D78&lt;=MAX(E$2,E$4),$C78=E$1)
                 ),1,
        TRUE,0)</f>
        <v>#NAME?</v>
      </c>
      <c r="F78" t="e" cm="1">
        <f t="array" aca="1" ref="F78" ca="1">_xlfn.IFS(NOT(F$7),0,
         AND(F$6,
                 AND($C78&gt;=MIN(F$1,F$3),$C78&lt;=MAX(F$1,F$3),$D78=F$2)
                 ),1,
         AND(F$5,
                 AND($D78&gt;=MIN(F$2,F$4),$D78&lt;=MAX(F$2,F$4),$C78=F$1)
                 ),1,
        TRUE,0)</f>
        <v>#NAME?</v>
      </c>
      <c r="G78" t="e" cm="1">
        <f t="array" aca="1" ref="G78" ca="1">_xlfn.IFS(NOT(G$7),0,
         AND(G$6,
                 AND($C78&gt;=MIN(G$1,G$3),$C78&lt;=MAX(G$1,G$3),$D78=G$2)
                 ),1,
         AND(G$5,
                 AND($D78&gt;=MIN(G$2,G$4),$D78&lt;=MAX(G$2,G$4),$C78=G$1)
                 ),1,
        TRUE,0)</f>
        <v>#NAME?</v>
      </c>
      <c r="H78" t="e" cm="1">
        <f t="array" aca="1" ref="H78" ca="1">_xlfn.IFS(NOT(H$7),0,
         AND(H$6,
                 AND($C78&gt;=MIN(H$1,H$3),$C78&lt;=MAX(H$1,H$3),$D78=H$2)
                 ),1,
         AND(H$5,
                 AND($D78&gt;=MIN(H$2,H$4),$D78&lt;=MAX(H$2,H$4),$C78=H$1)
                 ),1,
        TRUE,0)</f>
        <v>#NAME?</v>
      </c>
      <c r="I78" t="e" cm="1">
        <f t="array" aca="1" ref="I78" ca="1">_xlfn.IFS(NOT(I$7),0,
         AND(I$6,
                 AND($C78&gt;=MIN(I$1,I$3),$C78&lt;=MAX(I$1,I$3),$D78=I$2)
                 ),1,
         AND(I$5,
                 AND($D78&gt;=MIN(I$2,I$4),$D78&lt;=MAX(I$2,I$4),$C78=I$1)
                 ),1,
        TRUE,0)</f>
        <v>#NAME?</v>
      </c>
      <c r="J78" t="e" cm="1">
        <f t="array" aca="1" ref="J78" ca="1">_xlfn.IFS(NOT(J$7),0,
         AND(J$6,
                 AND($C78&gt;=MIN(J$1,J$3),$C78&lt;=MAX(J$1,J$3),$D78=J$2)
                 ),1,
         AND(J$5,
                 AND($D78&gt;=MIN(J$2,J$4),$D78&lt;=MAX(J$2,J$4),$C78=J$1)
                 ),1,
        TRUE,0)</f>
        <v>#NAME?</v>
      </c>
      <c r="K78" t="e" cm="1">
        <f t="array" aca="1" ref="K78" ca="1">_xlfn.IFS(NOT(K$7),0,
         AND(K$6,
                 AND($C78&gt;=MIN(K$1,K$3),$C78&lt;=MAX(K$1,K$3),$D78=K$2)
                 ),1,
         AND(K$5,
                 AND($D78&gt;=MIN(K$2,K$4),$D78&lt;=MAX(K$2,K$4),$C78=K$1)
                 ),1,
        TRUE,0)</f>
        <v>#NAME?</v>
      </c>
      <c r="L78" t="e" cm="1">
        <f t="array" aca="1" ref="L78" ca="1">_xlfn.IFS(NOT(L$7),0,
         AND(L$6,
                 AND($C78&gt;=MIN(L$1,L$3),$C78&lt;=MAX(L$1,L$3),$D78=L$2)
                 ),1,
         AND(L$5,
                 AND($D78&gt;=MIN(L$2,L$4),$D78&lt;=MAX(L$2,L$4),$C78=L$1)
                 ),1,
        TRUE,0)</f>
        <v>#NAME?</v>
      </c>
      <c r="M78" t="e" cm="1">
        <f t="array" aca="1" ref="M78" ca="1">_xlfn.IFS(NOT(M$7),0,
         AND(M$6,
                 AND($C78&gt;=MIN(M$1,M$3),$C78&lt;=MAX(M$1,M$3),$D78=M$2)
                 ),1,
         AND(M$5,
                 AND($D78&gt;=MIN(M$2,M$4),$D78&lt;=MAX(M$2,M$4),$C78=M$1)
                 ),1,
        TRUE,0)</f>
        <v>#NAME?</v>
      </c>
      <c r="N78" t="e" cm="1">
        <f t="array" aca="1" ref="N78" ca="1">_xlfn.IFS(NOT(N$7),0,
         AND(N$6,
                 AND($C78&gt;=MIN(N$1,N$3),$C78&lt;=MAX(N$1,N$3),$D78=N$2)
                 ),1,
         AND(N$5,
                 AND($D78&gt;=MIN(N$2,N$4),$D78&lt;=MAX(N$2,N$4),$C78=N$1)
                 ),1,
        TRUE,0)</f>
        <v>#NAME?</v>
      </c>
      <c r="O78" t="e">
        <f t="shared" ca="1" si="12"/>
        <v>#NAME?</v>
      </c>
    </row>
    <row r="79" spans="1:15" x14ac:dyDescent="0.3">
      <c r="A79" t="str">
        <f t="shared" si="8"/>
        <v>7-0</v>
      </c>
      <c r="B79">
        <f t="shared" si="9"/>
        <v>70</v>
      </c>
      <c r="C79">
        <f t="shared" si="10"/>
        <v>7</v>
      </c>
      <c r="D79">
        <f t="shared" si="11"/>
        <v>0</v>
      </c>
      <c r="E79" t="e" cm="1">
        <f t="array" aca="1" ref="E79" ca="1">_xlfn.IFS(NOT(E$7),0,
         AND(E$6,
                 AND($C79&gt;=MIN(E$1,E$3),$C79&lt;=MAX(E$1,E$3),$D79=E$2)
                 ),1,
         AND(E$5,
                 AND($D79&gt;=MIN(E$2,E$4),$D79&lt;=MAX(E$2,E$4),$C79=E$1)
                 ),1,
        TRUE,0)</f>
        <v>#NAME?</v>
      </c>
      <c r="F79" t="e" cm="1">
        <f t="array" aca="1" ref="F79" ca="1">_xlfn.IFS(NOT(F$7),0,
         AND(F$6,
                 AND($C79&gt;=MIN(F$1,F$3),$C79&lt;=MAX(F$1,F$3),$D79=F$2)
                 ),1,
         AND(F$5,
                 AND($D79&gt;=MIN(F$2,F$4),$D79&lt;=MAX(F$2,F$4),$C79=F$1)
                 ),1,
        TRUE,0)</f>
        <v>#NAME?</v>
      </c>
      <c r="G79" t="e" cm="1">
        <f t="array" aca="1" ref="G79" ca="1">_xlfn.IFS(NOT(G$7),0,
         AND(G$6,
                 AND($C79&gt;=MIN(G$1,G$3),$C79&lt;=MAX(G$1,G$3),$D79=G$2)
                 ),1,
         AND(G$5,
                 AND($D79&gt;=MIN(G$2,G$4),$D79&lt;=MAX(G$2,G$4),$C79=G$1)
                 ),1,
        TRUE,0)</f>
        <v>#NAME?</v>
      </c>
      <c r="H79" t="e" cm="1">
        <f t="array" aca="1" ref="H79" ca="1">_xlfn.IFS(NOT(H$7),0,
         AND(H$6,
                 AND($C79&gt;=MIN(H$1,H$3),$C79&lt;=MAX(H$1,H$3),$D79=H$2)
                 ),1,
         AND(H$5,
                 AND($D79&gt;=MIN(H$2,H$4),$D79&lt;=MAX(H$2,H$4),$C79=H$1)
                 ),1,
        TRUE,0)</f>
        <v>#NAME?</v>
      </c>
      <c r="I79" t="e" cm="1">
        <f t="array" aca="1" ref="I79" ca="1">_xlfn.IFS(NOT(I$7),0,
         AND(I$6,
                 AND($C79&gt;=MIN(I$1,I$3),$C79&lt;=MAX(I$1,I$3),$D79=I$2)
                 ),1,
         AND(I$5,
                 AND($D79&gt;=MIN(I$2,I$4),$D79&lt;=MAX(I$2,I$4),$C79=I$1)
                 ),1,
        TRUE,0)</f>
        <v>#NAME?</v>
      </c>
      <c r="J79" t="e" cm="1">
        <f t="array" aca="1" ref="J79" ca="1">_xlfn.IFS(NOT(J$7),0,
         AND(J$6,
                 AND($C79&gt;=MIN(J$1,J$3),$C79&lt;=MAX(J$1,J$3),$D79=J$2)
                 ),1,
         AND(J$5,
                 AND($D79&gt;=MIN(J$2,J$4),$D79&lt;=MAX(J$2,J$4),$C79=J$1)
                 ),1,
        TRUE,0)</f>
        <v>#NAME?</v>
      </c>
      <c r="K79" t="e" cm="1">
        <f t="array" aca="1" ref="K79" ca="1">_xlfn.IFS(NOT(K$7),0,
         AND(K$6,
                 AND($C79&gt;=MIN(K$1,K$3),$C79&lt;=MAX(K$1,K$3),$D79=K$2)
                 ),1,
         AND(K$5,
                 AND($D79&gt;=MIN(K$2,K$4),$D79&lt;=MAX(K$2,K$4),$C79=K$1)
                 ),1,
        TRUE,0)</f>
        <v>#NAME?</v>
      </c>
      <c r="L79" t="e" cm="1">
        <f t="array" aca="1" ref="L79" ca="1">_xlfn.IFS(NOT(L$7),0,
         AND(L$6,
                 AND($C79&gt;=MIN(L$1,L$3),$C79&lt;=MAX(L$1,L$3),$D79=L$2)
                 ),1,
         AND(L$5,
                 AND($D79&gt;=MIN(L$2,L$4),$D79&lt;=MAX(L$2,L$4),$C79=L$1)
                 ),1,
        TRUE,0)</f>
        <v>#NAME?</v>
      </c>
      <c r="M79" t="e" cm="1">
        <f t="array" aca="1" ref="M79" ca="1">_xlfn.IFS(NOT(M$7),0,
         AND(M$6,
                 AND($C79&gt;=MIN(M$1,M$3),$C79&lt;=MAX(M$1,M$3),$D79=M$2)
                 ),1,
         AND(M$5,
                 AND($D79&gt;=MIN(M$2,M$4),$D79&lt;=MAX(M$2,M$4),$C79=M$1)
                 ),1,
        TRUE,0)</f>
        <v>#NAME?</v>
      </c>
      <c r="N79" t="e" cm="1">
        <f t="array" aca="1" ref="N79" ca="1">_xlfn.IFS(NOT(N$7),0,
         AND(N$6,
                 AND($C79&gt;=MIN(N$1,N$3),$C79&lt;=MAX(N$1,N$3),$D79=N$2)
                 ),1,
         AND(N$5,
                 AND($D79&gt;=MIN(N$2,N$4),$D79&lt;=MAX(N$2,N$4),$C79=N$1)
                 ),1,
        TRUE,0)</f>
        <v>#NAME?</v>
      </c>
      <c r="O79" t="e">
        <f t="shared" ca="1" si="12"/>
        <v>#NAME?</v>
      </c>
    </row>
    <row r="80" spans="1:15" x14ac:dyDescent="0.3">
      <c r="A80" t="str">
        <f t="shared" si="8"/>
        <v>7-1</v>
      </c>
      <c r="B80">
        <f t="shared" si="9"/>
        <v>71</v>
      </c>
      <c r="C80">
        <f t="shared" si="10"/>
        <v>7</v>
      </c>
      <c r="D80">
        <f t="shared" si="11"/>
        <v>1</v>
      </c>
      <c r="E80" t="e" cm="1">
        <f t="array" aca="1" ref="E80" ca="1">_xlfn.IFS(NOT(E$7),0,
         AND(E$6,
                 AND($C80&gt;=MIN(E$1,E$3),$C80&lt;=MAX(E$1,E$3),$D80=E$2)
                 ),1,
         AND(E$5,
                 AND($D80&gt;=MIN(E$2,E$4),$D80&lt;=MAX(E$2,E$4),$C80=E$1)
                 ),1,
        TRUE,0)</f>
        <v>#NAME?</v>
      </c>
      <c r="F80" t="e" cm="1">
        <f t="array" aca="1" ref="F80" ca="1">_xlfn.IFS(NOT(F$7),0,
         AND(F$6,
                 AND($C80&gt;=MIN(F$1,F$3),$C80&lt;=MAX(F$1,F$3),$D80=F$2)
                 ),1,
         AND(F$5,
                 AND($D80&gt;=MIN(F$2,F$4),$D80&lt;=MAX(F$2,F$4),$C80=F$1)
                 ),1,
        TRUE,0)</f>
        <v>#NAME?</v>
      </c>
      <c r="G80" t="e" cm="1">
        <f t="array" aca="1" ref="G80" ca="1">_xlfn.IFS(NOT(G$7),0,
         AND(G$6,
                 AND($C80&gt;=MIN(G$1,G$3),$C80&lt;=MAX(G$1,G$3),$D80=G$2)
                 ),1,
         AND(G$5,
                 AND($D80&gt;=MIN(G$2,G$4),$D80&lt;=MAX(G$2,G$4),$C80=G$1)
                 ),1,
        TRUE,0)</f>
        <v>#NAME?</v>
      </c>
      <c r="H80" t="e" cm="1">
        <f t="array" aca="1" ref="H80" ca="1">_xlfn.IFS(NOT(H$7),0,
         AND(H$6,
                 AND($C80&gt;=MIN(H$1,H$3),$C80&lt;=MAX(H$1,H$3),$D80=H$2)
                 ),1,
         AND(H$5,
                 AND($D80&gt;=MIN(H$2,H$4),$D80&lt;=MAX(H$2,H$4),$C80=H$1)
                 ),1,
        TRUE,0)</f>
        <v>#NAME?</v>
      </c>
      <c r="I80" t="e" cm="1">
        <f t="array" aca="1" ref="I80" ca="1">_xlfn.IFS(NOT(I$7),0,
         AND(I$6,
                 AND($C80&gt;=MIN(I$1,I$3),$C80&lt;=MAX(I$1,I$3),$D80=I$2)
                 ),1,
         AND(I$5,
                 AND($D80&gt;=MIN(I$2,I$4),$D80&lt;=MAX(I$2,I$4),$C80=I$1)
                 ),1,
        TRUE,0)</f>
        <v>#NAME?</v>
      </c>
      <c r="J80" t="e" cm="1">
        <f t="array" aca="1" ref="J80" ca="1">_xlfn.IFS(NOT(J$7),0,
         AND(J$6,
                 AND($C80&gt;=MIN(J$1,J$3),$C80&lt;=MAX(J$1,J$3),$D80=J$2)
                 ),1,
         AND(J$5,
                 AND($D80&gt;=MIN(J$2,J$4),$D80&lt;=MAX(J$2,J$4),$C80=J$1)
                 ),1,
        TRUE,0)</f>
        <v>#NAME?</v>
      </c>
      <c r="K80" t="e" cm="1">
        <f t="array" aca="1" ref="K80" ca="1">_xlfn.IFS(NOT(K$7),0,
         AND(K$6,
                 AND($C80&gt;=MIN(K$1,K$3),$C80&lt;=MAX(K$1,K$3),$D80=K$2)
                 ),1,
         AND(K$5,
                 AND($D80&gt;=MIN(K$2,K$4),$D80&lt;=MAX(K$2,K$4),$C80=K$1)
                 ),1,
        TRUE,0)</f>
        <v>#NAME?</v>
      </c>
      <c r="L80" t="e" cm="1">
        <f t="array" aca="1" ref="L80" ca="1">_xlfn.IFS(NOT(L$7),0,
         AND(L$6,
                 AND($C80&gt;=MIN(L$1,L$3),$C80&lt;=MAX(L$1,L$3),$D80=L$2)
                 ),1,
         AND(L$5,
                 AND($D80&gt;=MIN(L$2,L$4),$D80&lt;=MAX(L$2,L$4),$C80=L$1)
                 ),1,
        TRUE,0)</f>
        <v>#NAME?</v>
      </c>
      <c r="M80" t="e" cm="1">
        <f t="array" aca="1" ref="M80" ca="1">_xlfn.IFS(NOT(M$7),0,
         AND(M$6,
                 AND($C80&gt;=MIN(M$1,M$3),$C80&lt;=MAX(M$1,M$3),$D80=M$2)
                 ),1,
         AND(M$5,
                 AND($D80&gt;=MIN(M$2,M$4),$D80&lt;=MAX(M$2,M$4),$C80=M$1)
                 ),1,
        TRUE,0)</f>
        <v>#NAME?</v>
      </c>
      <c r="N80" t="e" cm="1">
        <f t="array" aca="1" ref="N80" ca="1">_xlfn.IFS(NOT(N$7),0,
         AND(N$6,
                 AND($C80&gt;=MIN(N$1,N$3),$C80&lt;=MAX(N$1,N$3),$D80=N$2)
                 ),1,
         AND(N$5,
                 AND($D80&gt;=MIN(N$2,N$4),$D80&lt;=MAX(N$2,N$4),$C80=N$1)
                 ),1,
        TRUE,0)</f>
        <v>#NAME?</v>
      </c>
      <c r="O80" t="e">
        <f t="shared" ca="1" si="12"/>
        <v>#NAME?</v>
      </c>
    </row>
    <row r="81" spans="1:15" x14ac:dyDescent="0.3">
      <c r="A81" t="str">
        <f t="shared" si="8"/>
        <v>7-2</v>
      </c>
      <c r="B81">
        <f t="shared" si="9"/>
        <v>72</v>
      </c>
      <c r="C81">
        <f t="shared" si="10"/>
        <v>7</v>
      </c>
      <c r="D81">
        <f t="shared" si="11"/>
        <v>2</v>
      </c>
      <c r="E81" t="e" cm="1">
        <f t="array" aca="1" ref="E81" ca="1">_xlfn.IFS(NOT(E$7),0,
         AND(E$6,
                 AND($C81&gt;=MIN(E$1,E$3),$C81&lt;=MAX(E$1,E$3),$D81=E$2)
                 ),1,
         AND(E$5,
                 AND($D81&gt;=MIN(E$2,E$4),$D81&lt;=MAX(E$2,E$4),$C81=E$1)
                 ),1,
        TRUE,0)</f>
        <v>#NAME?</v>
      </c>
      <c r="F81" t="e" cm="1">
        <f t="array" aca="1" ref="F81" ca="1">_xlfn.IFS(NOT(F$7),0,
         AND(F$6,
                 AND($C81&gt;=MIN(F$1,F$3),$C81&lt;=MAX(F$1,F$3),$D81=F$2)
                 ),1,
         AND(F$5,
                 AND($D81&gt;=MIN(F$2,F$4),$D81&lt;=MAX(F$2,F$4),$C81=F$1)
                 ),1,
        TRUE,0)</f>
        <v>#NAME?</v>
      </c>
      <c r="G81" t="e" cm="1">
        <f t="array" aca="1" ref="G81" ca="1">_xlfn.IFS(NOT(G$7),0,
         AND(G$6,
                 AND($C81&gt;=MIN(G$1,G$3),$C81&lt;=MAX(G$1,G$3),$D81=G$2)
                 ),1,
         AND(G$5,
                 AND($D81&gt;=MIN(G$2,G$4),$D81&lt;=MAX(G$2,G$4),$C81=G$1)
                 ),1,
        TRUE,0)</f>
        <v>#NAME?</v>
      </c>
      <c r="H81" t="e" cm="1">
        <f t="array" aca="1" ref="H81" ca="1">_xlfn.IFS(NOT(H$7),0,
         AND(H$6,
                 AND($C81&gt;=MIN(H$1,H$3),$C81&lt;=MAX(H$1,H$3),$D81=H$2)
                 ),1,
         AND(H$5,
                 AND($D81&gt;=MIN(H$2,H$4),$D81&lt;=MAX(H$2,H$4),$C81=H$1)
                 ),1,
        TRUE,0)</f>
        <v>#NAME?</v>
      </c>
      <c r="I81" t="e" cm="1">
        <f t="array" aca="1" ref="I81" ca="1">_xlfn.IFS(NOT(I$7),0,
         AND(I$6,
                 AND($C81&gt;=MIN(I$1,I$3),$C81&lt;=MAX(I$1,I$3),$D81=I$2)
                 ),1,
         AND(I$5,
                 AND($D81&gt;=MIN(I$2,I$4),$D81&lt;=MAX(I$2,I$4),$C81=I$1)
                 ),1,
        TRUE,0)</f>
        <v>#NAME?</v>
      </c>
      <c r="J81" t="e" cm="1">
        <f t="array" aca="1" ref="J81" ca="1">_xlfn.IFS(NOT(J$7),0,
         AND(J$6,
                 AND($C81&gt;=MIN(J$1,J$3),$C81&lt;=MAX(J$1,J$3),$D81=J$2)
                 ),1,
         AND(J$5,
                 AND($D81&gt;=MIN(J$2,J$4),$D81&lt;=MAX(J$2,J$4),$C81=J$1)
                 ),1,
        TRUE,0)</f>
        <v>#NAME?</v>
      </c>
      <c r="K81" t="e" cm="1">
        <f t="array" aca="1" ref="K81" ca="1">_xlfn.IFS(NOT(K$7),0,
         AND(K$6,
                 AND($C81&gt;=MIN(K$1,K$3),$C81&lt;=MAX(K$1,K$3),$D81=K$2)
                 ),1,
         AND(K$5,
                 AND($D81&gt;=MIN(K$2,K$4),$D81&lt;=MAX(K$2,K$4),$C81=K$1)
                 ),1,
        TRUE,0)</f>
        <v>#NAME?</v>
      </c>
      <c r="L81" t="e" cm="1">
        <f t="array" aca="1" ref="L81" ca="1">_xlfn.IFS(NOT(L$7),0,
         AND(L$6,
                 AND($C81&gt;=MIN(L$1,L$3),$C81&lt;=MAX(L$1,L$3),$D81=L$2)
                 ),1,
         AND(L$5,
                 AND($D81&gt;=MIN(L$2,L$4),$D81&lt;=MAX(L$2,L$4),$C81=L$1)
                 ),1,
        TRUE,0)</f>
        <v>#NAME?</v>
      </c>
      <c r="M81" t="e" cm="1">
        <f t="array" aca="1" ref="M81" ca="1">_xlfn.IFS(NOT(M$7),0,
         AND(M$6,
                 AND($C81&gt;=MIN(M$1,M$3),$C81&lt;=MAX(M$1,M$3),$D81=M$2)
                 ),1,
         AND(M$5,
                 AND($D81&gt;=MIN(M$2,M$4),$D81&lt;=MAX(M$2,M$4),$C81=M$1)
                 ),1,
        TRUE,0)</f>
        <v>#NAME?</v>
      </c>
      <c r="N81" t="e" cm="1">
        <f t="array" aca="1" ref="N81" ca="1">_xlfn.IFS(NOT(N$7),0,
         AND(N$6,
                 AND($C81&gt;=MIN(N$1,N$3),$C81&lt;=MAX(N$1,N$3),$D81=N$2)
                 ),1,
         AND(N$5,
                 AND($D81&gt;=MIN(N$2,N$4),$D81&lt;=MAX(N$2,N$4),$C81=N$1)
                 ),1,
        TRUE,0)</f>
        <v>#NAME?</v>
      </c>
      <c r="O81" t="e">
        <f t="shared" ca="1" si="12"/>
        <v>#NAME?</v>
      </c>
    </row>
    <row r="82" spans="1:15" x14ac:dyDescent="0.3">
      <c r="A82" t="str">
        <f t="shared" si="8"/>
        <v>7-3</v>
      </c>
      <c r="B82">
        <f t="shared" si="9"/>
        <v>73</v>
      </c>
      <c r="C82">
        <f t="shared" si="10"/>
        <v>7</v>
      </c>
      <c r="D82">
        <f t="shared" si="11"/>
        <v>3</v>
      </c>
      <c r="E82" t="e" cm="1">
        <f t="array" aca="1" ref="E82" ca="1">_xlfn.IFS(NOT(E$7),0,
         AND(E$6,
                 AND($C82&gt;=MIN(E$1,E$3),$C82&lt;=MAX(E$1,E$3),$D82=E$2)
                 ),1,
         AND(E$5,
                 AND($D82&gt;=MIN(E$2,E$4),$D82&lt;=MAX(E$2,E$4),$C82=E$1)
                 ),1,
        TRUE,0)</f>
        <v>#NAME?</v>
      </c>
      <c r="F82" t="e" cm="1">
        <f t="array" aca="1" ref="F82" ca="1">_xlfn.IFS(NOT(F$7),0,
         AND(F$6,
                 AND($C82&gt;=MIN(F$1,F$3),$C82&lt;=MAX(F$1,F$3),$D82=F$2)
                 ),1,
         AND(F$5,
                 AND($D82&gt;=MIN(F$2,F$4),$D82&lt;=MAX(F$2,F$4),$C82=F$1)
                 ),1,
        TRUE,0)</f>
        <v>#NAME?</v>
      </c>
      <c r="G82" t="e" cm="1">
        <f t="array" aca="1" ref="G82" ca="1">_xlfn.IFS(NOT(G$7),0,
         AND(G$6,
                 AND($C82&gt;=MIN(G$1,G$3),$C82&lt;=MAX(G$1,G$3),$D82=G$2)
                 ),1,
         AND(G$5,
                 AND($D82&gt;=MIN(G$2,G$4),$D82&lt;=MAX(G$2,G$4),$C82=G$1)
                 ),1,
        TRUE,0)</f>
        <v>#NAME?</v>
      </c>
      <c r="H82" t="e" cm="1">
        <f t="array" aca="1" ref="H82" ca="1">_xlfn.IFS(NOT(H$7),0,
         AND(H$6,
                 AND($C82&gt;=MIN(H$1,H$3),$C82&lt;=MAX(H$1,H$3),$D82=H$2)
                 ),1,
         AND(H$5,
                 AND($D82&gt;=MIN(H$2,H$4),$D82&lt;=MAX(H$2,H$4),$C82=H$1)
                 ),1,
        TRUE,0)</f>
        <v>#NAME?</v>
      </c>
      <c r="I82" t="e" cm="1">
        <f t="array" aca="1" ref="I82" ca="1">_xlfn.IFS(NOT(I$7),0,
         AND(I$6,
                 AND($C82&gt;=MIN(I$1,I$3),$C82&lt;=MAX(I$1,I$3),$D82=I$2)
                 ),1,
         AND(I$5,
                 AND($D82&gt;=MIN(I$2,I$4),$D82&lt;=MAX(I$2,I$4),$C82=I$1)
                 ),1,
        TRUE,0)</f>
        <v>#NAME?</v>
      </c>
      <c r="J82" t="e" cm="1">
        <f t="array" aca="1" ref="J82" ca="1">_xlfn.IFS(NOT(J$7),0,
         AND(J$6,
                 AND($C82&gt;=MIN(J$1,J$3),$C82&lt;=MAX(J$1,J$3),$D82=J$2)
                 ),1,
         AND(J$5,
                 AND($D82&gt;=MIN(J$2,J$4),$D82&lt;=MAX(J$2,J$4),$C82=J$1)
                 ),1,
        TRUE,0)</f>
        <v>#NAME?</v>
      </c>
      <c r="K82" t="e" cm="1">
        <f t="array" aca="1" ref="K82" ca="1">_xlfn.IFS(NOT(K$7),0,
         AND(K$6,
                 AND($C82&gt;=MIN(K$1,K$3),$C82&lt;=MAX(K$1,K$3),$D82=K$2)
                 ),1,
         AND(K$5,
                 AND($D82&gt;=MIN(K$2,K$4),$D82&lt;=MAX(K$2,K$4),$C82=K$1)
                 ),1,
        TRUE,0)</f>
        <v>#NAME?</v>
      </c>
      <c r="L82" t="e" cm="1">
        <f t="array" aca="1" ref="L82" ca="1">_xlfn.IFS(NOT(L$7),0,
         AND(L$6,
                 AND($C82&gt;=MIN(L$1,L$3),$C82&lt;=MAX(L$1,L$3),$D82=L$2)
                 ),1,
         AND(L$5,
                 AND($D82&gt;=MIN(L$2,L$4),$D82&lt;=MAX(L$2,L$4),$C82=L$1)
                 ),1,
        TRUE,0)</f>
        <v>#NAME?</v>
      </c>
      <c r="M82" t="e" cm="1">
        <f t="array" aca="1" ref="M82" ca="1">_xlfn.IFS(NOT(M$7),0,
         AND(M$6,
                 AND($C82&gt;=MIN(M$1,M$3),$C82&lt;=MAX(M$1,M$3),$D82=M$2)
                 ),1,
         AND(M$5,
                 AND($D82&gt;=MIN(M$2,M$4),$D82&lt;=MAX(M$2,M$4),$C82=M$1)
                 ),1,
        TRUE,0)</f>
        <v>#NAME?</v>
      </c>
      <c r="N82" t="e" cm="1">
        <f t="array" aca="1" ref="N82" ca="1">_xlfn.IFS(NOT(N$7),0,
         AND(N$6,
                 AND($C82&gt;=MIN(N$1,N$3),$C82&lt;=MAX(N$1,N$3),$D82=N$2)
                 ),1,
         AND(N$5,
                 AND($D82&gt;=MIN(N$2,N$4),$D82&lt;=MAX(N$2,N$4),$C82=N$1)
                 ),1,
        TRUE,0)</f>
        <v>#NAME?</v>
      </c>
      <c r="O82" t="e">
        <f t="shared" ca="1" si="12"/>
        <v>#NAME?</v>
      </c>
    </row>
    <row r="83" spans="1:15" x14ac:dyDescent="0.3">
      <c r="A83" t="str">
        <f t="shared" si="8"/>
        <v>7-4</v>
      </c>
      <c r="B83">
        <f t="shared" si="9"/>
        <v>74</v>
      </c>
      <c r="C83">
        <f t="shared" si="10"/>
        <v>7</v>
      </c>
      <c r="D83">
        <f t="shared" si="11"/>
        <v>4</v>
      </c>
      <c r="E83" t="e" cm="1">
        <f t="array" aca="1" ref="E83" ca="1">_xlfn.IFS(NOT(E$7),0,
         AND(E$6,
                 AND($C83&gt;=MIN(E$1,E$3),$C83&lt;=MAX(E$1,E$3),$D83=E$2)
                 ),1,
         AND(E$5,
                 AND($D83&gt;=MIN(E$2,E$4),$D83&lt;=MAX(E$2,E$4),$C83=E$1)
                 ),1,
        TRUE,0)</f>
        <v>#NAME?</v>
      </c>
      <c r="F83" t="e" cm="1">
        <f t="array" aca="1" ref="F83" ca="1">_xlfn.IFS(NOT(F$7),0,
         AND(F$6,
                 AND($C83&gt;=MIN(F$1,F$3),$C83&lt;=MAX(F$1,F$3),$D83=F$2)
                 ),1,
         AND(F$5,
                 AND($D83&gt;=MIN(F$2,F$4),$D83&lt;=MAX(F$2,F$4),$C83=F$1)
                 ),1,
        TRUE,0)</f>
        <v>#NAME?</v>
      </c>
      <c r="G83" t="e" cm="1">
        <f t="array" aca="1" ref="G83" ca="1">_xlfn.IFS(NOT(G$7),0,
         AND(G$6,
                 AND($C83&gt;=MIN(G$1,G$3),$C83&lt;=MAX(G$1,G$3),$D83=G$2)
                 ),1,
         AND(G$5,
                 AND($D83&gt;=MIN(G$2,G$4),$D83&lt;=MAX(G$2,G$4),$C83=G$1)
                 ),1,
        TRUE,0)</f>
        <v>#NAME?</v>
      </c>
      <c r="H83" t="e" cm="1">
        <f t="array" aca="1" ref="H83" ca="1">_xlfn.IFS(NOT(H$7),0,
         AND(H$6,
                 AND($C83&gt;=MIN(H$1,H$3),$C83&lt;=MAX(H$1,H$3),$D83=H$2)
                 ),1,
         AND(H$5,
                 AND($D83&gt;=MIN(H$2,H$4),$D83&lt;=MAX(H$2,H$4),$C83=H$1)
                 ),1,
        TRUE,0)</f>
        <v>#NAME?</v>
      </c>
      <c r="I83" t="e" cm="1">
        <f t="array" aca="1" ref="I83" ca="1">_xlfn.IFS(NOT(I$7),0,
         AND(I$6,
                 AND($C83&gt;=MIN(I$1,I$3),$C83&lt;=MAX(I$1,I$3),$D83=I$2)
                 ),1,
         AND(I$5,
                 AND($D83&gt;=MIN(I$2,I$4),$D83&lt;=MAX(I$2,I$4),$C83=I$1)
                 ),1,
        TRUE,0)</f>
        <v>#NAME?</v>
      </c>
      <c r="J83" t="e" cm="1">
        <f t="array" aca="1" ref="J83" ca="1">_xlfn.IFS(NOT(J$7),0,
         AND(J$6,
                 AND($C83&gt;=MIN(J$1,J$3),$C83&lt;=MAX(J$1,J$3),$D83=J$2)
                 ),1,
         AND(J$5,
                 AND($D83&gt;=MIN(J$2,J$4),$D83&lt;=MAX(J$2,J$4),$C83=J$1)
                 ),1,
        TRUE,0)</f>
        <v>#NAME?</v>
      </c>
      <c r="K83" t="e" cm="1">
        <f t="array" aca="1" ref="K83" ca="1">_xlfn.IFS(NOT(K$7),0,
         AND(K$6,
                 AND($C83&gt;=MIN(K$1,K$3),$C83&lt;=MAX(K$1,K$3),$D83=K$2)
                 ),1,
         AND(K$5,
                 AND($D83&gt;=MIN(K$2,K$4),$D83&lt;=MAX(K$2,K$4),$C83=K$1)
                 ),1,
        TRUE,0)</f>
        <v>#NAME?</v>
      </c>
      <c r="L83" t="e" cm="1">
        <f t="array" aca="1" ref="L83" ca="1">_xlfn.IFS(NOT(L$7),0,
         AND(L$6,
                 AND($C83&gt;=MIN(L$1,L$3),$C83&lt;=MAX(L$1,L$3),$D83=L$2)
                 ),1,
         AND(L$5,
                 AND($D83&gt;=MIN(L$2,L$4),$D83&lt;=MAX(L$2,L$4),$C83=L$1)
                 ),1,
        TRUE,0)</f>
        <v>#NAME?</v>
      </c>
      <c r="M83" t="e" cm="1">
        <f t="array" aca="1" ref="M83" ca="1">_xlfn.IFS(NOT(M$7),0,
         AND(M$6,
                 AND($C83&gt;=MIN(M$1,M$3),$C83&lt;=MAX(M$1,M$3),$D83=M$2)
                 ),1,
         AND(M$5,
                 AND($D83&gt;=MIN(M$2,M$4),$D83&lt;=MAX(M$2,M$4),$C83=M$1)
                 ),1,
        TRUE,0)</f>
        <v>#NAME?</v>
      </c>
      <c r="N83" t="e" cm="1">
        <f t="array" aca="1" ref="N83" ca="1">_xlfn.IFS(NOT(N$7),0,
         AND(N$6,
                 AND($C83&gt;=MIN(N$1,N$3),$C83&lt;=MAX(N$1,N$3),$D83=N$2)
                 ),1,
         AND(N$5,
                 AND($D83&gt;=MIN(N$2,N$4),$D83&lt;=MAX(N$2,N$4),$C83=N$1)
                 ),1,
        TRUE,0)</f>
        <v>#NAME?</v>
      </c>
      <c r="O83" t="e">
        <f t="shared" ca="1" si="12"/>
        <v>#NAME?</v>
      </c>
    </row>
    <row r="84" spans="1:15" x14ac:dyDescent="0.3">
      <c r="A84" t="str">
        <f t="shared" si="8"/>
        <v>7-5</v>
      </c>
      <c r="B84">
        <f t="shared" si="9"/>
        <v>75</v>
      </c>
      <c r="C84">
        <f t="shared" si="10"/>
        <v>7</v>
      </c>
      <c r="D84">
        <f t="shared" si="11"/>
        <v>5</v>
      </c>
      <c r="E84" t="e" cm="1">
        <f t="array" aca="1" ref="E84" ca="1">_xlfn.IFS(NOT(E$7),0,
         AND(E$6,
                 AND($C84&gt;=MIN(E$1,E$3),$C84&lt;=MAX(E$1,E$3),$D84=E$2)
                 ),1,
         AND(E$5,
                 AND($D84&gt;=MIN(E$2,E$4),$D84&lt;=MAX(E$2,E$4),$C84=E$1)
                 ),1,
        TRUE,0)</f>
        <v>#NAME?</v>
      </c>
      <c r="F84" t="e" cm="1">
        <f t="array" aca="1" ref="F84" ca="1">_xlfn.IFS(NOT(F$7),0,
         AND(F$6,
                 AND($C84&gt;=MIN(F$1,F$3),$C84&lt;=MAX(F$1,F$3),$D84=F$2)
                 ),1,
         AND(F$5,
                 AND($D84&gt;=MIN(F$2,F$4),$D84&lt;=MAX(F$2,F$4),$C84=F$1)
                 ),1,
        TRUE,0)</f>
        <v>#NAME?</v>
      </c>
      <c r="G84" t="e" cm="1">
        <f t="array" aca="1" ref="G84" ca="1">_xlfn.IFS(NOT(G$7),0,
         AND(G$6,
                 AND($C84&gt;=MIN(G$1,G$3),$C84&lt;=MAX(G$1,G$3),$D84=G$2)
                 ),1,
         AND(G$5,
                 AND($D84&gt;=MIN(G$2,G$4),$D84&lt;=MAX(G$2,G$4),$C84=G$1)
                 ),1,
        TRUE,0)</f>
        <v>#NAME?</v>
      </c>
      <c r="H84" t="e" cm="1">
        <f t="array" aca="1" ref="H84" ca="1">_xlfn.IFS(NOT(H$7),0,
         AND(H$6,
                 AND($C84&gt;=MIN(H$1,H$3),$C84&lt;=MAX(H$1,H$3),$D84=H$2)
                 ),1,
         AND(H$5,
                 AND($D84&gt;=MIN(H$2,H$4),$D84&lt;=MAX(H$2,H$4),$C84=H$1)
                 ),1,
        TRUE,0)</f>
        <v>#NAME?</v>
      </c>
      <c r="I84" t="e" cm="1">
        <f t="array" aca="1" ref="I84" ca="1">_xlfn.IFS(NOT(I$7),0,
         AND(I$6,
                 AND($C84&gt;=MIN(I$1,I$3),$C84&lt;=MAX(I$1,I$3),$D84=I$2)
                 ),1,
         AND(I$5,
                 AND($D84&gt;=MIN(I$2,I$4),$D84&lt;=MAX(I$2,I$4),$C84=I$1)
                 ),1,
        TRUE,0)</f>
        <v>#NAME?</v>
      </c>
      <c r="J84" t="e" cm="1">
        <f t="array" aca="1" ref="J84" ca="1">_xlfn.IFS(NOT(J$7),0,
         AND(J$6,
                 AND($C84&gt;=MIN(J$1,J$3),$C84&lt;=MAX(J$1,J$3),$D84=J$2)
                 ),1,
         AND(J$5,
                 AND($D84&gt;=MIN(J$2,J$4),$D84&lt;=MAX(J$2,J$4),$C84=J$1)
                 ),1,
        TRUE,0)</f>
        <v>#NAME?</v>
      </c>
      <c r="K84" t="e" cm="1">
        <f t="array" aca="1" ref="K84" ca="1">_xlfn.IFS(NOT(K$7),0,
         AND(K$6,
                 AND($C84&gt;=MIN(K$1,K$3),$C84&lt;=MAX(K$1,K$3),$D84=K$2)
                 ),1,
         AND(K$5,
                 AND($D84&gt;=MIN(K$2,K$4),$D84&lt;=MAX(K$2,K$4),$C84=K$1)
                 ),1,
        TRUE,0)</f>
        <v>#NAME?</v>
      </c>
      <c r="L84" t="e" cm="1">
        <f t="array" aca="1" ref="L84" ca="1">_xlfn.IFS(NOT(L$7),0,
         AND(L$6,
                 AND($C84&gt;=MIN(L$1,L$3),$C84&lt;=MAX(L$1,L$3),$D84=L$2)
                 ),1,
         AND(L$5,
                 AND($D84&gt;=MIN(L$2,L$4),$D84&lt;=MAX(L$2,L$4),$C84=L$1)
                 ),1,
        TRUE,0)</f>
        <v>#NAME?</v>
      </c>
      <c r="M84" t="e" cm="1">
        <f t="array" aca="1" ref="M84" ca="1">_xlfn.IFS(NOT(M$7),0,
         AND(M$6,
                 AND($C84&gt;=MIN(M$1,M$3),$C84&lt;=MAX(M$1,M$3),$D84=M$2)
                 ),1,
         AND(M$5,
                 AND($D84&gt;=MIN(M$2,M$4),$D84&lt;=MAX(M$2,M$4),$C84=M$1)
                 ),1,
        TRUE,0)</f>
        <v>#NAME?</v>
      </c>
      <c r="N84" t="e" cm="1">
        <f t="array" aca="1" ref="N84" ca="1">_xlfn.IFS(NOT(N$7),0,
         AND(N$6,
                 AND($C84&gt;=MIN(N$1,N$3),$C84&lt;=MAX(N$1,N$3),$D84=N$2)
                 ),1,
         AND(N$5,
                 AND($D84&gt;=MIN(N$2,N$4),$D84&lt;=MAX(N$2,N$4),$C84=N$1)
                 ),1,
        TRUE,0)</f>
        <v>#NAME?</v>
      </c>
      <c r="O84" t="e">
        <f t="shared" ca="1" si="12"/>
        <v>#NAME?</v>
      </c>
    </row>
    <row r="85" spans="1:15" x14ac:dyDescent="0.3">
      <c r="A85" t="str">
        <f t="shared" si="8"/>
        <v>7-6</v>
      </c>
      <c r="B85">
        <f t="shared" si="9"/>
        <v>76</v>
      </c>
      <c r="C85">
        <f t="shared" si="10"/>
        <v>7</v>
      </c>
      <c r="D85">
        <f t="shared" si="11"/>
        <v>6</v>
      </c>
      <c r="E85" t="e" cm="1">
        <f t="array" aca="1" ref="E85" ca="1">_xlfn.IFS(NOT(E$7),0,
         AND(E$6,
                 AND($C85&gt;=MIN(E$1,E$3),$C85&lt;=MAX(E$1,E$3),$D85=E$2)
                 ),1,
         AND(E$5,
                 AND($D85&gt;=MIN(E$2,E$4),$D85&lt;=MAX(E$2,E$4),$C85=E$1)
                 ),1,
        TRUE,0)</f>
        <v>#NAME?</v>
      </c>
      <c r="F85" t="e" cm="1">
        <f t="array" aca="1" ref="F85" ca="1">_xlfn.IFS(NOT(F$7),0,
         AND(F$6,
                 AND($C85&gt;=MIN(F$1,F$3),$C85&lt;=MAX(F$1,F$3),$D85=F$2)
                 ),1,
         AND(F$5,
                 AND($D85&gt;=MIN(F$2,F$4),$D85&lt;=MAX(F$2,F$4),$C85=F$1)
                 ),1,
        TRUE,0)</f>
        <v>#NAME?</v>
      </c>
      <c r="G85" t="e" cm="1">
        <f t="array" aca="1" ref="G85" ca="1">_xlfn.IFS(NOT(G$7),0,
         AND(G$6,
                 AND($C85&gt;=MIN(G$1,G$3),$C85&lt;=MAX(G$1,G$3),$D85=G$2)
                 ),1,
         AND(G$5,
                 AND($D85&gt;=MIN(G$2,G$4),$D85&lt;=MAX(G$2,G$4),$C85=G$1)
                 ),1,
        TRUE,0)</f>
        <v>#NAME?</v>
      </c>
      <c r="H85" t="e" cm="1">
        <f t="array" aca="1" ref="H85" ca="1">_xlfn.IFS(NOT(H$7),0,
         AND(H$6,
                 AND($C85&gt;=MIN(H$1,H$3),$C85&lt;=MAX(H$1,H$3),$D85=H$2)
                 ),1,
         AND(H$5,
                 AND($D85&gt;=MIN(H$2,H$4),$D85&lt;=MAX(H$2,H$4),$C85=H$1)
                 ),1,
        TRUE,0)</f>
        <v>#NAME?</v>
      </c>
      <c r="I85" t="e" cm="1">
        <f t="array" aca="1" ref="I85" ca="1">_xlfn.IFS(NOT(I$7),0,
         AND(I$6,
                 AND($C85&gt;=MIN(I$1,I$3),$C85&lt;=MAX(I$1,I$3),$D85=I$2)
                 ),1,
         AND(I$5,
                 AND($D85&gt;=MIN(I$2,I$4),$D85&lt;=MAX(I$2,I$4),$C85=I$1)
                 ),1,
        TRUE,0)</f>
        <v>#NAME?</v>
      </c>
      <c r="J85" t="e" cm="1">
        <f t="array" aca="1" ref="J85" ca="1">_xlfn.IFS(NOT(J$7),0,
         AND(J$6,
                 AND($C85&gt;=MIN(J$1,J$3),$C85&lt;=MAX(J$1,J$3),$D85=J$2)
                 ),1,
         AND(J$5,
                 AND($D85&gt;=MIN(J$2,J$4),$D85&lt;=MAX(J$2,J$4),$C85=J$1)
                 ),1,
        TRUE,0)</f>
        <v>#NAME?</v>
      </c>
      <c r="K85" t="e" cm="1">
        <f t="array" aca="1" ref="K85" ca="1">_xlfn.IFS(NOT(K$7),0,
         AND(K$6,
                 AND($C85&gt;=MIN(K$1,K$3),$C85&lt;=MAX(K$1,K$3),$D85=K$2)
                 ),1,
         AND(K$5,
                 AND($D85&gt;=MIN(K$2,K$4),$D85&lt;=MAX(K$2,K$4),$C85=K$1)
                 ),1,
        TRUE,0)</f>
        <v>#NAME?</v>
      </c>
      <c r="L85" t="e" cm="1">
        <f t="array" aca="1" ref="L85" ca="1">_xlfn.IFS(NOT(L$7),0,
         AND(L$6,
                 AND($C85&gt;=MIN(L$1,L$3),$C85&lt;=MAX(L$1,L$3),$D85=L$2)
                 ),1,
         AND(L$5,
                 AND($D85&gt;=MIN(L$2,L$4),$D85&lt;=MAX(L$2,L$4),$C85=L$1)
                 ),1,
        TRUE,0)</f>
        <v>#NAME?</v>
      </c>
      <c r="M85" t="e" cm="1">
        <f t="array" aca="1" ref="M85" ca="1">_xlfn.IFS(NOT(M$7),0,
         AND(M$6,
                 AND($C85&gt;=MIN(M$1,M$3),$C85&lt;=MAX(M$1,M$3),$D85=M$2)
                 ),1,
         AND(M$5,
                 AND($D85&gt;=MIN(M$2,M$4),$D85&lt;=MAX(M$2,M$4),$C85=M$1)
                 ),1,
        TRUE,0)</f>
        <v>#NAME?</v>
      </c>
      <c r="N85" t="e" cm="1">
        <f t="array" aca="1" ref="N85" ca="1">_xlfn.IFS(NOT(N$7),0,
         AND(N$6,
                 AND($C85&gt;=MIN(N$1,N$3),$C85&lt;=MAX(N$1,N$3),$D85=N$2)
                 ),1,
         AND(N$5,
                 AND($D85&gt;=MIN(N$2,N$4),$D85&lt;=MAX(N$2,N$4),$C85=N$1)
                 ),1,
        TRUE,0)</f>
        <v>#NAME?</v>
      </c>
      <c r="O85" t="e">
        <f t="shared" ca="1" si="12"/>
        <v>#NAME?</v>
      </c>
    </row>
    <row r="86" spans="1:15" x14ac:dyDescent="0.3">
      <c r="A86" t="str">
        <f t="shared" si="8"/>
        <v>7-7</v>
      </c>
      <c r="B86">
        <f t="shared" si="9"/>
        <v>77</v>
      </c>
      <c r="C86">
        <f t="shared" si="10"/>
        <v>7</v>
      </c>
      <c r="D86">
        <f t="shared" si="11"/>
        <v>7</v>
      </c>
      <c r="E86" t="e" cm="1">
        <f t="array" aca="1" ref="E86" ca="1">_xlfn.IFS(NOT(E$7),0,
         AND(E$6,
                 AND($C86&gt;=MIN(E$1,E$3),$C86&lt;=MAX(E$1,E$3),$D86=E$2)
                 ),1,
         AND(E$5,
                 AND($D86&gt;=MIN(E$2,E$4),$D86&lt;=MAX(E$2,E$4),$C86=E$1)
                 ),1,
        TRUE,0)</f>
        <v>#NAME?</v>
      </c>
      <c r="F86" t="e" cm="1">
        <f t="array" aca="1" ref="F86" ca="1">_xlfn.IFS(NOT(F$7),0,
         AND(F$6,
                 AND($C86&gt;=MIN(F$1,F$3),$C86&lt;=MAX(F$1,F$3),$D86=F$2)
                 ),1,
         AND(F$5,
                 AND($D86&gt;=MIN(F$2,F$4),$D86&lt;=MAX(F$2,F$4),$C86=F$1)
                 ),1,
        TRUE,0)</f>
        <v>#NAME?</v>
      </c>
      <c r="G86" t="e" cm="1">
        <f t="array" aca="1" ref="G86" ca="1">_xlfn.IFS(NOT(G$7),0,
         AND(G$6,
                 AND($C86&gt;=MIN(G$1,G$3),$C86&lt;=MAX(G$1,G$3),$D86=G$2)
                 ),1,
         AND(G$5,
                 AND($D86&gt;=MIN(G$2,G$4),$D86&lt;=MAX(G$2,G$4),$C86=G$1)
                 ),1,
        TRUE,0)</f>
        <v>#NAME?</v>
      </c>
      <c r="H86" t="e" cm="1">
        <f t="array" aca="1" ref="H86" ca="1">_xlfn.IFS(NOT(H$7),0,
         AND(H$6,
                 AND($C86&gt;=MIN(H$1,H$3),$C86&lt;=MAX(H$1,H$3),$D86=H$2)
                 ),1,
         AND(H$5,
                 AND($D86&gt;=MIN(H$2,H$4),$D86&lt;=MAX(H$2,H$4),$C86=H$1)
                 ),1,
        TRUE,0)</f>
        <v>#NAME?</v>
      </c>
      <c r="I86" t="e" cm="1">
        <f t="array" aca="1" ref="I86" ca="1">_xlfn.IFS(NOT(I$7),0,
         AND(I$6,
                 AND($C86&gt;=MIN(I$1,I$3),$C86&lt;=MAX(I$1,I$3),$D86=I$2)
                 ),1,
         AND(I$5,
                 AND($D86&gt;=MIN(I$2,I$4),$D86&lt;=MAX(I$2,I$4),$C86=I$1)
                 ),1,
        TRUE,0)</f>
        <v>#NAME?</v>
      </c>
      <c r="J86" t="e" cm="1">
        <f t="array" aca="1" ref="J86" ca="1">_xlfn.IFS(NOT(J$7),0,
         AND(J$6,
                 AND($C86&gt;=MIN(J$1,J$3),$C86&lt;=MAX(J$1,J$3),$D86=J$2)
                 ),1,
         AND(J$5,
                 AND($D86&gt;=MIN(J$2,J$4),$D86&lt;=MAX(J$2,J$4),$C86=J$1)
                 ),1,
        TRUE,0)</f>
        <v>#NAME?</v>
      </c>
      <c r="K86" t="e" cm="1">
        <f t="array" aca="1" ref="K86" ca="1">_xlfn.IFS(NOT(K$7),0,
         AND(K$6,
                 AND($C86&gt;=MIN(K$1,K$3),$C86&lt;=MAX(K$1,K$3),$D86=K$2)
                 ),1,
         AND(K$5,
                 AND($D86&gt;=MIN(K$2,K$4),$D86&lt;=MAX(K$2,K$4),$C86=K$1)
                 ),1,
        TRUE,0)</f>
        <v>#NAME?</v>
      </c>
      <c r="L86" t="e" cm="1">
        <f t="array" aca="1" ref="L86" ca="1">_xlfn.IFS(NOT(L$7),0,
         AND(L$6,
                 AND($C86&gt;=MIN(L$1,L$3),$C86&lt;=MAX(L$1,L$3),$D86=L$2)
                 ),1,
         AND(L$5,
                 AND($D86&gt;=MIN(L$2,L$4),$D86&lt;=MAX(L$2,L$4),$C86=L$1)
                 ),1,
        TRUE,0)</f>
        <v>#NAME?</v>
      </c>
      <c r="M86" t="e" cm="1">
        <f t="array" aca="1" ref="M86" ca="1">_xlfn.IFS(NOT(M$7),0,
         AND(M$6,
                 AND($C86&gt;=MIN(M$1,M$3),$C86&lt;=MAX(M$1,M$3),$D86=M$2)
                 ),1,
         AND(M$5,
                 AND($D86&gt;=MIN(M$2,M$4),$D86&lt;=MAX(M$2,M$4),$C86=M$1)
                 ),1,
        TRUE,0)</f>
        <v>#NAME?</v>
      </c>
      <c r="N86" t="e" cm="1">
        <f t="array" aca="1" ref="N86" ca="1">_xlfn.IFS(NOT(N$7),0,
         AND(N$6,
                 AND($C86&gt;=MIN(N$1,N$3),$C86&lt;=MAX(N$1,N$3),$D86=N$2)
                 ),1,
         AND(N$5,
                 AND($D86&gt;=MIN(N$2,N$4),$D86&lt;=MAX(N$2,N$4),$C86=N$1)
                 ),1,
        TRUE,0)</f>
        <v>#NAME?</v>
      </c>
      <c r="O86" t="e">
        <f t="shared" ca="1" si="12"/>
        <v>#NAME?</v>
      </c>
    </row>
    <row r="87" spans="1:15" x14ac:dyDescent="0.3">
      <c r="A87" t="str">
        <f t="shared" si="8"/>
        <v>7-8</v>
      </c>
      <c r="B87">
        <f t="shared" si="9"/>
        <v>78</v>
      </c>
      <c r="C87">
        <f t="shared" si="10"/>
        <v>7</v>
      </c>
      <c r="D87">
        <f t="shared" si="11"/>
        <v>8</v>
      </c>
      <c r="E87" t="e" cm="1">
        <f t="array" aca="1" ref="E87" ca="1">_xlfn.IFS(NOT(E$7),0,
         AND(E$6,
                 AND($C87&gt;=MIN(E$1,E$3),$C87&lt;=MAX(E$1,E$3),$D87=E$2)
                 ),1,
         AND(E$5,
                 AND($D87&gt;=MIN(E$2,E$4),$D87&lt;=MAX(E$2,E$4),$C87=E$1)
                 ),1,
        TRUE,0)</f>
        <v>#NAME?</v>
      </c>
      <c r="F87" t="e" cm="1">
        <f t="array" aca="1" ref="F87" ca="1">_xlfn.IFS(NOT(F$7),0,
         AND(F$6,
                 AND($C87&gt;=MIN(F$1,F$3),$C87&lt;=MAX(F$1,F$3),$D87=F$2)
                 ),1,
         AND(F$5,
                 AND($D87&gt;=MIN(F$2,F$4),$D87&lt;=MAX(F$2,F$4),$C87=F$1)
                 ),1,
        TRUE,0)</f>
        <v>#NAME?</v>
      </c>
      <c r="G87" t="e" cm="1">
        <f t="array" aca="1" ref="G87" ca="1">_xlfn.IFS(NOT(G$7),0,
         AND(G$6,
                 AND($C87&gt;=MIN(G$1,G$3),$C87&lt;=MAX(G$1,G$3),$D87=G$2)
                 ),1,
         AND(G$5,
                 AND($D87&gt;=MIN(G$2,G$4),$D87&lt;=MAX(G$2,G$4),$C87=G$1)
                 ),1,
        TRUE,0)</f>
        <v>#NAME?</v>
      </c>
      <c r="H87" t="e" cm="1">
        <f t="array" aca="1" ref="H87" ca="1">_xlfn.IFS(NOT(H$7),0,
         AND(H$6,
                 AND($C87&gt;=MIN(H$1,H$3),$C87&lt;=MAX(H$1,H$3),$D87=H$2)
                 ),1,
         AND(H$5,
                 AND($D87&gt;=MIN(H$2,H$4),$D87&lt;=MAX(H$2,H$4),$C87=H$1)
                 ),1,
        TRUE,0)</f>
        <v>#NAME?</v>
      </c>
      <c r="I87" t="e" cm="1">
        <f t="array" aca="1" ref="I87" ca="1">_xlfn.IFS(NOT(I$7),0,
         AND(I$6,
                 AND($C87&gt;=MIN(I$1,I$3),$C87&lt;=MAX(I$1,I$3),$D87=I$2)
                 ),1,
         AND(I$5,
                 AND($D87&gt;=MIN(I$2,I$4),$D87&lt;=MAX(I$2,I$4),$C87=I$1)
                 ),1,
        TRUE,0)</f>
        <v>#NAME?</v>
      </c>
      <c r="J87" t="e" cm="1">
        <f t="array" aca="1" ref="J87" ca="1">_xlfn.IFS(NOT(J$7),0,
         AND(J$6,
                 AND($C87&gt;=MIN(J$1,J$3),$C87&lt;=MAX(J$1,J$3),$D87=J$2)
                 ),1,
         AND(J$5,
                 AND($D87&gt;=MIN(J$2,J$4),$D87&lt;=MAX(J$2,J$4),$C87=J$1)
                 ),1,
        TRUE,0)</f>
        <v>#NAME?</v>
      </c>
      <c r="K87" t="e" cm="1">
        <f t="array" aca="1" ref="K87" ca="1">_xlfn.IFS(NOT(K$7),0,
         AND(K$6,
                 AND($C87&gt;=MIN(K$1,K$3),$C87&lt;=MAX(K$1,K$3),$D87=K$2)
                 ),1,
         AND(K$5,
                 AND($D87&gt;=MIN(K$2,K$4),$D87&lt;=MAX(K$2,K$4),$C87=K$1)
                 ),1,
        TRUE,0)</f>
        <v>#NAME?</v>
      </c>
      <c r="L87" t="e" cm="1">
        <f t="array" aca="1" ref="L87" ca="1">_xlfn.IFS(NOT(L$7),0,
         AND(L$6,
                 AND($C87&gt;=MIN(L$1,L$3),$C87&lt;=MAX(L$1,L$3),$D87=L$2)
                 ),1,
         AND(L$5,
                 AND($D87&gt;=MIN(L$2,L$4),$D87&lt;=MAX(L$2,L$4),$C87=L$1)
                 ),1,
        TRUE,0)</f>
        <v>#NAME?</v>
      </c>
      <c r="M87" t="e" cm="1">
        <f t="array" aca="1" ref="M87" ca="1">_xlfn.IFS(NOT(M$7),0,
         AND(M$6,
                 AND($C87&gt;=MIN(M$1,M$3),$C87&lt;=MAX(M$1,M$3),$D87=M$2)
                 ),1,
         AND(M$5,
                 AND($D87&gt;=MIN(M$2,M$4),$D87&lt;=MAX(M$2,M$4),$C87=M$1)
                 ),1,
        TRUE,0)</f>
        <v>#NAME?</v>
      </c>
      <c r="N87" t="e" cm="1">
        <f t="array" aca="1" ref="N87" ca="1">_xlfn.IFS(NOT(N$7),0,
         AND(N$6,
                 AND($C87&gt;=MIN(N$1,N$3),$C87&lt;=MAX(N$1,N$3),$D87=N$2)
                 ),1,
         AND(N$5,
                 AND($D87&gt;=MIN(N$2,N$4),$D87&lt;=MAX(N$2,N$4),$C87=N$1)
                 ),1,
        TRUE,0)</f>
        <v>#NAME?</v>
      </c>
      <c r="O87" t="e">
        <f t="shared" ca="1" si="12"/>
        <v>#NAME?</v>
      </c>
    </row>
    <row r="88" spans="1:15" x14ac:dyDescent="0.3">
      <c r="A88" t="str">
        <f t="shared" si="8"/>
        <v>7-9</v>
      </c>
      <c r="B88">
        <f t="shared" si="9"/>
        <v>79</v>
      </c>
      <c r="C88">
        <f t="shared" si="10"/>
        <v>7</v>
      </c>
      <c r="D88">
        <f t="shared" si="11"/>
        <v>9</v>
      </c>
      <c r="E88" t="e" cm="1">
        <f t="array" aca="1" ref="E88" ca="1">_xlfn.IFS(NOT(E$7),0,
         AND(E$6,
                 AND($C88&gt;=MIN(E$1,E$3),$C88&lt;=MAX(E$1,E$3),$D88=E$2)
                 ),1,
         AND(E$5,
                 AND($D88&gt;=MIN(E$2,E$4),$D88&lt;=MAX(E$2,E$4),$C88=E$1)
                 ),1,
        TRUE,0)</f>
        <v>#NAME?</v>
      </c>
      <c r="F88" t="e" cm="1">
        <f t="array" aca="1" ref="F88" ca="1">_xlfn.IFS(NOT(F$7),0,
         AND(F$6,
                 AND($C88&gt;=MIN(F$1,F$3),$C88&lt;=MAX(F$1,F$3),$D88=F$2)
                 ),1,
         AND(F$5,
                 AND($D88&gt;=MIN(F$2,F$4),$D88&lt;=MAX(F$2,F$4),$C88=F$1)
                 ),1,
        TRUE,0)</f>
        <v>#NAME?</v>
      </c>
      <c r="G88" t="e" cm="1">
        <f t="array" aca="1" ref="G88" ca="1">_xlfn.IFS(NOT(G$7),0,
         AND(G$6,
                 AND($C88&gt;=MIN(G$1,G$3),$C88&lt;=MAX(G$1,G$3),$D88=G$2)
                 ),1,
         AND(G$5,
                 AND($D88&gt;=MIN(G$2,G$4),$D88&lt;=MAX(G$2,G$4),$C88=G$1)
                 ),1,
        TRUE,0)</f>
        <v>#NAME?</v>
      </c>
      <c r="H88" t="e" cm="1">
        <f t="array" aca="1" ref="H88" ca="1">_xlfn.IFS(NOT(H$7),0,
         AND(H$6,
                 AND($C88&gt;=MIN(H$1,H$3),$C88&lt;=MAX(H$1,H$3),$D88=H$2)
                 ),1,
         AND(H$5,
                 AND($D88&gt;=MIN(H$2,H$4),$D88&lt;=MAX(H$2,H$4),$C88=H$1)
                 ),1,
        TRUE,0)</f>
        <v>#NAME?</v>
      </c>
      <c r="I88" t="e" cm="1">
        <f t="array" aca="1" ref="I88" ca="1">_xlfn.IFS(NOT(I$7),0,
         AND(I$6,
                 AND($C88&gt;=MIN(I$1,I$3),$C88&lt;=MAX(I$1,I$3),$D88=I$2)
                 ),1,
         AND(I$5,
                 AND($D88&gt;=MIN(I$2,I$4),$D88&lt;=MAX(I$2,I$4),$C88=I$1)
                 ),1,
        TRUE,0)</f>
        <v>#NAME?</v>
      </c>
      <c r="J88" t="e" cm="1">
        <f t="array" aca="1" ref="J88" ca="1">_xlfn.IFS(NOT(J$7),0,
         AND(J$6,
                 AND($C88&gt;=MIN(J$1,J$3),$C88&lt;=MAX(J$1,J$3),$D88=J$2)
                 ),1,
         AND(J$5,
                 AND($D88&gt;=MIN(J$2,J$4),$D88&lt;=MAX(J$2,J$4),$C88=J$1)
                 ),1,
        TRUE,0)</f>
        <v>#NAME?</v>
      </c>
      <c r="K88" t="e" cm="1">
        <f t="array" aca="1" ref="K88" ca="1">_xlfn.IFS(NOT(K$7),0,
         AND(K$6,
                 AND($C88&gt;=MIN(K$1,K$3),$C88&lt;=MAX(K$1,K$3),$D88=K$2)
                 ),1,
         AND(K$5,
                 AND($D88&gt;=MIN(K$2,K$4),$D88&lt;=MAX(K$2,K$4),$C88=K$1)
                 ),1,
        TRUE,0)</f>
        <v>#NAME?</v>
      </c>
      <c r="L88" t="e" cm="1">
        <f t="array" aca="1" ref="L88" ca="1">_xlfn.IFS(NOT(L$7),0,
         AND(L$6,
                 AND($C88&gt;=MIN(L$1,L$3),$C88&lt;=MAX(L$1,L$3),$D88=L$2)
                 ),1,
         AND(L$5,
                 AND($D88&gt;=MIN(L$2,L$4),$D88&lt;=MAX(L$2,L$4),$C88=L$1)
                 ),1,
        TRUE,0)</f>
        <v>#NAME?</v>
      </c>
      <c r="M88" t="e" cm="1">
        <f t="array" aca="1" ref="M88" ca="1">_xlfn.IFS(NOT(M$7),0,
         AND(M$6,
                 AND($C88&gt;=MIN(M$1,M$3),$C88&lt;=MAX(M$1,M$3),$D88=M$2)
                 ),1,
         AND(M$5,
                 AND($D88&gt;=MIN(M$2,M$4),$D88&lt;=MAX(M$2,M$4),$C88=M$1)
                 ),1,
        TRUE,0)</f>
        <v>#NAME?</v>
      </c>
      <c r="N88" t="e" cm="1">
        <f t="array" aca="1" ref="N88" ca="1">_xlfn.IFS(NOT(N$7),0,
         AND(N$6,
                 AND($C88&gt;=MIN(N$1,N$3),$C88&lt;=MAX(N$1,N$3),$D88=N$2)
                 ),1,
         AND(N$5,
                 AND($D88&gt;=MIN(N$2,N$4),$D88&lt;=MAX(N$2,N$4),$C88=N$1)
                 ),1,
        TRUE,0)</f>
        <v>#NAME?</v>
      </c>
      <c r="O88" t="e">
        <f t="shared" ca="1" si="12"/>
        <v>#NAME?</v>
      </c>
    </row>
    <row r="89" spans="1:15" x14ac:dyDescent="0.3">
      <c r="A89" t="str">
        <f t="shared" si="8"/>
        <v>8-0</v>
      </c>
      <c r="B89">
        <f t="shared" si="9"/>
        <v>80</v>
      </c>
      <c r="C89">
        <f t="shared" si="10"/>
        <v>8</v>
      </c>
      <c r="D89">
        <f t="shared" si="11"/>
        <v>0</v>
      </c>
      <c r="E89" t="e" cm="1">
        <f t="array" aca="1" ref="E89" ca="1">_xlfn.IFS(NOT(E$7),0,
         AND(E$6,
                 AND($C89&gt;=MIN(E$1,E$3),$C89&lt;=MAX(E$1,E$3),$D89=E$2)
                 ),1,
         AND(E$5,
                 AND($D89&gt;=MIN(E$2,E$4),$D89&lt;=MAX(E$2,E$4),$C89=E$1)
                 ),1,
        TRUE,0)</f>
        <v>#NAME?</v>
      </c>
      <c r="F89" t="e" cm="1">
        <f t="array" aca="1" ref="F89" ca="1">_xlfn.IFS(NOT(F$7),0,
         AND(F$6,
                 AND($C89&gt;=MIN(F$1,F$3),$C89&lt;=MAX(F$1,F$3),$D89=F$2)
                 ),1,
         AND(F$5,
                 AND($D89&gt;=MIN(F$2,F$4),$D89&lt;=MAX(F$2,F$4),$C89=F$1)
                 ),1,
        TRUE,0)</f>
        <v>#NAME?</v>
      </c>
      <c r="G89" t="e" cm="1">
        <f t="array" aca="1" ref="G89" ca="1">_xlfn.IFS(NOT(G$7),0,
         AND(G$6,
                 AND($C89&gt;=MIN(G$1,G$3),$C89&lt;=MAX(G$1,G$3),$D89=G$2)
                 ),1,
         AND(G$5,
                 AND($D89&gt;=MIN(G$2,G$4),$D89&lt;=MAX(G$2,G$4),$C89=G$1)
                 ),1,
        TRUE,0)</f>
        <v>#NAME?</v>
      </c>
      <c r="H89" t="e" cm="1">
        <f t="array" aca="1" ref="H89" ca="1">_xlfn.IFS(NOT(H$7),0,
         AND(H$6,
                 AND($C89&gt;=MIN(H$1,H$3),$C89&lt;=MAX(H$1,H$3),$D89=H$2)
                 ),1,
         AND(H$5,
                 AND($D89&gt;=MIN(H$2,H$4),$D89&lt;=MAX(H$2,H$4),$C89=H$1)
                 ),1,
        TRUE,0)</f>
        <v>#NAME?</v>
      </c>
      <c r="I89" t="e" cm="1">
        <f t="array" aca="1" ref="I89" ca="1">_xlfn.IFS(NOT(I$7),0,
         AND(I$6,
                 AND($C89&gt;=MIN(I$1,I$3),$C89&lt;=MAX(I$1,I$3),$D89=I$2)
                 ),1,
         AND(I$5,
                 AND($D89&gt;=MIN(I$2,I$4),$D89&lt;=MAX(I$2,I$4),$C89=I$1)
                 ),1,
        TRUE,0)</f>
        <v>#NAME?</v>
      </c>
      <c r="J89" t="e" cm="1">
        <f t="array" aca="1" ref="J89" ca="1">_xlfn.IFS(NOT(J$7),0,
         AND(J$6,
                 AND($C89&gt;=MIN(J$1,J$3),$C89&lt;=MAX(J$1,J$3),$D89=J$2)
                 ),1,
         AND(J$5,
                 AND($D89&gt;=MIN(J$2,J$4),$D89&lt;=MAX(J$2,J$4),$C89=J$1)
                 ),1,
        TRUE,0)</f>
        <v>#NAME?</v>
      </c>
      <c r="K89" t="e" cm="1">
        <f t="array" aca="1" ref="K89" ca="1">_xlfn.IFS(NOT(K$7),0,
         AND(K$6,
                 AND($C89&gt;=MIN(K$1,K$3),$C89&lt;=MAX(K$1,K$3),$D89=K$2)
                 ),1,
         AND(K$5,
                 AND($D89&gt;=MIN(K$2,K$4),$D89&lt;=MAX(K$2,K$4),$C89=K$1)
                 ),1,
        TRUE,0)</f>
        <v>#NAME?</v>
      </c>
      <c r="L89" t="e" cm="1">
        <f t="array" aca="1" ref="L89" ca="1">_xlfn.IFS(NOT(L$7),0,
         AND(L$6,
                 AND($C89&gt;=MIN(L$1,L$3),$C89&lt;=MAX(L$1,L$3),$D89=L$2)
                 ),1,
         AND(L$5,
                 AND($D89&gt;=MIN(L$2,L$4),$D89&lt;=MAX(L$2,L$4),$C89=L$1)
                 ),1,
        TRUE,0)</f>
        <v>#NAME?</v>
      </c>
      <c r="M89" t="e" cm="1">
        <f t="array" aca="1" ref="M89" ca="1">_xlfn.IFS(NOT(M$7),0,
         AND(M$6,
                 AND($C89&gt;=MIN(M$1,M$3),$C89&lt;=MAX(M$1,M$3),$D89=M$2)
                 ),1,
         AND(M$5,
                 AND($D89&gt;=MIN(M$2,M$4),$D89&lt;=MAX(M$2,M$4),$C89=M$1)
                 ),1,
        TRUE,0)</f>
        <v>#NAME?</v>
      </c>
      <c r="N89" t="e" cm="1">
        <f t="array" aca="1" ref="N89" ca="1">_xlfn.IFS(NOT(N$7),0,
         AND(N$6,
                 AND($C89&gt;=MIN(N$1,N$3),$C89&lt;=MAX(N$1,N$3),$D89=N$2)
                 ),1,
         AND(N$5,
                 AND($D89&gt;=MIN(N$2,N$4),$D89&lt;=MAX(N$2,N$4),$C89=N$1)
                 ),1,
        TRUE,0)</f>
        <v>#NAME?</v>
      </c>
      <c r="O89" t="e">
        <f t="shared" ca="1" si="12"/>
        <v>#NAME?</v>
      </c>
    </row>
    <row r="90" spans="1:15" x14ac:dyDescent="0.3">
      <c r="A90" t="str">
        <f t="shared" si="8"/>
        <v>8-1</v>
      </c>
      <c r="B90">
        <f t="shared" si="9"/>
        <v>81</v>
      </c>
      <c r="C90">
        <f t="shared" si="10"/>
        <v>8</v>
      </c>
      <c r="D90">
        <f t="shared" si="11"/>
        <v>1</v>
      </c>
      <c r="E90" t="e" cm="1">
        <f t="array" aca="1" ref="E90" ca="1">_xlfn.IFS(NOT(E$7),0,
         AND(E$6,
                 AND($C90&gt;=MIN(E$1,E$3),$C90&lt;=MAX(E$1,E$3),$D90=E$2)
                 ),1,
         AND(E$5,
                 AND($D90&gt;=MIN(E$2,E$4),$D90&lt;=MAX(E$2,E$4),$C90=E$1)
                 ),1,
        TRUE,0)</f>
        <v>#NAME?</v>
      </c>
      <c r="F90" t="e" cm="1">
        <f t="array" aca="1" ref="F90" ca="1">_xlfn.IFS(NOT(F$7),0,
         AND(F$6,
                 AND($C90&gt;=MIN(F$1,F$3),$C90&lt;=MAX(F$1,F$3),$D90=F$2)
                 ),1,
         AND(F$5,
                 AND($D90&gt;=MIN(F$2,F$4),$D90&lt;=MAX(F$2,F$4),$C90=F$1)
                 ),1,
        TRUE,0)</f>
        <v>#NAME?</v>
      </c>
      <c r="G90" t="e" cm="1">
        <f t="array" aca="1" ref="G90" ca="1">_xlfn.IFS(NOT(G$7),0,
         AND(G$6,
                 AND($C90&gt;=MIN(G$1,G$3),$C90&lt;=MAX(G$1,G$3),$D90=G$2)
                 ),1,
         AND(G$5,
                 AND($D90&gt;=MIN(G$2,G$4),$D90&lt;=MAX(G$2,G$4),$C90=G$1)
                 ),1,
        TRUE,0)</f>
        <v>#NAME?</v>
      </c>
      <c r="H90" t="e" cm="1">
        <f t="array" aca="1" ref="H90" ca="1">_xlfn.IFS(NOT(H$7),0,
         AND(H$6,
                 AND($C90&gt;=MIN(H$1,H$3),$C90&lt;=MAX(H$1,H$3),$D90=H$2)
                 ),1,
         AND(H$5,
                 AND($D90&gt;=MIN(H$2,H$4),$D90&lt;=MAX(H$2,H$4),$C90=H$1)
                 ),1,
        TRUE,0)</f>
        <v>#NAME?</v>
      </c>
      <c r="I90" t="e" cm="1">
        <f t="array" aca="1" ref="I90" ca="1">_xlfn.IFS(NOT(I$7),0,
         AND(I$6,
                 AND($C90&gt;=MIN(I$1,I$3),$C90&lt;=MAX(I$1,I$3),$D90=I$2)
                 ),1,
         AND(I$5,
                 AND($D90&gt;=MIN(I$2,I$4),$D90&lt;=MAX(I$2,I$4),$C90=I$1)
                 ),1,
        TRUE,0)</f>
        <v>#NAME?</v>
      </c>
      <c r="J90" t="e" cm="1">
        <f t="array" aca="1" ref="J90" ca="1">_xlfn.IFS(NOT(J$7),0,
         AND(J$6,
                 AND($C90&gt;=MIN(J$1,J$3),$C90&lt;=MAX(J$1,J$3),$D90=J$2)
                 ),1,
         AND(J$5,
                 AND($D90&gt;=MIN(J$2,J$4),$D90&lt;=MAX(J$2,J$4),$C90=J$1)
                 ),1,
        TRUE,0)</f>
        <v>#NAME?</v>
      </c>
      <c r="K90" t="e" cm="1">
        <f t="array" aca="1" ref="K90" ca="1">_xlfn.IFS(NOT(K$7),0,
         AND(K$6,
                 AND($C90&gt;=MIN(K$1,K$3),$C90&lt;=MAX(K$1,K$3),$D90=K$2)
                 ),1,
         AND(K$5,
                 AND($D90&gt;=MIN(K$2,K$4),$D90&lt;=MAX(K$2,K$4),$C90=K$1)
                 ),1,
        TRUE,0)</f>
        <v>#NAME?</v>
      </c>
      <c r="L90" t="e" cm="1">
        <f t="array" aca="1" ref="L90" ca="1">_xlfn.IFS(NOT(L$7),0,
         AND(L$6,
                 AND($C90&gt;=MIN(L$1,L$3),$C90&lt;=MAX(L$1,L$3),$D90=L$2)
                 ),1,
         AND(L$5,
                 AND($D90&gt;=MIN(L$2,L$4),$D90&lt;=MAX(L$2,L$4),$C90=L$1)
                 ),1,
        TRUE,0)</f>
        <v>#NAME?</v>
      </c>
      <c r="M90" t="e" cm="1">
        <f t="array" aca="1" ref="M90" ca="1">_xlfn.IFS(NOT(M$7),0,
         AND(M$6,
                 AND($C90&gt;=MIN(M$1,M$3),$C90&lt;=MAX(M$1,M$3),$D90=M$2)
                 ),1,
         AND(M$5,
                 AND($D90&gt;=MIN(M$2,M$4),$D90&lt;=MAX(M$2,M$4),$C90=M$1)
                 ),1,
        TRUE,0)</f>
        <v>#NAME?</v>
      </c>
      <c r="N90" t="e" cm="1">
        <f t="array" aca="1" ref="N90" ca="1">_xlfn.IFS(NOT(N$7),0,
         AND(N$6,
                 AND($C90&gt;=MIN(N$1,N$3),$C90&lt;=MAX(N$1,N$3),$D90=N$2)
                 ),1,
         AND(N$5,
                 AND($D90&gt;=MIN(N$2,N$4),$D90&lt;=MAX(N$2,N$4),$C90=N$1)
                 ),1,
        TRUE,0)</f>
        <v>#NAME?</v>
      </c>
      <c r="O90" t="e">
        <f t="shared" ca="1" si="12"/>
        <v>#NAME?</v>
      </c>
    </row>
    <row r="91" spans="1:15" x14ac:dyDescent="0.3">
      <c r="A91" t="str">
        <f t="shared" si="8"/>
        <v>8-2</v>
      </c>
      <c r="B91">
        <f t="shared" si="9"/>
        <v>82</v>
      </c>
      <c r="C91">
        <f t="shared" si="10"/>
        <v>8</v>
      </c>
      <c r="D91">
        <f t="shared" si="11"/>
        <v>2</v>
      </c>
      <c r="E91" t="e" cm="1">
        <f t="array" aca="1" ref="E91" ca="1">_xlfn.IFS(NOT(E$7),0,
         AND(E$6,
                 AND($C91&gt;=MIN(E$1,E$3),$C91&lt;=MAX(E$1,E$3),$D91=E$2)
                 ),1,
         AND(E$5,
                 AND($D91&gt;=MIN(E$2,E$4),$D91&lt;=MAX(E$2,E$4),$C91=E$1)
                 ),1,
        TRUE,0)</f>
        <v>#NAME?</v>
      </c>
      <c r="F91" t="e" cm="1">
        <f t="array" aca="1" ref="F91" ca="1">_xlfn.IFS(NOT(F$7),0,
         AND(F$6,
                 AND($C91&gt;=MIN(F$1,F$3),$C91&lt;=MAX(F$1,F$3),$D91=F$2)
                 ),1,
         AND(F$5,
                 AND($D91&gt;=MIN(F$2,F$4),$D91&lt;=MAX(F$2,F$4),$C91=F$1)
                 ),1,
        TRUE,0)</f>
        <v>#NAME?</v>
      </c>
      <c r="G91" t="e" cm="1">
        <f t="array" aca="1" ref="G91" ca="1">_xlfn.IFS(NOT(G$7),0,
         AND(G$6,
                 AND($C91&gt;=MIN(G$1,G$3),$C91&lt;=MAX(G$1,G$3),$D91=G$2)
                 ),1,
         AND(G$5,
                 AND($D91&gt;=MIN(G$2,G$4),$D91&lt;=MAX(G$2,G$4),$C91=G$1)
                 ),1,
        TRUE,0)</f>
        <v>#NAME?</v>
      </c>
      <c r="H91" t="e" cm="1">
        <f t="array" aca="1" ref="H91" ca="1">_xlfn.IFS(NOT(H$7),0,
         AND(H$6,
                 AND($C91&gt;=MIN(H$1,H$3),$C91&lt;=MAX(H$1,H$3),$D91=H$2)
                 ),1,
         AND(H$5,
                 AND($D91&gt;=MIN(H$2,H$4),$D91&lt;=MAX(H$2,H$4),$C91=H$1)
                 ),1,
        TRUE,0)</f>
        <v>#NAME?</v>
      </c>
      <c r="I91" t="e" cm="1">
        <f t="array" aca="1" ref="I91" ca="1">_xlfn.IFS(NOT(I$7),0,
         AND(I$6,
                 AND($C91&gt;=MIN(I$1,I$3),$C91&lt;=MAX(I$1,I$3),$D91=I$2)
                 ),1,
         AND(I$5,
                 AND($D91&gt;=MIN(I$2,I$4),$D91&lt;=MAX(I$2,I$4),$C91=I$1)
                 ),1,
        TRUE,0)</f>
        <v>#NAME?</v>
      </c>
      <c r="J91" t="e" cm="1">
        <f t="array" aca="1" ref="J91" ca="1">_xlfn.IFS(NOT(J$7),0,
         AND(J$6,
                 AND($C91&gt;=MIN(J$1,J$3),$C91&lt;=MAX(J$1,J$3),$D91=J$2)
                 ),1,
         AND(J$5,
                 AND($D91&gt;=MIN(J$2,J$4),$D91&lt;=MAX(J$2,J$4),$C91=J$1)
                 ),1,
        TRUE,0)</f>
        <v>#NAME?</v>
      </c>
      <c r="K91" t="e" cm="1">
        <f t="array" aca="1" ref="K91" ca="1">_xlfn.IFS(NOT(K$7),0,
         AND(K$6,
                 AND($C91&gt;=MIN(K$1,K$3),$C91&lt;=MAX(K$1,K$3),$D91=K$2)
                 ),1,
         AND(K$5,
                 AND($D91&gt;=MIN(K$2,K$4),$D91&lt;=MAX(K$2,K$4),$C91=K$1)
                 ),1,
        TRUE,0)</f>
        <v>#NAME?</v>
      </c>
      <c r="L91" t="e" cm="1">
        <f t="array" aca="1" ref="L91" ca="1">_xlfn.IFS(NOT(L$7),0,
         AND(L$6,
                 AND($C91&gt;=MIN(L$1,L$3),$C91&lt;=MAX(L$1,L$3),$D91=L$2)
                 ),1,
         AND(L$5,
                 AND($D91&gt;=MIN(L$2,L$4),$D91&lt;=MAX(L$2,L$4),$C91=L$1)
                 ),1,
        TRUE,0)</f>
        <v>#NAME?</v>
      </c>
      <c r="M91" t="e" cm="1">
        <f t="array" aca="1" ref="M91" ca="1">_xlfn.IFS(NOT(M$7),0,
         AND(M$6,
                 AND($C91&gt;=MIN(M$1,M$3),$C91&lt;=MAX(M$1,M$3),$D91=M$2)
                 ),1,
         AND(M$5,
                 AND($D91&gt;=MIN(M$2,M$4),$D91&lt;=MAX(M$2,M$4),$C91=M$1)
                 ),1,
        TRUE,0)</f>
        <v>#NAME?</v>
      </c>
      <c r="N91" t="e" cm="1">
        <f t="array" aca="1" ref="N91" ca="1">_xlfn.IFS(NOT(N$7),0,
         AND(N$6,
                 AND($C91&gt;=MIN(N$1,N$3),$C91&lt;=MAX(N$1,N$3),$D91=N$2)
                 ),1,
         AND(N$5,
                 AND($D91&gt;=MIN(N$2,N$4),$D91&lt;=MAX(N$2,N$4),$C91=N$1)
                 ),1,
        TRUE,0)</f>
        <v>#NAME?</v>
      </c>
      <c r="O91" t="e">
        <f t="shared" ca="1" si="12"/>
        <v>#NAME?</v>
      </c>
    </row>
    <row r="92" spans="1:15" x14ac:dyDescent="0.3">
      <c r="A92" t="str">
        <f t="shared" si="8"/>
        <v>8-3</v>
      </c>
      <c r="B92">
        <f t="shared" si="9"/>
        <v>83</v>
      </c>
      <c r="C92">
        <f t="shared" si="10"/>
        <v>8</v>
      </c>
      <c r="D92">
        <f t="shared" si="11"/>
        <v>3</v>
      </c>
      <c r="E92" t="e" cm="1">
        <f t="array" aca="1" ref="E92" ca="1">_xlfn.IFS(NOT(E$7),0,
         AND(E$6,
                 AND($C92&gt;=MIN(E$1,E$3),$C92&lt;=MAX(E$1,E$3),$D92=E$2)
                 ),1,
         AND(E$5,
                 AND($D92&gt;=MIN(E$2,E$4),$D92&lt;=MAX(E$2,E$4),$C92=E$1)
                 ),1,
        TRUE,0)</f>
        <v>#NAME?</v>
      </c>
      <c r="F92" t="e" cm="1">
        <f t="array" aca="1" ref="F92" ca="1">_xlfn.IFS(NOT(F$7),0,
         AND(F$6,
                 AND($C92&gt;=MIN(F$1,F$3),$C92&lt;=MAX(F$1,F$3),$D92=F$2)
                 ),1,
         AND(F$5,
                 AND($D92&gt;=MIN(F$2,F$4),$D92&lt;=MAX(F$2,F$4),$C92=F$1)
                 ),1,
        TRUE,0)</f>
        <v>#NAME?</v>
      </c>
      <c r="G92" t="e" cm="1">
        <f t="array" aca="1" ref="G92" ca="1">_xlfn.IFS(NOT(G$7),0,
         AND(G$6,
                 AND($C92&gt;=MIN(G$1,G$3),$C92&lt;=MAX(G$1,G$3),$D92=G$2)
                 ),1,
         AND(G$5,
                 AND($D92&gt;=MIN(G$2,G$4),$D92&lt;=MAX(G$2,G$4),$C92=G$1)
                 ),1,
        TRUE,0)</f>
        <v>#NAME?</v>
      </c>
      <c r="H92" t="e" cm="1">
        <f t="array" aca="1" ref="H92" ca="1">_xlfn.IFS(NOT(H$7),0,
         AND(H$6,
                 AND($C92&gt;=MIN(H$1,H$3),$C92&lt;=MAX(H$1,H$3),$D92=H$2)
                 ),1,
         AND(H$5,
                 AND($D92&gt;=MIN(H$2,H$4),$D92&lt;=MAX(H$2,H$4),$C92=H$1)
                 ),1,
        TRUE,0)</f>
        <v>#NAME?</v>
      </c>
      <c r="I92" t="e" cm="1">
        <f t="array" aca="1" ref="I92" ca="1">_xlfn.IFS(NOT(I$7),0,
         AND(I$6,
                 AND($C92&gt;=MIN(I$1,I$3),$C92&lt;=MAX(I$1,I$3),$D92=I$2)
                 ),1,
         AND(I$5,
                 AND($D92&gt;=MIN(I$2,I$4),$D92&lt;=MAX(I$2,I$4),$C92=I$1)
                 ),1,
        TRUE,0)</f>
        <v>#NAME?</v>
      </c>
      <c r="J92" t="e" cm="1">
        <f t="array" aca="1" ref="J92" ca="1">_xlfn.IFS(NOT(J$7),0,
         AND(J$6,
                 AND($C92&gt;=MIN(J$1,J$3),$C92&lt;=MAX(J$1,J$3),$D92=J$2)
                 ),1,
         AND(J$5,
                 AND($D92&gt;=MIN(J$2,J$4),$D92&lt;=MAX(J$2,J$4),$C92=J$1)
                 ),1,
        TRUE,0)</f>
        <v>#NAME?</v>
      </c>
      <c r="K92" t="e" cm="1">
        <f t="array" aca="1" ref="K92" ca="1">_xlfn.IFS(NOT(K$7),0,
         AND(K$6,
                 AND($C92&gt;=MIN(K$1,K$3),$C92&lt;=MAX(K$1,K$3),$D92=K$2)
                 ),1,
         AND(K$5,
                 AND($D92&gt;=MIN(K$2,K$4),$D92&lt;=MAX(K$2,K$4),$C92=K$1)
                 ),1,
        TRUE,0)</f>
        <v>#NAME?</v>
      </c>
      <c r="L92" t="e" cm="1">
        <f t="array" aca="1" ref="L92" ca="1">_xlfn.IFS(NOT(L$7),0,
         AND(L$6,
                 AND($C92&gt;=MIN(L$1,L$3),$C92&lt;=MAX(L$1,L$3),$D92=L$2)
                 ),1,
         AND(L$5,
                 AND($D92&gt;=MIN(L$2,L$4),$D92&lt;=MAX(L$2,L$4),$C92=L$1)
                 ),1,
        TRUE,0)</f>
        <v>#NAME?</v>
      </c>
      <c r="M92" t="e" cm="1">
        <f t="array" aca="1" ref="M92" ca="1">_xlfn.IFS(NOT(M$7),0,
         AND(M$6,
                 AND($C92&gt;=MIN(M$1,M$3),$C92&lt;=MAX(M$1,M$3),$D92=M$2)
                 ),1,
         AND(M$5,
                 AND($D92&gt;=MIN(M$2,M$4),$D92&lt;=MAX(M$2,M$4),$C92=M$1)
                 ),1,
        TRUE,0)</f>
        <v>#NAME?</v>
      </c>
      <c r="N92" t="e" cm="1">
        <f t="array" aca="1" ref="N92" ca="1">_xlfn.IFS(NOT(N$7),0,
         AND(N$6,
                 AND($C92&gt;=MIN(N$1,N$3),$C92&lt;=MAX(N$1,N$3),$D92=N$2)
                 ),1,
         AND(N$5,
                 AND($D92&gt;=MIN(N$2,N$4),$D92&lt;=MAX(N$2,N$4),$C92=N$1)
                 ),1,
        TRUE,0)</f>
        <v>#NAME?</v>
      </c>
      <c r="O92" t="e">
        <f t="shared" ca="1" si="12"/>
        <v>#NAME?</v>
      </c>
    </row>
    <row r="93" spans="1:15" x14ac:dyDescent="0.3">
      <c r="A93" t="str">
        <f t="shared" si="8"/>
        <v>8-4</v>
      </c>
      <c r="B93">
        <f t="shared" si="9"/>
        <v>84</v>
      </c>
      <c r="C93">
        <f t="shared" si="10"/>
        <v>8</v>
      </c>
      <c r="D93">
        <f t="shared" si="11"/>
        <v>4</v>
      </c>
      <c r="E93" t="e" cm="1">
        <f t="array" aca="1" ref="E93" ca="1">_xlfn.IFS(NOT(E$7),0,
         AND(E$6,
                 AND($C93&gt;=MIN(E$1,E$3),$C93&lt;=MAX(E$1,E$3),$D93=E$2)
                 ),1,
         AND(E$5,
                 AND($D93&gt;=MIN(E$2,E$4),$D93&lt;=MAX(E$2,E$4),$C93=E$1)
                 ),1,
        TRUE,0)</f>
        <v>#NAME?</v>
      </c>
      <c r="F93" t="e" cm="1">
        <f t="array" aca="1" ref="F93" ca="1">_xlfn.IFS(NOT(F$7),0,
         AND(F$6,
                 AND($C93&gt;=MIN(F$1,F$3),$C93&lt;=MAX(F$1,F$3),$D93=F$2)
                 ),1,
         AND(F$5,
                 AND($D93&gt;=MIN(F$2,F$4),$D93&lt;=MAX(F$2,F$4),$C93=F$1)
                 ),1,
        TRUE,0)</f>
        <v>#NAME?</v>
      </c>
      <c r="G93" t="e" cm="1">
        <f t="array" aca="1" ref="G93" ca="1">_xlfn.IFS(NOT(G$7),0,
         AND(G$6,
                 AND($C93&gt;=MIN(G$1,G$3),$C93&lt;=MAX(G$1,G$3),$D93=G$2)
                 ),1,
         AND(G$5,
                 AND($D93&gt;=MIN(G$2,G$4),$D93&lt;=MAX(G$2,G$4),$C93=G$1)
                 ),1,
        TRUE,0)</f>
        <v>#NAME?</v>
      </c>
      <c r="H93" t="e" cm="1">
        <f t="array" aca="1" ref="H93" ca="1">_xlfn.IFS(NOT(H$7),0,
         AND(H$6,
                 AND($C93&gt;=MIN(H$1,H$3),$C93&lt;=MAX(H$1,H$3),$D93=H$2)
                 ),1,
         AND(H$5,
                 AND($D93&gt;=MIN(H$2,H$4),$D93&lt;=MAX(H$2,H$4),$C93=H$1)
                 ),1,
        TRUE,0)</f>
        <v>#NAME?</v>
      </c>
      <c r="I93" t="e" cm="1">
        <f t="array" aca="1" ref="I93" ca="1">_xlfn.IFS(NOT(I$7),0,
         AND(I$6,
                 AND($C93&gt;=MIN(I$1,I$3),$C93&lt;=MAX(I$1,I$3),$D93=I$2)
                 ),1,
         AND(I$5,
                 AND($D93&gt;=MIN(I$2,I$4),$D93&lt;=MAX(I$2,I$4),$C93=I$1)
                 ),1,
        TRUE,0)</f>
        <v>#NAME?</v>
      </c>
      <c r="J93" t="e" cm="1">
        <f t="array" aca="1" ref="J93" ca="1">_xlfn.IFS(NOT(J$7),0,
         AND(J$6,
                 AND($C93&gt;=MIN(J$1,J$3),$C93&lt;=MAX(J$1,J$3),$D93=J$2)
                 ),1,
         AND(J$5,
                 AND($D93&gt;=MIN(J$2,J$4),$D93&lt;=MAX(J$2,J$4),$C93=J$1)
                 ),1,
        TRUE,0)</f>
        <v>#NAME?</v>
      </c>
      <c r="K93" t="e" cm="1">
        <f t="array" aca="1" ref="K93" ca="1">_xlfn.IFS(NOT(K$7),0,
         AND(K$6,
                 AND($C93&gt;=MIN(K$1,K$3),$C93&lt;=MAX(K$1,K$3),$D93=K$2)
                 ),1,
         AND(K$5,
                 AND($D93&gt;=MIN(K$2,K$4),$D93&lt;=MAX(K$2,K$4),$C93=K$1)
                 ),1,
        TRUE,0)</f>
        <v>#NAME?</v>
      </c>
      <c r="L93" t="e" cm="1">
        <f t="array" aca="1" ref="L93" ca="1">_xlfn.IFS(NOT(L$7),0,
         AND(L$6,
                 AND($C93&gt;=MIN(L$1,L$3),$C93&lt;=MAX(L$1,L$3),$D93=L$2)
                 ),1,
         AND(L$5,
                 AND($D93&gt;=MIN(L$2,L$4),$D93&lt;=MAX(L$2,L$4),$C93=L$1)
                 ),1,
        TRUE,0)</f>
        <v>#NAME?</v>
      </c>
      <c r="M93" t="e" cm="1">
        <f t="array" aca="1" ref="M93" ca="1">_xlfn.IFS(NOT(M$7),0,
         AND(M$6,
                 AND($C93&gt;=MIN(M$1,M$3),$C93&lt;=MAX(M$1,M$3),$D93=M$2)
                 ),1,
         AND(M$5,
                 AND($D93&gt;=MIN(M$2,M$4),$D93&lt;=MAX(M$2,M$4),$C93=M$1)
                 ),1,
        TRUE,0)</f>
        <v>#NAME?</v>
      </c>
      <c r="N93" t="e" cm="1">
        <f t="array" aca="1" ref="N93" ca="1">_xlfn.IFS(NOT(N$7),0,
         AND(N$6,
                 AND($C93&gt;=MIN(N$1,N$3),$C93&lt;=MAX(N$1,N$3),$D93=N$2)
                 ),1,
         AND(N$5,
                 AND($D93&gt;=MIN(N$2,N$4),$D93&lt;=MAX(N$2,N$4),$C93=N$1)
                 ),1,
        TRUE,0)</f>
        <v>#NAME?</v>
      </c>
      <c r="O93" t="e">
        <f t="shared" ca="1" si="12"/>
        <v>#NAME?</v>
      </c>
    </row>
    <row r="94" spans="1:15" x14ac:dyDescent="0.3">
      <c r="A94" t="str">
        <f t="shared" si="8"/>
        <v>8-5</v>
      </c>
      <c r="B94">
        <f t="shared" si="9"/>
        <v>85</v>
      </c>
      <c r="C94">
        <f t="shared" si="10"/>
        <v>8</v>
      </c>
      <c r="D94">
        <f t="shared" si="11"/>
        <v>5</v>
      </c>
      <c r="E94" t="e" cm="1">
        <f t="array" aca="1" ref="E94" ca="1">_xlfn.IFS(NOT(E$7),0,
         AND(E$6,
                 AND($C94&gt;=MIN(E$1,E$3),$C94&lt;=MAX(E$1,E$3),$D94=E$2)
                 ),1,
         AND(E$5,
                 AND($D94&gt;=MIN(E$2,E$4),$D94&lt;=MAX(E$2,E$4),$C94=E$1)
                 ),1,
        TRUE,0)</f>
        <v>#NAME?</v>
      </c>
      <c r="F94" t="e" cm="1">
        <f t="array" aca="1" ref="F94" ca="1">_xlfn.IFS(NOT(F$7),0,
         AND(F$6,
                 AND($C94&gt;=MIN(F$1,F$3),$C94&lt;=MAX(F$1,F$3),$D94=F$2)
                 ),1,
         AND(F$5,
                 AND($D94&gt;=MIN(F$2,F$4),$D94&lt;=MAX(F$2,F$4),$C94=F$1)
                 ),1,
        TRUE,0)</f>
        <v>#NAME?</v>
      </c>
      <c r="G94" t="e" cm="1">
        <f t="array" aca="1" ref="G94" ca="1">_xlfn.IFS(NOT(G$7),0,
         AND(G$6,
                 AND($C94&gt;=MIN(G$1,G$3),$C94&lt;=MAX(G$1,G$3),$D94=G$2)
                 ),1,
         AND(G$5,
                 AND($D94&gt;=MIN(G$2,G$4),$D94&lt;=MAX(G$2,G$4),$C94=G$1)
                 ),1,
        TRUE,0)</f>
        <v>#NAME?</v>
      </c>
      <c r="H94" t="e" cm="1">
        <f t="array" aca="1" ref="H94" ca="1">_xlfn.IFS(NOT(H$7),0,
         AND(H$6,
                 AND($C94&gt;=MIN(H$1,H$3),$C94&lt;=MAX(H$1,H$3),$D94=H$2)
                 ),1,
         AND(H$5,
                 AND($D94&gt;=MIN(H$2,H$4),$D94&lt;=MAX(H$2,H$4),$C94=H$1)
                 ),1,
        TRUE,0)</f>
        <v>#NAME?</v>
      </c>
      <c r="I94" t="e" cm="1">
        <f t="array" aca="1" ref="I94" ca="1">_xlfn.IFS(NOT(I$7),0,
         AND(I$6,
                 AND($C94&gt;=MIN(I$1,I$3),$C94&lt;=MAX(I$1,I$3),$D94=I$2)
                 ),1,
         AND(I$5,
                 AND($D94&gt;=MIN(I$2,I$4),$D94&lt;=MAX(I$2,I$4),$C94=I$1)
                 ),1,
        TRUE,0)</f>
        <v>#NAME?</v>
      </c>
      <c r="J94" t="e" cm="1">
        <f t="array" aca="1" ref="J94" ca="1">_xlfn.IFS(NOT(J$7),0,
         AND(J$6,
                 AND($C94&gt;=MIN(J$1,J$3),$C94&lt;=MAX(J$1,J$3),$D94=J$2)
                 ),1,
         AND(J$5,
                 AND($D94&gt;=MIN(J$2,J$4),$D94&lt;=MAX(J$2,J$4),$C94=J$1)
                 ),1,
        TRUE,0)</f>
        <v>#NAME?</v>
      </c>
      <c r="K94" t="e" cm="1">
        <f t="array" aca="1" ref="K94" ca="1">_xlfn.IFS(NOT(K$7),0,
         AND(K$6,
                 AND($C94&gt;=MIN(K$1,K$3),$C94&lt;=MAX(K$1,K$3),$D94=K$2)
                 ),1,
         AND(K$5,
                 AND($D94&gt;=MIN(K$2,K$4),$D94&lt;=MAX(K$2,K$4),$C94=K$1)
                 ),1,
        TRUE,0)</f>
        <v>#NAME?</v>
      </c>
      <c r="L94" t="e" cm="1">
        <f t="array" aca="1" ref="L94" ca="1">_xlfn.IFS(NOT(L$7),0,
         AND(L$6,
                 AND($C94&gt;=MIN(L$1,L$3),$C94&lt;=MAX(L$1,L$3),$D94=L$2)
                 ),1,
         AND(L$5,
                 AND($D94&gt;=MIN(L$2,L$4),$D94&lt;=MAX(L$2,L$4),$C94=L$1)
                 ),1,
        TRUE,0)</f>
        <v>#NAME?</v>
      </c>
      <c r="M94" t="e" cm="1">
        <f t="array" aca="1" ref="M94" ca="1">_xlfn.IFS(NOT(M$7),0,
         AND(M$6,
                 AND($C94&gt;=MIN(M$1,M$3),$C94&lt;=MAX(M$1,M$3),$D94=M$2)
                 ),1,
         AND(M$5,
                 AND($D94&gt;=MIN(M$2,M$4),$D94&lt;=MAX(M$2,M$4),$C94=M$1)
                 ),1,
        TRUE,0)</f>
        <v>#NAME?</v>
      </c>
      <c r="N94" t="e" cm="1">
        <f t="array" aca="1" ref="N94" ca="1">_xlfn.IFS(NOT(N$7),0,
         AND(N$6,
                 AND($C94&gt;=MIN(N$1,N$3),$C94&lt;=MAX(N$1,N$3),$D94=N$2)
                 ),1,
         AND(N$5,
                 AND($D94&gt;=MIN(N$2,N$4),$D94&lt;=MAX(N$2,N$4),$C94=N$1)
                 ),1,
        TRUE,0)</f>
        <v>#NAME?</v>
      </c>
      <c r="O94" t="e">
        <f t="shared" ca="1" si="12"/>
        <v>#NAME?</v>
      </c>
    </row>
    <row r="95" spans="1:15" x14ac:dyDescent="0.3">
      <c r="A95" t="str">
        <f t="shared" si="8"/>
        <v>8-6</v>
      </c>
      <c r="B95">
        <f t="shared" si="9"/>
        <v>86</v>
      </c>
      <c r="C95">
        <f t="shared" si="10"/>
        <v>8</v>
      </c>
      <c r="D95">
        <f t="shared" si="11"/>
        <v>6</v>
      </c>
      <c r="E95" t="e" cm="1">
        <f t="array" aca="1" ref="E95" ca="1">_xlfn.IFS(NOT(E$7),0,
         AND(E$6,
                 AND($C95&gt;=MIN(E$1,E$3),$C95&lt;=MAX(E$1,E$3),$D95=E$2)
                 ),1,
         AND(E$5,
                 AND($D95&gt;=MIN(E$2,E$4),$D95&lt;=MAX(E$2,E$4),$C95=E$1)
                 ),1,
        TRUE,0)</f>
        <v>#NAME?</v>
      </c>
      <c r="F95" t="e" cm="1">
        <f t="array" aca="1" ref="F95" ca="1">_xlfn.IFS(NOT(F$7),0,
         AND(F$6,
                 AND($C95&gt;=MIN(F$1,F$3),$C95&lt;=MAX(F$1,F$3),$D95=F$2)
                 ),1,
         AND(F$5,
                 AND($D95&gt;=MIN(F$2,F$4),$D95&lt;=MAX(F$2,F$4),$C95=F$1)
                 ),1,
        TRUE,0)</f>
        <v>#NAME?</v>
      </c>
      <c r="G95" t="e" cm="1">
        <f t="array" aca="1" ref="G95" ca="1">_xlfn.IFS(NOT(G$7),0,
         AND(G$6,
                 AND($C95&gt;=MIN(G$1,G$3),$C95&lt;=MAX(G$1,G$3),$D95=G$2)
                 ),1,
         AND(G$5,
                 AND($D95&gt;=MIN(G$2,G$4),$D95&lt;=MAX(G$2,G$4),$C95=G$1)
                 ),1,
        TRUE,0)</f>
        <v>#NAME?</v>
      </c>
      <c r="H95" t="e" cm="1">
        <f t="array" aca="1" ref="H95" ca="1">_xlfn.IFS(NOT(H$7),0,
         AND(H$6,
                 AND($C95&gt;=MIN(H$1,H$3),$C95&lt;=MAX(H$1,H$3),$D95=H$2)
                 ),1,
         AND(H$5,
                 AND($D95&gt;=MIN(H$2,H$4),$D95&lt;=MAX(H$2,H$4),$C95=H$1)
                 ),1,
        TRUE,0)</f>
        <v>#NAME?</v>
      </c>
      <c r="I95" t="e" cm="1">
        <f t="array" aca="1" ref="I95" ca="1">_xlfn.IFS(NOT(I$7),0,
         AND(I$6,
                 AND($C95&gt;=MIN(I$1,I$3),$C95&lt;=MAX(I$1,I$3),$D95=I$2)
                 ),1,
         AND(I$5,
                 AND($D95&gt;=MIN(I$2,I$4),$D95&lt;=MAX(I$2,I$4),$C95=I$1)
                 ),1,
        TRUE,0)</f>
        <v>#NAME?</v>
      </c>
      <c r="J95" t="e" cm="1">
        <f t="array" aca="1" ref="J95" ca="1">_xlfn.IFS(NOT(J$7),0,
         AND(J$6,
                 AND($C95&gt;=MIN(J$1,J$3),$C95&lt;=MAX(J$1,J$3),$D95=J$2)
                 ),1,
         AND(J$5,
                 AND($D95&gt;=MIN(J$2,J$4),$D95&lt;=MAX(J$2,J$4),$C95=J$1)
                 ),1,
        TRUE,0)</f>
        <v>#NAME?</v>
      </c>
      <c r="K95" t="e" cm="1">
        <f t="array" aca="1" ref="K95" ca="1">_xlfn.IFS(NOT(K$7),0,
         AND(K$6,
                 AND($C95&gt;=MIN(K$1,K$3),$C95&lt;=MAX(K$1,K$3),$D95=K$2)
                 ),1,
         AND(K$5,
                 AND($D95&gt;=MIN(K$2,K$4),$D95&lt;=MAX(K$2,K$4),$C95=K$1)
                 ),1,
        TRUE,0)</f>
        <v>#NAME?</v>
      </c>
      <c r="L95" t="e" cm="1">
        <f t="array" aca="1" ref="L95" ca="1">_xlfn.IFS(NOT(L$7),0,
         AND(L$6,
                 AND($C95&gt;=MIN(L$1,L$3),$C95&lt;=MAX(L$1,L$3),$D95=L$2)
                 ),1,
         AND(L$5,
                 AND($D95&gt;=MIN(L$2,L$4),$D95&lt;=MAX(L$2,L$4),$C95=L$1)
                 ),1,
        TRUE,0)</f>
        <v>#NAME?</v>
      </c>
      <c r="M95" t="e" cm="1">
        <f t="array" aca="1" ref="M95" ca="1">_xlfn.IFS(NOT(M$7),0,
         AND(M$6,
                 AND($C95&gt;=MIN(M$1,M$3),$C95&lt;=MAX(M$1,M$3),$D95=M$2)
                 ),1,
         AND(M$5,
                 AND($D95&gt;=MIN(M$2,M$4),$D95&lt;=MAX(M$2,M$4),$C95=M$1)
                 ),1,
        TRUE,0)</f>
        <v>#NAME?</v>
      </c>
      <c r="N95" t="e" cm="1">
        <f t="array" aca="1" ref="N95" ca="1">_xlfn.IFS(NOT(N$7),0,
         AND(N$6,
                 AND($C95&gt;=MIN(N$1,N$3),$C95&lt;=MAX(N$1,N$3),$D95=N$2)
                 ),1,
         AND(N$5,
                 AND($D95&gt;=MIN(N$2,N$4),$D95&lt;=MAX(N$2,N$4),$C95=N$1)
                 ),1,
        TRUE,0)</f>
        <v>#NAME?</v>
      </c>
      <c r="O95" t="e">
        <f t="shared" ca="1" si="12"/>
        <v>#NAME?</v>
      </c>
    </row>
    <row r="96" spans="1:15" x14ac:dyDescent="0.3">
      <c r="A96" t="str">
        <f t="shared" si="8"/>
        <v>8-7</v>
      </c>
      <c r="B96">
        <f t="shared" si="9"/>
        <v>87</v>
      </c>
      <c r="C96">
        <f t="shared" si="10"/>
        <v>8</v>
      </c>
      <c r="D96">
        <f t="shared" si="11"/>
        <v>7</v>
      </c>
      <c r="E96" t="e" cm="1">
        <f t="array" aca="1" ref="E96" ca="1">_xlfn.IFS(NOT(E$7),0,
         AND(E$6,
                 AND($C96&gt;=MIN(E$1,E$3),$C96&lt;=MAX(E$1,E$3),$D96=E$2)
                 ),1,
         AND(E$5,
                 AND($D96&gt;=MIN(E$2,E$4),$D96&lt;=MAX(E$2,E$4),$C96=E$1)
                 ),1,
        TRUE,0)</f>
        <v>#NAME?</v>
      </c>
      <c r="F96" t="e" cm="1">
        <f t="array" aca="1" ref="F96" ca="1">_xlfn.IFS(NOT(F$7),0,
         AND(F$6,
                 AND($C96&gt;=MIN(F$1,F$3),$C96&lt;=MAX(F$1,F$3),$D96=F$2)
                 ),1,
         AND(F$5,
                 AND($D96&gt;=MIN(F$2,F$4),$D96&lt;=MAX(F$2,F$4),$C96=F$1)
                 ),1,
        TRUE,0)</f>
        <v>#NAME?</v>
      </c>
      <c r="G96" t="e" cm="1">
        <f t="array" aca="1" ref="G96" ca="1">_xlfn.IFS(NOT(G$7),0,
         AND(G$6,
                 AND($C96&gt;=MIN(G$1,G$3),$C96&lt;=MAX(G$1,G$3),$D96=G$2)
                 ),1,
         AND(G$5,
                 AND($D96&gt;=MIN(G$2,G$4),$D96&lt;=MAX(G$2,G$4),$C96=G$1)
                 ),1,
        TRUE,0)</f>
        <v>#NAME?</v>
      </c>
      <c r="H96" t="e" cm="1">
        <f t="array" aca="1" ref="H96" ca="1">_xlfn.IFS(NOT(H$7),0,
         AND(H$6,
                 AND($C96&gt;=MIN(H$1,H$3),$C96&lt;=MAX(H$1,H$3),$D96=H$2)
                 ),1,
         AND(H$5,
                 AND($D96&gt;=MIN(H$2,H$4),$D96&lt;=MAX(H$2,H$4),$C96=H$1)
                 ),1,
        TRUE,0)</f>
        <v>#NAME?</v>
      </c>
      <c r="I96" t="e" cm="1">
        <f t="array" aca="1" ref="I96" ca="1">_xlfn.IFS(NOT(I$7),0,
         AND(I$6,
                 AND($C96&gt;=MIN(I$1,I$3),$C96&lt;=MAX(I$1,I$3),$D96=I$2)
                 ),1,
         AND(I$5,
                 AND($D96&gt;=MIN(I$2,I$4),$D96&lt;=MAX(I$2,I$4),$C96=I$1)
                 ),1,
        TRUE,0)</f>
        <v>#NAME?</v>
      </c>
      <c r="J96" t="e" cm="1">
        <f t="array" aca="1" ref="J96" ca="1">_xlfn.IFS(NOT(J$7),0,
         AND(J$6,
                 AND($C96&gt;=MIN(J$1,J$3),$C96&lt;=MAX(J$1,J$3),$D96=J$2)
                 ),1,
         AND(J$5,
                 AND($D96&gt;=MIN(J$2,J$4),$D96&lt;=MAX(J$2,J$4),$C96=J$1)
                 ),1,
        TRUE,0)</f>
        <v>#NAME?</v>
      </c>
      <c r="K96" t="e" cm="1">
        <f t="array" aca="1" ref="K96" ca="1">_xlfn.IFS(NOT(K$7),0,
         AND(K$6,
                 AND($C96&gt;=MIN(K$1,K$3),$C96&lt;=MAX(K$1,K$3),$D96=K$2)
                 ),1,
         AND(K$5,
                 AND($D96&gt;=MIN(K$2,K$4),$D96&lt;=MAX(K$2,K$4),$C96=K$1)
                 ),1,
        TRUE,0)</f>
        <v>#NAME?</v>
      </c>
      <c r="L96" t="e" cm="1">
        <f t="array" aca="1" ref="L96" ca="1">_xlfn.IFS(NOT(L$7),0,
         AND(L$6,
                 AND($C96&gt;=MIN(L$1,L$3),$C96&lt;=MAX(L$1,L$3),$D96=L$2)
                 ),1,
         AND(L$5,
                 AND($D96&gt;=MIN(L$2,L$4),$D96&lt;=MAX(L$2,L$4),$C96=L$1)
                 ),1,
        TRUE,0)</f>
        <v>#NAME?</v>
      </c>
      <c r="M96" t="e" cm="1">
        <f t="array" aca="1" ref="M96" ca="1">_xlfn.IFS(NOT(M$7),0,
         AND(M$6,
                 AND($C96&gt;=MIN(M$1,M$3),$C96&lt;=MAX(M$1,M$3),$D96=M$2)
                 ),1,
         AND(M$5,
                 AND($D96&gt;=MIN(M$2,M$4),$D96&lt;=MAX(M$2,M$4),$C96=M$1)
                 ),1,
        TRUE,0)</f>
        <v>#NAME?</v>
      </c>
      <c r="N96" t="e" cm="1">
        <f t="array" aca="1" ref="N96" ca="1">_xlfn.IFS(NOT(N$7),0,
         AND(N$6,
                 AND($C96&gt;=MIN(N$1,N$3),$C96&lt;=MAX(N$1,N$3),$D96=N$2)
                 ),1,
         AND(N$5,
                 AND($D96&gt;=MIN(N$2,N$4),$D96&lt;=MAX(N$2,N$4),$C96=N$1)
                 ),1,
        TRUE,0)</f>
        <v>#NAME?</v>
      </c>
      <c r="O96" t="e">
        <f t="shared" ca="1" si="12"/>
        <v>#NAME?</v>
      </c>
    </row>
    <row r="97" spans="1:15" x14ac:dyDescent="0.3">
      <c r="A97" t="str">
        <f t="shared" si="8"/>
        <v>8-8</v>
      </c>
      <c r="B97">
        <f t="shared" si="9"/>
        <v>88</v>
      </c>
      <c r="C97">
        <f t="shared" si="10"/>
        <v>8</v>
      </c>
      <c r="D97">
        <f t="shared" si="11"/>
        <v>8</v>
      </c>
      <c r="E97" t="e" cm="1">
        <f t="array" aca="1" ref="E97" ca="1">_xlfn.IFS(NOT(E$7),0,
         AND(E$6,
                 AND($C97&gt;=MIN(E$1,E$3),$C97&lt;=MAX(E$1,E$3),$D97=E$2)
                 ),1,
         AND(E$5,
                 AND($D97&gt;=MIN(E$2,E$4),$D97&lt;=MAX(E$2,E$4),$C97=E$1)
                 ),1,
        TRUE,0)</f>
        <v>#NAME?</v>
      </c>
      <c r="F97" t="e" cm="1">
        <f t="array" aca="1" ref="F97" ca="1">_xlfn.IFS(NOT(F$7),0,
         AND(F$6,
                 AND($C97&gt;=MIN(F$1,F$3),$C97&lt;=MAX(F$1,F$3),$D97=F$2)
                 ),1,
         AND(F$5,
                 AND($D97&gt;=MIN(F$2,F$4),$D97&lt;=MAX(F$2,F$4),$C97=F$1)
                 ),1,
        TRUE,0)</f>
        <v>#NAME?</v>
      </c>
      <c r="G97" t="e" cm="1">
        <f t="array" aca="1" ref="G97" ca="1">_xlfn.IFS(NOT(G$7),0,
         AND(G$6,
                 AND($C97&gt;=MIN(G$1,G$3),$C97&lt;=MAX(G$1,G$3),$D97=G$2)
                 ),1,
         AND(G$5,
                 AND($D97&gt;=MIN(G$2,G$4),$D97&lt;=MAX(G$2,G$4),$C97=G$1)
                 ),1,
        TRUE,0)</f>
        <v>#NAME?</v>
      </c>
      <c r="H97" t="e" cm="1">
        <f t="array" aca="1" ref="H97" ca="1">_xlfn.IFS(NOT(H$7),0,
         AND(H$6,
                 AND($C97&gt;=MIN(H$1,H$3),$C97&lt;=MAX(H$1,H$3),$D97=H$2)
                 ),1,
         AND(H$5,
                 AND($D97&gt;=MIN(H$2,H$4),$D97&lt;=MAX(H$2,H$4),$C97=H$1)
                 ),1,
        TRUE,0)</f>
        <v>#NAME?</v>
      </c>
      <c r="I97" t="e" cm="1">
        <f t="array" aca="1" ref="I97" ca="1">_xlfn.IFS(NOT(I$7),0,
         AND(I$6,
                 AND($C97&gt;=MIN(I$1,I$3),$C97&lt;=MAX(I$1,I$3),$D97=I$2)
                 ),1,
         AND(I$5,
                 AND($D97&gt;=MIN(I$2,I$4),$D97&lt;=MAX(I$2,I$4),$C97=I$1)
                 ),1,
        TRUE,0)</f>
        <v>#NAME?</v>
      </c>
      <c r="J97" t="e" cm="1">
        <f t="array" aca="1" ref="J97" ca="1">_xlfn.IFS(NOT(J$7),0,
         AND(J$6,
                 AND($C97&gt;=MIN(J$1,J$3),$C97&lt;=MAX(J$1,J$3),$D97=J$2)
                 ),1,
         AND(J$5,
                 AND($D97&gt;=MIN(J$2,J$4),$D97&lt;=MAX(J$2,J$4),$C97=J$1)
                 ),1,
        TRUE,0)</f>
        <v>#NAME?</v>
      </c>
      <c r="K97" t="e" cm="1">
        <f t="array" aca="1" ref="K97" ca="1">_xlfn.IFS(NOT(K$7),0,
         AND(K$6,
                 AND($C97&gt;=MIN(K$1,K$3),$C97&lt;=MAX(K$1,K$3),$D97=K$2)
                 ),1,
         AND(K$5,
                 AND($D97&gt;=MIN(K$2,K$4),$D97&lt;=MAX(K$2,K$4),$C97=K$1)
                 ),1,
        TRUE,0)</f>
        <v>#NAME?</v>
      </c>
      <c r="L97" t="e" cm="1">
        <f t="array" aca="1" ref="L97" ca="1">_xlfn.IFS(NOT(L$7),0,
         AND(L$6,
                 AND($C97&gt;=MIN(L$1,L$3),$C97&lt;=MAX(L$1,L$3),$D97=L$2)
                 ),1,
         AND(L$5,
                 AND($D97&gt;=MIN(L$2,L$4),$D97&lt;=MAX(L$2,L$4),$C97=L$1)
                 ),1,
        TRUE,0)</f>
        <v>#NAME?</v>
      </c>
      <c r="M97" t="e" cm="1">
        <f t="array" aca="1" ref="M97" ca="1">_xlfn.IFS(NOT(M$7),0,
         AND(M$6,
                 AND($C97&gt;=MIN(M$1,M$3),$C97&lt;=MAX(M$1,M$3),$D97=M$2)
                 ),1,
         AND(M$5,
                 AND($D97&gt;=MIN(M$2,M$4),$D97&lt;=MAX(M$2,M$4),$C97=M$1)
                 ),1,
        TRUE,0)</f>
        <v>#NAME?</v>
      </c>
      <c r="N97" t="e" cm="1">
        <f t="array" aca="1" ref="N97" ca="1">_xlfn.IFS(NOT(N$7),0,
         AND(N$6,
                 AND($C97&gt;=MIN(N$1,N$3),$C97&lt;=MAX(N$1,N$3),$D97=N$2)
                 ),1,
         AND(N$5,
                 AND($D97&gt;=MIN(N$2,N$4),$D97&lt;=MAX(N$2,N$4),$C97=N$1)
                 ),1,
        TRUE,0)</f>
        <v>#NAME?</v>
      </c>
      <c r="O97" t="e">
        <f t="shared" ca="1" si="12"/>
        <v>#NAME?</v>
      </c>
    </row>
    <row r="98" spans="1:15" x14ac:dyDescent="0.3">
      <c r="A98" t="str">
        <f t="shared" si="8"/>
        <v>8-9</v>
      </c>
      <c r="B98">
        <f t="shared" si="9"/>
        <v>89</v>
      </c>
      <c r="C98">
        <f t="shared" si="10"/>
        <v>8</v>
      </c>
      <c r="D98">
        <f t="shared" si="11"/>
        <v>9</v>
      </c>
      <c r="E98" t="e" cm="1">
        <f t="array" aca="1" ref="E98" ca="1">_xlfn.IFS(NOT(E$7),0,
         AND(E$6,
                 AND($C98&gt;=MIN(E$1,E$3),$C98&lt;=MAX(E$1,E$3),$D98=E$2)
                 ),1,
         AND(E$5,
                 AND($D98&gt;=MIN(E$2,E$4),$D98&lt;=MAX(E$2,E$4),$C98=E$1)
                 ),1,
        TRUE,0)</f>
        <v>#NAME?</v>
      </c>
      <c r="F98" t="e" cm="1">
        <f t="array" aca="1" ref="F98" ca="1">_xlfn.IFS(NOT(F$7),0,
         AND(F$6,
                 AND($C98&gt;=MIN(F$1,F$3),$C98&lt;=MAX(F$1,F$3),$D98=F$2)
                 ),1,
         AND(F$5,
                 AND($D98&gt;=MIN(F$2,F$4),$D98&lt;=MAX(F$2,F$4),$C98=F$1)
                 ),1,
        TRUE,0)</f>
        <v>#NAME?</v>
      </c>
      <c r="G98" t="e" cm="1">
        <f t="array" aca="1" ref="G98" ca="1">_xlfn.IFS(NOT(G$7),0,
         AND(G$6,
                 AND($C98&gt;=MIN(G$1,G$3),$C98&lt;=MAX(G$1,G$3),$D98=G$2)
                 ),1,
         AND(G$5,
                 AND($D98&gt;=MIN(G$2,G$4),$D98&lt;=MAX(G$2,G$4),$C98=G$1)
                 ),1,
        TRUE,0)</f>
        <v>#NAME?</v>
      </c>
      <c r="H98" t="e" cm="1">
        <f t="array" aca="1" ref="H98" ca="1">_xlfn.IFS(NOT(H$7),0,
         AND(H$6,
                 AND($C98&gt;=MIN(H$1,H$3),$C98&lt;=MAX(H$1,H$3),$D98=H$2)
                 ),1,
         AND(H$5,
                 AND($D98&gt;=MIN(H$2,H$4),$D98&lt;=MAX(H$2,H$4),$C98=H$1)
                 ),1,
        TRUE,0)</f>
        <v>#NAME?</v>
      </c>
      <c r="I98" t="e" cm="1">
        <f t="array" aca="1" ref="I98" ca="1">_xlfn.IFS(NOT(I$7),0,
         AND(I$6,
                 AND($C98&gt;=MIN(I$1,I$3),$C98&lt;=MAX(I$1,I$3),$D98=I$2)
                 ),1,
         AND(I$5,
                 AND($D98&gt;=MIN(I$2,I$4),$D98&lt;=MAX(I$2,I$4),$C98=I$1)
                 ),1,
        TRUE,0)</f>
        <v>#NAME?</v>
      </c>
      <c r="J98" t="e" cm="1">
        <f t="array" aca="1" ref="J98" ca="1">_xlfn.IFS(NOT(J$7),0,
         AND(J$6,
                 AND($C98&gt;=MIN(J$1,J$3),$C98&lt;=MAX(J$1,J$3),$D98=J$2)
                 ),1,
         AND(J$5,
                 AND($D98&gt;=MIN(J$2,J$4),$D98&lt;=MAX(J$2,J$4),$C98=J$1)
                 ),1,
        TRUE,0)</f>
        <v>#NAME?</v>
      </c>
      <c r="K98" t="e" cm="1">
        <f t="array" aca="1" ref="K98" ca="1">_xlfn.IFS(NOT(K$7),0,
         AND(K$6,
                 AND($C98&gt;=MIN(K$1,K$3),$C98&lt;=MAX(K$1,K$3),$D98=K$2)
                 ),1,
         AND(K$5,
                 AND($D98&gt;=MIN(K$2,K$4),$D98&lt;=MAX(K$2,K$4),$C98=K$1)
                 ),1,
        TRUE,0)</f>
        <v>#NAME?</v>
      </c>
      <c r="L98" t="e" cm="1">
        <f t="array" aca="1" ref="L98" ca="1">_xlfn.IFS(NOT(L$7),0,
         AND(L$6,
                 AND($C98&gt;=MIN(L$1,L$3),$C98&lt;=MAX(L$1,L$3),$D98=L$2)
                 ),1,
         AND(L$5,
                 AND($D98&gt;=MIN(L$2,L$4),$D98&lt;=MAX(L$2,L$4),$C98=L$1)
                 ),1,
        TRUE,0)</f>
        <v>#NAME?</v>
      </c>
      <c r="M98" t="e" cm="1">
        <f t="array" aca="1" ref="M98" ca="1">_xlfn.IFS(NOT(M$7),0,
         AND(M$6,
                 AND($C98&gt;=MIN(M$1,M$3),$C98&lt;=MAX(M$1,M$3),$D98=M$2)
                 ),1,
         AND(M$5,
                 AND($D98&gt;=MIN(M$2,M$4),$D98&lt;=MAX(M$2,M$4),$C98=M$1)
                 ),1,
        TRUE,0)</f>
        <v>#NAME?</v>
      </c>
      <c r="N98" t="e" cm="1">
        <f t="array" aca="1" ref="N98" ca="1">_xlfn.IFS(NOT(N$7),0,
         AND(N$6,
                 AND($C98&gt;=MIN(N$1,N$3),$C98&lt;=MAX(N$1,N$3),$D98=N$2)
                 ),1,
         AND(N$5,
                 AND($D98&gt;=MIN(N$2,N$4),$D98&lt;=MAX(N$2,N$4),$C98=N$1)
                 ),1,
        TRUE,0)</f>
        <v>#NAME?</v>
      </c>
      <c r="O98" t="e">
        <f t="shared" ca="1" si="12"/>
        <v>#NAME?</v>
      </c>
    </row>
    <row r="99" spans="1:15" x14ac:dyDescent="0.3">
      <c r="A99" t="str">
        <f t="shared" si="8"/>
        <v>9-0</v>
      </c>
      <c r="B99">
        <f t="shared" si="9"/>
        <v>90</v>
      </c>
      <c r="C99">
        <f t="shared" si="10"/>
        <v>9</v>
      </c>
      <c r="D99">
        <f t="shared" si="11"/>
        <v>0</v>
      </c>
      <c r="E99" t="e" cm="1">
        <f t="array" aca="1" ref="E99" ca="1">_xlfn.IFS(NOT(E$7),0,
         AND(E$6,
                 AND($C99&gt;=MIN(E$1,E$3),$C99&lt;=MAX(E$1,E$3),$D99=E$2)
                 ),1,
         AND(E$5,
                 AND($D99&gt;=MIN(E$2,E$4),$D99&lt;=MAX(E$2,E$4),$C99=E$1)
                 ),1,
        TRUE,0)</f>
        <v>#NAME?</v>
      </c>
      <c r="F99" t="e" cm="1">
        <f t="array" aca="1" ref="F99" ca="1">_xlfn.IFS(NOT(F$7),0,
         AND(F$6,
                 AND($C99&gt;=MIN(F$1,F$3),$C99&lt;=MAX(F$1,F$3),$D99=F$2)
                 ),1,
         AND(F$5,
                 AND($D99&gt;=MIN(F$2,F$4),$D99&lt;=MAX(F$2,F$4),$C99=F$1)
                 ),1,
        TRUE,0)</f>
        <v>#NAME?</v>
      </c>
      <c r="G99" t="e" cm="1">
        <f t="array" aca="1" ref="G99" ca="1">_xlfn.IFS(NOT(G$7),0,
         AND(G$6,
                 AND($C99&gt;=MIN(G$1,G$3),$C99&lt;=MAX(G$1,G$3),$D99=G$2)
                 ),1,
         AND(G$5,
                 AND($D99&gt;=MIN(G$2,G$4),$D99&lt;=MAX(G$2,G$4),$C99=G$1)
                 ),1,
        TRUE,0)</f>
        <v>#NAME?</v>
      </c>
      <c r="H99" t="e" cm="1">
        <f t="array" aca="1" ref="H99" ca="1">_xlfn.IFS(NOT(H$7),0,
         AND(H$6,
                 AND($C99&gt;=MIN(H$1,H$3),$C99&lt;=MAX(H$1,H$3),$D99=H$2)
                 ),1,
         AND(H$5,
                 AND($D99&gt;=MIN(H$2,H$4),$D99&lt;=MAX(H$2,H$4),$C99=H$1)
                 ),1,
        TRUE,0)</f>
        <v>#NAME?</v>
      </c>
      <c r="I99" t="e" cm="1">
        <f t="array" aca="1" ref="I99" ca="1">_xlfn.IFS(NOT(I$7),0,
         AND(I$6,
                 AND($C99&gt;=MIN(I$1,I$3),$C99&lt;=MAX(I$1,I$3),$D99=I$2)
                 ),1,
         AND(I$5,
                 AND($D99&gt;=MIN(I$2,I$4),$D99&lt;=MAX(I$2,I$4),$C99=I$1)
                 ),1,
        TRUE,0)</f>
        <v>#NAME?</v>
      </c>
      <c r="J99" t="e" cm="1">
        <f t="array" aca="1" ref="J99" ca="1">_xlfn.IFS(NOT(J$7),0,
         AND(J$6,
                 AND($C99&gt;=MIN(J$1,J$3),$C99&lt;=MAX(J$1,J$3),$D99=J$2)
                 ),1,
         AND(J$5,
                 AND($D99&gt;=MIN(J$2,J$4),$D99&lt;=MAX(J$2,J$4),$C99=J$1)
                 ),1,
        TRUE,0)</f>
        <v>#NAME?</v>
      </c>
      <c r="K99" t="e" cm="1">
        <f t="array" aca="1" ref="K99" ca="1">_xlfn.IFS(NOT(K$7),0,
         AND(K$6,
                 AND($C99&gt;=MIN(K$1,K$3),$C99&lt;=MAX(K$1,K$3),$D99=K$2)
                 ),1,
         AND(K$5,
                 AND($D99&gt;=MIN(K$2,K$4),$D99&lt;=MAX(K$2,K$4),$C99=K$1)
                 ),1,
        TRUE,0)</f>
        <v>#NAME?</v>
      </c>
      <c r="L99" t="e" cm="1">
        <f t="array" aca="1" ref="L99" ca="1">_xlfn.IFS(NOT(L$7),0,
         AND(L$6,
                 AND($C99&gt;=MIN(L$1,L$3),$C99&lt;=MAX(L$1,L$3),$D99=L$2)
                 ),1,
         AND(L$5,
                 AND($D99&gt;=MIN(L$2,L$4),$D99&lt;=MAX(L$2,L$4),$C99=L$1)
                 ),1,
        TRUE,0)</f>
        <v>#NAME?</v>
      </c>
      <c r="M99" t="e" cm="1">
        <f t="array" aca="1" ref="M99" ca="1">_xlfn.IFS(NOT(M$7),0,
         AND(M$6,
                 AND($C99&gt;=MIN(M$1,M$3),$C99&lt;=MAX(M$1,M$3),$D99=M$2)
                 ),1,
         AND(M$5,
                 AND($D99&gt;=MIN(M$2,M$4),$D99&lt;=MAX(M$2,M$4),$C99=M$1)
                 ),1,
        TRUE,0)</f>
        <v>#NAME?</v>
      </c>
      <c r="N99" t="e" cm="1">
        <f t="array" aca="1" ref="N99" ca="1">_xlfn.IFS(NOT(N$7),0,
         AND(N$6,
                 AND($C99&gt;=MIN(N$1,N$3),$C99&lt;=MAX(N$1,N$3),$D99=N$2)
                 ),1,
         AND(N$5,
                 AND($D99&gt;=MIN(N$2,N$4),$D99&lt;=MAX(N$2,N$4),$C99=N$1)
                 ),1,
        TRUE,0)</f>
        <v>#NAME?</v>
      </c>
      <c r="O99" t="e">
        <f t="shared" ca="1" si="12"/>
        <v>#NAME?</v>
      </c>
    </row>
    <row r="100" spans="1:15" x14ac:dyDescent="0.3">
      <c r="A100" t="str">
        <f t="shared" si="8"/>
        <v>9-1</v>
      </c>
      <c r="B100">
        <f t="shared" si="9"/>
        <v>91</v>
      </c>
      <c r="C100">
        <f t="shared" si="10"/>
        <v>9</v>
      </c>
      <c r="D100">
        <f t="shared" si="11"/>
        <v>1</v>
      </c>
      <c r="E100" t="e" cm="1">
        <f t="array" aca="1" ref="E100" ca="1">_xlfn.IFS(NOT(E$7),0,
         AND(E$6,
                 AND($C100&gt;=MIN(E$1,E$3),$C100&lt;=MAX(E$1,E$3),$D100=E$2)
                 ),1,
         AND(E$5,
                 AND($D100&gt;=MIN(E$2,E$4),$D100&lt;=MAX(E$2,E$4),$C100=E$1)
                 ),1,
        TRUE,0)</f>
        <v>#NAME?</v>
      </c>
      <c r="F100" t="e" cm="1">
        <f t="array" aca="1" ref="F100" ca="1">_xlfn.IFS(NOT(F$7),0,
         AND(F$6,
                 AND($C100&gt;=MIN(F$1,F$3),$C100&lt;=MAX(F$1,F$3),$D100=F$2)
                 ),1,
         AND(F$5,
                 AND($D100&gt;=MIN(F$2,F$4),$D100&lt;=MAX(F$2,F$4),$C100=F$1)
                 ),1,
        TRUE,0)</f>
        <v>#NAME?</v>
      </c>
      <c r="G100" t="e" cm="1">
        <f t="array" aca="1" ref="G100" ca="1">_xlfn.IFS(NOT(G$7),0,
         AND(G$6,
                 AND($C100&gt;=MIN(G$1,G$3),$C100&lt;=MAX(G$1,G$3),$D100=G$2)
                 ),1,
         AND(G$5,
                 AND($D100&gt;=MIN(G$2,G$4),$D100&lt;=MAX(G$2,G$4),$C100=G$1)
                 ),1,
        TRUE,0)</f>
        <v>#NAME?</v>
      </c>
      <c r="H100" t="e" cm="1">
        <f t="array" aca="1" ref="H100" ca="1">_xlfn.IFS(NOT(H$7),0,
         AND(H$6,
                 AND($C100&gt;=MIN(H$1,H$3),$C100&lt;=MAX(H$1,H$3),$D100=H$2)
                 ),1,
         AND(H$5,
                 AND($D100&gt;=MIN(H$2,H$4),$D100&lt;=MAX(H$2,H$4),$C100=H$1)
                 ),1,
        TRUE,0)</f>
        <v>#NAME?</v>
      </c>
      <c r="I100" t="e" cm="1">
        <f t="array" aca="1" ref="I100" ca="1">_xlfn.IFS(NOT(I$7),0,
         AND(I$6,
                 AND($C100&gt;=MIN(I$1,I$3),$C100&lt;=MAX(I$1,I$3),$D100=I$2)
                 ),1,
         AND(I$5,
                 AND($D100&gt;=MIN(I$2,I$4),$D100&lt;=MAX(I$2,I$4),$C100=I$1)
                 ),1,
        TRUE,0)</f>
        <v>#NAME?</v>
      </c>
      <c r="J100" t="e" cm="1">
        <f t="array" aca="1" ref="J100" ca="1">_xlfn.IFS(NOT(J$7),0,
         AND(J$6,
                 AND($C100&gt;=MIN(J$1,J$3),$C100&lt;=MAX(J$1,J$3),$D100=J$2)
                 ),1,
         AND(J$5,
                 AND($D100&gt;=MIN(J$2,J$4),$D100&lt;=MAX(J$2,J$4),$C100=J$1)
                 ),1,
        TRUE,0)</f>
        <v>#NAME?</v>
      </c>
      <c r="K100" t="e" cm="1">
        <f t="array" aca="1" ref="K100" ca="1">_xlfn.IFS(NOT(K$7),0,
         AND(K$6,
                 AND($C100&gt;=MIN(K$1,K$3),$C100&lt;=MAX(K$1,K$3),$D100=K$2)
                 ),1,
         AND(K$5,
                 AND($D100&gt;=MIN(K$2,K$4),$D100&lt;=MAX(K$2,K$4),$C100=K$1)
                 ),1,
        TRUE,0)</f>
        <v>#NAME?</v>
      </c>
      <c r="L100" t="e" cm="1">
        <f t="array" aca="1" ref="L100" ca="1">_xlfn.IFS(NOT(L$7),0,
         AND(L$6,
                 AND($C100&gt;=MIN(L$1,L$3),$C100&lt;=MAX(L$1,L$3),$D100=L$2)
                 ),1,
         AND(L$5,
                 AND($D100&gt;=MIN(L$2,L$4),$D100&lt;=MAX(L$2,L$4),$C100=L$1)
                 ),1,
        TRUE,0)</f>
        <v>#NAME?</v>
      </c>
      <c r="M100" t="e" cm="1">
        <f t="array" aca="1" ref="M100" ca="1">_xlfn.IFS(NOT(M$7),0,
         AND(M$6,
                 AND($C100&gt;=MIN(M$1,M$3),$C100&lt;=MAX(M$1,M$3),$D100=M$2)
                 ),1,
         AND(M$5,
                 AND($D100&gt;=MIN(M$2,M$4),$D100&lt;=MAX(M$2,M$4),$C100=M$1)
                 ),1,
        TRUE,0)</f>
        <v>#NAME?</v>
      </c>
      <c r="N100" t="e" cm="1">
        <f t="array" aca="1" ref="N100" ca="1">_xlfn.IFS(NOT(N$7),0,
         AND(N$6,
                 AND($C100&gt;=MIN(N$1,N$3),$C100&lt;=MAX(N$1,N$3),$D100=N$2)
                 ),1,
         AND(N$5,
                 AND($D100&gt;=MIN(N$2,N$4),$D100&lt;=MAX(N$2,N$4),$C100=N$1)
                 ),1,
        TRUE,0)</f>
        <v>#NAME?</v>
      </c>
      <c r="O100" t="e">
        <f t="shared" ca="1" si="12"/>
        <v>#NAME?</v>
      </c>
    </row>
    <row r="101" spans="1:15" x14ac:dyDescent="0.3">
      <c r="A101" t="str">
        <f t="shared" si="8"/>
        <v>9-2</v>
      </c>
      <c r="B101">
        <f t="shared" si="9"/>
        <v>92</v>
      </c>
      <c r="C101">
        <f t="shared" si="10"/>
        <v>9</v>
      </c>
      <c r="D101">
        <f t="shared" si="11"/>
        <v>2</v>
      </c>
      <c r="E101" t="e" cm="1">
        <f t="array" aca="1" ref="E101" ca="1">_xlfn.IFS(NOT(E$7),0,
         AND(E$6,
                 AND($C101&gt;=MIN(E$1,E$3),$C101&lt;=MAX(E$1,E$3),$D101=E$2)
                 ),1,
         AND(E$5,
                 AND($D101&gt;=MIN(E$2,E$4),$D101&lt;=MAX(E$2,E$4),$C101=E$1)
                 ),1,
        TRUE,0)</f>
        <v>#NAME?</v>
      </c>
      <c r="F101" t="e" cm="1">
        <f t="array" aca="1" ref="F101" ca="1">_xlfn.IFS(NOT(F$7),0,
         AND(F$6,
                 AND($C101&gt;=MIN(F$1,F$3),$C101&lt;=MAX(F$1,F$3),$D101=F$2)
                 ),1,
         AND(F$5,
                 AND($D101&gt;=MIN(F$2,F$4),$D101&lt;=MAX(F$2,F$4),$C101=F$1)
                 ),1,
        TRUE,0)</f>
        <v>#NAME?</v>
      </c>
      <c r="G101" t="e" cm="1">
        <f t="array" aca="1" ref="G101" ca="1">_xlfn.IFS(NOT(G$7),0,
         AND(G$6,
                 AND($C101&gt;=MIN(G$1,G$3),$C101&lt;=MAX(G$1,G$3),$D101=G$2)
                 ),1,
         AND(G$5,
                 AND($D101&gt;=MIN(G$2,G$4),$D101&lt;=MAX(G$2,G$4),$C101=G$1)
                 ),1,
        TRUE,0)</f>
        <v>#NAME?</v>
      </c>
      <c r="H101" t="e" cm="1">
        <f t="array" aca="1" ref="H101" ca="1">_xlfn.IFS(NOT(H$7),0,
         AND(H$6,
                 AND($C101&gt;=MIN(H$1,H$3),$C101&lt;=MAX(H$1,H$3),$D101=H$2)
                 ),1,
         AND(H$5,
                 AND($D101&gt;=MIN(H$2,H$4),$D101&lt;=MAX(H$2,H$4),$C101=H$1)
                 ),1,
        TRUE,0)</f>
        <v>#NAME?</v>
      </c>
      <c r="I101" t="e" cm="1">
        <f t="array" aca="1" ref="I101" ca="1">_xlfn.IFS(NOT(I$7),0,
         AND(I$6,
                 AND($C101&gt;=MIN(I$1,I$3),$C101&lt;=MAX(I$1,I$3),$D101=I$2)
                 ),1,
         AND(I$5,
                 AND($D101&gt;=MIN(I$2,I$4),$D101&lt;=MAX(I$2,I$4),$C101=I$1)
                 ),1,
        TRUE,0)</f>
        <v>#NAME?</v>
      </c>
      <c r="J101" t="e" cm="1">
        <f t="array" aca="1" ref="J101" ca="1">_xlfn.IFS(NOT(J$7),0,
         AND(J$6,
                 AND($C101&gt;=MIN(J$1,J$3),$C101&lt;=MAX(J$1,J$3),$D101=J$2)
                 ),1,
         AND(J$5,
                 AND($D101&gt;=MIN(J$2,J$4),$D101&lt;=MAX(J$2,J$4),$C101=J$1)
                 ),1,
        TRUE,0)</f>
        <v>#NAME?</v>
      </c>
      <c r="K101" t="e" cm="1">
        <f t="array" aca="1" ref="K101" ca="1">_xlfn.IFS(NOT(K$7),0,
         AND(K$6,
                 AND($C101&gt;=MIN(K$1,K$3),$C101&lt;=MAX(K$1,K$3),$D101=K$2)
                 ),1,
         AND(K$5,
                 AND($D101&gt;=MIN(K$2,K$4),$D101&lt;=MAX(K$2,K$4),$C101=K$1)
                 ),1,
        TRUE,0)</f>
        <v>#NAME?</v>
      </c>
      <c r="L101" t="e" cm="1">
        <f t="array" aca="1" ref="L101" ca="1">_xlfn.IFS(NOT(L$7),0,
         AND(L$6,
                 AND($C101&gt;=MIN(L$1,L$3),$C101&lt;=MAX(L$1,L$3),$D101=L$2)
                 ),1,
         AND(L$5,
                 AND($D101&gt;=MIN(L$2,L$4),$D101&lt;=MAX(L$2,L$4),$C101=L$1)
                 ),1,
        TRUE,0)</f>
        <v>#NAME?</v>
      </c>
      <c r="M101" t="e" cm="1">
        <f t="array" aca="1" ref="M101" ca="1">_xlfn.IFS(NOT(M$7),0,
         AND(M$6,
                 AND($C101&gt;=MIN(M$1,M$3),$C101&lt;=MAX(M$1,M$3),$D101=M$2)
                 ),1,
         AND(M$5,
                 AND($D101&gt;=MIN(M$2,M$4),$D101&lt;=MAX(M$2,M$4),$C101=M$1)
                 ),1,
        TRUE,0)</f>
        <v>#NAME?</v>
      </c>
      <c r="N101" t="e" cm="1">
        <f t="array" aca="1" ref="N101" ca="1">_xlfn.IFS(NOT(N$7),0,
         AND(N$6,
                 AND($C101&gt;=MIN(N$1,N$3),$C101&lt;=MAX(N$1,N$3),$D101=N$2)
                 ),1,
         AND(N$5,
                 AND($D101&gt;=MIN(N$2,N$4),$D101&lt;=MAX(N$2,N$4),$C101=N$1)
                 ),1,
        TRUE,0)</f>
        <v>#NAME?</v>
      </c>
      <c r="O101" t="e">
        <f t="shared" ca="1" si="12"/>
        <v>#NAME?</v>
      </c>
    </row>
    <row r="102" spans="1:15" x14ac:dyDescent="0.3">
      <c r="A102" t="str">
        <f t="shared" si="8"/>
        <v>9-3</v>
      </c>
      <c r="B102">
        <f t="shared" si="9"/>
        <v>93</v>
      </c>
      <c r="C102">
        <f t="shared" si="10"/>
        <v>9</v>
      </c>
      <c r="D102">
        <f t="shared" si="11"/>
        <v>3</v>
      </c>
      <c r="E102" t="e" cm="1">
        <f t="array" aca="1" ref="E102" ca="1">_xlfn.IFS(NOT(E$7),0,
         AND(E$6,
                 AND($C102&gt;=MIN(E$1,E$3),$C102&lt;=MAX(E$1,E$3),$D102=E$2)
                 ),1,
         AND(E$5,
                 AND($D102&gt;=MIN(E$2,E$4),$D102&lt;=MAX(E$2,E$4),$C102=E$1)
                 ),1,
        TRUE,0)</f>
        <v>#NAME?</v>
      </c>
      <c r="F102" t="e" cm="1">
        <f t="array" aca="1" ref="F102" ca="1">_xlfn.IFS(NOT(F$7),0,
         AND(F$6,
                 AND($C102&gt;=MIN(F$1,F$3),$C102&lt;=MAX(F$1,F$3),$D102=F$2)
                 ),1,
         AND(F$5,
                 AND($D102&gt;=MIN(F$2,F$4),$D102&lt;=MAX(F$2,F$4),$C102=F$1)
                 ),1,
        TRUE,0)</f>
        <v>#NAME?</v>
      </c>
      <c r="G102" t="e" cm="1">
        <f t="array" aca="1" ref="G102" ca="1">_xlfn.IFS(NOT(G$7),0,
         AND(G$6,
                 AND($C102&gt;=MIN(G$1,G$3),$C102&lt;=MAX(G$1,G$3),$D102=G$2)
                 ),1,
         AND(G$5,
                 AND($D102&gt;=MIN(G$2,G$4),$D102&lt;=MAX(G$2,G$4),$C102=G$1)
                 ),1,
        TRUE,0)</f>
        <v>#NAME?</v>
      </c>
      <c r="H102" t="e" cm="1">
        <f t="array" aca="1" ref="H102" ca="1">_xlfn.IFS(NOT(H$7),0,
         AND(H$6,
                 AND($C102&gt;=MIN(H$1,H$3),$C102&lt;=MAX(H$1,H$3),$D102=H$2)
                 ),1,
         AND(H$5,
                 AND($D102&gt;=MIN(H$2,H$4),$D102&lt;=MAX(H$2,H$4),$C102=H$1)
                 ),1,
        TRUE,0)</f>
        <v>#NAME?</v>
      </c>
      <c r="I102" t="e" cm="1">
        <f t="array" aca="1" ref="I102" ca="1">_xlfn.IFS(NOT(I$7),0,
         AND(I$6,
                 AND($C102&gt;=MIN(I$1,I$3),$C102&lt;=MAX(I$1,I$3),$D102=I$2)
                 ),1,
         AND(I$5,
                 AND($D102&gt;=MIN(I$2,I$4),$D102&lt;=MAX(I$2,I$4),$C102=I$1)
                 ),1,
        TRUE,0)</f>
        <v>#NAME?</v>
      </c>
      <c r="J102" t="e" cm="1">
        <f t="array" aca="1" ref="J102" ca="1">_xlfn.IFS(NOT(J$7),0,
         AND(J$6,
                 AND($C102&gt;=MIN(J$1,J$3),$C102&lt;=MAX(J$1,J$3),$D102=J$2)
                 ),1,
         AND(J$5,
                 AND($D102&gt;=MIN(J$2,J$4),$D102&lt;=MAX(J$2,J$4),$C102=J$1)
                 ),1,
        TRUE,0)</f>
        <v>#NAME?</v>
      </c>
      <c r="K102" t="e" cm="1">
        <f t="array" aca="1" ref="K102" ca="1">_xlfn.IFS(NOT(K$7),0,
         AND(K$6,
                 AND($C102&gt;=MIN(K$1,K$3),$C102&lt;=MAX(K$1,K$3),$D102=K$2)
                 ),1,
         AND(K$5,
                 AND($D102&gt;=MIN(K$2,K$4),$D102&lt;=MAX(K$2,K$4),$C102=K$1)
                 ),1,
        TRUE,0)</f>
        <v>#NAME?</v>
      </c>
      <c r="L102" t="e" cm="1">
        <f t="array" aca="1" ref="L102" ca="1">_xlfn.IFS(NOT(L$7),0,
         AND(L$6,
                 AND($C102&gt;=MIN(L$1,L$3),$C102&lt;=MAX(L$1,L$3),$D102=L$2)
                 ),1,
         AND(L$5,
                 AND($D102&gt;=MIN(L$2,L$4),$D102&lt;=MAX(L$2,L$4),$C102=L$1)
                 ),1,
        TRUE,0)</f>
        <v>#NAME?</v>
      </c>
      <c r="M102" t="e" cm="1">
        <f t="array" aca="1" ref="M102" ca="1">_xlfn.IFS(NOT(M$7),0,
         AND(M$6,
                 AND($C102&gt;=MIN(M$1,M$3),$C102&lt;=MAX(M$1,M$3),$D102=M$2)
                 ),1,
         AND(M$5,
                 AND($D102&gt;=MIN(M$2,M$4),$D102&lt;=MAX(M$2,M$4),$C102=M$1)
                 ),1,
        TRUE,0)</f>
        <v>#NAME?</v>
      </c>
      <c r="N102" t="e" cm="1">
        <f t="array" aca="1" ref="N102" ca="1">_xlfn.IFS(NOT(N$7),0,
         AND(N$6,
                 AND($C102&gt;=MIN(N$1,N$3),$C102&lt;=MAX(N$1,N$3),$D102=N$2)
                 ),1,
         AND(N$5,
                 AND($D102&gt;=MIN(N$2,N$4),$D102&lt;=MAX(N$2,N$4),$C102=N$1)
                 ),1,
        TRUE,0)</f>
        <v>#NAME?</v>
      </c>
      <c r="O102" t="e">
        <f t="shared" ca="1" si="12"/>
        <v>#NAME?</v>
      </c>
    </row>
    <row r="103" spans="1:15" x14ac:dyDescent="0.3">
      <c r="A103" t="str">
        <f t="shared" si="8"/>
        <v>9-4</v>
      </c>
      <c r="B103">
        <f t="shared" si="9"/>
        <v>94</v>
      </c>
      <c r="C103">
        <f t="shared" si="10"/>
        <v>9</v>
      </c>
      <c r="D103">
        <f t="shared" si="11"/>
        <v>4</v>
      </c>
      <c r="E103" t="e" cm="1">
        <f t="array" aca="1" ref="E103" ca="1">_xlfn.IFS(NOT(E$7),0,
         AND(E$6,
                 AND($C103&gt;=MIN(E$1,E$3),$C103&lt;=MAX(E$1,E$3),$D103=E$2)
                 ),1,
         AND(E$5,
                 AND($D103&gt;=MIN(E$2,E$4),$D103&lt;=MAX(E$2,E$4),$C103=E$1)
                 ),1,
        TRUE,0)</f>
        <v>#NAME?</v>
      </c>
      <c r="F103" t="e" cm="1">
        <f t="array" aca="1" ref="F103" ca="1">_xlfn.IFS(NOT(F$7),0,
         AND(F$6,
                 AND($C103&gt;=MIN(F$1,F$3),$C103&lt;=MAX(F$1,F$3),$D103=F$2)
                 ),1,
         AND(F$5,
                 AND($D103&gt;=MIN(F$2,F$4),$D103&lt;=MAX(F$2,F$4),$C103=F$1)
                 ),1,
        TRUE,0)</f>
        <v>#NAME?</v>
      </c>
      <c r="G103" t="e" cm="1">
        <f t="array" aca="1" ref="G103" ca="1">_xlfn.IFS(NOT(G$7),0,
         AND(G$6,
                 AND($C103&gt;=MIN(G$1,G$3),$C103&lt;=MAX(G$1,G$3),$D103=G$2)
                 ),1,
         AND(G$5,
                 AND($D103&gt;=MIN(G$2,G$4),$D103&lt;=MAX(G$2,G$4),$C103=G$1)
                 ),1,
        TRUE,0)</f>
        <v>#NAME?</v>
      </c>
      <c r="H103" t="e" cm="1">
        <f t="array" aca="1" ref="H103" ca="1">_xlfn.IFS(NOT(H$7),0,
         AND(H$6,
                 AND($C103&gt;=MIN(H$1,H$3),$C103&lt;=MAX(H$1,H$3),$D103=H$2)
                 ),1,
         AND(H$5,
                 AND($D103&gt;=MIN(H$2,H$4),$D103&lt;=MAX(H$2,H$4),$C103=H$1)
                 ),1,
        TRUE,0)</f>
        <v>#NAME?</v>
      </c>
      <c r="I103" t="e" cm="1">
        <f t="array" aca="1" ref="I103" ca="1">_xlfn.IFS(NOT(I$7),0,
         AND(I$6,
                 AND($C103&gt;=MIN(I$1,I$3),$C103&lt;=MAX(I$1,I$3),$D103=I$2)
                 ),1,
         AND(I$5,
                 AND($D103&gt;=MIN(I$2,I$4),$D103&lt;=MAX(I$2,I$4),$C103=I$1)
                 ),1,
        TRUE,0)</f>
        <v>#NAME?</v>
      </c>
      <c r="J103" t="e" cm="1">
        <f t="array" aca="1" ref="J103" ca="1">_xlfn.IFS(NOT(J$7),0,
         AND(J$6,
                 AND($C103&gt;=MIN(J$1,J$3),$C103&lt;=MAX(J$1,J$3),$D103=J$2)
                 ),1,
         AND(J$5,
                 AND($D103&gt;=MIN(J$2,J$4),$D103&lt;=MAX(J$2,J$4),$C103=J$1)
                 ),1,
        TRUE,0)</f>
        <v>#NAME?</v>
      </c>
      <c r="K103" t="e" cm="1">
        <f t="array" aca="1" ref="K103" ca="1">_xlfn.IFS(NOT(K$7),0,
         AND(K$6,
                 AND($C103&gt;=MIN(K$1,K$3),$C103&lt;=MAX(K$1,K$3),$D103=K$2)
                 ),1,
         AND(K$5,
                 AND($D103&gt;=MIN(K$2,K$4),$D103&lt;=MAX(K$2,K$4),$C103=K$1)
                 ),1,
        TRUE,0)</f>
        <v>#NAME?</v>
      </c>
      <c r="L103" t="e" cm="1">
        <f t="array" aca="1" ref="L103" ca="1">_xlfn.IFS(NOT(L$7),0,
         AND(L$6,
                 AND($C103&gt;=MIN(L$1,L$3),$C103&lt;=MAX(L$1,L$3),$D103=L$2)
                 ),1,
         AND(L$5,
                 AND($D103&gt;=MIN(L$2,L$4),$D103&lt;=MAX(L$2,L$4),$C103=L$1)
                 ),1,
        TRUE,0)</f>
        <v>#NAME?</v>
      </c>
      <c r="M103" t="e" cm="1">
        <f t="array" aca="1" ref="M103" ca="1">_xlfn.IFS(NOT(M$7),0,
         AND(M$6,
                 AND($C103&gt;=MIN(M$1,M$3),$C103&lt;=MAX(M$1,M$3),$D103=M$2)
                 ),1,
         AND(M$5,
                 AND($D103&gt;=MIN(M$2,M$4),$D103&lt;=MAX(M$2,M$4),$C103=M$1)
                 ),1,
        TRUE,0)</f>
        <v>#NAME?</v>
      </c>
      <c r="N103" t="e" cm="1">
        <f t="array" aca="1" ref="N103" ca="1">_xlfn.IFS(NOT(N$7),0,
         AND(N$6,
                 AND($C103&gt;=MIN(N$1,N$3),$C103&lt;=MAX(N$1,N$3),$D103=N$2)
                 ),1,
         AND(N$5,
                 AND($D103&gt;=MIN(N$2,N$4),$D103&lt;=MAX(N$2,N$4),$C103=N$1)
                 ),1,
        TRUE,0)</f>
        <v>#NAME?</v>
      </c>
      <c r="O103" t="e">
        <f t="shared" ca="1" si="12"/>
        <v>#NAME?</v>
      </c>
    </row>
    <row r="104" spans="1:15" x14ac:dyDescent="0.3">
      <c r="A104" t="str">
        <f t="shared" si="8"/>
        <v>9-5</v>
      </c>
      <c r="B104">
        <f t="shared" si="9"/>
        <v>95</v>
      </c>
      <c r="C104">
        <f t="shared" si="10"/>
        <v>9</v>
      </c>
      <c r="D104">
        <f t="shared" si="11"/>
        <v>5</v>
      </c>
      <c r="E104" t="e" cm="1">
        <f t="array" aca="1" ref="E104" ca="1">_xlfn.IFS(NOT(E$7),0,
         AND(E$6,
                 AND($C104&gt;=MIN(E$1,E$3),$C104&lt;=MAX(E$1,E$3),$D104=E$2)
                 ),1,
         AND(E$5,
                 AND($D104&gt;=MIN(E$2,E$4),$D104&lt;=MAX(E$2,E$4),$C104=E$1)
                 ),1,
        TRUE,0)</f>
        <v>#NAME?</v>
      </c>
      <c r="F104" t="e" cm="1">
        <f t="array" aca="1" ref="F104" ca="1">_xlfn.IFS(NOT(F$7),0,
         AND(F$6,
                 AND($C104&gt;=MIN(F$1,F$3),$C104&lt;=MAX(F$1,F$3),$D104=F$2)
                 ),1,
         AND(F$5,
                 AND($D104&gt;=MIN(F$2,F$4),$D104&lt;=MAX(F$2,F$4),$C104=F$1)
                 ),1,
        TRUE,0)</f>
        <v>#NAME?</v>
      </c>
      <c r="G104" t="e" cm="1">
        <f t="array" aca="1" ref="G104" ca="1">_xlfn.IFS(NOT(G$7),0,
         AND(G$6,
                 AND($C104&gt;=MIN(G$1,G$3),$C104&lt;=MAX(G$1,G$3),$D104=G$2)
                 ),1,
         AND(G$5,
                 AND($D104&gt;=MIN(G$2,G$4),$D104&lt;=MAX(G$2,G$4),$C104=G$1)
                 ),1,
        TRUE,0)</f>
        <v>#NAME?</v>
      </c>
      <c r="H104" t="e" cm="1">
        <f t="array" aca="1" ref="H104" ca="1">_xlfn.IFS(NOT(H$7),0,
         AND(H$6,
                 AND($C104&gt;=MIN(H$1,H$3),$C104&lt;=MAX(H$1,H$3),$D104=H$2)
                 ),1,
         AND(H$5,
                 AND($D104&gt;=MIN(H$2,H$4),$D104&lt;=MAX(H$2,H$4),$C104=H$1)
                 ),1,
        TRUE,0)</f>
        <v>#NAME?</v>
      </c>
      <c r="I104" t="e" cm="1">
        <f t="array" aca="1" ref="I104" ca="1">_xlfn.IFS(NOT(I$7),0,
         AND(I$6,
                 AND($C104&gt;=MIN(I$1,I$3),$C104&lt;=MAX(I$1,I$3),$D104=I$2)
                 ),1,
         AND(I$5,
                 AND($D104&gt;=MIN(I$2,I$4),$D104&lt;=MAX(I$2,I$4),$C104=I$1)
                 ),1,
        TRUE,0)</f>
        <v>#NAME?</v>
      </c>
      <c r="J104" t="e" cm="1">
        <f t="array" aca="1" ref="J104" ca="1">_xlfn.IFS(NOT(J$7),0,
         AND(J$6,
                 AND($C104&gt;=MIN(J$1,J$3),$C104&lt;=MAX(J$1,J$3),$D104=J$2)
                 ),1,
         AND(J$5,
                 AND($D104&gt;=MIN(J$2,J$4),$D104&lt;=MAX(J$2,J$4),$C104=J$1)
                 ),1,
        TRUE,0)</f>
        <v>#NAME?</v>
      </c>
      <c r="K104" t="e" cm="1">
        <f t="array" aca="1" ref="K104" ca="1">_xlfn.IFS(NOT(K$7),0,
         AND(K$6,
                 AND($C104&gt;=MIN(K$1,K$3),$C104&lt;=MAX(K$1,K$3),$D104=K$2)
                 ),1,
         AND(K$5,
                 AND($D104&gt;=MIN(K$2,K$4),$D104&lt;=MAX(K$2,K$4),$C104=K$1)
                 ),1,
        TRUE,0)</f>
        <v>#NAME?</v>
      </c>
      <c r="L104" t="e" cm="1">
        <f t="array" aca="1" ref="L104" ca="1">_xlfn.IFS(NOT(L$7),0,
         AND(L$6,
                 AND($C104&gt;=MIN(L$1,L$3),$C104&lt;=MAX(L$1,L$3),$D104=L$2)
                 ),1,
         AND(L$5,
                 AND($D104&gt;=MIN(L$2,L$4),$D104&lt;=MAX(L$2,L$4),$C104=L$1)
                 ),1,
        TRUE,0)</f>
        <v>#NAME?</v>
      </c>
      <c r="M104" t="e" cm="1">
        <f t="array" aca="1" ref="M104" ca="1">_xlfn.IFS(NOT(M$7),0,
         AND(M$6,
                 AND($C104&gt;=MIN(M$1,M$3),$C104&lt;=MAX(M$1,M$3),$D104=M$2)
                 ),1,
         AND(M$5,
                 AND($D104&gt;=MIN(M$2,M$4),$D104&lt;=MAX(M$2,M$4),$C104=M$1)
                 ),1,
        TRUE,0)</f>
        <v>#NAME?</v>
      </c>
      <c r="N104" t="e" cm="1">
        <f t="array" aca="1" ref="N104" ca="1">_xlfn.IFS(NOT(N$7),0,
         AND(N$6,
                 AND($C104&gt;=MIN(N$1,N$3),$C104&lt;=MAX(N$1,N$3),$D104=N$2)
                 ),1,
         AND(N$5,
                 AND($D104&gt;=MIN(N$2,N$4),$D104&lt;=MAX(N$2,N$4),$C104=N$1)
                 ),1,
        TRUE,0)</f>
        <v>#NAME?</v>
      </c>
      <c r="O104" t="e">
        <f t="shared" ca="1" si="12"/>
        <v>#NAME?</v>
      </c>
    </row>
    <row r="105" spans="1:15" x14ac:dyDescent="0.3">
      <c r="A105" t="str">
        <f t="shared" si="8"/>
        <v>9-6</v>
      </c>
      <c r="B105">
        <f t="shared" si="9"/>
        <v>96</v>
      </c>
      <c r="C105">
        <f t="shared" si="10"/>
        <v>9</v>
      </c>
      <c r="D105">
        <f t="shared" si="11"/>
        <v>6</v>
      </c>
      <c r="E105" t="e" cm="1">
        <f t="array" aca="1" ref="E105" ca="1">_xlfn.IFS(NOT(E$7),0,
         AND(E$6,
                 AND($C105&gt;=MIN(E$1,E$3),$C105&lt;=MAX(E$1,E$3),$D105=E$2)
                 ),1,
         AND(E$5,
                 AND($D105&gt;=MIN(E$2,E$4),$D105&lt;=MAX(E$2,E$4),$C105=E$1)
                 ),1,
        TRUE,0)</f>
        <v>#NAME?</v>
      </c>
      <c r="F105" t="e" cm="1">
        <f t="array" aca="1" ref="F105" ca="1">_xlfn.IFS(NOT(F$7),0,
         AND(F$6,
                 AND($C105&gt;=MIN(F$1,F$3),$C105&lt;=MAX(F$1,F$3),$D105=F$2)
                 ),1,
         AND(F$5,
                 AND($D105&gt;=MIN(F$2,F$4),$D105&lt;=MAX(F$2,F$4),$C105=F$1)
                 ),1,
        TRUE,0)</f>
        <v>#NAME?</v>
      </c>
      <c r="G105" t="e" cm="1">
        <f t="array" aca="1" ref="G105" ca="1">_xlfn.IFS(NOT(G$7),0,
         AND(G$6,
                 AND($C105&gt;=MIN(G$1,G$3),$C105&lt;=MAX(G$1,G$3),$D105=G$2)
                 ),1,
         AND(G$5,
                 AND($D105&gt;=MIN(G$2,G$4),$D105&lt;=MAX(G$2,G$4),$C105=G$1)
                 ),1,
        TRUE,0)</f>
        <v>#NAME?</v>
      </c>
      <c r="H105" t="e" cm="1">
        <f t="array" aca="1" ref="H105" ca="1">_xlfn.IFS(NOT(H$7),0,
         AND(H$6,
                 AND($C105&gt;=MIN(H$1,H$3),$C105&lt;=MAX(H$1,H$3),$D105=H$2)
                 ),1,
         AND(H$5,
                 AND($D105&gt;=MIN(H$2,H$4),$D105&lt;=MAX(H$2,H$4),$C105=H$1)
                 ),1,
        TRUE,0)</f>
        <v>#NAME?</v>
      </c>
      <c r="I105" t="e" cm="1">
        <f t="array" aca="1" ref="I105" ca="1">_xlfn.IFS(NOT(I$7),0,
         AND(I$6,
                 AND($C105&gt;=MIN(I$1,I$3),$C105&lt;=MAX(I$1,I$3),$D105=I$2)
                 ),1,
         AND(I$5,
                 AND($D105&gt;=MIN(I$2,I$4),$D105&lt;=MAX(I$2,I$4),$C105=I$1)
                 ),1,
        TRUE,0)</f>
        <v>#NAME?</v>
      </c>
      <c r="J105" t="e" cm="1">
        <f t="array" aca="1" ref="J105" ca="1">_xlfn.IFS(NOT(J$7),0,
         AND(J$6,
                 AND($C105&gt;=MIN(J$1,J$3),$C105&lt;=MAX(J$1,J$3),$D105=J$2)
                 ),1,
         AND(J$5,
                 AND($D105&gt;=MIN(J$2,J$4),$D105&lt;=MAX(J$2,J$4),$C105=J$1)
                 ),1,
        TRUE,0)</f>
        <v>#NAME?</v>
      </c>
      <c r="K105" t="e" cm="1">
        <f t="array" aca="1" ref="K105" ca="1">_xlfn.IFS(NOT(K$7),0,
         AND(K$6,
                 AND($C105&gt;=MIN(K$1,K$3),$C105&lt;=MAX(K$1,K$3),$D105=K$2)
                 ),1,
         AND(K$5,
                 AND($D105&gt;=MIN(K$2,K$4),$D105&lt;=MAX(K$2,K$4),$C105=K$1)
                 ),1,
        TRUE,0)</f>
        <v>#NAME?</v>
      </c>
      <c r="L105" t="e" cm="1">
        <f t="array" aca="1" ref="L105" ca="1">_xlfn.IFS(NOT(L$7),0,
         AND(L$6,
                 AND($C105&gt;=MIN(L$1,L$3),$C105&lt;=MAX(L$1,L$3),$D105=L$2)
                 ),1,
         AND(L$5,
                 AND($D105&gt;=MIN(L$2,L$4),$D105&lt;=MAX(L$2,L$4),$C105=L$1)
                 ),1,
        TRUE,0)</f>
        <v>#NAME?</v>
      </c>
      <c r="M105" t="e" cm="1">
        <f t="array" aca="1" ref="M105" ca="1">_xlfn.IFS(NOT(M$7),0,
         AND(M$6,
                 AND($C105&gt;=MIN(M$1,M$3),$C105&lt;=MAX(M$1,M$3),$D105=M$2)
                 ),1,
         AND(M$5,
                 AND($D105&gt;=MIN(M$2,M$4),$D105&lt;=MAX(M$2,M$4),$C105=M$1)
                 ),1,
        TRUE,0)</f>
        <v>#NAME?</v>
      </c>
      <c r="N105" t="e" cm="1">
        <f t="array" aca="1" ref="N105" ca="1">_xlfn.IFS(NOT(N$7),0,
         AND(N$6,
                 AND($C105&gt;=MIN(N$1,N$3),$C105&lt;=MAX(N$1,N$3),$D105=N$2)
                 ),1,
         AND(N$5,
                 AND($D105&gt;=MIN(N$2,N$4),$D105&lt;=MAX(N$2,N$4),$C105=N$1)
                 ),1,
        TRUE,0)</f>
        <v>#NAME?</v>
      </c>
      <c r="O105" t="e">
        <f t="shared" ca="1" si="12"/>
        <v>#NAME?</v>
      </c>
    </row>
    <row r="106" spans="1:15" x14ac:dyDescent="0.3">
      <c r="A106" t="str">
        <f t="shared" si="8"/>
        <v>9-7</v>
      </c>
      <c r="B106">
        <f t="shared" si="9"/>
        <v>97</v>
      </c>
      <c r="C106">
        <f t="shared" si="10"/>
        <v>9</v>
      </c>
      <c r="D106">
        <f t="shared" si="11"/>
        <v>7</v>
      </c>
      <c r="E106" t="e" cm="1">
        <f t="array" aca="1" ref="E106" ca="1">_xlfn.IFS(NOT(E$7),0,
         AND(E$6,
                 AND($C106&gt;=MIN(E$1,E$3),$C106&lt;=MAX(E$1,E$3),$D106=E$2)
                 ),1,
         AND(E$5,
                 AND($D106&gt;=MIN(E$2,E$4),$D106&lt;=MAX(E$2,E$4),$C106=E$1)
                 ),1,
        TRUE,0)</f>
        <v>#NAME?</v>
      </c>
      <c r="F106" t="e" cm="1">
        <f t="array" aca="1" ref="F106" ca="1">_xlfn.IFS(NOT(F$7),0,
         AND(F$6,
                 AND($C106&gt;=MIN(F$1,F$3),$C106&lt;=MAX(F$1,F$3),$D106=F$2)
                 ),1,
         AND(F$5,
                 AND($D106&gt;=MIN(F$2,F$4),$D106&lt;=MAX(F$2,F$4),$C106=F$1)
                 ),1,
        TRUE,0)</f>
        <v>#NAME?</v>
      </c>
      <c r="G106" t="e" cm="1">
        <f t="array" aca="1" ref="G106" ca="1">_xlfn.IFS(NOT(G$7),0,
         AND(G$6,
                 AND($C106&gt;=MIN(G$1,G$3),$C106&lt;=MAX(G$1,G$3),$D106=G$2)
                 ),1,
         AND(G$5,
                 AND($D106&gt;=MIN(G$2,G$4),$D106&lt;=MAX(G$2,G$4),$C106=G$1)
                 ),1,
        TRUE,0)</f>
        <v>#NAME?</v>
      </c>
      <c r="H106" t="e" cm="1">
        <f t="array" aca="1" ref="H106" ca="1">_xlfn.IFS(NOT(H$7),0,
         AND(H$6,
                 AND($C106&gt;=MIN(H$1,H$3),$C106&lt;=MAX(H$1,H$3),$D106=H$2)
                 ),1,
         AND(H$5,
                 AND($D106&gt;=MIN(H$2,H$4),$D106&lt;=MAX(H$2,H$4),$C106=H$1)
                 ),1,
        TRUE,0)</f>
        <v>#NAME?</v>
      </c>
      <c r="I106" t="e" cm="1">
        <f t="array" aca="1" ref="I106" ca="1">_xlfn.IFS(NOT(I$7),0,
         AND(I$6,
                 AND($C106&gt;=MIN(I$1,I$3),$C106&lt;=MAX(I$1,I$3),$D106=I$2)
                 ),1,
         AND(I$5,
                 AND($D106&gt;=MIN(I$2,I$4),$D106&lt;=MAX(I$2,I$4),$C106=I$1)
                 ),1,
        TRUE,0)</f>
        <v>#NAME?</v>
      </c>
      <c r="J106" t="e" cm="1">
        <f t="array" aca="1" ref="J106" ca="1">_xlfn.IFS(NOT(J$7),0,
         AND(J$6,
                 AND($C106&gt;=MIN(J$1,J$3),$C106&lt;=MAX(J$1,J$3),$D106=J$2)
                 ),1,
         AND(J$5,
                 AND($D106&gt;=MIN(J$2,J$4),$D106&lt;=MAX(J$2,J$4),$C106=J$1)
                 ),1,
        TRUE,0)</f>
        <v>#NAME?</v>
      </c>
      <c r="K106" t="e" cm="1">
        <f t="array" aca="1" ref="K106" ca="1">_xlfn.IFS(NOT(K$7),0,
         AND(K$6,
                 AND($C106&gt;=MIN(K$1,K$3),$C106&lt;=MAX(K$1,K$3),$D106=K$2)
                 ),1,
         AND(K$5,
                 AND($D106&gt;=MIN(K$2,K$4),$D106&lt;=MAX(K$2,K$4),$C106=K$1)
                 ),1,
        TRUE,0)</f>
        <v>#NAME?</v>
      </c>
      <c r="L106" t="e" cm="1">
        <f t="array" aca="1" ref="L106" ca="1">_xlfn.IFS(NOT(L$7),0,
         AND(L$6,
                 AND($C106&gt;=MIN(L$1,L$3),$C106&lt;=MAX(L$1,L$3),$D106=L$2)
                 ),1,
         AND(L$5,
                 AND($D106&gt;=MIN(L$2,L$4),$D106&lt;=MAX(L$2,L$4),$C106=L$1)
                 ),1,
        TRUE,0)</f>
        <v>#NAME?</v>
      </c>
      <c r="M106" t="e" cm="1">
        <f t="array" aca="1" ref="M106" ca="1">_xlfn.IFS(NOT(M$7),0,
         AND(M$6,
                 AND($C106&gt;=MIN(M$1,M$3),$C106&lt;=MAX(M$1,M$3),$D106=M$2)
                 ),1,
         AND(M$5,
                 AND($D106&gt;=MIN(M$2,M$4),$D106&lt;=MAX(M$2,M$4),$C106=M$1)
                 ),1,
        TRUE,0)</f>
        <v>#NAME?</v>
      </c>
      <c r="N106" t="e" cm="1">
        <f t="array" aca="1" ref="N106" ca="1">_xlfn.IFS(NOT(N$7),0,
         AND(N$6,
                 AND($C106&gt;=MIN(N$1,N$3),$C106&lt;=MAX(N$1,N$3),$D106=N$2)
                 ),1,
         AND(N$5,
                 AND($D106&gt;=MIN(N$2,N$4),$D106&lt;=MAX(N$2,N$4),$C106=N$1)
                 ),1,
        TRUE,0)</f>
        <v>#NAME?</v>
      </c>
      <c r="O106" t="e">
        <f t="shared" ca="1" si="12"/>
        <v>#NAME?</v>
      </c>
    </row>
    <row r="107" spans="1:15" x14ac:dyDescent="0.3">
      <c r="A107" t="str">
        <f t="shared" si="8"/>
        <v>9-8</v>
      </c>
      <c r="B107">
        <f t="shared" si="9"/>
        <v>98</v>
      </c>
      <c r="C107">
        <f t="shared" si="10"/>
        <v>9</v>
      </c>
      <c r="D107">
        <f t="shared" si="11"/>
        <v>8</v>
      </c>
      <c r="E107" t="e" cm="1">
        <f t="array" aca="1" ref="E107" ca="1">_xlfn.IFS(NOT(E$7),0,
         AND(E$6,
                 AND($C107&gt;=MIN(E$1,E$3),$C107&lt;=MAX(E$1,E$3),$D107=E$2)
                 ),1,
         AND(E$5,
                 AND($D107&gt;=MIN(E$2,E$4),$D107&lt;=MAX(E$2,E$4),$C107=E$1)
                 ),1,
        TRUE,0)</f>
        <v>#NAME?</v>
      </c>
      <c r="F107" t="e" cm="1">
        <f t="array" aca="1" ref="F107" ca="1">_xlfn.IFS(NOT(F$7),0,
         AND(F$6,
                 AND($C107&gt;=MIN(F$1,F$3),$C107&lt;=MAX(F$1,F$3),$D107=F$2)
                 ),1,
         AND(F$5,
                 AND($D107&gt;=MIN(F$2,F$4),$D107&lt;=MAX(F$2,F$4),$C107=F$1)
                 ),1,
        TRUE,0)</f>
        <v>#NAME?</v>
      </c>
      <c r="G107" t="e" cm="1">
        <f t="array" aca="1" ref="G107" ca="1">_xlfn.IFS(NOT(G$7),0,
         AND(G$6,
                 AND($C107&gt;=MIN(G$1,G$3),$C107&lt;=MAX(G$1,G$3),$D107=G$2)
                 ),1,
         AND(G$5,
                 AND($D107&gt;=MIN(G$2,G$4),$D107&lt;=MAX(G$2,G$4),$C107=G$1)
                 ),1,
        TRUE,0)</f>
        <v>#NAME?</v>
      </c>
      <c r="H107" t="e" cm="1">
        <f t="array" aca="1" ref="H107" ca="1">_xlfn.IFS(NOT(H$7),0,
         AND(H$6,
                 AND($C107&gt;=MIN(H$1,H$3),$C107&lt;=MAX(H$1,H$3),$D107=H$2)
                 ),1,
         AND(H$5,
                 AND($D107&gt;=MIN(H$2,H$4),$D107&lt;=MAX(H$2,H$4),$C107=H$1)
                 ),1,
        TRUE,0)</f>
        <v>#NAME?</v>
      </c>
      <c r="I107" t="e" cm="1">
        <f t="array" aca="1" ref="I107" ca="1">_xlfn.IFS(NOT(I$7),0,
         AND(I$6,
                 AND($C107&gt;=MIN(I$1,I$3),$C107&lt;=MAX(I$1,I$3),$D107=I$2)
                 ),1,
         AND(I$5,
                 AND($D107&gt;=MIN(I$2,I$4),$D107&lt;=MAX(I$2,I$4),$C107=I$1)
                 ),1,
        TRUE,0)</f>
        <v>#NAME?</v>
      </c>
      <c r="J107" t="e" cm="1">
        <f t="array" aca="1" ref="J107" ca="1">_xlfn.IFS(NOT(J$7),0,
         AND(J$6,
                 AND($C107&gt;=MIN(J$1,J$3),$C107&lt;=MAX(J$1,J$3),$D107=J$2)
                 ),1,
         AND(J$5,
                 AND($D107&gt;=MIN(J$2,J$4),$D107&lt;=MAX(J$2,J$4),$C107=J$1)
                 ),1,
        TRUE,0)</f>
        <v>#NAME?</v>
      </c>
      <c r="K107" t="e" cm="1">
        <f t="array" aca="1" ref="K107" ca="1">_xlfn.IFS(NOT(K$7),0,
         AND(K$6,
                 AND($C107&gt;=MIN(K$1,K$3),$C107&lt;=MAX(K$1,K$3),$D107=K$2)
                 ),1,
         AND(K$5,
                 AND($D107&gt;=MIN(K$2,K$4),$D107&lt;=MAX(K$2,K$4),$C107=K$1)
                 ),1,
        TRUE,0)</f>
        <v>#NAME?</v>
      </c>
      <c r="L107" t="e" cm="1">
        <f t="array" aca="1" ref="L107" ca="1">_xlfn.IFS(NOT(L$7),0,
         AND(L$6,
                 AND($C107&gt;=MIN(L$1,L$3),$C107&lt;=MAX(L$1,L$3),$D107=L$2)
                 ),1,
         AND(L$5,
                 AND($D107&gt;=MIN(L$2,L$4),$D107&lt;=MAX(L$2,L$4),$C107=L$1)
                 ),1,
        TRUE,0)</f>
        <v>#NAME?</v>
      </c>
      <c r="M107" t="e" cm="1">
        <f t="array" aca="1" ref="M107" ca="1">_xlfn.IFS(NOT(M$7),0,
         AND(M$6,
                 AND($C107&gt;=MIN(M$1,M$3),$C107&lt;=MAX(M$1,M$3),$D107=M$2)
                 ),1,
         AND(M$5,
                 AND($D107&gt;=MIN(M$2,M$4),$D107&lt;=MAX(M$2,M$4),$C107=M$1)
                 ),1,
        TRUE,0)</f>
        <v>#NAME?</v>
      </c>
      <c r="N107" t="e" cm="1">
        <f t="array" aca="1" ref="N107" ca="1">_xlfn.IFS(NOT(N$7),0,
         AND(N$6,
                 AND($C107&gt;=MIN(N$1,N$3),$C107&lt;=MAX(N$1,N$3),$D107=N$2)
                 ),1,
         AND(N$5,
                 AND($D107&gt;=MIN(N$2,N$4),$D107&lt;=MAX(N$2,N$4),$C107=N$1)
                 ),1,
        TRUE,0)</f>
        <v>#NAME?</v>
      </c>
      <c r="O107" t="e">
        <f t="shared" ca="1" si="12"/>
        <v>#NAME?</v>
      </c>
    </row>
    <row r="108" spans="1:15" x14ac:dyDescent="0.3">
      <c r="A108" t="str">
        <f t="shared" si="8"/>
        <v>9-9</v>
      </c>
      <c r="B108">
        <f t="shared" si="9"/>
        <v>99</v>
      </c>
      <c r="C108">
        <f t="shared" si="10"/>
        <v>9</v>
      </c>
      <c r="D108">
        <f t="shared" si="11"/>
        <v>9</v>
      </c>
      <c r="E108" t="e" cm="1">
        <f t="array" aca="1" ref="E108" ca="1">_xlfn.IFS(NOT(E$7),0,
         AND(E$6,
                 AND($C108&gt;=MIN(E$1,E$3),$C108&lt;=MAX(E$1,E$3),$D108=E$2)
                 ),1,
         AND(E$5,
                 AND($D108&gt;=MIN(E$2,E$4),$D108&lt;=MAX(E$2,E$4),$C108=E$1)
                 ),1,
        TRUE,0)</f>
        <v>#NAME?</v>
      </c>
      <c r="F108" t="e" cm="1">
        <f t="array" aca="1" ref="F108" ca="1">_xlfn.IFS(NOT(F$7),0,
         AND(F$6,
                 AND($C108&gt;=MIN(F$1,F$3),$C108&lt;=MAX(F$1,F$3),$D108=F$2)
                 ),1,
         AND(F$5,
                 AND($D108&gt;=MIN(F$2,F$4),$D108&lt;=MAX(F$2,F$4),$C108=F$1)
                 ),1,
        TRUE,0)</f>
        <v>#NAME?</v>
      </c>
      <c r="G108" t="e" cm="1">
        <f t="array" aca="1" ref="G108" ca="1">_xlfn.IFS(NOT(G$7),0,
         AND(G$6,
                 AND($C108&gt;=MIN(G$1,G$3),$C108&lt;=MAX(G$1,G$3),$D108=G$2)
                 ),1,
         AND(G$5,
                 AND($D108&gt;=MIN(G$2,G$4),$D108&lt;=MAX(G$2,G$4),$C108=G$1)
                 ),1,
        TRUE,0)</f>
        <v>#NAME?</v>
      </c>
      <c r="H108" t="e" cm="1">
        <f t="array" aca="1" ref="H108" ca="1">_xlfn.IFS(NOT(H$7),0,
         AND(H$6,
                 AND($C108&gt;=MIN(H$1,H$3),$C108&lt;=MAX(H$1,H$3),$D108=H$2)
                 ),1,
         AND(H$5,
                 AND($D108&gt;=MIN(H$2,H$4),$D108&lt;=MAX(H$2,H$4),$C108=H$1)
                 ),1,
        TRUE,0)</f>
        <v>#NAME?</v>
      </c>
      <c r="I108" t="e" cm="1">
        <f t="array" aca="1" ref="I108" ca="1">_xlfn.IFS(NOT(I$7),0,
         AND(I$6,
                 AND($C108&gt;=MIN(I$1,I$3),$C108&lt;=MAX(I$1,I$3),$D108=I$2)
                 ),1,
         AND(I$5,
                 AND($D108&gt;=MIN(I$2,I$4),$D108&lt;=MAX(I$2,I$4),$C108=I$1)
                 ),1,
        TRUE,0)</f>
        <v>#NAME?</v>
      </c>
      <c r="J108" t="e" cm="1">
        <f t="array" aca="1" ref="J108" ca="1">_xlfn.IFS(NOT(J$7),0,
         AND(J$6,
                 AND($C108&gt;=MIN(J$1,J$3),$C108&lt;=MAX(J$1,J$3),$D108=J$2)
                 ),1,
         AND(J$5,
                 AND($D108&gt;=MIN(J$2,J$4),$D108&lt;=MAX(J$2,J$4),$C108=J$1)
                 ),1,
        TRUE,0)</f>
        <v>#NAME?</v>
      </c>
      <c r="K108" t="e" cm="1">
        <f t="array" aca="1" ref="K108" ca="1">_xlfn.IFS(NOT(K$7),0,
         AND(K$6,
                 AND($C108&gt;=MIN(K$1,K$3),$C108&lt;=MAX(K$1,K$3),$D108=K$2)
                 ),1,
         AND(K$5,
                 AND($D108&gt;=MIN(K$2,K$4),$D108&lt;=MAX(K$2,K$4),$C108=K$1)
                 ),1,
        TRUE,0)</f>
        <v>#NAME?</v>
      </c>
      <c r="L108" t="e" cm="1">
        <f t="array" aca="1" ref="L108" ca="1">_xlfn.IFS(NOT(L$7),0,
         AND(L$6,
                 AND($C108&gt;=MIN(L$1,L$3),$C108&lt;=MAX(L$1,L$3),$D108=L$2)
                 ),1,
         AND(L$5,
                 AND($D108&gt;=MIN(L$2,L$4),$D108&lt;=MAX(L$2,L$4),$C108=L$1)
                 ),1,
        TRUE,0)</f>
        <v>#NAME?</v>
      </c>
      <c r="M108" t="e" cm="1">
        <f t="array" aca="1" ref="M108" ca="1">_xlfn.IFS(NOT(M$7),0,
         AND(M$6,
                 AND($C108&gt;=MIN(M$1,M$3),$C108&lt;=MAX(M$1,M$3),$D108=M$2)
                 ),1,
         AND(M$5,
                 AND($D108&gt;=MIN(M$2,M$4),$D108&lt;=MAX(M$2,M$4),$C108=M$1)
                 ),1,
        TRUE,0)</f>
        <v>#NAME?</v>
      </c>
      <c r="N108" t="e" cm="1">
        <f t="array" aca="1" ref="N108" ca="1">_xlfn.IFS(NOT(N$7),0,
         AND(N$6,
                 AND($C108&gt;=MIN(N$1,N$3),$C108&lt;=MAX(N$1,N$3),$D108=N$2)
                 ),1,
         AND(N$5,
                 AND($D108&gt;=MIN(N$2,N$4),$D108&lt;=MAX(N$2,N$4),$C108=N$1)
                 ),1,
        TRUE,0)</f>
        <v>#NAME?</v>
      </c>
      <c r="O108" t="e">
        <f t="shared" ca="1" si="12"/>
        <v>#NAME?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D6412-0180-43EC-81FE-85A222E49CD0}">
  <dimension ref="A1:ALM1001"/>
  <sheetViews>
    <sheetView zoomScaleNormal="100" workbookViewId="0">
      <selection activeCell="K7" sqref="K7"/>
    </sheetView>
  </sheetViews>
  <sheetFormatPr defaultColWidth="3.21875" defaultRowHeight="14.4" x14ac:dyDescent="0.3"/>
  <cols>
    <col min="1" max="1" width="3.21875" style="1"/>
    <col min="2" max="2" width="3.109375" customWidth="1"/>
  </cols>
  <sheetData>
    <row r="1" spans="1:1001" s="1" customFormat="1" x14ac:dyDescent="0.3">
      <c r="B1" s="1">
        <f>COLUMN()-2</f>
        <v>0</v>
      </c>
      <c r="C1" s="1">
        <f t="shared" ref="C1:BN1" si="0">COLUMN()-2</f>
        <v>1</v>
      </c>
      <c r="D1" s="1">
        <f t="shared" si="0"/>
        <v>2</v>
      </c>
      <c r="E1" s="1">
        <f t="shared" si="0"/>
        <v>3</v>
      </c>
      <c r="F1" s="1">
        <f t="shared" si="0"/>
        <v>4</v>
      </c>
      <c r="G1" s="1">
        <f t="shared" si="0"/>
        <v>5</v>
      </c>
      <c r="H1" s="1">
        <f t="shared" si="0"/>
        <v>6</v>
      </c>
      <c r="I1" s="1">
        <f t="shared" si="0"/>
        <v>7</v>
      </c>
      <c r="J1" s="1">
        <f t="shared" si="0"/>
        <v>8</v>
      </c>
      <c r="K1" s="1">
        <f t="shared" si="0"/>
        <v>9</v>
      </c>
      <c r="L1" s="1">
        <f t="shared" si="0"/>
        <v>10</v>
      </c>
      <c r="M1" s="1">
        <f t="shared" si="0"/>
        <v>11</v>
      </c>
      <c r="N1" s="1">
        <f t="shared" si="0"/>
        <v>12</v>
      </c>
      <c r="O1" s="1">
        <f t="shared" si="0"/>
        <v>13</v>
      </c>
      <c r="P1" s="1">
        <f t="shared" si="0"/>
        <v>14</v>
      </c>
      <c r="Q1" s="1">
        <f t="shared" si="0"/>
        <v>15</v>
      </c>
      <c r="R1" s="1">
        <f t="shared" si="0"/>
        <v>16</v>
      </c>
      <c r="S1" s="1">
        <f t="shared" si="0"/>
        <v>17</v>
      </c>
      <c r="T1" s="1">
        <f t="shared" si="0"/>
        <v>18</v>
      </c>
      <c r="U1" s="1">
        <f t="shared" si="0"/>
        <v>19</v>
      </c>
      <c r="V1" s="1">
        <f t="shared" si="0"/>
        <v>20</v>
      </c>
      <c r="W1" s="1">
        <f t="shared" si="0"/>
        <v>21</v>
      </c>
      <c r="X1" s="1">
        <f t="shared" si="0"/>
        <v>22</v>
      </c>
      <c r="Y1" s="1">
        <f t="shared" si="0"/>
        <v>23</v>
      </c>
      <c r="Z1" s="1">
        <f t="shared" si="0"/>
        <v>24</v>
      </c>
      <c r="AA1" s="1">
        <f t="shared" si="0"/>
        <v>25</v>
      </c>
      <c r="AB1" s="1">
        <f t="shared" si="0"/>
        <v>26</v>
      </c>
      <c r="AC1" s="1">
        <f t="shared" si="0"/>
        <v>27</v>
      </c>
      <c r="AD1" s="1">
        <f t="shared" si="0"/>
        <v>28</v>
      </c>
      <c r="AE1" s="1">
        <f t="shared" si="0"/>
        <v>29</v>
      </c>
      <c r="AF1" s="1">
        <f t="shared" si="0"/>
        <v>30</v>
      </c>
      <c r="AG1" s="1">
        <f t="shared" si="0"/>
        <v>31</v>
      </c>
      <c r="AH1" s="1">
        <f t="shared" si="0"/>
        <v>32</v>
      </c>
      <c r="AI1" s="1">
        <f t="shared" si="0"/>
        <v>33</v>
      </c>
      <c r="AJ1" s="1">
        <f t="shared" si="0"/>
        <v>34</v>
      </c>
      <c r="AK1" s="1">
        <f t="shared" si="0"/>
        <v>35</v>
      </c>
      <c r="AL1" s="1">
        <f t="shared" si="0"/>
        <v>36</v>
      </c>
      <c r="AM1" s="1">
        <f t="shared" si="0"/>
        <v>37</v>
      </c>
      <c r="AN1" s="1">
        <f t="shared" si="0"/>
        <v>38</v>
      </c>
      <c r="AO1" s="1">
        <f t="shared" si="0"/>
        <v>39</v>
      </c>
      <c r="AP1" s="1">
        <f t="shared" si="0"/>
        <v>40</v>
      </c>
      <c r="AQ1" s="1">
        <f t="shared" si="0"/>
        <v>41</v>
      </c>
      <c r="AR1" s="1">
        <f t="shared" si="0"/>
        <v>42</v>
      </c>
      <c r="AS1" s="1">
        <f t="shared" si="0"/>
        <v>43</v>
      </c>
      <c r="AT1" s="1">
        <f t="shared" si="0"/>
        <v>44</v>
      </c>
      <c r="AU1" s="1">
        <f t="shared" si="0"/>
        <v>45</v>
      </c>
      <c r="AV1" s="1">
        <f t="shared" si="0"/>
        <v>46</v>
      </c>
      <c r="AW1" s="1">
        <f t="shared" si="0"/>
        <v>47</v>
      </c>
      <c r="AX1" s="1">
        <f t="shared" si="0"/>
        <v>48</v>
      </c>
      <c r="AY1" s="1">
        <f t="shared" si="0"/>
        <v>49</v>
      </c>
      <c r="AZ1" s="1">
        <f t="shared" si="0"/>
        <v>50</v>
      </c>
      <c r="BA1" s="1">
        <f t="shared" si="0"/>
        <v>51</v>
      </c>
      <c r="BB1" s="1">
        <f t="shared" si="0"/>
        <v>52</v>
      </c>
      <c r="BC1" s="1">
        <f t="shared" si="0"/>
        <v>53</v>
      </c>
      <c r="BD1" s="1">
        <f t="shared" si="0"/>
        <v>54</v>
      </c>
      <c r="BE1" s="1">
        <f t="shared" si="0"/>
        <v>55</v>
      </c>
      <c r="BF1" s="1">
        <f t="shared" si="0"/>
        <v>56</v>
      </c>
      <c r="BG1" s="1">
        <f t="shared" si="0"/>
        <v>57</v>
      </c>
      <c r="BH1" s="1">
        <f t="shared" si="0"/>
        <v>58</v>
      </c>
      <c r="BI1" s="1">
        <f t="shared" si="0"/>
        <v>59</v>
      </c>
      <c r="BJ1" s="1">
        <f t="shared" si="0"/>
        <v>60</v>
      </c>
      <c r="BK1" s="1">
        <f t="shared" si="0"/>
        <v>61</v>
      </c>
      <c r="BL1" s="1">
        <f t="shared" si="0"/>
        <v>62</v>
      </c>
      <c r="BM1" s="1">
        <f t="shared" si="0"/>
        <v>63</v>
      </c>
      <c r="BN1" s="1">
        <f t="shared" si="0"/>
        <v>64</v>
      </c>
      <c r="BO1" s="1">
        <f t="shared" ref="BO1:DZ1" si="1">COLUMN()-2</f>
        <v>65</v>
      </c>
      <c r="BP1" s="1">
        <f t="shared" si="1"/>
        <v>66</v>
      </c>
      <c r="BQ1" s="1">
        <f t="shared" si="1"/>
        <v>67</v>
      </c>
      <c r="BR1" s="1">
        <f t="shared" si="1"/>
        <v>68</v>
      </c>
      <c r="BS1" s="1">
        <f t="shared" si="1"/>
        <v>69</v>
      </c>
      <c r="BT1" s="1">
        <f t="shared" si="1"/>
        <v>70</v>
      </c>
      <c r="BU1" s="1">
        <f t="shared" si="1"/>
        <v>71</v>
      </c>
      <c r="BV1" s="1">
        <f t="shared" si="1"/>
        <v>72</v>
      </c>
      <c r="BW1" s="1">
        <f t="shared" si="1"/>
        <v>73</v>
      </c>
      <c r="BX1" s="1">
        <f t="shared" si="1"/>
        <v>74</v>
      </c>
      <c r="BY1" s="1">
        <f t="shared" si="1"/>
        <v>75</v>
      </c>
      <c r="BZ1" s="1">
        <f t="shared" si="1"/>
        <v>76</v>
      </c>
      <c r="CA1" s="1">
        <f t="shared" si="1"/>
        <v>77</v>
      </c>
      <c r="CB1" s="1">
        <f t="shared" si="1"/>
        <v>78</v>
      </c>
      <c r="CC1" s="1">
        <f t="shared" si="1"/>
        <v>79</v>
      </c>
      <c r="CD1" s="1">
        <f t="shared" si="1"/>
        <v>80</v>
      </c>
      <c r="CE1" s="1">
        <f t="shared" si="1"/>
        <v>81</v>
      </c>
      <c r="CF1" s="1">
        <f t="shared" si="1"/>
        <v>82</v>
      </c>
      <c r="CG1" s="1">
        <f t="shared" si="1"/>
        <v>83</v>
      </c>
      <c r="CH1" s="1">
        <f t="shared" si="1"/>
        <v>84</v>
      </c>
      <c r="CI1" s="1">
        <f t="shared" si="1"/>
        <v>85</v>
      </c>
      <c r="CJ1" s="1">
        <f t="shared" si="1"/>
        <v>86</v>
      </c>
      <c r="CK1" s="1">
        <f t="shared" si="1"/>
        <v>87</v>
      </c>
      <c r="CL1" s="1">
        <f t="shared" si="1"/>
        <v>88</v>
      </c>
      <c r="CM1" s="1">
        <f t="shared" si="1"/>
        <v>89</v>
      </c>
      <c r="CN1" s="1">
        <f t="shared" si="1"/>
        <v>90</v>
      </c>
      <c r="CO1" s="1">
        <f t="shared" si="1"/>
        <v>91</v>
      </c>
      <c r="CP1" s="1">
        <f t="shared" si="1"/>
        <v>92</v>
      </c>
      <c r="CQ1" s="1">
        <f t="shared" si="1"/>
        <v>93</v>
      </c>
      <c r="CR1" s="1">
        <f t="shared" si="1"/>
        <v>94</v>
      </c>
      <c r="CS1" s="1">
        <f t="shared" si="1"/>
        <v>95</v>
      </c>
      <c r="CT1" s="1">
        <f t="shared" si="1"/>
        <v>96</v>
      </c>
      <c r="CU1" s="1">
        <f t="shared" si="1"/>
        <v>97</v>
      </c>
      <c r="CV1" s="1">
        <f t="shared" si="1"/>
        <v>98</v>
      </c>
      <c r="CW1" s="1">
        <f t="shared" si="1"/>
        <v>99</v>
      </c>
      <c r="CX1" s="1">
        <f t="shared" si="1"/>
        <v>100</v>
      </c>
      <c r="CY1" s="1">
        <f t="shared" si="1"/>
        <v>101</v>
      </c>
      <c r="CZ1" s="1">
        <f t="shared" si="1"/>
        <v>102</v>
      </c>
      <c r="DA1" s="1">
        <f t="shared" si="1"/>
        <v>103</v>
      </c>
      <c r="DB1" s="1">
        <f t="shared" si="1"/>
        <v>104</v>
      </c>
      <c r="DC1" s="1">
        <f t="shared" si="1"/>
        <v>105</v>
      </c>
      <c r="DD1" s="1">
        <f t="shared" si="1"/>
        <v>106</v>
      </c>
      <c r="DE1" s="1">
        <f t="shared" si="1"/>
        <v>107</v>
      </c>
      <c r="DF1" s="1">
        <f t="shared" si="1"/>
        <v>108</v>
      </c>
      <c r="DG1" s="1">
        <f t="shared" si="1"/>
        <v>109</v>
      </c>
      <c r="DH1" s="1">
        <f t="shared" si="1"/>
        <v>110</v>
      </c>
      <c r="DI1" s="1">
        <f t="shared" si="1"/>
        <v>111</v>
      </c>
      <c r="DJ1" s="1">
        <f t="shared" si="1"/>
        <v>112</v>
      </c>
      <c r="DK1" s="1">
        <f t="shared" si="1"/>
        <v>113</v>
      </c>
      <c r="DL1" s="1">
        <f t="shared" si="1"/>
        <v>114</v>
      </c>
      <c r="DM1" s="1">
        <f t="shared" si="1"/>
        <v>115</v>
      </c>
      <c r="DN1" s="1">
        <f t="shared" si="1"/>
        <v>116</v>
      </c>
      <c r="DO1" s="1">
        <f t="shared" si="1"/>
        <v>117</v>
      </c>
      <c r="DP1" s="1">
        <f t="shared" si="1"/>
        <v>118</v>
      </c>
      <c r="DQ1" s="1">
        <f t="shared" si="1"/>
        <v>119</v>
      </c>
      <c r="DR1" s="1">
        <f t="shared" si="1"/>
        <v>120</v>
      </c>
      <c r="DS1" s="1">
        <f t="shared" si="1"/>
        <v>121</v>
      </c>
      <c r="DT1" s="1">
        <f t="shared" si="1"/>
        <v>122</v>
      </c>
      <c r="DU1" s="1">
        <f t="shared" si="1"/>
        <v>123</v>
      </c>
      <c r="DV1" s="1">
        <f t="shared" si="1"/>
        <v>124</v>
      </c>
      <c r="DW1" s="1">
        <f t="shared" si="1"/>
        <v>125</v>
      </c>
      <c r="DX1" s="1">
        <f t="shared" si="1"/>
        <v>126</v>
      </c>
      <c r="DY1" s="1">
        <f t="shared" si="1"/>
        <v>127</v>
      </c>
      <c r="DZ1" s="1">
        <f t="shared" si="1"/>
        <v>128</v>
      </c>
      <c r="EA1" s="1">
        <f t="shared" ref="EA1:GL1" si="2">COLUMN()-2</f>
        <v>129</v>
      </c>
      <c r="EB1" s="1">
        <f t="shared" si="2"/>
        <v>130</v>
      </c>
      <c r="EC1" s="1">
        <f t="shared" si="2"/>
        <v>131</v>
      </c>
      <c r="ED1" s="1">
        <f t="shared" si="2"/>
        <v>132</v>
      </c>
      <c r="EE1" s="1">
        <f t="shared" si="2"/>
        <v>133</v>
      </c>
      <c r="EF1" s="1">
        <f t="shared" si="2"/>
        <v>134</v>
      </c>
      <c r="EG1" s="1">
        <f t="shared" si="2"/>
        <v>135</v>
      </c>
      <c r="EH1" s="1">
        <f t="shared" si="2"/>
        <v>136</v>
      </c>
      <c r="EI1" s="1">
        <f t="shared" si="2"/>
        <v>137</v>
      </c>
      <c r="EJ1" s="1">
        <f t="shared" si="2"/>
        <v>138</v>
      </c>
      <c r="EK1" s="1">
        <f t="shared" si="2"/>
        <v>139</v>
      </c>
      <c r="EL1" s="1">
        <f t="shared" si="2"/>
        <v>140</v>
      </c>
      <c r="EM1" s="1">
        <f t="shared" si="2"/>
        <v>141</v>
      </c>
      <c r="EN1" s="1">
        <f t="shared" si="2"/>
        <v>142</v>
      </c>
      <c r="EO1" s="1">
        <f t="shared" si="2"/>
        <v>143</v>
      </c>
      <c r="EP1" s="1">
        <f t="shared" si="2"/>
        <v>144</v>
      </c>
      <c r="EQ1" s="1">
        <f t="shared" si="2"/>
        <v>145</v>
      </c>
      <c r="ER1" s="1">
        <f t="shared" si="2"/>
        <v>146</v>
      </c>
      <c r="ES1" s="1">
        <f t="shared" si="2"/>
        <v>147</v>
      </c>
      <c r="ET1" s="1">
        <f t="shared" si="2"/>
        <v>148</v>
      </c>
      <c r="EU1" s="1">
        <f t="shared" si="2"/>
        <v>149</v>
      </c>
      <c r="EV1" s="1">
        <f t="shared" si="2"/>
        <v>150</v>
      </c>
      <c r="EW1" s="1">
        <f t="shared" si="2"/>
        <v>151</v>
      </c>
      <c r="EX1" s="1">
        <f t="shared" si="2"/>
        <v>152</v>
      </c>
      <c r="EY1" s="1">
        <f t="shared" si="2"/>
        <v>153</v>
      </c>
      <c r="EZ1" s="1">
        <f t="shared" si="2"/>
        <v>154</v>
      </c>
      <c r="FA1" s="1">
        <f t="shared" si="2"/>
        <v>155</v>
      </c>
      <c r="FB1" s="1">
        <f t="shared" si="2"/>
        <v>156</v>
      </c>
      <c r="FC1" s="1">
        <f t="shared" si="2"/>
        <v>157</v>
      </c>
      <c r="FD1" s="1">
        <f t="shared" si="2"/>
        <v>158</v>
      </c>
      <c r="FE1" s="1">
        <f t="shared" si="2"/>
        <v>159</v>
      </c>
      <c r="FF1" s="1">
        <f t="shared" si="2"/>
        <v>160</v>
      </c>
      <c r="FG1" s="1">
        <f t="shared" si="2"/>
        <v>161</v>
      </c>
      <c r="FH1" s="1">
        <f t="shared" si="2"/>
        <v>162</v>
      </c>
      <c r="FI1" s="1">
        <f t="shared" si="2"/>
        <v>163</v>
      </c>
      <c r="FJ1" s="1">
        <f t="shared" si="2"/>
        <v>164</v>
      </c>
      <c r="FK1" s="1">
        <f t="shared" si="2"/>
        <v>165</v>
      </c>
      <c r="FL1" s="1">
        <f t="shared" si="2"/>
        <v>166</v>
      </c>
      <c r="FM1" s="1">
        <f t="shared" si="2"/>
        <v>167</v>
      </c>
      <c r="FN1" s="1">
        <f t="shared" si="2"/>
        <v>168</v>
      </c>
      <c r="FO1" s="1">
        <f t="shared" si="2"/>
        <v>169</v>
      </c>
      <c r="FP1" s="1">
        <f t="shared" si="2"/>
        <v>170</v>
      </c>
      <c r="FQ1" s="1">
        <f t="shared" si="2"/>
        <v>171</v>
      </c>
      <c r="FR1" s="1">
        <f t="shared" si="2"/>
        <v>172</v>
      </c>
      <c r="FS1" s="1">
        <f t="shared" si="2"/>
        <v>173</v>
      </c>
      <c r="FT1" s="1">
        <f t="shared" si="2"/>
        <v>174</v>
      </c>
      <c r="FU1" s="1">
        <f t="shared" si="2"/>
        <v>175</v>
      </c>
      <c r="FV1" s="1">
        <f t="shared" si="2"/>
        <v>176</v>
      </c>
      <c r="FW1" s="1">
        <f t="shared" si="2"/>
        <v>177</v>
      </c>
      <c r="FX1" s="1">
        <f t="shared" si="2"/>
        <v>178</v>
      </c>
      <c r="FY1" s="1">
        <f t="shared" si="2"/>
        <v>179</v>
      </c>
      <c r="FZ1" s="1">
        <f t="shared" si="2"/>
        <v>180</v>
      </c>
      <c r="GA1" s="1">
        <f t="shared" si="2"/>
        <v>181</v>
      </c>
      <c r="GB1" s="1">
        <f t="shared" si="2"/>
        <v>182</v>
      </c>
      <c r="GC1" s="1">
        <f t="shared" si="2"/>
        <v>183</v>
      </c>
      <c r="GD1" s="1">
        <f t="shared" si="2"/>
        <v>184</v>
      </c>
      <c r="GE1" s="1">
        <f t="shared" si="2"/>
        <v>185</v>
      </c>
      <c r="GF1" s="1">
        <f t="shared" si="2"/>
        <v>186</v>
      </c>
      <c r="GG1" s="1">
        <f t="shared" si="2"/>
        <v>187</v>
      </c>
      <c r="GH1" s="1">
        <f t="shared" si="2"/>
        <v>188</v>
      </c>
      <c r="GI1" s="1">
        <f t="shared" si="2"/>
        <v>189</v>
      </c>
      <c r="GJ1" s="1">
        <f t="shared" si="2"/>
        <v>190</v>
      </c>
      <c r="GK1" s="1">
        <f t="shared" si="2"/>
        <v>191</v>
      </c>
      <c r="GL1" s="1">
        <f t="shared" si="2"/>
        <v>192</v>
      </c>
      <c r="GM1" s="1">
        <f t="shared" ref="GM1:IX1" si="3">COLUMN()-2</f>
        <v>193</v>
      </c>
      <c r="GN1" s="1">
        <f t="shared" si="3"/>
        <v>194</v>
      </c>
      <c r="GO1" s="1">
        <f t="shared" si="3"/>
        <v>195</v>
      </c>
      <c r="GP1" s="1">
        <f t="shared" si="3"/>
        <v>196</v>
      </c>
      <c r="GQ1" s="1">
        <f t="shared" si="3"/>
        <v>197</v>
      </c>
      <c r="GR1" s="1">
        <f t="shared" si="3"/>
        <v>198</v>
      </c>
      <c r="GS1" s="1">
        <f t="shared" si="3"/>
        <v>199</v>
      </c>
      <c r="GT1" s="1">
        <f t="shared" si="3"/>
        <v>200</v>
      </c>
      <c r="GU1" s="1">
        <f t="shared" si="3"/>
        <v>201</v>
      </c>
      <c r="GV1" s="1">
        <f t="shared" si="3"/>
        <v>202</v>
      </c>
      <c r="GW1" s="1">
        <f t="shared" si="3"/>
        <v>203</v>
      </c>
      <c r="GX1" s="1">
        <f t="shared" si="3"/>
        <v>204</v>
      </c>
      <c r="GY1" s="1">
        <f t="shared" si="3"/>
        <v>205</v>
      </c>
      <c r="GZ1" s="1">
        <f t="shared" si="3"/>
        <v>206</v>
      </c>
      <c r="HA1" s="1">
        <f t="shared" si="3"/>
        <v>207</v>
      </c>
      <c r="HB1" s="1">
        <f t="shared" si="3"/>
        <v>208</v>
      </c>
      <c r="HC1" s="1">
        <f t="shared" si="3"/>
        <v>209</v>
      </c>
      <c r="HD1" s="1">
        <f t="shared" si="3"/>
        <v>210</v>
      </c>
      <c r="HE1" s="1">
        <f t="shared" si="3"/>
        <v>211</v>
      </c>
      <c r="HF1" s="1">
        <f t="shared" si="3"/>
        <v>212</v>
      </c>
      <c r="HG1" s="1">
        <f t="shared" si="3"/>
        <v>213</v>
      </c>
      <c r="HH1" s="1">
        <f t="shared" si="3"/>
        <v>214</v>
      </c>
      <c r="HI1" s="1">
        <f t="shared" si="3"/>
        <v>215</v>
      </c>
      <c r="HJ1" s="1">
        <f t="shared" si="3"/>
        <v>216</v>
      </c>
      <c r="HK1" s="1">
        <f t="shared" si="3"/>
        <v>217</v>
      </c>
      <c r="HL1" s="1">
        <f t="shared" si="3"/>
        <v>218</v>
      </c>
      <c r="HM1" s="1">
        <f t="shared" si="3"/>
        <v>219</v>
      </c>
      <c r="HN1" s="1">
        <f t="shared" si="3"/>
        <v>220</v>
      </c>
      <c r="HO1" s="1">
        <f t="shared" si="3"/>
        <v>221</v>
      </c>
      <c r="HP1" s="1">
        <f t="shared" si="3"/>
        <v>222</v>
      </c>
      <c r="HQ1" s="1">
        <f t="shared" si="3"/>
        <v>223</v>
      </c>
      <c r="HR1" s="1">
        <f t="shared" si="3"/>
        <v>224</v>
      </c>
      <c r="HS1" s="1">
        <f t="shared" si="3"/>
        <v>225</v>
      </c>
      <c r="HT1" s="1">
        <f t="shared" si="3"/>
        <v>226</v>
      </c>
      <c r="HU1" s="1">
        <f t="shared" si="3"/>
        <v>227</v>
      </c>
      <c r="HV1" s="1">
        <f t="shared" si="3"/>
        <v>228</v>
      </c>
      <c r="HW1" s="1">
        <f t="shared" si="3"/>
        <v>229</v>
      </c>
      <c r="HX1" s="1">
        <f t="shared" si="3"/>
        <v>230</v>
      </c>
      <c r="HY1" s="1">
        <f t="shared" si="3"/>
        <v>231</v>
      </c>
      <c r="HZ1" s="1">
        <f t="shared" si="3"/>
        <v>232</v>
      </c>
      <c r="IA1" s="1">
        <f t="shared" si="3"/>
        <v>233</v>
      </c>
      <c r="IB1" s="1">
        <f t="shared" si="3"/>
        <v>234</v>
      </c>
      <c r="IC1" s="1">
        <f t="shared" si="3"/>
        <v>235</v>
      </c>
      <c r="ID1" s="1">
        <f t="shared" si="3"/>
        <v>236</v>
      </c>
      <c r="IE1" s="1">
        <f t="shared" si="3"/>
        <v>237</v>
      </c>
      <c r="IF1" s="1">
        <f t="shared" si="3"/>
        <v>238</v>
      </c>
      <c r="IG1" s="1">
        <f t="shared" si="3"/>
        <v>239</v>
      </c>
      <c r="IH1" s="1">
        <f t="shared" si="3"/>
        <v>240</v>
      </c>
      <c r="II1" s="1">
        <f t="shared" si="3"/>
        <v>241</v>
      </c>
      <c r="IJ1" s="1">
        <f t="shared" si="3"/>
        <v>242</v>
      </c>
      <c r="IK1" s="1">
        <f t="shared" si="3"/>
        <v>243</v>
      </c>
      <c r="IL1" s="1">
        <f t="shared" si="3"/>
        <v>244</v>
      </c>
      <c r="IM1" s="1">
        <f t="shared" si="3"/>
        <v>245</v>
      </c>
      <c r="IN1" s="1">
        <f t="shared" si="3"/>
        <v>246</v>
      </c>
      <c r="IO1" s="1">
        <f t="shared" si="3"/>
        <v>247</v>
      </c>
      <c r="IP1" s="1">
        <f t="shared" si="3"/>
        <v>248</v>
      </c>
      <c r="IQ1" s="1">
        <f t="shared" si="3"/>
        <v>249</v>
      </c>
      <c r="IR1" s="1">
        <f t="shared" si="3"/>
        <v>250</v>
      </c>
      <c r="IS1" s="1">
        <f t="shared" si="3"/>
        <v>251</v>
      </c>
      <c r="IT1" s="1">
        <f t="shared" si="3"/>
        <v>252</v>
      </c>
      <c r="IU1" s="1">
        <f t="shared" si="3"/>
        <v>253</v>
      </c>
      <c r="IV1" s="1">
        <f t="shared" si="3"/>
        <v>254</v>
      </c>
      <c r="IW1" s="1">
        <f t="shared" si="3"/>
        <v>255</v>
      </c>
      <c r="IX1" s="1">
        <f t="shared" si="3"/>
        <v>256</v>
      </c>
      <c r="IY1" s="1">
        <f t="shared" ref="IY1:LJ1" si="4">COLUMN()-2</f>
        <v>257</v>
      </c>
      <c r="IZ1" s="1">
        <f t="shared" si="4"/>
        <v>258</v>
      </c>
      <c r="JA1" s="1">
        <f t="shared" si="4"/>
        <v>259</v>
      </c>
      <c r="JB1" s="1">
        <f t="shared" si="4"/>
        <v>260</v>
      </c>
      <c r="JC1" s="1">
        <f t="shared" si="4"/>
        <v>261</v>
      </c>
      <c r="JD1" s="1">
        <f t="shared" si="4"/>
        <v>262</v>
      </c>
      <c r="JE1" s="1">
        <f t="shared" si="4"/>
        <v>263</v>
      </c>
      <c r="JF1" s="1">
        <f t="shared" si="4"/>
        <v>264</v>
      </c>
      <c r="JG1" s="1">
        <f t="shared" si="4"/>
        <v>265</v>
      </c>
      <c r="JH1" s="1">
        <f t="shared" si="4"/>
        <v>266</v>
      </c>
      <c r="JI1" s="1">
        <f t="shared" si="4"/>
        <v>267</v>
      </c>
      <c r="JJ1" s="1">
        <f t="shared" si="4"/>
        <v>268</v>
      </c>
      <c r="JK1" s="1">
        <f t="shared" si="4"/>
        <v>269</v>
      </c>
      <c r="JL1" s="1">
        <f t="shared" si="4"/>
        <v>270</v>
      </c>
      <c r="JM1" s="1">
        <f t="shared" si="4"/>
        <v>271</v>
      </c>
      <c r="JN1" s="1">
        <f t="shared" si="4"/>
        <v>272</v>
      </c>
      <c r="JO1" s="1">
        <f t="shared" si="4"/>
        <v>273</v>
      </c>
      <c r="JP1" s="1">
        <f t="shared" si="4"/>
        <v>274</v>
      </c>
      <c r="JQ1" s="1">
        <f t="shared" si="4"/>
        <v>275</v>
      </c>
      <c r="JR1" s="1">
        <f t="shared" si="4"/>
        <v>276</v>
      </c>
      <c r="JS1" s="1">
        <f t="shared" si="4"/>
        <v>277</v>
      </c>
      <c r="JT1" s="1">
        <f t="shared" si="4"/>
        <v>278</v>
      </c>
      <c r="JU1" s="1">
        <f t="shared" si="4"/>
        <v>279</v>
      </c>
      <c r="JV1" s="1">
        <f t="shared" si="4"/>
        <v>280</v>
      </c>
      <c r="JW1" s="1">
        <f t="shared" si="4"/>
        <v>281</v>
      </c>
      <c r="JX1" s="1">
        <f t="shared" si="4"/>
        <v>282</v>
      </c>
      <c r="JY1" s="1">
        <f t="shared" si="4"/>
        <v>283</v>
      </c>
      <c r="JZ1" s="1">
        <f t="shared" si="4"/>
        <v>284</v>
      </c>
      <c r="KA1" s="1">
        <f t="shared" si="4"/>
        <v>285</v>
      </c>
      <c r="KB1" s="1">
        <f t="shared" si="4"/>
        <v>286</v>
      </c>
      <c r="KC1" s="1">
        <f t="shared" si="4"/>
        <v>287</v>
      </c>
      <c r="KD1" s="1">
        <f t="shared" si="4"/>
        <v>288</v>
      </c>
      <c r="KE1" s="1">
        <f t="shared" si="4"/>
        <v>289</v>
      </c>
      <c r="KF1" s="1">
        <f t="shared" si="4"/>
        <v>290</v>
      </c>
      <c r="KG1" s="1">
        <f t="shared" si="4"/>
        <v>291</v>
      </c>
      <c r="KH1" s="1">
        <f t="shared" si="4"/>
        <v>292</v>
      </c>
      <c r="KI1" s="1">
        <f t="shared" si="4"/>
        <v>293</v>
      </c>
      <c r="KJ1" s="1">
        <f t="shared" si="4"/>
        <v>294</v>
      </c>
      <c r="KK1" s="1">
        <f t="shared" si="4"/>
        <v>295</v>
      </c>
      <c r="KL1" s="1">
        <f t="shared" si="4"/>
        <v>296</v>
      </c>
      <c r="KM1" s="1">
        <f t="shared" si="4"/>
        <v>297</v>
      </c>
      <c r="KN1" s="1">
        <f t="shared" si="4"/>
        <v>298</v>
      </c>
      <c r="KO1" s="1">
        <f t="shared" si="4"/>
        <v>299</v>
      </c>
      <c r="KP1" s="1">
        <f t="shared" si="4"/>
        <v>300</v>
      </c>
      <c r="KQ1" s="1">
        <f t="shared" si="4"/>
        <v>301</v>
      </c>
      <c r="KR1" s="1">
        <f t="shared" si="4"/>
        <v>302</v>
      </c>
      <c r="KS1" s="1">
        <f t="shared" si="4"/>
        <v>303</v>
      </c>
      <c r="KT1" s="1">
        <f t="shared" si="4"/>
        <v>304</v>
      </c>
      <c r="KU1" s="1">
        <f t="shared" si="4"/>
        <v>305</v>
      </c>
      <c r="KV1" s="1">
        <f t="shared" si="4"/>
        <v>306</v>
      </c>
      <c r="KW1" s="1">
        <f t="shared" si="4"/>
        <v>307</v>
      </c>
      <c r="KX1" s="1">
        <f t="shared" si="4"/>
        <v>308</v>
      </c>
      <c r="KY1" s="1">
        <f t="shared" si="4"/>
        <v>309</v>
      </c>
      <c r="KZ1" s="1">
        <f t="shared" si="4"/>
        <v>310</v>
      </c>
      <c r="LA1" s="1">
        <f t="shared" si="4"/>
        <v>311</v>
      </c>
      <c r="LB1" s="1">
        <f t="shared" si="4"/>
        <v>312</v>
      </c>
      <c r="LC1" s="1">
        <f t="shared" si="4"/>
        <v>313</v>
      </c>
      <c r="LD1" s="1">
        <f t="shared" si="4"/>
        <v>314</v>
      </c>
      <c r="LE1" s="1">
        <f t="shared" si="4"/>
        <v>315</v>
      </c>
      <c r="LF1" s="1">
        <f t="shared" si="4"/>
        <v>316</v>
      </c>
      <c r="LG1" s="1">
        <f t="shared" si="4"/>
        <v>317</v>
      </c>
      <c r="LH1" s="1">
        <f t="shared" si="4"/>
        <v>318</v>
      </c>
      <c r="LI1" s="1">
        <f t="shared" si="4"/>
        <v>319</v>
      </c>
      <c r="LJ1" s="1">
        <f t="shared" si="4"/>
        <v>320</v>
      </c>
      <c r="LK1" s="1">
        <f t="shared" ref="LK1:NV1" si="5">COLUMN()-2</f>
        <v>321</v>
      </c>
      <c r="LL1" s="1">
        <f t="shared" si="5"/>
        <v>322</v>
      </c>
      <c r="LM1" s="1">
        <f t="shared" si="5"/>
        <v>323</v>
      </c>
      <c r="LN1" s="1">
        <f t="shared" si="5"/>
        <v>324</v>
      </c>
      <c r="LO1" s="1">
        <f t="shared" si="5"/>
        <v>325</v>
      </c>
      <c r="LP1" s="1">
        <f t="shared" si="5"/>
        <v>326</v>
      </c>
      <c r="LQ1" s="1">
        <f t="shared" si="5"/>
        <v>327</v>
      </c>
      <c r="LR1" s="1">
        <f t="shared" si="5"/>
        <v>328</v>
      </c>
      <c r="LS1" s="1">
        <f t="shared" si="5"/>
        <v>329</v>
      </c>
      <c r="LT1" s="1">
        <f t="shared" si="5"/>
        <v>330</v>
      </c>
      <c r="LU1" s="1">
        <f t="shared" si="5"/>
        <v>331</v>
      </c>
      <c r="LV1" s="1">
        <f t="shared" si="5"/>
        <v>332</v>
      </c>
      <c r="LW1" s="1">
        <f t="shared" si="5"/>
        <v>333</v>
      </c>
      <c r="LX1" s="1">
        <f t="shared" si="5"/>
        <v>334</v>
      </c>
      <c r="LY1" s="1">
        <f t="shared" si="5"/>
        <v>335</v>
      </c>
      <c r="LZ1" s="1">
        <f t="shared" si="5"/>
        <v>336</v>
      </c>
      <c r="MA1" s="1">
        <f t="shared" si="5"/>
        <v>337</v>
      </c>
      <c r="MB1" s="1">
        <f t="shared" si="5"/>
        <v>338</v>
      </c>
      <c r="MC1" s="1">
        <f t="shared" si="5"/>
        <v>339</v>
      </c>
      <c r="MD1" s="1">
        <f t="shared" si="5"/>
        <v>340</v>
      </c>
      <c r="ME1" s="1">
        <f t="shared" si="5"/>
        <v>341</v>
      </c>
      <c r="MF1" s="1">
        <f t="shared" si="5"/>
        <v>342</v>
      </c>
      <c r="MG1" s="1">
        <f t="shared" si="5"/>
        <v>343</v>
      </c>
      <c r="MH1" s="1">
        <f t="shared" si="5"/>
        <v>344</v>
      </c>
      <c r="MI1" s="1">
        <f t="shared" si="5"/>
        <v>345</v>
      </c>
      <c r="MJ1" s="1">
        <f t="shared" si="5"/>
        <v>346</v>
      </c>
      <c r="MK1" s="1">
        <f t="shared" si="5"/>
        <v>347</v>
      </c>
      <c r="ML1" s="1">
        <f t="shared" si="5"/>
        <v>348</v>
      </c>
      <c r="MM1" s="1">
        <f t="shared" si="5"/>
        <v>349</v>
      </c>
      <c r="MN1" s="1">
        <f t="shared" si="5"/>
        <v>350</v>
      </c>
      <c r="MO1" s="1">
        <f t="shared" si="5"/>
        <v>351</v>
      </c>
      <c r="MP1" s="1">
        <f t="shared" si="5"/>
        <v>352</v>
      </c>
      <c r="MQ1" s="1">
        <f t="shared" si="5"/>
        <v>353</v>
      </c>
      <c r="MR1" s="1">
        <f t="shared" si="5"/>
        <v>354</v>
      </c>
      <c r="MS1" s="1">
        <f t="shared" si="5"/>
        <v>355</v>
      </c>
      <c r="MT1" s="1">
        <f t="shared" si="5"/>
        <v>356</v>
      </c>
      <c r="MU1" s="1">
        <f t="shared" si="5"/>
        <v>357</v>
      </c>
      <c r="MV1" s="1">
        <f t="shared" si="5"/>
        <v>358</v>
      </c>
      <c r="MW1" s="1">
        <f t="shared" si="5"/>
        <v>359</v>
      </c>
      <c r="MX1" s="1">
        <f t="shared" si="5"/>
        <v>360</v>
      </c>
      <c r="MY1" s="1">
        <f t="shared" si="5"/>
        <v>361</v>
      </c>
      <c r="MZ1" s="1">
        <f t="shared" si="5"/>
        <v>362</v>
      </c>
      <c r="NA1" s="1">
        <f t="shared" si="5"/>
        <v>363</v>
      </c>
      <c r="NB1" s="1">
        <f t="shared" si="5"/>
        <v>364</v>
      </c>
      <c r="NC1" s="1">
        <f t="shared" si="5"/>
        <v>365</v>
      </c>
      <c r="ND1" s="1">
        <f t="shared" si="5"/>
        <v>366</v>
      </c>
      <c r="NE1" s="1">
        <f t="shared" si="5"/>
        <v>367</v>
      </c>
      <c r="NF1" s="1">
        <f t="shared" si="5"/>
        <v>368</v>
      </c>
      <c r="NG1" s="1">
        <f t="shared" si="5"/>
        <v>369</v>
      </c>
      <c r="NH1" s="1">
        <f t="shared" si="5"/>
        <v>370</v>
      </c>
      <c r="NI1" s="1">
        <f t="shared" si="5"/>
        <v>371</v>
      </c>
      <c r="NJ1" s="1">
        <f t="shared" si="5"/>
        <v>372</v>
      </c>
      <c r="NK1" s="1">
        <f t="shared" si="5"/>
        <v>373</v>
      </c>
      <c r="NL1" s="1">
        <f t="shared" si="5"/>
        <v>374</v>
      </c>
      <c r="NM1" s="1">
        <f t="shared" si="5"/>
        <v>375</v>
      </c>
      <c r="NN1" s="1">
        <f t="shared" si="5"/>
        <v>376</v>
      </c>
      <c r="NO1" s="1">
        <f t="shared" si="5"/>
        <v>377</v>
      </c>
      <c r="NP1" s="1">
        <f t="shared" si="5"/>
        <v>378</v>
      </c>
      <c r="NQ1" s="1">
        <f t="shared" si="5"/>
        <v>379</v>
      </c>
      <c r="NR1" s="1">
        <f t="shared" si="5"/>
        <v>380</v>
      </c>
      <c r="NS1" s="1">
        <f t="shared" si="5"/>
        <v>381</v>
      </c>
      <c r="NT1" s="1">
        <f t="shared" si="5"/>
        <v>382</v>
      </c>
      <c r="NU1" s="1">
        <f t="shared" si="5"/>
        <v>383</v>
      </c>
      <c r="NV1" s="1">
        <f t="shared" si="5"/>
        <v>384</v>
      </c>
      <c r="NW1" s="1">
        <f t="shared" ref="NW1:QH1" si="6">COLUMN()-2</f>
        <v>385</v>
      </c>
      <c r="NX1" s="1">
        <f t="shared" si="6"/>
        <v>386</v>
      </c>
      <c r="NY1" s="1">
        <f t="shared" si="6"/>
        <v>387</v>
      </c>
      <c r="NZ1" s="1">
        <f t="shared" si="6"/>
        <v>388</v>
      </c>
      <c r="OA1" s="1">
        <f t="shared" si="6"/>
        <v>389</v>
      </c>
      <c r="OB1" s="1">
        <f t="shared" si="6"/>
        <v>390</v>
      </c>
      <c r="OC1" s="1">
        <f t="shared" si="6"/>
        <v>391</v>
      </c>
      <c r="OD1" s="1">
        <f t="shared" si="6"/>
        <v>392</v>
      </c>
      <c r="OE1" s="1">
        <f t="shared" si="6"/>
        <v>393</v>
      </c>
      <c r="OF1" s="1">
        <f t="shared" si="6"/>
        <v>394</v>
      </c>
      <c r="OG1" s="1">
        <f t="shared" si="6"/>
        <v>395</v>
      </c>
      <c r="OH1" s="1">
        <f t="shared" si="6"/>
        <v>396</v>
      </c>
      <c r="OI1" s="1">
        <f t="shared" si="6"/>
        <v>397</v>
      </c>
      <c r="OJ1" s="1">
        <f t="shared" si="6"/>
        <v>398</v>
      </c>
      <c r="OK1" s="1">
        <f t="shared" si="6"/>
        <v>399</v>
      </c>
      <c r="OL1" s="1">
        <f t="shared" si="6"/>
        <v>400</v>
      </c>
      <c r="OM1" s="1">
        <f t="shared" si="6"/>
        <v>401</v>
      </c>
      <c r="ON1" s="1">
        <f t="shared" si="6"/>
        <v>402</v>
      </c>
      <c r="OO1" s="1">
        <f t="shared" si="6"/>
        <v>403</v>
      </c>
      <c r="OP1" s="1">
        <f t="shared" si="6"/>
        <v>404</v>
      </c>
      <c r="OQ1" s="1">
        <f t="shared" si="6"/>
        <v>405</v>
      </c>
      <c r="OR1" s="1">
        <f t="shared" si="6"/>
        <v>406</v>
      </c>
      <c r="OS1" s="1">
        <f t="shared" si="6"/>
        <v>407</v>
      </c>
      <c r="OT1" s="1">
        <f t="shared" si="6"/>
        <v>408</v>
      </c>
      <c r="OU1" s="1">
        <f t="shared" si="6"/>
        <v>409</v>
      </c>
      <c r="OV1" s="1">
        <f t="shared" si="6"/>
        <v>410</v>
      </c>
      <c r="OW1" s="1">
        <f t="shared" si="6"/>
        <v>411</v>
      </c>
      <c r="OX1" s="1">
        <f t="shared" si="6"/>
        <v>412</v>
      </c>
      <c r="OY1" s="1">
        <f t="shared" si="6"/>
        <v>413</v>
      </c>
      <c r="OZ1" s="1">
        <f t="shared" si="6"/>
        <v>414</v>
      </c>
      <c r="PA1" s="1">
        <f t="shared" si="6"/>
        <v>415</v>
      </c>
      <c r="PB1" s="1">
        <f t="shared" si="6"/>
        <v>416</v>
      </c>
      <c r="PC1" s="1">
        <f t="shared" si="6"/>
        <v>417</v>
      </c>
      <c r="PD1" s="1">
        <f t="shared" si="6"/>
        <v>418</v>
      </c>
      <c r="PE1" s="1">
        <f t="shared" si="6"/>
        <v>419</v>
      </c>
      <c r="PF1" s="1">
        <f t="shared" si="6"/>
        <v>420</v>
      </c>
      <c r="PG1" s="1">
        <f t="shared" si="6"/>
        <v>421</v>
      </c>
      <c r="PH1" s="1">
        <f t="shared" si="6"/>
        <v>422</v>
      </c>
      <c r="PI1" s="1">
        <f t="shared" si="6"/>
        <v>423</v>
      </c>
      <c r="PJ1" s="1">
        <f t="shared" si="6"/>
        <v>424</v>
      </c>
      <c r="PK1" s="1">
        <f t="shared" si="6"/>
        <v>425</v>
      </c>
      <c r="PL1" s="1">
        <f t="shared" si="6"/>
        <v>426</v>
      </c>
      <c r="PM1" s="1">
        <f t="shared" si="6"/>
        <v>427</v>
      </c>
      <c r="PN1" s="1">
        <f t="shared" si="6"/>
        <v>428</v>
      </c>
      <c r="PO1" s="1">
        <f t="shared" si="6"/>
        <v>429</v>
      </c>
      <c r="PP1" s="1">
        <f t="shared" si="6"/>
        <v>430</v>
      </c>
      <c r="PQ1" s="1">
        <f t="shared" si="6"/>
        <v>431</v>
      </c>
      <c r="PR1" s="1">
        <f t="shared" si="6"/>
        <v>432</v>
      </c>
      <c r="PS1" s="1">
        <f t="shared" si="6"/>
        <v>433</v>
      </c>
      <c r="PT1" s="1">
        <f t="shared" si="6"/>
        <v>434</v>
      </c>
      <c r="PU1" s="1">
        <f t="shared" si="6"/>
        <v>435</v>
      </c>
      <c r="PV1" s="1">
        <f t="shared" si="6"/>
        <v>436</v>
      </c>
      <c r="PW1" s="1">
        <f t="shared" si="6"/>
        <v>437</v>
      </c>
      <c r="PX1" s="1">
        <f t="shared" si="6"/>
        <v>438</v>
      </c>
      <c r="PY1" s="1">
        <f t="shared" si="6"/>
        <v>439</v>
      </c>
      <c r="PZ1" s="1">
        <f t="shared" si="6"/>
        <v>440</v>
      </c>
      <c r="QA1" s="1">
        <f t="shared" si="6"/>
        <v>441</v>
      </c>
      <c r="QB1" s="1">
        <f t="shared" si="6"/>
        <v>442</v>
      </c>
      <c r="QC1" s="1">
        <f t="shared" si="6"/>
        <v>443</v>
      </c>
      <c r="QD1" s="1">
        <f t="shared" si="6"/>
        <v>444</v>
      </c>
      <c r="QE1" s="1">
        <f t="shared" si="6"/>
        <v>445</v>
      </c>
      <c r="QF1" s="1">
        <f t="shared" si="6"/>
        <v>446</v>
      </c>
      <c r="QG1" s="1">
        <f t="shared" si="6"/>
        <v>447</v>
      </c>
      <c r="QH1" s="1">
        <f t="shared" si="6"/>
        <v>448</v>
      </c>
      <c r="QI1" s="1">
        <f t="shared" ref="QI1:ST1" si="7">COLUMN()-2</f>
        <v>449</v>
      </c>
      <c r="QJ1" s="1">
        <f t="shared" si="7"/>
        <v>450</v>
      </c>
      <c r="QK1" s="1">
        <f t="shared" si="7"/>
        <v>451</v>
      </c>
      <c r="QL1" s="1">
        <f t="shared" si="7"/>
        <v>452</v>
      </c>
      <c r="QM1" s="1">
        <f t="shared" si="7"/>
        <v>453</v>
      </c>
      <c r="QN1" s="1">
        <f t="shared" si="7"/>
        <v>454</v>
      </c>
      <c r="QO1" s="1">
        <f t="shared" si="7"/>
        <v>455</v>
      </c>
      <c r="QP1" s="1">
        <f t="shared" si="7"/>
        <v>456</v>
      </c>
      <c r="QQ1" s="1">
        <f t="shared" si="7"/>
        <v>457</v>
      </c>
      <c r="QR1" s="1">
        <f t="shared" si="7"/>
        <v>458</v>
      </c>
      <c r="QS1" s="1">
        <f t="shared" si="7"/>
        <v>459</v>
      </c>
      <c r="QT1" s="1">
        <f t="shared" si="7"/>
        <v>460</v>
      </c>
      <c r="QU1" s="1">
        <f t="shared" si="7"/>
        <v>461</v>
      </c>
      <c r="QV1" s="1">
        <f t="shared" si="7"/>
        <v>462</v>
      </c>
      <c r="QW1" s="1">
        <f t="shared" si="7"/>
        <v>463</v>
      </c>
      <c r="QX1" s="1">
        <f t="shared" si="7"/>
        <v>464</v>
      </c>
      <c r="QY1" s="1">
        <f t="shared" si="7"/>
        <v>465</v>
      </c>
      <c r="QZ1" s="1">
        <f t="shared" si="7"/>
        <v>466</v>
      </c>
      <c r="RA1" s="1">
        <f t="shared" si="7"/>
        <v>467</v>
      </c>
      <c r="RB1" s="1">
        <f t="shared" si="7"/>
        <v>468</v>
      </c>
      <c r="RC1" s="1">
        <f t="shared" si="7"/>
        <v>469</v>
      </c>
      <c r="RD1" s="1">
        <f t="shared" si="7"/>
        <v>470</v>
      </c>
      <c r="RE1" s="1">
        <f t="shared" si="7"/>
        <v>471</v>
      </c>
      <c r="RF1" s="1">
        <f t="shared" si="7"/>
        <v>472</v>
      </c>
      <c r="RG1" s="1">
        <f t="shared" si="7"/>
        <v>473</v>
      </c>
      <c r="RH1" s="1">
        <f t="shared" si="7"/>
        <v>474</v>
      </c>
      <c r="RI1" s="1">
        <f t="shared" si="7"/>
        <v>475</v>
      </c>
      <c r="RJ1" s="1">
        <f t="shared" si="7"/>
        <v>476</v>
      </c>
      <c r="RK1" s="1">
        <f t="shared" si="7"/>
        <v>477</v>
      </c>
      <c r="RL1" s="1">
        <f t="shared" si="7"/>
        <v>478</v>
      </c>
      <c r="RM1" s="1">
        <f t="shared" si="7"/>
        <v>479</v>
      </c>
      <c r="RN1" s="1">
        <f t="shared" si="7"/>
        <v>480</v>
      </c>
      <c r="RO1" s="1">
        <f t="shared" si="7"/>
        <v>481</v>
      </c>
      <c r="RP1" s="1">
        <f t="shared" si="7"/>
        <v>482</v>
      </c>
      <c r="RQ1" s="1">
        <f t="shared" si="7"/>
        <v>483</v>
      </c>
      <c r="RR1" s="1">
        <f t="shared" si="7"/>
        <v>484</v>
      </c>
      <c r="RS1" s="1">
        <f t="shared" si="7"/>
        <v>485</v>
      </c>
      <c r="RT1" s="1">
        <f t="shared" si="7"/>
        <v>486</v>
      </c>
      <c r="RU1" s="1">
        <f t="shared" si="7"/>
        <v>487</v>
      </c>
      <c r="RV1" s="1">
        <f t="shared" si="7"/>
        <v>488</v>
      </c>
      <c r="RW1" s="1">
        <f t="shared" si="7"/>
        <v>489</v>
      </c>
      <c r="RX1" s="1">
        <f t="shared" si="7"/>
        <v>490</v>
      </c>
      <c r="RY1" s="1">
        <f t="shared" si="7"/>
        <v>491</v>
      </c>
      <c r="RZ1" s="1">
        <f t="shared" si="7"/>
        <v>492</v>
      </c>
      <c r="SA1" s="1">
        <f t="shared" si="7"/>
        <v>493</v>
      </c>
      <c r="SB1" s="1">
        <f t="shared" si="7"/>
        <v>494</v>
      </c>
      <c r="SC1" s="1">
        <f t="shared" si="7"/>
        <v>495</v>
      </c>
      <c r="SD1" s="1">
        <f t="shared" si="7"/>
        <v>496</v>
      </c>
      <c r="SE1" s="1">
        <f t="shared" si="7"/>
        <v>497</v>
      </c>
      <c r="SF1" s="1">
        <f t="shared" si="7"/>
        <v>498</v>
      </c>
      <c r="SG1" s="1">
        <f t="shared" si="7"/>
        <v>499</v>
      </c>
      <c r="SH1" s="1">
        <f t="shared" si="7"/>
        <v>500</v>
      </c>
      <c r="SI1" s="1">
        <f t="shared" si="7"/>
        <v>501</v>
      </c>
      <c r="SJ1" s="1">
        <f t="shared" si="7"/>
        <v>502</v>
      </c>
      <c r="SK1" s="1">
        <f t="shared" si="7"/>
        <v>503</v>
      </c>
      <c r="SL1" s="1">
        <f t="shared" si="7"/>
        <v>504</v>
      </c>
      <c r="SM1" s="1">
        <f t="shared" si="7"/>
        <v>505</v>
      </c>
      <c r="SN1" s="1">
        <f t="shared" si="7"/>
        <v>506</v>
      </c>
      <c r="SO1" s="1">
        <f t="shared" si="7"/>
        <v>507</v>
      </c>
      <c r="SP1" s="1">
        <f t="shared" si="7"/>
        <v>508</v>
      </c>
      <c r="SQ1" s="1">
        <f t="shared" si="7"/>
        <v>509</v>
      </c>
      <c r="SR1" s="1">
        <f t="shared" si="7"/>
        <v>510</v>
      </c>
      <c r="SS1" s="1">
        <f t="shared" si="7"/>
        <v>511</v>
      </c>
      <c r="ST1" s="1">
        <f t="shared" si="7"/>
        <v>512</v>
      </c>
      <c r="SU1" s="1">
        <f t="shared" ref="SU1:VF1" si="8">COLUMN()-2</f>
        <v>513</v>
      </c>
      <c r="SV1" s="1">
        <f t="shared" si="8"/>
        <v>514</v>
      </c>
      <c r="SW1" s="1">
        <f t="shared" si="8"/>
        <v>515</v>
      </c>
      <c r="SX1" s="1">
        <f t="shared" si="8"/>
        <v>516</v>
      </c>
      <c r="SY1" s="1">
        <f t="shared" si="8"/>
        <v>517</v>
      </c>
      <c r="SZ1" s="1">
        <f t="shared" si="8"/>
        <v>518</v>
      </c>
      <c r="TA1" s="1">
        <f t="shared" si="8"/>
        <v>519</v>
      </c>
      <c r="TB1" s="1">
        <f t="shared" si="8"/>
        <v>520</v>
      </c>
      <c r="TC1" s="1">
        <f t="shared" si="8"/>
        <v>521</v>
      </c>
      <c r="TD1" s="1">
        <f t="shared" si="8"/>
        <v>522</v>
      </c>
      <c r="TE1" s="1">
        <f t="shared" si="8"/>
        <v>523</v>
      </c>
      <c r="TF1" s="1">
        <f t="shared" si="8"/>
        <v>524</v>
      </c>
      <c r="TG1" s="1">
        <f t="shared" si="8"/>
        <v>525</v>
      </c>
      <c r="TH1" s="1">
        <f t="shared" si="8"/>
        <v>526</v>
      </c>
      <c r="TI1" s="1">
        <f t="shared" si="8"/>
        <v>527</v>
      </c>
      <c r="TJ1" s="1">
        <f t="shared" si="8"/>
        <v>528</v>
      </c>
      <c r="TK1" s="1">
        <f t="shared" si="8"/>
        <v>529</v>
      </c>
      <c r="TL1" s="1">
        <f t="shared" si="8"/>
        <v>530</v>
      </c>
      <c r="TM1" s="1">
        <f t="shared" si="8"/>
        <v>531</v>
      </c>
      <c r="TN1" s="1">
        <f t="shared" si="8"/>
        <v>532</v>
      </c>
      <c r="TO1" s="1">
        <f t="shared" si="8"/>
        <v>533</v>
      </c>
      <c r="TP1" s="1">
        <f t="shared" si="8"/>
        <v>534</v>
      </c>
      <c r="TQ1" s="1">
        <f t="shared" si="8"/>
        <v>535</v>
      </c>
      <c r="TR1" s="1">
        <f t="shared" si="8"/>
        <v>536</v>
      </c>
      <c r="TS1" s="1">
        <f t="shared" si="8"/>
        <v>537</v>
      </c>
      <c r="TT1" s="1">
        <f t="shared" si="8"/>
        <v>538</v>
      </c>
      <c r="TU1" s="1">
        <f t="shared" si="8"/>
        <v>539</v>
      </c>
      <c r="TV1" s="1">
        <f t="shared" si="8"/>
        <v>540</v>
      </c>
      <c r="TW1" s="1">
        <f t="shared" si="8"/>
        <v>541</v>
      </c>
      <c r="TX1" s="1">
        <f t="shared" si="8"/>
        <v>542</v>
      </c>
      <c r="TY1" s="1">
        <f t="shared" si="8"/>
        <v>543</v>
      </c>
      <c r="TZ1" s="1">
        <f t="shared" si="8"/>
        <v>544</v>
      </c>
      <c r="UA1" s="1">
        <f t="shared" si="8"/>
        <v>545</v>
      </c>
      <c r="UB1" s="1">
        <f t="shared" si="8"/>
        <v>546</v>
      </c>
      <c r="UC1" s="1">
        <f t="shared" si="8"/>
        <v>547</v>
      </c>
      <c r="UD1" s="1">
        <f t="shared" si="8"/>
        <v>548</v>
      </c>
      <c r="UE1" s="1">
        <f t="shared" si="8"/>
        <v>549</v>
      </c>
      <c r="UF1" s="1">
        <f t="shared" si="8"/>
        <v>550</v>
      </c>
      <c r="UG1" s="1">
        <f t="shared" si="8"/>
        <v>551</v>
      </c>
      <c r="UH1" s="1">
        <f t="shared" si="8"/>
        <v>552</v>
      </c>
      <c r="UI1" s="1">
        <f t="shared" si="8"/>
        <v>553</v>
      </c>
      <c r="UJ1" s="1">
        <f t="shared" si="8"/>
        <v>554</v>
      </c>
      <c r="UK1" s="1">
        <f t="shared" si="8"/>
        <v>555</v>
      </c>
      <c r="UL1" s="1">
        <f t="shared" si="8"/>
        <v>556</v>
      </c>
      <c r="UM1" s="1">
        <f t="shared" si="8"/>
        <v>557</v>
      </c>
      <c r="UN1" s="1">
        <f t="shared" si="8"/>
        <v>558</v>
      </c>
      <c r="UO1" s="1">
        <f t="shared" si="8"/>
        <v>559</v>
      </c>
      <c r="UP1" s="1">
        <f t="shared" si="8"/>
        <v>560</v>
      </c>
      <c r="UQ1" s="1">
        <f t="shared" si="8"/>
        <v>561</v>
      </c>
      <c r="UR1" s="1">
        <f t="shared" si="8"/>
        <v>562</v>
      </c>
      <c r="US1" s="1">
        <f t="shared" si="8"/>
        <v>563</v>
      </c>
      <c r="UT1" s="1">
        <f t="shared" si="8"/>
        <v>564</v>
      </c>
      <c r="UU1" s="1">
        <f t="shared" si="8"/>
        <v>565</v>
      </c>
      <c r="UV1" s="1">
        <f t="shared" si="8"/>
        <v>566</v>
      </c>
      <c r="UW1" s="1">
        <f t="shared" si="8"/>
        <v>567</v>
      </c>
      <c r="UX1" s="1">
        <f t="shared" si="8"/>
        <v>568</v>
      </c>
      <c r="UY1" s="1">
        <f t="shared" si="8"/>
        <v>569</v>
      </c>
      <c r="UZ1" s="1">
        <f t="shared" si="8"/>
        <v>570</v>
      </c>
      <c r="VA1" s="1">
        <f t="shared" si="8"/>
        <v>571</v>
      </c>
      <c r="VB1" s="1">
        <f t="shared" si="8"/>
        <v>572</v>
      </c>
      <c r="VC1" s="1">
        <f t="shared" si="8"/>
        <v>573</v>
      </c>
      <c r="VD1" s="1">
        <f t="shared" si="8"/>
        <v>574</v>
      </c>
      <c r="VE1" s="1">
        <f t="shared" si="8"/>
        <v>575</v>
      </c>
      <c r="VF1" s="1">
        <f t="shared" si="8"/>
        <v>576</v>
      </c>
      <c r="VG1" s="1">
        <f t="shared" ref="VG1:XR1" si="9">COLUMN()-2</f>
        <v>577</v>
      </c>
      <c r="VH1" s="1">
        <f t="shared" si="9"/>
        <v>578</v>
      </c>
      <c r="VI1" s="1">
        <f t="shared" si="9"/>
        <v>579</v>
      </c>
      <c r="VJ1" s="1">
        <f t="shared" si="9"/>
        <v>580</v>
      </c>
      <c r="VK1" s="1">
        <f t="shared" si="9"/>
        <v>581</v>
      </c>
      <c r="VL1" s="1">
        <f t="shared" si="9"/>
        <v>582</v>
      </c>
      <c r="VM1" s="1">
        <f t="shared" si="9"/>
        <v>583</v>
      </c>
      <c r="VN1" s="1">
        <f t="shared" si="9"/>
        <v>584</v>
      </c>
      <c r="VO1" s="1">
        <f t="shared" si="9"/>
        <v>585</v>
      </c>
      <c r="VP1" s="1">
        <f t="shared" si="9"/>
        <v>586</v>
      </c>
      <c r="VQ1" s="1">
        <f t="shared" si="9"/>
        <v>587</v>
      </c>
      <c r="VR1" s="1">
        <f t="shared" si="9"/>
        <v>588</v>
      </c>
      <c r="VS1" s="1">
        <f t="shared" si="9"/>
        <v>589</v>
      </c>
      <c r="VT1" s="1">
        <f t="shared" si="9"/>
        <v>590</v>
      </c>
      <c r="VU1" s="1">
        <f t="shared" si="9"/>
        <v>591</v>
      </c>
      <c r="VV1" s="1">
        <f t="shared" si="9"/>
        <v>592</v>
      </c>
      <c r="VW1" s="1">
        <f t="shared" si="9"/>
        <v>593</v>
      </c>
      <c r="VX1" s="1">
        <f t="shared" si="9"/>
        <v>594</v>
      </c>
      <c r="VY1" s="1">
        <f t="shared" si="9"/>
        <v>595</v>
      </c>
      <c r="VZ1" s="1">
        <f t="shared" si="9"/>
        <v>596</v>
      </c>
      <c r="WA1" s="1">
        <f t="shared" si="9"/>
        <v>597</v>
      </c>
      <c r="WB1" s="1">
        <f t="shared" si="9"/>
        <v>598</v>
      </c>
      <c r="WC1" s="1">
        <f t="shared" si="9"/>
        <v>599</v>
      </c>
      <c r="WD1" s="1">
        <f t="shared" si="9"/>
        <v>600</v>
      </c>
      <c r="WE1" s="1">
        <f t="shared" si="9"/>
        <v>601</v>
      </c>
      <c r="WF1" s="1">
        <f t="shared" si="9"/>
        <v>602</v>
      </c>
      <c r="WG1" s="1">
        <f t="shared" si="9"/>
        <v>603</v>
      </c>
      <c r="WH1" s="1">
        <f t="shared" si="9"/>
        <v>604</v>
      </c>
      <c r="WI1" s="1">
        <f t="shared" si="9"/>
        <v>605</v>
      </c>
      <c r="WJ1" s="1">
        <f t="shared" si="9"/>
        <v>606</v>
      </c>
      <c r="WK1" s="1">
        <f t="shared" si="9"/>
        <v>607</v>
      </c>
      <c r="WL1" s="1">
        <f t="shared" si="9"/>
        <v>608</v>
      </c>
      <c r="WM1" s="1">
        <f t="shared" si="9"/>
        <v>609</v>
      </c>
      <c r="WN1" s="1">
        <f t="shared" si="9"/>
        <v>610</v>
      </c>
      <c r="WO1" s="1">
        <f t="shared" si="9"/>
        <v>611</v>
      </c>
      <c r="WP1" s="1">
        <f t="shared" si="9"/>
        <v>612</v>
      </c>
      <c r="WQ1" s="1">
        <f t="shared" si="9"/>
        <v>613</v>
      </c>
      <c r="WR1" s="1">
        <f t="shared" si="9"/>
        <v>614</v>
      </c>
      <c r="WS1" s="1">
        <f t="shared" si="9"/>
        <v>615</v>
      </c>
      <c r="WT1" s="1">
        <f t="shared" si="9"/>
        <v>616</v>
      </c>
      <c r="WU1" s="1">
        <f t="shared" si="9"/>
        <v>617</v>
      </c>
      <c r="WV1" s="1">
        <f t="shared" si="9"/>
        <v>618</v>
      </c>
      <c r="WW1" s="1">
        <f t="shared" si="9"/>
        <v>619</v>
      </c>
      <c r="WX1" s="1">
        <f t="shared" si="9"/>
        <v>620</v>
      </c>
      <c r="WY1" s="1">
        <f t="shared" si="9"/>
        <v>621</v>
      </c>
      <c r="WZ1" s="1">
        <f t="shared" si="9"/>
        <v>622</v>
      </c>
      <c r="XA1" s="1">
        <f t="shared" si="9"/>
        <v>623</v>
      </c>
      <c r="XB1" s="1">
        <f t="shared" si="9"/>
        <v>624</v>
      </c>
      <c r="XC1" s="1">
        <f t="shared" si="9"/>
        <v>625</v>
      </c>
      <c r="XD1" s="1">
        <f t="shared" si="9"/>
        <v>626</v>
      </c>
      <c r="XE1" s="1">
        <f t="shared" si="9"/>
        <v>627</v>
      </c>
      <c r="XF1" s="1">
        <f t="shared" si="9"/>
        <v>628</v>
      </c>
      <c r="XG1" s="1">
        <f t="shared" si="9"/>
        <v>629</v>
      </c>
      <c r="XH1" s="1">
        <f t="shared" si="9"/>
        <v>630</v>
      </c>
      <c r="XI1" s="1">
        <f t="shared" si="9"/>
        <v>631</v>
      </c>
      <c r="XJ1" s="1">
        <f t="shared" si="9"/>
        <v>632</v>
      </c>
      <c r="XK1" s="1">
        <f t="shared" si="9"/>
        <v>633</v>
      </c>
      <c r="XL1" s="1">
        <f t="shared" si="9"/>
        <v>634</v>
      </c>
      <c r="XM1" s="1">
        <f t="shared" si="9"/>
        <v>635</v>
      </c>
      <c r="XN1" s="1">
        <f t="shared" si="9"/>
        <v>636</v>
      </c>
      <c r="XO1" s="1">
        <f t="shared" si="9"/>
        <v>637</v>
      </c>
      <c r="XP1" s="1">
        <f t="shared" si="9"/>
        <v>638</v>
      </c>
      <c r="XQ1" s="1">
        <f t="shared" si="9"/>
        <v>639</v>
      </c>
      <c r="XR1" s="1">
        <f t="shared" si="9"/>
        <v>640</v>
      </c>
      <c r="XS1" s="1">
        <f t="shared" ref="XS1:AAD1" si="10">COLUMN()-2</f>
        <v>641</v>
      </c>
      <c r="XT1" s="1">
        <f t="shared" si="10"/>
        <v>642</v>
      </c>
      <c r="XU1" s="1">
        <f t="shared" si="10"/>
        <v>643</v>
      </c>
      <c r="XV1" s="1">
        <f t="shared" si="10"/>
        <v>644</v>
      </c>
      <c r="XW1" s="1">
        <f t="shared" si="10"/>
        <v>645</v>
      </c>
      <c r="XX1" s="1">
        <f t="shared" si="10"/>
        <v>646</v>
      </c>
      <c r="XY1" s="1">
        <f t="shared" si="10"/>
        <v>647</v>
      </c>
      <c r="XZ1" s="1">
        <f t="shared" si="10"/>
        <v>648</v>
      </c>
      <c r="YA1" s="1">
        <f t="shared" si="10"/>
        <v>649</v>
      </c>
      <c r="YB1" s="1">
        <f t="shared" si="10"/>
        <v>650</v>
      </c>
      <c r="YC1" s="1">
        <f t="shared" si="10"/>
        <v>651</v>
      </c>
      <c r="YD1" s="1">
        <f t="shared" si="10"/>
        <v>652</v>
      </c>
      <c r="YE1" s="1">
        <f t="shared" si="10"/>
        <v>653</v>
      </c>
      <c r="YF1" s="1">
        <f t="shared" si="10"/>
        <v>654</v>
      </c>
      <c r="YG1" s="1">
        <f t="shared" si="10"/>
        <v>655</v>
      </c>
      <c r="YH1" s="1">
        <f t="shared" si="10"/>
        <v>656</v>
      </c>
      <c r="YI1" s="1">
        <f t="shared" si="10"/>
        <v>657</v>
      </c>
      <c r="YJ1" s="1">
        <f t="shared" si="10"/>
        <v>658</v>
      </c>
      <c r="YK1" s="1">
        <f t="shared" si="10"/>
        <v>659</v>
      </c>
      <c r="YL1" s="1">
        <f t="shared" si="10"/>
        <v>660</v>
      </c>
      <c r="YM1" s="1">
        <f t="shared" si="10"/>
        <v>661</v>
      </c>
      <c r="YN1" s="1">
        <f t="shared" si="10"/>
        <v>662</v>
      </c>
      <c r="YO1" s="1">
        <f t="shared" si="10"/>
        <v>663</v>
      </c>
      <c r="YP1" s="1">
        <f t="shared" si="10"/>
        <v>664</v>
      </c>
      <c r="YQ1" s="1">
        <f t="shared" si="10"/>
        <v>665</v>
      </c>
      <c r="YR1" s="1">
        <f t="shared" si="10"/>
        <v>666</v>
      </c>
      <c r="YS1" s="1">
        <f t="shared" si="10"/>
        <v>667</v>
      </c>
      <c r="YT1" s="1">
        <f t="shared" si="10"/>
        <v>668</v>
      </c>
      <c r="YU1" s="1">
        <f t="shared" si="10"/>
        <v>669</v>
      </c>
      <c r="YV1" s="1">
        <f t="shared" si="10"/>
        <v>670</v>
      </c>
      <c r="YW1" s="1">
        <f t="shared" si="10"/>
        <v>671</v>
      </c>
      <c r="YX1" s="1">
        <f t="shared" si="10"/>
        <v>672</v>
      </c>
      <c r="YY1" s="1">
        <f t="shared" si="10"/>
        <v>673</v>
      </c>
      <c r="YZ1" s="1">
        <f t="shared" si="10"/>
        <v>674</v>
      </c>
      <c r="ZA1" s="1">
        <f t="shared" si="10"/>
        <v>675</v>
      </c>
      <c r="ZB1" s="1">
        <f t="shared" si="10"/>
        <v>676</v>
      </c>
      <c r="ZC1" s="1">
        <f t="shared" si="10"/>
        <v>677</v>
      </c>
      <c r="ZD1" s="1">
        <f t="shared" si="10"/>
        <v>678</v>
      </c>
      <c r="ZE1" s="1">
        <f t="shared" si="10"/>
        <v>679</v>
      </c>
      <c r="ZF1" s="1">
        <f t="shared" si="10"/>
        <v>680</v>
      </c>
      <c r="ZG1" s="1">
        <f t="shared" si="10"/>
        <v>681</v>
      </c>
      <c r="ZH1" s="1">
        <f t="shared" si="10"/>
        <v>682</v>
      </c>
      <c r="ZI1" s="1">
        <f t="shared" si="10"/>
        <v>683</v>
      </c>
      <c r="ZJ1" s="1">
        <f t="shared" si="10"/>
        <v>684</v>
      </c>
      <c r="ZK1" s="1">
        <f t="shared" si="10"/>
        <v>685</v>
      </c>
      <c r="ZL1" s="1">
        <f t="shared" si="10"/>
        <v>686</v>
      </c>
      <c r="ZM1" s="1">
        <f t="shared" si="10"/>
        <v>687</v>
      </c>
      <c r="ZN1" s="1">
        <f t="shared" si="10"/>
        <v>688</v>
      </c>
      <c r="ZO1" s="1">
        <f t="shared" si="10"/>
        <v>689</v>
      </c>
      <c r="ZP1" s="1">
        <f t="shared" si="10"/>
        <v>690</v>
      </c>
      <c r="ZQ1" s="1">
        <f t="shared" si="10"/>
        <v>691</v>
      </c>
      <c r="ZR1" s="1">
        <f t="shared" si="10"/>
        <v>692</v>
      </c>
      <c r="ZS1" s="1">
        <f t="shared" si="10"/>
        <v>693</v>
      </c>
      <c r="ZT1" s="1">
        <f t="shared" si="10"/>
        <v>694</v>
      </c>
      <c r="ZU1" s="1">
        <f t="shared" si="10"/>
        <v>695</v>
      </c>
      <c r="ZV1" s="1">
        <f t="shared" si="10"/>
        <v>696</v>
      </c>
      <c r="ZW1" s="1">
        <f t="shared" si="10"/>
        <v>697</v>
      </c>
      <c r="ZX1" s="1">
        <f t="shared" si="10"/>
        <v>698</v>
      </c>
      <c r="ZY1" s="1">
        <f t="shared" si="10"/>
        <v>699</v>
      </c>
      <c r="ZZ1" s="1">
        <f t="shared" si="10"/>
        <v>700</v>
      </c>
      <c r="AAA1" s="1">
        <f t="shared" si="10"/>
        <v>701</v>
      </c>
      <c r="AAB1" s="1">
        <f t="shared" si="10"/>
        <v>702</v>
      </c>
      <c r="AAC1" s="1">
        <f t="shared" si="10"/>
        <v>703</v>
      </c>
      <c r="AAD1" s="1">
        <f t="shared" si="10"/>
        <v>704</v>
      </c>
      <c r="AAE1" s="1">
        <f t="shared" ref="AAE1:ACP1" si="11">COLUMN()-2</f>
        <v>705</v>
      </c>
      <c r="AAF1" s="1">
        <f t="shared" si="11"/>
        <v>706</v>
      </c>
      <c r="AAG1" s="1">
        <f t="shared" si="11"/>
        <v>707</v>
      </c>
      <c r="AAH1" s="1">
        <f t="shared" si="11"/>
        <v>708</v>
      </c>
      <c r="AAI1" s="1">
        <f t="shared" si="11"/>
        <v>709</v>
      </c>
      <c r="AAJ1" s="1">
        <f t="shared" si="11"/>
        <v>710</v>
      </c>
      <c r="AAK1" s="1">
        <f t="shared" si="11"/>
        <v>711</v>
      </c>
      <c r="AAL1" s="1">
        <f t="shared" si="11"/>
        <v>712</v>
      </c>
      <c r="AAM1" s="1">
        <f t="shared" si="11"/>
        <v>713</v>
      </c>
      <c r="AAN1" s="1">
        <f t="shared" si="11"/>
        <v>714</v>
      </c>
      <c r="AAO1" s="1">
        <f t="shared" si="11"/>
        <v>715</v>
      </c>
      <c r="AAP1" s="1">
        <f t="shared" si="11"/>
        <v>716</v>
      </c>
      <c r="AAQ1" s="1">
        <f t="shared" si="11"/>
        <v>717</v>
      </c>
      <c r="AAR1" s="1">
        <f t="shared" si="11"/>
        <v>718</v>
      </c>
      <c r="AAS1" s="1">
        <f t="shared" si="11"/>
        <v>719</v>
      </c>
      <c r="AAT1" s="1">
        <f t="shared" si="11"/>
        <v>720</v>
      </c>
      <c r="AAU1" s="1">
        <f t="shared" si="11"/>
        <v>721</v>
      </c>
      <c r="AAV1" s="1">
        <f t="shared" si="11"/>
        <v>722</v>
      </c>
      <c r="AAW1" s="1">
        <f t="shared" si="11"/>
        <v>723</v>
      </c>
      <c r="AAX1" s="1">
        <f t="shared" si="11"/>
        <v>724</v>
      </c>
      <c r="AAY1" s="1">
        <f t="shared" si="11"/>
        <v>725</v>
      </c>
      <c r="AAZ1" s="1">
        <f t="shared" si="11"/>
        <v>726</v>
      </c>
      <c r="ABA1" s="1">
        <f t="shared" si="11"/>
        <v>727</v>
      </c>
      <c r="ABB1" s="1">
        <f t="shared" si="11"/>
        <v>728</v>
      </c>
      <c r="ABC1" s="1">
        <f t="shared" si="11"/>
        <v>729</v>
      </c>
      <c r="ABD1" s="1">
        <f t="shared" si="11"/>
        <v>730</v>
      </c>
      <c r="ABE1" s="1">
        <f t="shared" si="11"/>
        <v>731</v>
      </c>
      <c r="ABF1" s="1">
        <f t="shared" si="11"/>
        <v>732</v>
      </c>
      <c r="ABG1" s="1">
        <f t="shared" si="11"/>
        <v>733</v>
      </c>
      <c r="ABH1" s="1">
        <f t="shared" si="11"/>
        <v>734</v>
      </c>
      <c r="ABI1" s="1">
        <f t="shared" si="11"/>
        <v>735</v>
      </c>
      <c r="ABJ1" s="1">
        <f t="shared" si="11"/>
        <v>736</v>
      </c>
      <c r="ABK1" s="1">
        <f t="shared" si="11"/>
        <v>737</v>
      </c>
      <c r="ABL1" s="1">
        <f t="shared" si="11"/>
        <v>738</v>
      </c>
      <c r="ABM1" s="1">
        <f t="shared" si="11"/>
        <v>739</v>
      </c>
      <c r="ABN1" s="1">
        <f t="shared" si="11"/>
        <v>740</v>
      </c>
      <c r="ABO1" s="1">
        <f t="shared" si="11"/>
        <v>741</v>
      </c>
      <c r="ABP1" s="1">
        <f t="shared" si="11"/>
        <v>742</v>
      </c>
      <c r="ABQ1" s="1">
        <f t="shared" si="11"/>
        <v>743</v>
      </c>
      <c r="ABR1" s="1">
        <f t="shared" si="11"/>
        <v>744</v>
      </c>
      <c r="ABS1" s="1">
        <f t="shared" si="11"/>
        <v>745</v>
      </c>
      <c r="ABT1" s="1">
        <f t="shared" si="11"/>
        <v>746</v>
      </c>
      <c r="ABU1" s="1">
        <f t="shared" si="11"/>
        <v>747</v>
      </c>
      <c r="ABV1" s="1">
        <f t="shared" si="11"/>
        <v>748</v>
      </c>
      <c r="ABW1" s="1">
        <f t="shared" si="11"/>
        <v>749</v>
      </c>
      <c r="ABX1" s="1">
        <f t="shared" si="11"/>
        <v>750</v>
      </c>
      <c r="ABY1" s="1">
        <f t="shared" si="11"/>
        <v>751</v>
      </c>
      <c r="ABZ1" s="1">
        <f t="shared" si="11"/>
        <v>752</v>
      </c>
      <c r="ACA1" s="1">
        <f t="shared" si="11"/>
        <v>753</v>
      </c>
      <c r="ACB1" s="1">
        <f t="shared" si="11"/>
        <v>754</v>
      </c>
      <c r="ACC1" s="1">
        <f t="shared" si="11"/>
        <v>755</v>
      </c>
      <c r="ACD1" s="1">
        <f t="shared" si="11"/>
        <v>756</v>
      </c>
      <c r="ACE1" s="1">
        <f t="shared" si="11"/>
        <v>757</v>
      </c>
      <c r="ACF1" s="1">
        <f t="shared" si="11"/>
        <v>758</v>
      </c>
      <c r="ACG1" s="1">
        <f t="shared" si="11"/>
        <v>759</v>
      </c>
      <c r="ACH1" s="1">
        <f t="shared" si="11"/>
        <v>760</v>
      </c>
      <c r="ACI1" s="1">
        <f t="shared" si="11"/>
        <v>761</v>
      </c>
      <c r="ACJ1" s="1">
        <f t="shared" si="11"/>
        <v>762</v>
      </c>
      <c r="ACK1" s="1">
        <f t="shared" si="11"/>
        <v>763</v>
      </c>
      <c r="ACL1" s="1">
        <f t="shared" si="11"/>
        <v>764</v>
      </c>
      <c r="ACM1" s="1">
        <f t="shared" si="11"/>
        <v>765</v>
      </c>
      <c r="ACN1" s="1">
        <f t="shared" si="11"/>
        <v>766</v>
      </c>
      <c r="ACO1" s="1">
        <f t="shared" si="11"/>
        <v>767</v>
      </c>
      <c r="ACP1" s="1">
        <f t="shared" si="11"/>
        <v>768</v>
      </c>
      <c r="ACQ1" s="1">
        <f t="shared" ref="ACQ1:AFB1" si="12">COLUMN()-2</f>
        <v>769</v>
      </c>
      <c r="ACR1" s="1">
        <f t="shared" si="12"/>
        <v>770</v>
      </c>
      <c r="ACS1" s="1">
        <f t="shared" si="12"/>
        <v>771</v>
      </c>
      <c r="ACT1" s="1">
        <f t="shared" si="12"/>
        <v>772</v>
      </c>
      <c r="ACU1" s="1">
        <f t="shared" si="12"/>
        <v>773</v>
      </c>
      <c r="ACV1" s="1">
        <f t="shared" si="12"/>
        <v>774</v>
      </c>
      <c r="ACW1" s="1">
        <f t="shared" si="12"/>
        <v>775</v>
      </c>
      <c r="ACX1" s="1">
        <f t="shared" si="12"/>
        <v>776</v>
      </c>
      <c r="ACY1" s="1">
        <f t="shared" si="12"/>
        <v>777</v>
      </c>
      <c r="ACZ1" s="1">
        <f t="shared" si="12"/>
        <v>778</v>
      </c>
      <c r="ADA1" s="1">
        <f t="shared" si="12"/>
        <v>779</v>
      </c>
      <c r="ADB1" s="1">
        <f t="shared" si="12"/>
        <v>780</v>
      </c>
      <c r="ADC1" s="1">
        <f t="shared" si="12"/>
        <v>781</v>
      </c>
      <c r="ADD1" s="1">
        <f t="shared" si="12"/>
        <v>782</v>
      </c>
      <c r="ADE1" s="1">
        <f t="shared" si="12"/>
        <v>783</v>
      </c>
      <c r="ADF1" s="1">
        <f t="shared" si="12"/>
        <v>784</v>
      </c>
      <c r="ADG1" s="1">
        <f t="shared" si="12"/>
        <v>785</v>
      </c>
      <c r="ADH1" s="1">
        <f t="shared" si="12"/>
        <v>786</v>
      </c>
      <c r="ADI1" s="1">
        <f t="shared" si="12"/>
        <v>787</v>
      </c>
      <c r="ADJ1" s="1">
        <f t="shared" si="12"/>
        <v>788</v>
      </c>
      <c r="ADK1" s="1">
        <f t="shared" si="12"/>
        <v>789</v>
      </c>
      <c r="ADL1" s="1">
        <f t="shared" si="12"/>
        <v>790</v>
      </c>
      <c r="ADM1" s="1">
        <f t="shared" si="12"/>
        <v>791</v>
      </c>
      <c r="ADN1" s="1">
        <f t="shared" si="12"/>
        <v>792</v>
      </c>
      <c r="ADO1" s="1">
        <f t="shared" si="12"/>
        <v>793</v>
      </c>
      <c r="ADP1" s="1">
        <f t="shared" si="12"/>
        <v>794</v>
      </c>
      <c r="ADQ1" s="1">
        <f t="shared" si="12"/>
        <v>795</v>
      </c>
      <c r="ADR1" s="1">
        <f t="shared" si="12"/>
        <v>796</v>
      </c>
      <c r="ADS1" s="1">
        <f t="shared" si="12"/>
        <v>797</v>
      </c>
      <c r="ADT1" s="1">
        <f t="shared" si="12"/>
        <v>798</v>
      </c>
      <c r="ADU1" s="1">
        <f t="shared" si="12"/>
        <v>799</v>
      </c>
      <c r="ADV1" s="1">
        <f t="shared" si="12"/>
        <v>800</v>
      </c>
      <c r="ADW1" s="1">
        <f t="shared" si="12"/>
        <v>801</v>
      </c>
      <c r="ADX1" s="1">
        <f t="shared" si="12"/>
        <v>802</v>
      </c>
      <c r="ADY1" s="1">
        <f t="shared" si="12"/>
        <v>803</v>
      </c>
      <c r="ADZ1" s="1">
        <f t="shared" si="12"/>
        <v>804</v>
      </c>
      <c r="AEA1" s="1">
        <f t="shared" si="12"/>
        <v>805</v>
      </c>
      <c r="AEB1" s="1">
        <f t="shared" si="12"/>
        <v>806</v>
      </c>
      <c r="AEC1" s="1">
        <f t="shared" si="12"/>
        <v>807</v>
      </c>
      <c r="AED1" s="1">
        <f t="shared" si="12"/>
        <v>808</v>
      </c>
      <c r="AEE1" s="1">
        <f t="shared" si="12"/>
        <v>809</v>
      </c>
      <c r="AEF1" s="1">
        <f t="shared" si="12"/>
        <v>810</v>
      </c>
      <c r="AEG1" s="1">
        <f t="shared" si="12"/>
        <v>811</v>
      </c>
      <c r="AEH1" s="1">
        <f t="shared" si="12"/>
        <v>812</v>
      </c>
      <c r="AEI1" s="1">
        <f t="shared" si="12"/>
        <v>813</v>
      </c>
      <c r="AEJ1" s="1">
        <f t="shared" si="12"/>
        <v>814</v>
      </c>
      <c r="AEK1" s="1">
        <f t="shared" si="12"/>
        <v>815</v>
      </c>
      <c r="AEL1" s="1">
        <f t="shared" si="12"/>
        <v>816</v>
      </c>
      <c r="AEM1" s="1">
        <f t="shared" si="12"/>
        <v>817</v>
      </c>
      <c r="AEN1" s="1">
        <f t="shared" si="12"/>
        <v>818</v>
      </c>
      <c r="AEO1" s="1">
        <f t="shared" si="12"/>
        <v>819</v>
      </c>
      <c r="AEP1" s="1">
        <f t="shared" si="12"/>
        <v>820</v>
      </c>
      <c r="AEQ1" s="1">
        <f t="shared" si="12"/>
        <v>821</v>
      </c>
      <c r="AER1" s="1">
        <f t="shared" si="12"/>
        <v>822</v>
      </c>
      <c r="AES1" s="1">
        <f t="shared" si="12"/>
        <v>823</v>
      </c>
      <c r="AET1" s="1">
        <f t="shared" si="12"/>
        <v>824</v>
      </c>
      <c r="AEU1" s="1">
        <f t="shared" si="12"/>
        <v>825</v>
      </c>
      <c r="AEV1" s="1">
        <f t="shared" si="12"/>
        <v>826</v>
      </c>
      <c r="AEW1" s="1">
        <f t="shared" si="12"/>
        <v>827</v>
      </c>
      <c r="AEX1" s="1">
        <f t="shared" si="12"/>
        <v>828</v>
      </c>
      <c r="AEY1" s="1">
        <f t="shared" si="12"/>
        <v>829</v>
      </c>
      <c r="AEZ1" s="1">
        <f t="shared" si="12"/>
        <v>830</v>
      </c>
      <c r="AFA1" s="1">
        <f t="shared" si="12"/>
        <v>831</v>
      </c>
      <c r="AFB1" s="1">
        <f t="shared" si="12"/>
        <v>832</v>
      </c>
      <c r="AFC1" s="1">
        <f t="shared" ref="AFC1:AHN1" si="13">COLUMN()-2</f>
        <v>833</v>
      </c>
      <c r="AFD1" s="1">
        <f t="shared" si="13"/>
        <v>834</v>
      </c>
      <c r="AFE1" s="1">
        <f t="shared" si="13"/>
        <v>835</v>
      </c>
      <c r="AFF1" s="1">
        <f t="shared" si="13"/>
        <v>836</v>
      </c>
      <c r="AFG1" s="1">
        <f t="shared" si="13"/>
        <v>837</v>
      </c>
      <c r="AFH1" s="1">
        <f t="shared" si="13"/>
        <v>838</v>
      </c>
      <c r="AFI1" s="1">
        <f t="shared" si="13"/>
        <v>839</v>
      </c>
      <c r="AFJ1" s="1">
        <f t="shared" si="13"/>
        <v>840</v>
      </c>
      <c r="AFK1" s="1">
        <f t="shared" si="13"/>
        <v>841</v>
      </c>
      <c r="AFL1" s="1">
        <f t="shared" si="13"/>
        <v>842</v>
      </c>
      <c r="AFM1" s="1">
        <f t="shared" si="13"/>
        <v>843</v>
      </c>
      <c r="AFN1" s="1">
        <f t="shared" si="13"/>
        <v>844</v>
      </c>
      <c r="AFO1" s="1">
        <f t="shared" si="13"/>
        <v>845</v>
      </c>
      <c r="AFP1" s="1">
        <f t="shared" si="13"/>
        <v>846</v>
      </c>
      <c r="AFQ1" s="1">
        <f t="shared" si="13"/>
        <v>847</v>
      </c>
      <c r="AFR1" s="1">
        <f t="shared" si="13"/>
        <v>848</v>
      </c>
      <c r="AFS1" s="1">
        <f t="shared" si="13"/>
        <v>849</v>
      </c>
      <c r="AFT1" s="1">
        <f t="shared" si="13"/>
        <v>850</v>
      </c>
      <c r="AFU1" s="1">
        <f t="shared" si="13"/>
        <v>851</v>
      </c>
      <c r="AFV1" s="1">
        <f t="shared" si="13"/>
        <v>852</v>
      </c>
      <c r="AFW1" s="1">
        <f t="shared" si="13"/>
        <v>853</v>
      </c>
      <c r="AFX1" s="1">
        <f t="shared" si="13"/>
        <v>854</v>
      </c>
      <c r="AFY1" s="1">
        <f t="shared" si="13"/>
        <v>855</v>
      </c>
      <c r="AFZ1" s="1">
        <f t="shared" si="13"/>
        <v>856</v>
      </c>
      <c r="AGA1" s="1">
        <f t="shared" si="13"/>
        <v>857</v>
      </c>
      <c r="AGB1" s="1">
        <f t="shared" si="13"/>
        <v>858</v>
      </c>
      <c r="AGC1" s="1">
        <f t="shared" si="13"/>
        <v>859</v>
      </c>
      <c r="AGD1" s="1">
        <f t="shared" si="13"/>
        <v>860</v>
      </c>
      <c r="AGE1" s="1">
        <f t="shared" si="13"/>
        <v>861</v>
      </c>
      <c r="AGF1" s="1">
        <f t="shared" si="13"/>
        <v>862</v>
      </c>
      <c r="AGG1" s="1">
        <f t="shared" si="13"/>
        <v>863</v>
      </c>
      <c r="AGH1" s="1">
        <f t="shared" si="13"/>
        <v>864</v>
      </c>
      <c r="AGI1" s="1">
        <f t="shared" si="13"/>
        <v>865</v>
      </c>
      <c r="AGJ1" s="1">
        <f t="shared" si="13"/>
        <v>866</v>
      </c>
      <c r="AGK1" s="1">
        <f t="shared" si="13"/>
        <v>867</v>
      </c>
      <c r="AGL1" s="1">
        <f t="shared" si="13"/>
        <v>868</v>
      </c>
      <c r="AGM1" s="1">
        <f t="shared" si="13"/>
        <v>869</v>
      </c>
      <c r="AGN1" s="1">
        <f t="shared" si="13"/>
        <v>870</v>
      </c>
      <c r="AGO1" s="1">
        <f t="shared" si="13"/>
        <v>871</v>
      </c>
      <c r="AGP1" s="1">
        <f t="shared" si="13"/>
        <v>872</v>
      </c>
      <c r="AGQ1" s="1">
        <f t="shared" si="13"/>
        <v>873</v>
      </c>
      <c r="AGR1" s="1">
        <f t="shared" si="13"/>
        <v>874</v>
      </c>
      <c r="AGS1" s="1">
        <f t="shared" si="13"/>
        <v>875</v>
      </c>
      <c r="AGT1" s="1">
        <f t="shared" si="13"/>
        <v>876</v>
      </c>
      <c r="AGU1" s="1">
        <f t="shared" si="13"/>
        <v>877</v>
      </c>
      <c r="AGV1" s="1">
        <f t="shared" si="13"/>
        <v>878</v>
      </c>
      <c r="AGW1" s="1">
        <f t="shared" si="13"/>
        <v>879</v>
      </c>
      <c r="AGX1" s="1">
        <f t="shared" si="13"/>
        <v>880</v>
      </c>
      <c r="AGY1" s="1">
        <f t="shared" si="13"/>
        <v>881</v>
      </c>
      <c r="AGZ1" s="1">
        <f t="shared" si="13"/>
        <v>882</v>
      </c>
      <c r="AHA1" s="1">
        <f t="shared" si="13"/>
        <v>883</v>
      </c>
      <c r="AHB1" s="1">
        <f t="shared" si="13"/>
        <v>884</v>
      </c>
      <c r="AHC1" s="1">
        <f t="shared" si="13"/>
        <v>885</v>
      </c>
      <c r="AHD1" s="1">
        <f t="shared" si="13"/>
        <v>886</v>
      </c>
      <c r="AHE1" s="1">
        <f t="shared" si="13"/>
        <v>887</v>
      </c>
      <c r="AHF1" s="1">
        <f t="shared" si="13"/>
        <v>888</v>
      </c>
      <c r="AHG1" s="1">
        <f t="shared" si="13"/>
        <v>889</v>
      </c>
      <c r="AHH1" s="1">
        <f t="shared" si="13"/>
        <v>890</v>
      </c>
      <c r="AHI1" s="1">
        <f t="shared" si="13"/>
        <v>891</v>
      </c>
      <c r="AHJ1" s="1">
        <f t="shared" si="13"/>
        <v>892</v>
      </c>
      <c r="AHK1" s="1">
        <f t="shared" si="13"/>
        <v>893</v>
      </c>
      <c r="AHL1" s="1">
        <f t="shared" si="13"/>
        <v>894</v>
      </c>
      <c r="AHM1" s="1">
        <f t="shared" si="13"/>
        <v>895</v>
      </c>
      <c r="AHN1" s="1">
        <f t="shared" si="13"/>
        <v>896</v>
      </c>
      <c r="AHO1" s="1">
        <f t="shared" ref="AHO1:AJZ1" si="14">COLUMN()-2</f>
        <v>897</v>
      </c>
      <c r="AHP1" s="1">
        <f t="shared" si="14"/>
        <v>898</v>
      </c>
      <c r="AHQ1" s="1">
        <f t="shared" si="14"/>
        <v>899</v>
      </c>
      <c r="AHR1" s="1">
        <f t="shared" si="14"/>
        <v>900</v>
      </c>
      <c r="AHS1" s="1">
        <f t="shared" si="14"/>
        <v>901</v>
      </c>
      <c r="AHT1" s="1">
        <f t="shared" si="14"/>
        <v>902</v>
      </c>
      <c r="AHU1" s="1">
        <f t="shared" si="14"/>
        <v>903</v>
      </c>
      <c r="AHV1" s="1">
        <f t="shared" si="14"/>
        <v>904</v>
      </c>
      <c r="AHW1" s="1">
        <f t="shared" si="14"/>
        <v>905</v>
      </c>
      <c r="AHX1" s="1">
        <f t="shared" si="14"/>
        <v>906</v>
      </c>
      <c r="AHY1" s="1">
        <f t="shared" si="14"/>
        <v>907</v>
      </c>
      <c r="AHZ1" s="1">
        <f t="shared" si="14"/>
        <v>908</v>
      </c>
      <c r="AIA1" s="1">
        <f t="shared" si="14"/>
        <v>909</v>
      </c>
      <c r="AIB1" s="1">
        <f t="shared" si="14"/>
        <v>910</v>
      </c>
      <c r="AIC1" s="1">
        <f t="shared" si="14"/>
        <v>911</v>
      </c>
      <c r="AID1" s="1">
        <f t="shared" si="14"/>
        <v>912</v>
      </c>
      <c r="AIE1" s="1">
        <f t="shared" si="14"/>
        <v>913</v>
      </c>
      <c r="AIF1" s="1">
        <f t="shared" si="14"/>
        <v>914</v>
      </c>
      <c r="AIG1" s="1">
        <f t="shared" si="14"/>
        <v>915</v>
      </c>
      <c r="AIH1" s="1">
        <f t="shared" si="14"/>
        <v>916</v>
      </c>
      <c r="AII1" s="1">
        <f t="shared" si="14"/>
        <v>917</v>
      </c>
      <c r="AIJ1" s="1">
        <f t="shared" si="14"/>
        <v>918</v>
      </c>
      <c r="AIK1" s="1">
        <f t="shared" si="14"/>
        <v>919</v>
      </c>
      <c r="AIL1" s="1">
        <f t="shared" si="14"/>
        <v>920</v>
      </c>
      <c r="AIM1" s="1">
        <f t="shared" si="14"/>
        <v>921</v>
      </c>
      <c r="AIN1" s="1">
        <f t="shared" si="14"/>
        <v>922</v>
      </c>
      <c r="AIO1" s="1">
        <f t="shared" si="14"/>
        <v>923</v>
      </c>
      <c r="AIP1" s="1">
        <f t="shared" si="14"/>
        <v>924</v>
      </c>
      <c r="AIQ1" s="1">
        <f t="shared" si="14"/>
        <v>925</v>
      </c>
      <c r="AIR1" s="1">
        <f t="shared" si="14"/>
        <v>926</v>
      </c>
      <c r="AIS1" s="1">
        <f t="shared" si="14"/>
        <v>927</v>
      </c>
      <c r="AIT1" s="1">
        <f t="shared" si="14"/>
        <v>928</v>
      </c>
      <c r="AIU1" s="1">
        <f t="shared" si="14"/>
        <v>929</v>
      </c>
      <c r="AIV1" s="1">
        <f t="shared" si="14"/>
        <v>930</v>
      </c>
      <c r="AIW1" s="1">
        <f t="shared" si="14"/>
        <v>931</v>
      </c>
      <c r="AIX1" s="1">
        <f t="shared" si="14"/>
        <v>932</v>
      </c>
      <c r="AIY1" s="1">
        <f t="shared" si="14"/>
        <v>933</v>
      </c>
      <c r="AIZ1" s="1">
        <f t="shared" si="14"/>
        <v>934</v>
      </c>
      <c r="AJA1" s="1">
        <f t="shared" si="14"/>
        <v>935</v>
      </c>
      <c r="AJB1" s="1">
        <f t="shared" si="14"/>
        <v>936</v>
      </c>
      <c r="AJC1" s="1">
        <f t="shared" si="14"/>
        <v>937</v>
      </c>
      <c r="AJD1" s="1">
        <f t="shared" si="14"/>
        <v>938</v>
      </c>
      <c r="AJE1" s="1">
        <f t="shared" si="14"/>
        <v>939</v>
      </c>
      <c r="AJF1" s="1">
        <f t="shared" si="14"/>
        <v>940</v>
      </c>
      <c r="AJG1" s="1">
        <f t="shared" si="14"/>
        <v>941</v>
      </c>
      <c r="AJH1" s="1">
        <f t="shared" si="14"/>
        <v>942</v>
      </c>
      <c r="AJI1" s="1">
        <f t="shared" si="14"/>
        <v>943</v>
      </c>
      <c r="AJJ1" s="1">
        <f t="shared" si="14"/>
        <v>944</v>
      </c>
      <c r="AJK1" s="1">
        <f t="shared" si="14"/>
        <v>945</v>
      </c>
      <c r="AJL1" s="1">
        <f t="shared" si="14"/>
        <v>946</v>
      </c>
      <c r="AJM1" s="1">
        <f t="shared" si="14"/>
        <v>947</v>
      </c>
      <c r="AJN1" s="1">
        <f t="shared" si="14"/>
        <v>948</v>
      </c>
      <c r="AJO1" s="1">
        <f t="shared" si="14"/>
        <v>949</v>
      </c>
      <c r="AJP1" s="1">
        <f t="shared" si="14"/>
        <v>950</v>
      </c>
      <c r="AJQ1" s="1">
        <f t="shared" si="14"/>
        <v>951</v>
      </c>
      <c r="AJR1" s="1">
        <f t="shared" si="14"/>
        <v>952</v>
      </c>
      <c r="AJS1" s="1">
        <f t="shared" si="14"/>
        <v>953</v>
      </c>
      <c r="AJT1" s="1">
        <f t="shared" si="14"/>
        <v>954</v>
      </c>
      <c r="AJU1" s="1">
        <f t="shared" si="14"/>
        <v>955</v>
      </c>
      <c r="AJV1" s="1">
        <f t="shared" si="14"/>
        <v>956</v>
      </c>
      <c r="AJW1" s="1">
        <f t="shared" si="14"/>
        <v>957</v>
      </c>
      <c r="AJX1" s="1">
        <f t="shared" si="14"/>
        <v>958</v>
      </c>
      <c r="AJY1" s="1">
        <f t="shared" si="14"/>
        <v>959</v>
      </c>
      <c r="AJZ1" s="1">
        <f t="shared" si="14"/>
        <v>960</v>
      </c>
      <c r="AKA1" s="1">
        <f t="shared" ref="AKA1:ALM1" si="15">COLUMN()-2</f>
        <v>961</v>
      </c>
      <c r="AKB1" s="1">
        <f t="shared" si="15"/>
        <v>962</v>
      </c>
      <c r="AKC1" s="1">
        <f t="shared" si="15"/>
        <v>963</v>
      </c>
      <c r="AKD1" s="1">
        <f t="shared" si="15"/>
        <v>964</v>
      </c>
      <c r="AKE1" s="1">
        <f t="shared" si="15"/>
        <v>965</v>
      </c>
      <c r="AKF1" s="1">
        <f t="shared" si="15"/>
        <v>966</v>
      </c>
      <c r="AKG1" s="1">
        <f t="shared" si="15"/>
        <v>967</v>
      </c>
      <c r="AKH1" s="1">
        <f t="shared" si="15"/>
        <v>968</v>
      </c>
      <c r="AKI1" s="1">
        <f t="shared" si="15"/>
        <v>969</v>
      </c>
      <c r="AKJ1" s="1">
        <f t="shared" si="15"/>
        <v>970</v>
      </c>
      <c r="AKK1" s="1">
        <f t="shared" si="15"/>
        <v>971</v>
      </c>
      <c r="AKL1" s="1">
        <f t="shared" si="15"/>
        <v>972</v>
      </c>
      <c r="AKM1" s="1">
        <f t="shared" si="15"/>
        <v>973</v>
      </c>
      <c r="AKN1" s="1">
        <f t="shared" si="15"/>
        <v>974</v>
      </c>
      <c r="AKO1" s="1">
        <f t="shared" si="15"/>
        <v>975</v>
      </c>
      <c r="AKP1" s="1">
        <f t="shared" si="15"/>
        <v>976</v>
      </c>
      <c r="AKQ1" s="1">
        <f t="shared" si="15"/>
        <v>977</v>
      </c>
      <c r="AKR1" s="1">
        <f t="shared" si="15"/>
        <v>978</v>
      </c>
      <c r="AKS1" s="1">
        <f t="shared" si="15"/>
        <v>979</v>
      </c>
      <c r="AKT1" s="1">
        <f t="shared" si="15"/>
        <v>980</v>
      </c>
      <c r="AKU1" s="1">
        <f t="shared" si="15"/>
        <v>981</v>
      </c>
      <c r="AKV1" s="1">
        <f t="shared" si="15"/>
        <v>982</v>
      </c>
      <c r="AKW1" s="1">
        <f t="shared" si="15"/>
        <v>983</v>
      </c>
      <c r="AKX1" s="1">
        <f t="shared" si="15"/>
        <v>984</v>
      </c>
      <c r="AKY1" s="1">
        <f t="shared" si="15"/>
        <v>985</v>
      </c>
      <c r="AKZ1" s="1">
        <f t="shared" si="15"/>
        <v>986</v>
      </c>
      <c r="ALA1" s="1">
        <f t="shared" si="15"/>
        <v>987</v>
      </c>
      <c r="ALB1" s="1">
        <f t="shared" si="15"/>
        <v>988</v>
      </c>
      <c r="ALC1" s="1">
        <f t="shared" si="15"/>
        <v>989</v>
      </c>
      <c r="ALD1" s="1">
        <f t="shared" si="15"/>
        <v>990</v>
      </c>
      <c r="ALE1" s="1">
        <f t="shared" si="15"/>
        <v>991</v>
      </c>
      <c r="ALF1" s="1">
        <f t="shared" si="15"/>
        <v>992</v>
      </c>
      <c r="ALG1" s="1">
        <f t="shared" si="15"/>
        <v>993</v>
      </c>
      <c r="ALH1" s="1">
        <f t="shared" si="15"/>
        <v>994</v>
      </c>
      <c r="ALI1" s="1">
        <f t="shared" si="15"/>
        <v>995</v>
      </c>
      <c r="ALJ1" s="1">
        <f t="shared" si="15"/>
        <v>996</v>
      </c>
      <c r="ALK1" s="1">
        <f t="shared" si="15"/>
        <v>997</v>
      </c>
      <c r="ALL1" s="1">
        <f t="shared" si="15"/>
        <v>998</v>
      </c>
      <c r="ALM1" s="1">
        <f t="shared" si="15"/>
        <v>999</v>
      </c>
    </row>
    <row r="2" spans="1:1001" x14ac:dyDescent="0.3">
      <c r="A2" s="1">
        <f>ROW()-2</f>
        <v>0</v>
      </c>
      <c r="B2" s="4" t="e">
        <f t="shared" ref="B2:K11" si="16">VLOOKUP(B$1&amp;"-"&amp;$A2,BIGTAB,15,FALSE)</f>
        <v>#NAME?</v>
      </c>
      <c r="C2" s="4" t="e">
        <f t="shared" si="16"/>
        <v>#NAME?</v>
      </c>
      <c r="D2" s="4" t="e">
        <f t="shared" si="16"/>
        <v>#NAME?</v>
      </c>
      <c r="E2" s="4" t="e">
        <f t="shared" si="16"/>
        <v>#NAME?</v>
      </c>
      <c r="F2" s="4" t="e">
        <f t="shared" si="16"/>
        <v>#NAME?</v>
      </c>
      <c r="G2" s="4" t="e">
        <f t="shared" si="16"/>
        <v>#NAME?</v>
      </c>
      <c r="H2" s="4" t="e">
        <f t="shared" si="16"/>
        <v>#NAME?</v>
      </c>
      <c r="I2" s="4" t="e">
        <f t="shared" si="16"/>
        <v>#NAME?</v>
      </c>
      <c r="J2" s="4" t="e">
        <f t="shared" si="16"/>
        <v>#NAME?</v>
      </c>
      <c r="K2" s="4" t="e">
        <f t="shared" si="16"/>
        <v>#NAME?</v>
      </c>
    </row>
    <row r="3" spans="1:1001" x14ac:dyDescent="0.3">
      <c r="A3" s="1">
        <f t="shared" ref="A3:A66" si="17">ROW()-2</f>
        <v>1</v>
      </c>
      <c r="B3" s="4" t="e">
        <f t="shared" si="16"/>
        <v>#NAME?</v>
      </c>
      <c r="C3" s="4" t="e">
        <f t="shared" si="16"/>
        <v>#NAME?</v>
      </c>
      <c r="D3" s="4" t="e">
        <f t="shared" si="16"/>
        <v>#NAME?</v>
      </c>
      <c r="E3" s="4" t="e">
        <f t="shared" si="16"/>
        <v>#NAME?</v>
      </c>
      <c r="F3" s="4" t="e">
        <f t="shared" si="16"/>
        <v>#NAME?</v>
      </c>
      <c r="G3" s="4" t="e">
        <f t="shared" si="16"/>
        <v>#NAME?</v>
      </c>
      <c r="H3" s="4" t="e">
        <f t="shared" si="16"/>
        <v>#NAME?</v>
      </c>
      <c r="I3" s="4" t="e">
        <f t="shared" si="16"/>
        <v>#NAME?</v>
      </c>
      <c r="J3" s="4" t="e">
        <f t="shared" si="16"/>
        <v>#NAME?</v>
      </c>
      <c r="K3" s="4" t="e">
        <f t="shared" si="16"/>
        <v>#NAME?</v>
      </c>
    </row>
    <row r="4" spans="1:1001" x14ac:dyDescent="0.3">
      <c r="A4" s="1">
        <f t="shared" si="17"/>
        <v>2</v>
      </c>
      <c r="B4" s="4" t="e">
        <f t="shared" si="16"/>
        <v>#NAME?</v>
      </c>
      <c r="C4" s="4" t="e">
        <f t="shared" si="16"/>
        <v>#NAME?</v>
      </c>
      <c r="D4" s="4" t="e">
        <f t="shared" si="16"/>
        <v>#NAME?</v>
      </c>
      <c r="E4" s="4" t="e">
        <f t="shared" si="16"/>
        <v>#NAME?</v>
      </c>
      <c r="F4" s="4" t="e">
        <f t="shared" si="16"/>
        <v>#NAME?</v>
      </c>
      <c r="G4" s="4" t="e">
        <f t="shared" si="16"/>
        <v>#NAME?</v>
      </c>
      <c r="H4" s="4" t="e">
        <f t="shared" si="16"/>
        <v>#NAME?</v>
      </c>
      <c r="I4" s="4" t="e">
        <f t="shared" si="16"/>
        <v>#NAME?</v>
      </c>
      <c r="J4" s="4" t="e">
        <f t="shared" si="16"/>
        <v>#NAME?</v>
      </c>
      <c r="K4" s="4" t="e">
        <f t="shared" si="16"/>
        <v>#NAME?</v>
      </c>
    </row>
    <row r="5" spans="1:1001" x14ac:dyDescent="0.3">
      <c r="A5" s="1">
        <f t="shared" si="17"/>
        <v>3</v>
      </c>
      <c r="B5" s="4" t="e">
        <f t="shared" si="16"/>
        <v>#NAME?</v>
      </c>
      <c r="C5" s="4" t="e">
        <f t="shared" si="16"/>
        <v>#NAME?</v>
      </c>
      <c r="D5" s="4" t="e">
        <f t="shared" si="16"/>
        <v>#NAME?</v>
      </c>
      <c r="E5" s="4" t="e">
        <f t="shared" si="16"/>
        <v>#NAME?</v>
      </c>
      <c r="F5" s="4" t="e">
        <f t="shared" si="16"/>
        <v>#NAME?</v>
      </c>
      <c r="G5" s="4" t="e">
        <f t="shared" si="16"/>
        <v>#NAME?</v>
      </c>
      <c r="H5" s="4" t="e">
        <f t="shared" si="16"/>
        <v>#NAME?</v>
      </c>
      <c r="I5" s="4" t="e">
        <f t="shared" si="16"/>
        <v>#NAME?</v>
      </c>
      <c r="J5" s="4" t="e">
        <f t="shared" si="16"/>
        <v>#NAME?</v>
      </c>
      <c r="K5" s="4" t="e">
        <f t="shared" si="16"/>
        <v>#NAME?</v>
      </c>
    </row>
    <row r="6" spans="1:1001" x14ac:dyDescent="0.3">
      <c r="A6" s="1">
        <f t="shared" si="17"/>
        <v>4</v>
      </c>
      <c r="B6" s="4" t="e">
        <f t="shared" si="16"/>
        <v>#NAME?</v>
      </c>
      <c r="C6" s="4" t="e">
        <f t="shared" si="16"/>
        <v>#NAME?</v>
      </c>
      <c r="D6" s="4" t="e">
        <f t="shared" si="16"/>
        <v>#NAME?</v>
      </c>
      <c r="E6" s="4" t="e">
        <f t="shared" si="16"/>
        <v>#NAME?</v>
      </c>
      <c r="F6" s="4" t="e">
        <f t="shared" si="16"/>
        <v>#NAME?</v>
      </c>
      <c r="G6" s="4" t="e">
        <f t="shared" si="16"/>
        <v>#NAME?</v>
      </c>
      <c r="H6" s="4" t="e">
        <f t="shared" si="16"/>
        <v>#NAME?</v>
      </c>
      <c r="I6" s="4" t="e">
        <f t="shared" si="16"/>
        <v>#NAME?</v>
      </c>
      <c r="J6" s="4" t="e">
        <f t="shared" si="16"/>
        <v>#NAME?</v>
      </c>
      <c r="K6" s="4" t="e">
        <f t="shared" si="16"/>
        <v>#NAME?</v>
      </c>
    </row>
    <row r="7" spans="1:1001" x14ac:dyDescent="0.3">
      <c r="A7" s="1">
        <f t="shared" si="17"/>
        <v>5</v>
      </c>
      <c r="B7" s="4" t="e">
        <f t="shared" si="16"/>
        <v>#NAME?</v>
      </c>
      <c r="C7" s="4" t="e">
        <f t="shared" si="16"/>
        <v>#NAME?</v>
      </c>
      <c r="D7" s="4" t="e">
        <f t="shared" si="16"/>
        <v>#NAME?</v>
      </c>
      <c r="E7" s="4" t="e">
        <f t="shared" si="16"/>
        <v>#NAME?</v>
      </c>
      <c r="F7" s="4" t="e">
        <f t="shared" si="16"/>
        <v>#NAME?</v>
      </c>
      <c r="G7" s="4" t="e">
        <f t="shared" si="16"/>
        <v>#NAME?</v>
      </c>
      <c r="H7" s="4" t="e">
        <f t="shared" si="16"/>
        <v>#NAME?</v>
      </c>
      <c r="I7" s="4" t="e">
        <f t="shared" si="16"/>
        <v>#NAME?</v>
      </c>
      <c r="J7" s="4" t="e">
        <f t="shared" si="16"/>
        <v>#NAME?</v>
      </c>
      <c r="K7" s="4" t="e">
        <f t="shared" si="16"/>
        <v>#NAME?</v>
      </c>
    </row>
    <row r="8" spans="1:1001" x14ac:dyDescent="0.3">
      <c r="A8" s="1">
        <f t="shared" si="17"/>
        <v>6</v>
      </c>
      <c r="B8" s="4" t="e">
        <f t="shared" si="16"/>
        <v>#NAME?</v>
      </c>
      <c r="C8" s="4" t="e">
        <f t="shared" si="16"/>
        <v>#NAME?</v>
      </c>
      <c r="D8" s="4" t="e">
        <f t="shared" si="16"/>
        <v>#NAME?</v>
      </c>
      <c r="E8" s="4" t="e">
        <f t="shared" si="16"/>
        <v>#NAME?</v>
      </c>
      <c r="F8" s="4" t="e">
        <f t="shared" si="16"/>
        <v>#NAME?</v>
      </c>
      <c r="G8" s="4" t="e">
        <f t="shared" si="16"/>
        <v>#NAME?</v>
      </c>
      <c r="H8" s="4" t="e">
        <f t="shared" si="16"/>
        <v>#NAME?</v>
      </c>
      <c r="I8" s="4" t="e">
        <f t="shared" si="16"/>
        <v>#NAME?</v>
      </c>
      <c r="J8" s="4" t="e">
        <f t="shared" si="16"/>
        <v>#NAME?</v>
      </c>
      <c r="K8" s="4" t="e">
        <f t="shared" si="16"/>
        <v>#NAME?</v>
      </c>
    </row>
    <row r="9" spans="1:1001" x14ac:dyDescent="0.3">
      <c r="A9" s="1">
        <f t="shared" si="17"/>
        <v>7</v>
      </c>
      <c r="B9" s="4" t="e">
        <f t="shared" si="16"/>
        <v>#NAME?</v>
      </c>
      <c r="C9" s="4" t="e">
        <f t="shared" si="16"/>
        <v>#NAME?</v>
      </c>
      <c r="D9" s="4" t="e">
        <f t="shared" si="16"/>
        <v>#NAME?</v>
      </c>
      <c r="E9" s="4" t="e">
        <f t="shared" si="16"/>
        <v>#NAME?</v>
      </c>
      <c r="F9" s="4" t="e">
        <f t="shared" si="16"/>
        <v>#NAME?</v>
      </c>
      <c r="G9" s="4" t="e">
        <f t="shared" si="16"/>
        <v>#NAME?</v>
      </c>
      <c r="H9" s="4" t="e">
        <f t="shared" si="16"/>
        <v>#NAME?</v>
      </c>
      <c r="I9" s="4" t="e">
        <f t="shared" si="16"/>
        <v>#NAME?</v>
      </c>
      <c r="J9" s="4" t="e">
        <f t="shared" si="16"/>
        <v>#NAME?</v>
      </c>
      <c r="K9" s="4" t="e">
        <f t="shared" si="16"/>
        <v>#NAME?</v>
      </c>
    </row>
    <row r="10" spans="1:1001" x14ac:dyDescent="0.3">
      <c r="A10" s="1">
        <f t="shared" si="17"/>
        <v>8</v>
      </c>
      <c r="B10" s="4" t="e">
        <f t="shared" si="16"/>
        <v>#NAME?</v>
      </c>
      <c r="C10" s="4" t="e">
        <f t="shared" si="16"/>
        <v>#NAME?</v>
      </c>
      <c r="D10" s="4" t="e">
        <f t="shared" si="16"/>
        <v>#NAME?</v>
      </c>
      <c r="E10" s="4" t="e">
        <f t="shared" si="16"/>
        <v>#NAME?</v>
      </c>
      <c r="F10" s="4" t="e">
        <f t="shared" si="16"/>
        <v>#NAME?</v>
      </c>
      <c r="G10" s="4" t="e">
        <f t="shared" si="16"/>
        <v>#NAME?</v>
      </c>
      <c r="H10" s="4" t="e">
        <f t="shared" si="16"/>
        <v>#NAME?</v>
      </c>
      <c r="I10" s="4" t="e">
        <f t="shared" si="16"/>
        <v>#NAME?</v>
      </c>
      <c r="J10" s="4" t="e">
        <f t="shared" si="16"/>
        <v>#NAME?</v>
      </c>
      <c r="K10" s="4" t="e">
        <f t="shared" si="16"/>
        <v>#NAME?</v>
      </c>
    </row>
    <row r="11" spans="1:1001" x14ac:dyDescent="0.3">
      <c r="A11" s="1">
        <f t="shared" si="17"/>
        <v>9</v>
      </c>
      <c r="B11" s="4" t="e">
        <f t="shared" si="16"/>
        <v>#NAME?</v>
      </c>
      <c r="C11" s="4" t="e">
        <f t="shared" si="16"/>
        <v>#NAME?</v>
      </c>
      <c r="D11" s="4" t="e">
        <f t="shared" si="16"/>
        <v>#NAME?</v>
      </c>
      <c r="E11" s="4" t="e">
        <f t="shared" si="16"/>
        <v>#NAME?</v>
      </c>
      <c r="F11" s="4" t="e">
        <f t="shared" si="16"/>
        <v>#NAME?</v>
      </c>
      <c r="G11" s="4" t="e">
        <f t="shared" si="16"/>
        <v>#NAME?</v>
      </c>
      <c r="H11" s="4" t="e">
        <f t="shared" si="16"/>
        <v>#NAME?</v>
      </c>
      <c r="I11" s="4" t="e">
        <f t="shared" si="16"/>
        <v>#NAME?</v>
      </c>
      <c r="J11" s="4" t="e">
        <f t="shared" si="16"/>
        <v>#NAME?</v>
      </c>
      <c r="K11" s="4" t="e">
        <f t="shared" si="16"/>
        <v>#NAME?</v>
      </c>
    </row>
    <row r="12" spans="1:1001" x14ac:dyDescent="0.3">
      <c r="A12" s="1">
        <f t="shared" si="17"/>
        <v>10</v>
      </c>
    </row>
    <row r="13" spans="1:1001" x14ac:dyDescent="0.3">
      <c r="A13" s="1">
        <f t="shared" si="17"/>
        <v>11</v>
      </c>
    </row>
    <row r="14" spans="1:1001" x14ac:dyDescent="0.3">
      <c r="A14" s="1">
        <f t="shared" si="17"/>
        <v>12</v>
      </c>
    </row>
    <row r="15" spans="1:1001" x14ac:dyDescent="0.3">
      <c r="A15" s="1">
        <f t="shared" si="17"/>
        <v>13</v>
      </c>
    </row>
    <row r="16" spans="1:1001" x14ac:dyDescent="0.3">
      <c r="A16" s="1">
        <f t="shared" si="17"/>
        <v>14</v>
      </c>
    </row>
    <row r="17" spans="1:1" x14ac:dyDescent="0.3">
      <c r="A17" s="1">
        <f t="shared" si="17"/>
        <v>15</v>
      </c>
    </row>
    <row r="18" spans="1:1" x14ac:dyDescent="0.3">
      <c r="A18" s="1">
        <f t="shared" si="17"/>
        <v>16</v>
      </c>
    </row>
    <row r="19" spans="1:1" x14ac:dyDescent="0.3">
      <c r="A19" s="1">
        <f t="shared" si="17"/>
        <v>17</v>
      </c>
    </row>
    <row r="20" spans="1:1" x14ac:dyDescent="0.3">
      <c r="A20" s="1">
        <f t="shared" si="17"/>
        <v>18</v>
      </c>
    </row>
    <row r="21" spans="1:1" x14ac:dyDescent="0.3">
      <c r="A21" s="1">
        <f t="shared" si="17"/>
        <v>19</v>
      </c>
    </row>
    <row r="22" spans="1:1" x14ac:dyDescent="0.3">
      <c r="A22" s="1">
        <f t="shared" si="17"/>
        <v>20</v>
      </c>
    </row>
    <row r="23" spans="1:1" x14ac:dyDescent="0.3">
      <c r="A23" s="1">
        <f t="shared" si="17"/>
        <v>21</v>
      </c>
    </row>
    <row r="24" spans="1:1" x14ac:dyDescent="0.3">
      <c r="A24" s="1">
        <f t="shared" si="17"/>
        <v>22</v>
      </c>
    </row>
    <row r="25" spans="1:1" x14ac:dyDescent="0.3">
      <c r="A25" s="1">
        <f t="shared" si="17"/>
        <v>23</v>
      </c>
    </row>
    <row r="26" spans="1:1" x14ac:dyDescent="0.3">
      <c r="A26" s="1">
        <f t="shared" si="17"/>
        <v>24</v>
      </c>
    </row>
    <row r="27" spans="1:1" x14ac:dyDescent="0.3">
      <c r="A27" s="1">
        <f t="shared" si="17"/>
        <v>25</v>
      </c>
    </row>
    <row r="28" spans="1:1" x14ac:dyDescent="0.3">
      <c r="A28" s="1">
        <f t="shared" si="17"/>
        <v>26</v>
      </c>
    </row>
    <row r="29" spans="1:1" x14ac:dyDescent="0.3">
      <c r="A29" s="1">
        <f t="shared" si="17"/>
        <v>27</v>
      </c>
    </row>
    <row r="30" spans="1:1" x14ac:dyDescent="0.3">
      <c r="A30" s="1">
        <f t="shared" si="17"/>
        <v>28</v>
      </c>
    </row>
    <row r="31" spans="1:1" x14ac:dyDescent="0.3">
      <c r="A31" s="1">
        <f t="shared" si="17"/>
        <v>29</v>
      </c>
    </row>
    <row r="32" spans="1:1" x14ac:dyDescent="0.3">
      <c r="A32" s="1">
        <f t="shared" si="17"/>
        <v>30</v>
      </c>
    </row>
    <row r="33" spans="1:1" x14ac:dyDescent="0.3">
      <c r="A33" s="1">
        <f t="shared" si="17"/>
        <v>31</v>
      </c>
    </row>
    <row r="34" spans="1:1" x14ac:dyDescent="0.3">
      <c r="A34" s="1">
        <f t="shared" si="17"/>
        <v>32</v>
      </c>
    </row>
    <row r="35" spans="1:1" x14ac:dyDescent="0.3">
      <c r="A35" s="1">
        <f t="shared" si="17"/>
        <v>33</v>
      </c>
    </row>
    <row r="36" spans="1:1" x14ac:dyDescent="0.3">
      <c r="A36" s="1">
        <f t="shared" si="17"/>
        <v>34</v>
      </c>
    </row>
    <row r="37" spans="1:1" x14ac:dyDescent="0.3">
      <c r="A37" s="1">
        <f t="shared" si="17"/>
        <v>35</v>
      </c>
    </row>
    <row r="38" spans="1:1" x14ac:dyDescent="0.3">
      <c r="A38" s="1">
        <f t="shared" si="17"/>
        <v>36</v>
      </c>
    </row>
    <row r="39" spans="1:1" x14ac:dyDescent="0.3">
      <c r="A39" s="1">
        <f t="shared" si="17"/>
        <v>37</v>
      </c>
    </row>
    <row r="40" spans="1:1" x14ac:dyDescent="0.3">
      <c r="A40" s="1">
        <f t="shared" si="17"/>
        <v>38</v>
      </c>
    </row>
    <row r="41" spans="1:1" x14ac:dyDescent="0.3">
      <c r="A41" s="1">
        <f t="shared" si="17"/>
        <v>39</v>
      </c>
    </row>
    <row r="42" spans="1:1" x14ac:dyDescent="0.3">
      <c r="A42" s="1">
        <f t="shared" si="17"/>
        <v>40</v>
      </c>
    </row>
    <row r="43" spans="1:1" x14ac:dyDescent="0.3">
      <c r="A43" s="1">
        <f t="shared" si="17"/>
        <v>41</v>
      </c>
    </row>
    <row r="44" spans="1:1" x14ac:dyDescent="0.3">
      <c r="A44" s="1">
        <f t="shared" si="17"/>
        <v>42</v>
      </c>
    </row>
    <row r="45" spans="1:1" x14ac:dyDescent="0.3">
      <c r="A45" s="1">
        <f t="shared" si="17"/>
        <v>43</v>
      </c>
    </row>
    <row r="46" spans="1:1" x14ac:dyDescent="0.3">
      <c r="A46" s="1">
        <f t="shared" si="17"/>
        <v>44</v>
      </c>
    </row>
    <row r="47" spans="1:1" x14ac:dyDescent="0.3">
      <c r="A47" s="1">
        <f t="shared" si="17"/>
        <v>45</v>
      </c>
    </row>
    <row r="48" spans="1:1" x14ac:dyDescent="0.3">
      <c r="A48" s="1">
        <f t="shared" si="17"/>
        <v>46</v>
      </c>
    </row>
    <row r="49" spans="1:1" x14ac:dyDescent="0.3">
      <c r="A49" s="1">
        <f t="shared" si="17"/>
        <v>47</v>
      </c>
    </row>
    <row r="50" spans="1:1" x14ac:dyDescent="0.3">
      <c r="A50" s="1">
        <f t="shared" si="17"/>
        <v>48</v>
      </c>
    </row>
    <row r="51" spans="1:1" x14ac:dyDescent="0.3">
      <c r="A51" s="1">
        <f t="shared" si="17"/>
        <v>49</v>
      </c>
    </row>
    <row r="52" spans="1:1" x14ac:dyDescent="0.3">
      <c r="A52" s="1">
        <f t="shared" si="17"/>
        <v>50</v>
      </c>
    </row>
    <row r="53" spans="1:1" x14ac:dyDescent="0.3">
      <c r="A53" s="1">
        <f t="shared" si="17"/>
        <v>51</v>
      </c>
    </row>
    <row r="54" spans="1:1" x14ac:dyDescent="0.3">
      <c r="A54" s="1">
        <f t="shared" si="17"/>
        <v>52</v>
      </c>
    </row>
    <row r="55" spans="1:1" x14ac:dyDescent="0.3">
      <c r="A55" s="1">
        <f t="shared" si="17"/>
        <v>53</v>
      </c>
    </row>
    <row r="56" spans="1:1" x14ac:dyDescent="0.3">
      <c r="A56" s="1">
        <f t="shared" si="17"/>
        <v>54</v>
      </c>
    </row>
    <row r="57" spans="1:1" x14ac:dyDescent="0.3">
      <c r="A57" s="1">
        <f t="shared" si="17"/>
        <v>55</v>
      </c>
    </row>
    <row r="58" spans="1:1" x14ac:dyDescent="0.3">
      <c r="A58" s="1">
        <f t="shared" si="17"/>
        <v>56</v>
      </c>
    </row>
    <row r="59" spans="1:1" x14ac:dyDescent="0.3">
      <c r="A59" s="1">
        <f t="shared" si="17"/>
        <v>57</v>
      </c>
    </row>
    <row r="60" spans="1:1" x14ac:dyDescent="0.3">
      <c r="A60" s="1">
        <f t="shared" si="17"/>
        <v>58</v>
      </c>
    </row>
    <row r="61" spans="1:1" x14ac:dyDescent="0.3">
      <c r="A61" s="1">
        <f t="shared" si="17"/>
        <v>59</v>
      </c>
    </row>
    <row r="62" spans="1:1" x14ac:dyDescent="0.3">
      <c r="A62" s="1">
        <f t="shared" si="17"/>
        <v>60</v>
      </c>
    </row>
    <row r="63" spans="1:1" x14ac:dyDescent="0.3">
      <c r="A63" s="1">
        <f t="shared" si="17"/>
        <v>61</v>
      </c>
    </row>
    <row r="64" spans="1:1" x14ac:dyDescent="0.3">
      <c r="A64" s="1">
        <f t="shared" si="17"/>
        <v>62</v>
      </c>
    </row>
    <row r="65" spans="1:1" x14ac:dyDescent="0.3">
      <c r="A65" s="1">
        <f t="shared" si="17"/>
        <v>63</v>
      </c>
    </row>
    <row r="66" spans="1:1" x14ac:dyDescent="0.3">
      <c r="A66" s="1">
        <f t="shared" si="17"/>
        <v>64</v>
      </c>
    </row>
    <row r="67" spans="1:1" x14ac:dyDescent="0.3">
      <c r="A67" s="1">
        <f t="shared" ref="A67:A130" si="18">ROW()-2</f>
        <v>65</v>
      </c>
    </row>
    <row r="68" spans="1:1" x14ac:dyDescent="0.3">
      <c r="A68" s="1">
        <f t="shared" si="18"/>
        <v>66</v>
      </c>
    </row>
    <row r="69" spans="1:1" x14ac:dyDescent="0.3">
      <c r="A69" s="1">
        <f t="shared" si="18"/>
        <v>67</v>
      </c>
    </row>
    <row r="70" spans="1:1" x14ac:dyDescent="0.3">
      <c r="A70" s="1">
        <f t="shared" si="18"/>
        <v>68</v>
      </c>
    </row>
    <row r="71" spans="1:1" x14ac:dyDescent="0.3">
      <c r="A71" s="1">
        <f t="shared" si="18"/>
        <v>69</v>
      </c>
    </row>
    <row r="72" spans="1:1" x14ac:dyDescent="0.3">
      <c r="A72" s="1">
        <f t="shared" si="18"/>
        <v>70</v>
      </c>
    </row>
    <row r="73" spans="1:1" x14ac:dyDescent="0.3">
      <c r="A73" s="1">
        <f t="shared" si="18"/>
        <v>71</v>
      </c>
    </row>
    <row r="74" spans="1:1" x14ac:dyDescent="0.3">
      <c r="A74" s="1">
        <f t="shared" si="18"/>
        <v>72</v>
      </c>
    </row>
    <row r="75" spans="1:1" x14ac:dyDescent="0.3">
      <c r="A75" s="1">
        <f t="shared" si="18"/>
        <v>73</v>
      </c>
    </row>
    <row r="76" spans="1:1" x14ac:dyDescent="0.3">
      <c r="A76" s="1">
        <f t="shared" si="18"/>
        <v>74</v>
      </c>
    </row>
    <row r="77" spans="1:1" x14ac:dyDescent="0.3">
      <c r="A77" s="1">
        <f t="shared" si="18"/>
        <v>75</v>
      </c>
    </row>
    <row r="78" spans="1:1" x14ac:dyDescent="0.3">
      <c r="A78" s="1">
        <f t="shared" si="18"/>
        <v>76</v>
      </c>
    </row>
    <row r="79" spans="1:1" x14ac:dyDescent="0.3">
      <c r="A79" s="1">
        <f t="shared" si="18"/>
        <v>77</v>
      </c>
    </row>
    <row r="80" spans="1:1" x14ac:dyDescent="0.3">
      <c r="A80" s="1">
        <f t="shared" si="18"/>
        <v>78</v>
      </c>
    </row>
    <row r="81" spans="1:1" x14ac:dyDescent="0.3">
      <c r="A81" s="1">
        <f t="shared" si="18"/>
        <v>79</v>
      </c>
    </row>
    <row r="82" spans="1:1" x14ac:dyDescent="0.3">
      <c r="A82" s="1">
        <f t="shared" si="18"/>
        <v>80</v>
      </c>
    </row>
    <row r="83" spans="1:1" x14ac:dyDescent="0.3">
      <c r="A83" s="1">
        <f t="shared" si="18"/>
        <v>81</v>
      </c>
    </row>
    <row r="84" spans="1:1" x14ac:dyDescent="0.3">
      <c r="A84" s="1">
        <f t="shared" si="18"/>
        <v>82</v>
      </c>
    </row>
    <row r="85" spans="1:1" x14ac:dyDescent="0.3">
      <c r="A85" s="1">
        <f t="shared" si="18"/>
        <v>83</v>
      </c>
    </row>
    <row r="86" spans="1:1" x14ac:dyDescent="0.3">
      <c r="A86" s="1">
        <f t="shared" si="18"/>
        <v>84</v>
      </c>
    </row>
    <row r="87" spans="1:1" x14ac:dyDescent="0.3">
      <c r="A87" s="1">
        <f t="shared" si="18"/>
        <v>85</v>
      </c>
    </row>
    <row r="88" spans="1:1" x14ac:dyDescent="0.3">
      <c r="A88" s="1">
        <f t="shared" si="18"/>
        <v>86</v>
      </c>
    </row>
    <row r="89" spans="1:1" x14ac:dyDescent="0.3">
      <c r="A89" s="1">
        <f t="shared" si="18"/>
        <v>87</v>
      </c>
    </row>
    <row r="90" spans="1:1" x14ac:dyDescent="0.3">
      <c r="A90" s="1">
        <f t="shared" si="18"/>
        <v>88</v>
      </c>
    </row>
    <row r="91" spans="1:1" x14ac:dyDescent="0.3">
      <c r="A91" s="1">
        <f t="shared" si="18"/>
        <v>89</v>
      </c>
    </row>
    <row r="92" spans="1:1" x14ac:dyDescent="0.3">
      <c r="A92" s="1">
        <f t="shared" si="18"/>
        <v>90</v>
      </c>
    </row>
    <row r="93" spans="1:1" x14ac:dyDescent="0.3">
      <c r="A93" s="1">
        <f t="shared" si="18"/>
        <v>91</v>
      </c>
    </row>
    <row r="94" spans="1:1" x14ac:dyDescent="0.3">
      <c r="A94" s="1">
        <f t="shared" si="18"/>
        <v>92</v>
      </c>
    </row>
    <row r="95" spans="1:1" x14ac:dyDescent="0.3">
      <c r="A95" s="1">
        <f t="shared" si="18"/>
        <v>93</v>
      </c>
    </row>
    <row r="96" spans="1:1" x14ac:dyDescent="0.3">
      <c r="A96" s="1">
        <f t="shared" si="18"/>
        <v>94</v>
      </c>
    </row>
    <row r="97" spans="1:1" x14ac:dyDescent="0.3">
      <c r="A97" s="1">
        <f t="shared" si="18"/>
        <v>95</v>
      </c>
    </row>
    <row r="98" spans="1:1" x14ac:dyDescent="0.3">
      <c r="A98" s="1">
        <f t="shared" si="18"/>
        <v>96</v>
      </c>
    </row>
    <row r="99" spans="1:1" x14ac:dyDescent="0.3">
      <c r="A99" s="1">
        <f t="shared" si="18"/>
        <v>97</v>
      </c>
    </row>
    <row r="100" spans="1:1" x14ac:dyDescent="0.3">
      <c r="A100" s="1">
        <f t="shared" si="18"/>
        <v>98</v>
      </c>
    </row>
    <row r="101" spans="1:1" x14ac:dyDescent="0.3">
      <c r="A101" s="1">
        <f t="shared" si="18"/>
        <v>99</v>
      </c>
    </row>
    <row r="102" spans="1:1" x14ac:dyDescent="0.3">
      <c r="A102" s="1">
        <f t="shared" si="18"/>
        <v>100</v>
      </c>
    </row>
    <row r="103" spans="1:1" x14ac:dyDescent="0.3">
      <c r="A103" s="1">
        <f t="shared" si="18"/>
        <v>101</v>
      </c>
    </row>
    <row r="104" spans="1:1" x14ac:dyDescent="0.3">
      <c r="A104" s="1">
        <f t="shared" si="18"/>
        <v>102</v>
      </c>
    </row>
    <row r="105" spans="1:1" x14ac:dyDescent="0.3">
      <c r="A105" s="1">
        <f t="shared" si="18"/>
        <v>103</v>
      </c>
    </row>
    <row r="106" spans="1:1" x14ac:dyDescent="0.3">
      <c r="A106" s="1">
        <f t="shared" si="18"/>
        <v>104</v>
      </c>
    </row>
    <row r="107" spans="1:1" x14ac:dyDescent="0.3">
      <c r="A107" s="1">
        <f t="shared" si="18"/>
        <v>105</v>
      </c>
    </row>
    <row r="108" spans="1:1" x14ac:dyDescent="0.3">
      <c r="A108" s="1">
        <f t="shared" si="18"/>
        <v>106</v>
      </c>
    </row>
    <row r="109" spans="1:1" x14ac:dyDescent="0.3">
      <c r="A109" s="1">
        <f t="shared" si="18"/>
        <v>107</v>
      </c>
    </row>
    <row r="110" spans="1:1" x14ac:dyDescent="0.3">
      <c r="A110" s="1">
        <f t="shared" si="18"/>
        <v>108</v>
      </c>
    </row>
    <row r="111" spans="1:1" x14ac:dyDescent="0.3">
      <c r="A111" s="1">
        <f t="shared" si="18"/>
        <v>109</v>
      </c>
    </row>
    <row r="112" spans="1:1" x14ac:dyDescent="0.3">
      <c r="A112" s="1">
        <f t="shared" si="18"/>
        <v>110</v>
      </c>
    </row>
    <row r="113" spans="1:1" x14ac:dyDescent="0.3">
      <c r="A113" s="1">
        <f t="shared" si="18"/>
        <v>111</v>
      </c>
    </row>
    <row r="114" spans="1:1" x14ac:dyDescent="0.3">
      <c r="A114" s="1">
        <f t="shared" si="18"/>
        <v>112</v>
      </c>
    </row>
    <row r="115" spans="1:1" x14ac:dyDescent="0.3">
      <c r="A115" s="1">
        <f t="shared" si="18"/>
        <v>113</v>
      </c>
    </row>
    <row r="116" spans="1:1" x14ac:dyDescent="0.3">
      <c r="A116" s="1">
        <f t="shared" si="18"/>
        <v>114</v>
      </c>
    </row>
    <row r="117" spans="1:1" x14ac:dyDescent="0.3">
      <c r="A117" s="1">
        <f t="shared" si="18"/>
        <v>115</v>
      </c>
    </row>
    <row r="118" spans="1:1" x14ac:dyDescent="0.3">
      <c r="A118" s="1">
        <f t="shared" si="18"/>
        <v>116</v>
      </c>
    </row>
    <row r="119" spans="1:1" x14ac:dyDescent="0.3">
      <c r="A119" s="1">
        <f t="shared" si="18"/>
        <v>117</v>
      </c>
    </row>
    <row r="120" spans="1:1" x14ac:dyDescent="0.3">
      <c r="A120" s="1">
        <f t="shared" si="18"/>
        <v>118</v>
      </c>
    </row>
    <row r="121" spans="1:1" x14ac:dyDescent="0.3">
      <c r="A121" s="1">
        <f t="shared" si="18"/>
        <v>119</v>
      </c>
    </row>
    <row r="122" spans="1:1" x14ac:dyDescent="0.3">
      <c r="A122" s="1">
        <f t="shared" si="18"/>
        <v>120</v>
      </c>
    </row>
    <row r="123" spans="1:1" x14ac:dyDescent="0.3">
      <c r="A123" s="1">
        <f t="shared" si="18"/>
        <v>121</v>
      </c>
    </row>
    <row r="124" spans="1:1" x14ac:dyDescent="0.3">
      <c r="A124" s="1">
        <f t="shared" si="18"/>
        <v>122</v>
      </c>
    </row>
    <row r="125" spans="1:1" x14ac:dyDescent="0.3">
      <c r="A125" s="1">
        <f t="shared" si="18"/>
        <v>123</v>
      </c>
    </row>
    <row r="126" spans="1:1" x14ac:dyDescent="0.3">
      <c r="A126" s="1">
        <f t="shared" si="18"/>
        <v>124</v>
      </c>
    </row>
    <row r="127" spans="1:1" x14ac:dyDescent="0.3">
      <c r="A127" s="1">
        <f t="shared" si="18"/>
        <v>125</v>
      </c>
    </row>
    <row r="128" spans="1:1" x14ac:dyDescent="0.3">
      <c r="A128" s="1">
        <f t="shared" si="18"/>
        <v>126</v>
      </c>
    </row>
    <row r="129" spans="1:1" x14ac:dyDescent="0.3">
      <c r="A129" s="1">
        <f t="shared" si="18"/>
        <v>127</v>
      </c>
    </row>
    <row r="130" spans="1:1" x14ac:dyDescent="0.3">
      <c r="A130" s="1">
        <f t="shared" si="18"/>
        <v>128</v>
      </c>
    </row>
    <row r="131" spans="1:1" x14ac:dyDescent="0.3">
      <c r="A131" s="1">
        <f t="shared" ref="A131:A194" si="19">ROW()-2</f>
        <v>129</v>
      </c>
    </row>
    <row r="132" spans="1:1" x14ac:dyDescent="0.3">
      <c r="A132" s="1">
        <f t="shared" si="19"/>
        <v>130</v>
      </c>
    </row>
    <row r="133" spans="1:1" x14ac:dyDescent="0.3">
      <c r="A133" s="1">
        <f t="shared" si="19"/>
        <v>131</v>
      </c>
    </row>
    <row r="134" spans="1:1" x14ac:dyDescent="0.3">
      <c r="A134" s="1">
        <f t="shared" si="19"/>
        <v>132</v>
      </c>
    </row>
    <row r="135" spans="1:1" x14ac:dyDescent="0.3">
      <c r="A135" s="1">
        <f t="shared" si="19"/>
        <v>133</v>
      </c>
    </row>
    <row r="136" spans="1:1" x14ac:dyDescent="0.3">
      <c r="A136" s="1">
        <f t="shared" si="19"/>
        <v>134</v>
      </c>
    </row>
    <row r="137" spans="1:1" x14ac:dyDescent="0.3">
      <c r="A137" s="1">
        <f t="shared" si="19"/>
        <v>135</v>
      </c>
    </row>
    <row r="138" spans="1:1" x14ac:dyDescent="0.3">
      <c r="A138" s="1">
        <f t="shared" si="19"/>
        <v>136</v>
      </c>
    </row>
    <row r="139" spans="1:1" x14ac:dyDescent="0.3">
      <c r="A139" s="1">
        <f t="shared" si="19"/>
        <v>137</v>
      </c>
    </row>
    <row r="140" spans="1:1" x14ac:dyDescent="0.3">
      <c r="A140" s="1">
        <f t="shared" si="19"/>
        <v>138</v>
      </c>
    </row>
    <row r="141" spans="1:1" x14ac:dyDescent="0.3">
      <c r="A141" s="1">
        <f t="shared" si="19"/>
        <v>139</v>
      </c>
    </row>
    <row r="142" spans="1:1" x14ac:dyDescent="0.3">
      <c r="A142" s="1">
        <f t="shared" si="19"/>
        <v>140</v>
      </c>
    </row>
    <row r="143" spans="1:1" x14ac:dyDescent="0.3">
      <c r="A143" s="1">
        <f t="shared" si="19"/>
        <v>141</v>
      </c>
    </row>
    <row r="144" spans="1:1" x14ac:dyDescent="0.3">
      <c r="A144" s="1">
        <f t="shared" si="19"/>
        <v>142</v>
      </c>
    </row>
    <row r="145" spans="1:1" x14ac:dyDescent="0.3">
      <c r="A145" s="1">
        <f t="shared" si="19"/>
        <v>143</v>
      </c>
    </row>
    <row r="146" spans="1:1" x14ac:dyDescent="0.3">
      <c r="A146" s="1">
        <f t="shared" si="19"/>
        <v>144</v>
      </c>
    </row>
    <row r="147" spans="1:1" x14ac:dyDescent="0.3">
      <c r="A147" s="1">
        <f t="shared" si="19"/>
        <v>145</v>
      </c>
    </row>
    <row r="148" spans="1:1" x14ac:dyDescent="0.3">
      <c r="A148" s="1">
        <f t="shared" si="19"/>
        <v>146</v>
      </c>
    </row>
    <row r="149" spans="1:1" x14ac:dyDescent="0.3">
      <c r="A149" s="1">
        <f t="shared" si="19"/>
        <v>147</v>
      </c>
    </row>
    <row r="150" spans="1:1" x14ac:dyDescent="0.3">
      <c r="A150" s="1">
        <f t="shared" si="19"/>
        <v>148</v>
      </c>
    </row>
    <row r="151" spans="1:1" x14ac:dyDescent="0.3">
      <c r="A151" s="1">
        <f t="shared" si="19"/>
        <v>149</v>
      </c>
    </row>
    <row r="152" spans="1:1" x14ac:dyDescent="0.3">
      <c r="A152" s="1">
        <f t="shared" si="19"/>
        <v>150</v>
      </c>
    </row>
    <row r="153" spans="1:1" x14ac:dyDescent="0.3">
      <c r="A153" s="1">
        <f t="shared" si="19"/>
        <v>151</v>
      </c>
    </row>
    <row r="154" spans="1:1" x14ac:dyDescent="0.3">
      <c r="A154" s="1">
        <f t="shared" si="19"/>
        <v>152</v>
      </c>
    </row>
    <row r="155" spans="1:1" x14ac:dyDescent="0.3">
      <c r="A155" s="1">
        <f t="shared" si="19"/>
        <v>153</v>
      </c>
    </row>
    <row r="156" spans="1:1" x14ac:dyDescent="0.3">
      <c r="A156" s="1">
        <f t="shared" si="19"/>
        <v>154</v>
      </c>
    </row>
    <row r="157" spans="1:1" x14ac:dyDescent="0.3">
      <c r="A157" s="1">
        <f t="shared" si="19"/>
        <v>155</v>
      </c>
    </row>
    <row r="158" spans="1:1" x14ac:dyDescent="0.3">
      <c r="A158" s="1">
        <f t="shared" si="19"/>
        <v>156</v>
      </c>
    </row>
    <row r="159" spans="1:1" x14ac:dyDescent="0.3">
      <c r="A159" s="1">
        <f t="shared" si="19"/>
        <v>157</v>
      </c>
    </row>
    <row r="160" spans="1:1" x14ac:dyDescent="0.3">
      <c r="A160" s="1">
        <f t="shared" si="19"/>
        <v>158</v>
      </c>
    </row>
    <row r="161" spans="1:1" x14ac:dyDescent="0.3">
      <c r="A161" s="1">
        <f t="shared" si="19"/>
        <v>159</v>
      </c>
    </row>
    <row r="162" spans="1:1" x14ac:dyDescent="0.3">
      <c r="A162" s="1">
        <f t="shared" si="19"/>
        <v>160</v>
      </c>
    </row>
    <row r="163" spans="1:1" x14ac:dyDescent="0.3">
      <c r="A163" s="1">
        <f t="shared" si="19"/>
        <v>161</v>
      </c>
    </row>
    <row r="164" spans="1:1" x14ac:dyDescent="0.3">
      <c r="A164" s="1">
        <f t="shared" si="19"/>
        <v>162</v>
      </c>
    </row>
    <row r="165" spans="1:1" x14ac:dyDescent="0.3">
      <c r="A165" s="1">
        <f t="shared" si="19"/>
        <v>163</v>
      </c>
    </row>
    <row r="166" spans="1:1" x14ac:dyDescent="0.3">
      <c r="A166" s="1">
        <f t="shared" si="19"/>
        <v>164</v>
      </c>
    </row>
    <row r="167" spans="1:1" x14ac:dyDescent="0.3">
      <c r="A167" s="1">
        <f t="shared" si="19"/>
        <v>165</v>
      </c>
    </row>
    <row r="168" spans="1:1" x14ac:dyDescent="0.3">
      <c r="A168" s="1">
        <f t="shared" si="19"/>
        <v>166</v>
      </c>
    </row>
    <row r="169" spans="1:1" x14ac:dyDescent="0.3">
      <c r="A169" s="1">
        <f t="shared" si="19"/>
        <v>167</v>
      </c>
    </row>
    <row r="170" spans="1:1" x14ac:dyDescent="0.3">
      <c r="A170" s="1">
        <f t="shared" si="19"/>
        <v>168</v>
      </c>
    </row>
    <row r="171" spans="1:1" x14ac:dyDescent="0.3">
      <c r="A171" s="1">
        <f t="shared" si="19"/>
        <v>169</v>
      </c>
    </row>
    <row r="172" spans="1:1" x14ac:dyDescent="0.3">
      <c r="A172" s="1">
        <f t="shared" si="19"/>
        <v>170</v>
      </c>
    </row>
    <row r="173" spans="1:1" x14ac:dyDescent="0.3">
      <c r="A173" s="1">
        <f t="shared" si="19"/>
        <v>171</v>
      </c>
    </row>
    <row r="174" spans="1:1" x14ac:dyDescent="0.3">
      <c r="A174" s="1">
        <f t="shared" si="19"/>
        <v>172</v>
      </c>
    </row>
    <row r="175" spans="1:1" x14ac:dyDescent="0.3">
      <c r="A175" s="1">
        <f t="shared" si="19"/>
        <v>173</v>
      </c>
    </row>
    <row r="176" spans="1:1" x14ac:dyDescent="0.3">
      <c r="A176" s="1">
        <f t="shared" si="19"/>
        <v>174</v>
      </c>
    </row>
    <row r="177" spans="1:1" x14ac:dyDescent="0.3">
      <c r="A177" s="1">
        <f t="shared" si="19"/>
        <v>175</v>
      </c>
    </row>
    <row r="178" spans="1:1" x14ac:dyDescent="0.3">
      <c r="A178" s="1">
        <f t="shared" si="19"/>
        <v>176</v>
      </c>
    </row>
    <row r="179" spans="1:1" x14ac:dyDescent="0.3">
      <c r="A179" s="1">
        <f t="shared" si="19"/>
        <v>177</v>
      </c>
    </row>
    <row r="180" spans="1:1" x14ac:dyDescent="0.3">
      <c r="A180" s="1">
        <f t="shared" si="19"/>
        <v>178</v>
      </c>
    </row>
    <row r="181" spans="1:1" x14ac:dyDescent="0.3">
      <c r="A181" s="1">
        <f t="shared" si="19"/>
        <v>179</v>
      </c>
    </row>
    <row r="182" spans="1:1" x14ac:dyDescent="0.3">
      <c r="A182" s="1">
        <f t="shared" si="19"/>
        <v>180</v>
      </c>
    </row>
    <row r="183" spans="1:1" x14ac:dyDescent="0.3">
      <c r="A183" s="1">
        <f t="shared" si="19"/>
        <v>181</v>
      </c>
    </row>
    <row r="184" spans="1:1" x14ac:dyDescent="0.3">
      <c r="A184" s="1">
        <f t="shared" si="19"/>
        <v>182</v>
      </c>
    </row>
    <row r="185" spans="1:1" x14ac:dyDescent="0.3">
      <c r="A185" s="1">
        <f t="shared" si="19"/>
        <v>183</v>
      </c>
    </row>
    <row r="186" spans="1:1" x14ac:dyDescent="0.3">
      <c r="A186" s="1">
        <f t="shared" si="19"/>
        <v>184</v>
      </c>
    </row>
    <row r="187" spans="1:1" x14ac:dyDescent="0.3">
      <c r="A187" s="1">
        <f t="shared" si="19"/>
        <v>185</v>
      </c>
    </row>
    <row r="188" spans="1:1" x14ac:dyDescent="0.3">
      <c r="A188" s="1">
        <f t="shared" si="19"/>
        <v>186</v>
      </c>
    </row>
    <row r="189" spans="1:1" x14ac:dyDescent="0.3">
      <c r="A189" s="1">
        <f t="shared" si="19"/>
        <v>187</v>
      </c>
    </row>
    <row r="190" spans="1:1" x14ac:dyDescent="0.3">
      <c r="A190" s="1">
        <f t="shared" si="19"/>
        <v>188</v>
      </c>
    </row>
    <row r="191" spans="1:1" x14ac:dyDescent="0.3">
      <c r="A191" s="1">
        <f t="shared" si="19"/>
        <v>189</v>
      </c>
    </row>
    <row r="192" spans="1:1" x14ac:dyDescent="0.3">
      <c r="A192" s="1">
        <f t="shared" si="19"/>
        <v>190</v>
      </c>
    </row>
    <row r="193" spans="1:1" x14ac:dyDescent="0.3">
      <c r="A193" s="1">
        <f t="shared" si="19"/>
        <v>191</v>
      </c>
    </row>
    <row r="194" spans="1:1" x14ac:dyDescent="0.3">
      <c r="A194" s="1">
        <f t="shared" si="19"/>
        <v>192</v>
      </c>
    </row>
    <row r="195" spans="1:1" x14ac:dyDescent="0.3">
      <c r="A195" s="1">
        <f t="shared" ref="A195:A258" si="20">ROW()-2</f>
        <v>193</v>
      </c>
    </row>
    <row r="196" spans="1:1" x14ac:dyDescent="0.3">
      <c r="A196" s="1">
        <f t="shared" si="20"/>
        <v>194</v>
      </c>
    </row>
    <row r="197" spans="1:1" x14ac:dyDescent="0.3">
      <c r="A197" s="1">
        <f t="shared" si="20"/>
        <v>195</v>
      </c>
    </row>
    <row r="198" spans="1:1" x14ac:dyDescent="0.3">
      <c r="A198" s="1">
        <f t="shared" si="20"/>
        <v>196</v>
      </c>
    </row>
    <row r="199" spans="1:1" x14ac:dyDescent="0.3">
      <c r="A199" s="1">
        <f t="shared" si="20"/>
        <v>197</v>
      </c>
    </row>
    <row r="200" spans="1:1" x14ac:dyDescent="0.3">
      <c r="A200" s="1">
        <f t="shared" si="20"/>
        <v>198</v>
      </c>
    </row>
    <row r="201" spans="1:1" x14ac:dyDescent="0.3">
      <c r="A201" s="1">
        <f t="shared" si="20"/>
        <v>199</v>
      </c>
    </row>
    <row r="202" spans="1:1" x14ac:dyDescent="0.3">
      <c r="A202" s="1">
        <f t="shared" si="20"/>
        <v>200</v>
      </c>
    </row>
    <row r="203" spans="1:1" x14ac:dyDescent="0.3">
      <c r="A203" s="1">
        <f t="shared" si="20"/>
        <v>201</v>
      </c>
    </row>
    <row r="204" spans="1:1" x14ac:dyDescent="0.3">
      <c r="A204" s="1">
        <f t="shared" si="20"/>
        <v>202</v>
      </c>
    </row>
    <row r="205" spans="1:1" x14ac:dyDescent="0.3">
      <c r="A205" s="1">
        <f t="shared" si="20"/>
        <v>203</v>
      </c>
    </row>
    <row r="206" spans="1:1" x14ac:dyDescent="0.3">
      <c r="A206" s="1">
        <f t="shared" si="20"/>
        <v>204</v>
      </c>
    </row>
    <row r="207" spans="1:1" x14ac:dyDescent="0.3">
      <c r="A207" s="1">
        <f t="shared" si="20"/>
        <v>205</v>
      </c>
    </row>
    <row r="208" spans="1:1" x14ac:dyDescent="0.3">
      <c r="A208" s="1">
        <f t="shared" si="20"/>
        <v>206</v>
      </c>
    </row>
    <row r="209" spans="1:1" x14ac:dyDescent="0.3">
      <c r="A209" s="1">
        <f t="shared" si="20"/>
        <v>207</v>
      </c>
    </row>
    <row r="210" spans="1:1" x14ac:dyDescent="0.3">
      <c r="A210" s="1">
        <f t="shared" si="20"/>
        <v>208</v>
      </c>
    </row>
    <row r="211" spans="1:1" x14ac:dyDescent="0.3">
      <c r="A211" s="1">
        <f t="shared" si="20"/>
        <v>209</v>
      </c>
    </row>
    <row r="212" spans="1:1" x14ac:dyDescent="0.3">
      <c r="A212" s="1">
        <f t="shared" si="20"/>
        <v>210</v>
      </c>
    </row>
    <row r="213" spans="1:1" x14ac:dyDescent="0.3">
      <c r="A213" s="1">
        <f t="shared" si="20"/>
        <v>211</v>
      </c>
    </row>
    <row r="214" spans="1:1" x14ac:dyDescent="0.3">
      <c r="A214" s="1">
        <f t="shared" si="20"/>
        <v>212</v>
      </c>
    </row>
    <row r="215" spans="1:1" x14ac:dyDescent="0.3">
      <c r="A215" s="1">
        <f t="shared" si="20"/>
        <v>213</v>
      </c>
    </row>
    <row r="216" spans="1:1" x14ac:dyDescent="0.3">
      <c r="A216" s="1">
        <f t="shared" si="20"/>
        <v>214</v>
      </c>
    </row>
    <row r="217" spans="1:1" x14ac:dyDescent="0.3">
      <c r="A217" s="1">
        <f t="shared" si="20"/>
        <v>215</v>
      </c>
    </row>
    <row r="218" spans="1:1" x14ac:dyDescent="0.3">
      <c r="A218" s="1">
        <f t="shared" si="20"/>
        <v>216</v>
      </c>
    </row>
    <row r="219" spans="1:1" x14ac:dyDescent="0.3">
      <c r="A219" s="1">
        <f t="shared" si="20"/>
        <v>217</v>
      </c>
    </row>
    <row r="220" spans="1:1" x14ac:dyDescent="0.3">
      <c r="A220" s="1">
        <f t="shared" si="20"/>
        <v>218</v>
      </c>
    </row>
    <row r="221" spans="1:1" x14ac:dyDescent="0.3">
      <c r="A221" s="1">
        <f t="shared" si="20"/>
        <v>219</v>
      </c>
    </row>
    <row r="222" spans="1:1" x14ac:dyDescent="0.3">
      <c r="A222" s="1">
        <f t="shared" si="20"/>
        <v>220</v>
      </c>
    </row>
    <row r="223" spans="1:1" x14ac:dyDescent="0.3">
      <c r="A223" s="1">
        <f t="shared" si="20"/>
        <v>221</v>
      </c>
    </row>
    <row r="224" spans="1:1" x14ac:dyDescent="0.3">
      <c r="A224" s="1">
        <f t="shared" si="20"/>
        <v>222</v>
      </c>
    </row>
    <row r="225" spans="1:1" x14ac:dyDescent="0.3">
      <c r="A225" s="1">
        <f t="shared" si="20"/>
        <v>223</v>
      </c>
    </row>
    <row r="226" spans="1:1" x14ac:dyDescent="0.3">
      <c r="A226" s="1">
        <f t="shared" si="20"/>
        <v>224</v>
      </c>
    </row>
    <row r="227" spans="1:1" x14ac:dyDescent="0.3">
      <c r="A227" s="1">
        <f t="shared" si="20"/>
        <v>225</v>
      </c>
    </row>
    <row r="228" spans="1:1" x14ac:dyDescent="0.3">
      <c r="A228" s="1">
        <f t="shared" si="20"/>
        <v>226</v>
      </c>
    </row>
    <row r="229" spans="1:1" x14ac:dyDescent="0.3">
      <c r="A229" s="1">
        <f t="shared" si="20"/>
        <v>227</v>
      </c>
    </row>
    <row r="230" spans="1:1" x14ac:dyDescent="0.3">
      <c r="A230" s="1">
        <f t="shared" si="20"/>
        <v>228</v>
      </c>
    </row>
    <row r="231" spans="1:1" x14ac:dyDescent="0.3">
      <c r="A231" s="1">
        <f t="shared" si="20"/>
        <v>229</v>
      </c>
    </row>
    <row r="232" spans="1:1" x14ac:dyDescent="0.3">
      <c r="A232" s="1">
        <f t="shared" si="20"/>
        <v>230</v>
      </c>
    </row>
    <row r="233" spans="1:1" x14ac:dyDescent="0.3">
      <c r="A233" s="1">
        <f t="shared" si="20"/>
        <v>231</v>
      </c>
    </row>
    <row r="234" spans="1:1" x14ac:dyDescent="0.3">
      <c r="A234" s="1">
        <f t="shared" si="20"/>
        <v>232</v>
      </c>
    </row>
    <row r="235" spans="1:1" x14ac:dyDescent="0.3">
      <c r="A235" s="1">
        <f t="shared" si="20"/>
        <v>233</v>
      </c>
    </row>
    <row r="236" spans="1:1" x14ac:dyDescent="0.3">
      <c r="A236" s="1">
        <f t="shared" si="20"/>
        <v>234</v>
      </c>
    </row>
    <row r="237" spans="1:1" x14ac:dyDescent="0.3">
      <c r="A237" s="1">
        <f t="shared" si="20"/>
        <v>235</v>
      </c>
    </row>
    <row r="238" spans="1:1" x14ac:dyDescent="0.3">
      <c r="A238" s="1">
        <f t="shared" si="20"/>
        <v>236</v>
      </c>
    </row>
    <row r="239" spans="1:1" x14ac:dyDescent="0.3">
      <c r="A239" s="1">
        <f t="shared" si="20"/>
        <v>237</v>
      </c>
    </row>
    <row r="240" spans="1:1" x14ac:dyDescent="0.3">
      <c r="A240" s="1">
        <f t="shared" si="20"/>
        <v>238</v>
      </c>
    </row>
    <row r="241" spans="1:1" x14ac:dyDescent="0.3">
      <c r="A241" s="1">
        <f t="shared" si="20"/>
        <v>239</v>
      </c>
    </row>
    <row r="242" spans="1:1" x14ac:dyDescent="0.3">
      <c r="A242" s="1">
        <f t="shared" si="20"/>
        <v>240</v>
      </c>
    </row>
    <row r="243" spans="1:1" x14ac:dyDescent="0.3">
      <c r="A243" s="1">
        <f t="shared" si="20"/>
        <v>241</v>
      </c>
    </row>
    <row r="244" spans="1:1" x14ac:dyDescent="0.3">
      <c r="A244" s="1">
        <f t="shared" si="20"/>
        <v>242</v>
      </c>
    </row>
    <row r="245" spans="1:1" x14ac:dyDescent="0.3">
      <c r="A245" s="1">
        <f t="shared" si="20"/>
        <v>243</v>
      </c>
    </row>
    <row r="246" spans="1:1" x14ac:dyDescent="0.3">
      <c r="A246" s="1">
        <f t="shared" si="20"/>
        <v>244</v>
      </c>
    </row>
    <row r="247" spans="1:1" x14ac:dyDescent="0.3">
      <c r="A247" s="1">
        <f t="shared" si="20"/>
        <v>245</v>
      </c>
    </row>
    <row r="248" spans="1:1" x14ac:dyDescent="0.3">
      <c r="A248" s="1">
        <f t="shared" si="20"/>
        <v>246</v>
      </c>
    </row>
    <row r="249" spans="1:1" x14ac:dyDescent="0.3">
      <c r="A249" s="1">
        <f t="shared" si="20"/>
        <v>247</v>
      </c>
    </row>
    <row r="250" spans="1:1" x14ac:dyDescent="0.3">
      <c r="A250" s="1">
        <f t="shared" si="20"/>
        <v>248</v>
      </c>
    </row>
    <row r="251" spans="1:1" x14ac:dyDescent="0.3">
      <c r="A251" s="1">
        <f t="shared" si="20"/>
        <v>249</v>
      </c>
    </row>
    <row r="252" spans="1:1" x14ac:dyDescent="0.3">
      <c r="A252" s="1">
        <f t="shared" si="20"/>
        <v>250</v>
      </c>
    </row>
    <row r="253" spans="1:1" x14ac:dyDescent="0.3">
      <c r="A253" s="1">
        <f t="shared" si="20"/>
        <v>251</v>
      </c>
    </row>
    <row r="254" spans="1:1" x14ac:dyDescent="0.3">
      <c r="A254" s="1">
        <f t="shared" si="20"/>
        <v>252</v>
      </c>
    </row>
    <row r="255" spans="1:1" x14ac:dyDescent="0.3">
      <c r="A255" s="1">
        <f t="shared" si="20"/>
        <v>253</v>
      </c>
    </row>
    <row r="256" spans="1:1" x14ac:dyDescent="0.3">
      <c r="A256" s="1">
        <f t="shared" si="20"/>
        <v>254</v>
      </c>
    </row>
    <row r="257" spans="1:1" x14ac:dyDescent="0.3">
      <c r="A257" s="1">
        <f t="shared" si="20"/>
        <v>255</v>
      </c>
    </row>
    <row r="258" spans="1:1" x14ac:dyDescent="0.3">
      <c r="A258" s="1">
        <f t="shared" si="20"/>
        <v>256</v>
      </c>
    </row>
    <row r="259" spans="1:1" x14ac:dyDescent="0.3">
      <c r="A259" s="1">
        <f t="shared" ref="A259:A322" si="21">ROW()-2</f>
        <v>257</v>
      </c>
    </row>
    <row r="260" spans="1:1" x14ac:dyDescent="0.3">
      <c r="A260" s="1">
        <f t="shared" si="21"/>
        <v>258</v>
      </c>
    </row>
    <row r="261" spans="1:1" x14ac:dyDescent="0.3">
      <c r="A261" s="1">
        <f t="shared" si="21"/>
        <v>259</v>
      </c>
    </row>
    <row r="262" spans="1:1" x14ac:dyDescent="0.3">
      <c r="A262" s="1">
        <f t="shared" si="21"/>
        <v>260</v>
      </c>
    </row>
    <row r="263" spans="1:1" x14ac:dyDescent="0.3">
      <c r="A263" s="1">
        <f t="shared" si="21"/>
        <v>261</v>
      </c>
    </row>
    <row r="264" spans="1:1" x14ac:dyDescent="0.3">
      <c r="A264" s="1">
        <f t="shared" si="21"/>
        <v>262</v>
      </c>
    </row>
    <row r="265" spans="1:1" x14ac:dyDescent="0.3">
      <c r="A265" s="1">
        <f t="shared" si="21"/>
        <v>263</v>
      </c>
    </row>
    <row r="266" spans="1:1" x14ac:dyDescent="0.3">
      <c r="A266" s="1">
        <f t="shared" si="21"/>
        <v>264</v>
      </c>
    </row>
    <row r="267" spans="1:1" x14ac:dyDescent="0.3">
      <c r="A267" s="1">
        <f t="shared" si="21"/>
        <v>265</v>
      </c>
    </row>
    <row r="268" spans="1:1" x14ac:dyDescent="0.3">
      <c r="A268" s="1">
        <f t="shared" si="21"/>
        <v>266</v>
      </c>
    </row>
    <row r="269" spans="1:1" x14ac:dyDescent="0.3">
      <c r="A269" s="1">
        <f t="shared" si="21"/>
        <v>267</v>
      </c>
    </row>
    <row r="270" spans="1:1" x14ac:dyDescent="0.3">
      <c r="A270" s="1">
        <f t="shared" si="21"/>
        <v>268</v>
      </c>
    </row>
    <row r="271" spans="1:1" x14ac:dyDescent="0.3">
      <c r="A271" s="1">
        <f t="shared" si="21"/>
        <v>269</v>
      </c>
    </row>
    <row r="272" spans="1:1" x14ac:dyDescent="0.3">
      <c r="A272" s="1">
        <f t="shared" si="21"/>
        <v>270</v>
      </c>
    </row>
    <row r="273" spans="1:1" x14ac:dyDescent="0.3">
      <c r="A273" s="1">
        <f t="shared" si="21"/>
        <v>271</v>
      </c>
    </row>
    <row r="274" spans="1:1" x14ac:dyDescent="0.3">
      <c r="A274" s="1">
        <f t="shared" si="21"/>
        <v>272</v>
      </c>
    </row>
    <row r="275" spans="1:1" x14ac:dyDescent="0.3">
      <c r="A275" s="1">
        <f t="shared" si="21"/>
        <v>273</v>
      </c>
    </row>
    <row r="276" spans="1:1" x14ac:dyDescent="0.3">
      <c r="A276" s="1">
        <f t="shared" si="21"/>
        <v>274</v>
      </c>
    </row>
    <row r="277" spans="1:1" x14ac:dyDescent="0.3">
      <c r="A277" s="1">
        <f t="shared" si="21"/>
        <v>275</v>
      </c>
    </row>
    <row r="278" spans="1:1" x14ac:dyDescent="0.3">
      <c r="A278" s="1">
        <f t="shared" si="21"/>
        <v>276</v>
      </c>
    </row>
    <row r="279" spans="1:1" x14ac:dyDescent="0.3">
      <c r="A279" s="1">
        <f t="shared" si="21"/>
        <v>277</v>
      </c>
    </row>
    <row r="280" spans="1:1" x14ac:dyDescent="0.3">
      <c r="A280" s="1">
        <f t="shared" si="21"/>
        <v>278</v>
      </c>
    </row>
    <row r="281" spans="1:1" x14ac:dyDescent="0.3">
      <c r="A281" s="1">
        <f t="shared" si="21"/>
        <v>279</v>
      </c>
    </row>
    <row r="282" spans="1:1" x14ac:dyDescent="0.3">
      <c r="A282" s="1">
        <f t="shared" si="21"/>
        <v>280</v>
      </c>
    </row>
    <row r="283" spans="1:1" x14ac:dyDescent="0.3">
      <c r="A283" s="1">
        <f t="shared" si="21"/>
        <v>281</v>
      </c>
    </row>
    <row r="284" spans="1:1" x14ac:dyDescent="0.3">
      <c r="A284" s="1">
        <f t="shared" si="21"/>
        <v>282</v>
      </c>
    </row>
    <row r="285" spans="1:1" x14ac:dyDescent="0.3">
      <c r="A285" s="1">
        <f t="shared" si="21"/>
        <v>283</v>
      </c>
    </row>
    <row r="286" spans="1:1" x14ac:dyDescent="0.3">
      <c r="A286" s="1">
        <f t="shared" si="21"/>
        <v>284</v>
      </c>
    </row>
    <row r="287" spans="1:1" x14ac:dyDescent="0.3">
      <c r="A287" s="1">
        <f t="shared" si="21"/>
        <v>285</v>
      </c>
    </row>
    <row r="288" spans="1:1" x14ac:dyDescent="0.3">
      <c r="A288" s="1">
        <f t="shared" si="21"/>
        <v>286</v>
      </c>
    </row>
    <row r="289" spans="1:1" x14ac:dyDescent="0.3">
      <c r="A289" s="1">
        <f t="shared" si="21"/>
        <v>287</v>
      </c>
    </row>
    <row r="290" spans="1:1" x14ac:dyDescent="0.3">
      <c r="A290" s="1">
        <f t="shared" si="21"/>
        <v>288</v>
      </c>
    </row>
    <row r="291" spans="1:1" x14ac:dyDescent="0.3">
      <c r="A291" s="1">
        <f t="shared" si="21"/>
        <v>289</v>
      </c>
    </row>
    <row r="292" spans="1:1" x14ac:dyDescent="0.3">
      <c r="A292" s="1">
        <f t="shared" si="21"/>
        <v>290</v>
      </c>
    </row>
    <row r="293" spans="1:1" x14ac:dyDescent="0.3">
      <c r="A293" s="1">
        <f t="shared" si="21"/>
        <v>291</v>
      </c>
    </row>
    <row r="294" spans="1:1" x14ac:dyDescent="0.3">
      <c r="A294" s="1">
        <f t="shared" si="21"/>
        <v>292</v>
      </c>
    </row>
    <row r="295" spans="1:1" x14ac:dyDescent="0.3">
      <c r="A295" s="1">
        <f t="shared" si="21"/>
        <v>293</v>
      </c>
    </row>
    <row r="296" spans="1:1" x14ac:dyDescent="0.3">
      <c r="A296" s="1">
        <f t="shared" si="21"/>
        <v>294</v>
      </c>
    </row>
    <row r="297" spans="1:1" x14ac:dyDescent="0.3">
      <c r="A297" s="1">
        <f t="shared" si="21"/>
        <v>295</v>
      </c>
    </row>
    <row r="298" spans="1:1" x14ac:dyDescent="0.3">
      <c r="A298" s="1">
        <f t="shared" si="21"/>
        <v>296</v>
      </c>
    </row>
    <row r="299" spans="1:1" x14ac:dyDescent="0.3">
      <c r="A299" s="1">
        <f t="shared" si="21"/>
        <v>297</v>
      </c>
    </row>
    <row r="300" spans="1:1" x14ac:dyDescent="0.3">
      <c r="A300" s="1">
        <f t="shared" si="21"/>
        <v>298</v>
      </c>
    </row>
    <row r="301" spans="1:1" x14ac:dyDescent="0.3">
      <c r="A301" s="1">
        <f t="shared" si="21"/>
        <v>299</v>
      </c>
    </row>
    <row r="302" spans="1:1" x14ac:dyDescent="0.3">
      <c r="A302" s="1">
        <f t="shared" si="21"/>
        <v>300</v>
      </c>
    </row>
    <row r="303" spans="1:1" x14ac:dyDescent="0.3">
      <c r="A303" s="1">
        <f t="shared" si="21"/>
        <v>301</v>
      </c>
    </row>
    <row r="304" spans="1:1" x14ac:dyDescent="0.3">
      <c r="A304" s="1">
        <f t="shared" si="21"/>
        <v>302</v>
      </c>
    </row>
    <row r="305" spans="1:1" x14ac:dyDescent="0.3">
      <c r="A305" s="1">
        <f t="shared" si="21"/>
        <v>303</v>
      </c>
    </row>
    <row r="306" spans="1:1" x14ac:dyDescent="0.3">
      <c r="A306" s="1">
        <f t="shared" si="21"/>
        <v>304</v>
      </c>
    </row>
    <row r="307" spans="1:1" x14ac:dyDescent="0.3">
      <c r="A307" s="1">
        <f t="shared" si="21"/>
        <v>305</v>
      </c>
    </row>
    <row r="308" spans="1:1" x14ac:dyDescent="0.3">
      <c r="A308" s="1">
        <f t="shared" si="21"/>
        <v>306</v>
      </c>
    </row>
    <row r="309" spans="1:1" x14ac:dyDescent="0.3">
      <c r="A309" s="1">
        <f t="shared" si="21"/>
        <v>307</v>
      </c>
    </row>
    <row r="310" spans="1:1" x14ac:dyDescent="0.3">
      <c r="A310" s="1">
        <f t="shared" si="21"/>
        <v>308</v>
      </c>
    </row>
    <row r="311" spans="1:1" x14ac:dyDescent="0.3">
      <c r="A311" s="1">
        <f t="shared" si="21"/>
        <v>309</v>
      </c>
    </row>
    <row r="312" spans="1:1" x14ac:dyDescent="0.3">
      <c r="A312" s="1">
        <f t="shared" si="21"/>
        <v>310</v>
      </c>
    </row>
    <row r="313" spans="1:1" x14ac:dyDescent="0.3">
      <c r="A313" s="1">
        <f t="shared" si="21"/>
        <v>311</v>
      </c>
    </row>
    <row r="314" spans="1:1" x14ac:dyDescent="0.3">
      <c r="A314" s="1">
        <f t="shared" si="21"/>
        <v>312</v>
      </c>
    </row>
    <row r="315" spans="1:1" x14ac:dyDescent="0.3">
      <c r="A315" s="1">
        <f t="shared" si="21"/>
        <v>313</v>
      </c>
    </row>
    <row r="316" spans="1:1" x14ac:dyDescent="0.3">
      <c r="A316" s="1">
        <f t="shared" si="21"/>
        <v>314</v>
      </c>
    </row>
    <row r="317" spans="1:1" x14ac:dyDescent="0.3">
      <c r="A317" s="1">
        <f t="shared" si="21"/>
        <v>315</v>
      </c>
    </row>
    <row r="318" spans="1:1" x14ac:dyDescent="0.3">
      <c r="A318" s="1">
        <f t="shared" si="21"/>
        <v>316</v>
      </c>
    </row>
    <row r="319" spans="1:1" x14ac:dyDescent="0.3">
      <c r="A319" s="1">
        <f t="shared" si="21"/>
        <v>317</v>
      </c>
    </row>
    <row r="320" spans="1:1" x14ac:dyDescent="0.3">
      <c r="A320" s="1">
        <f t="shared" si="21"/>
        <v>318</v>
      </c>
    </row>
    <row r="321" spans="1:1" x14ac:dyDescent="0.3">
      <c r="A321" s="1">
        <f t="shared" si="21"/>
        <v>319</v>
      </c>
    </row>
    <row r="322" spans="1:1" x14ac:dyDescent="0.3">
      <c r="A322" s="1">
        <f t="shared" si="21"/>
        <v>320</v>
      </c>
    </row>
    <row r="323" spans="1:1" x14ac:dyDescent="0.3">
      <c r="A323" s="1">
        <f t="shared" ref="A323:A386" si="22">ROW()-2</f>
        <v>321</v>
      </c>
    </row>
    <row r="324" spans="1:1" x14ac:dyDescent="0.3">
      <c r="A324" s="1">
        <f t="shared" si="22"/>
        <v>322</v>
      </c>
    </row>
    <row r="325" spans="1:1" x14ac:dyDescent="0.3">
      <c r="A325" s="1">
        <f t="shared" si="22"/>
        <v>323</v>
      </c>
    </row>
    <row r="326" spans="1:1" x14ac:dyDescent="0.3">
      <c r="A326" s="1">
        <f t="shared" si="22"/>
        <v>324</v>
      </c>
    </row>
    <row r="327" spans="1:1" x14ac:dyDescent="0.3">
      <c r="A327" s="1">
        <f t="shared" si="22"/>
        <v>325</v>
      </c>
    </row>
    <row r="328" spans="1:1" x14ac:dyDescent="0.3">
      <c r="A328" s="1">
        <f t="shared" si="22"/>
        <v>326</v>
      </c>
    </row>
    <row r="329" spans="1:1" x14ac:dyDescent="0.3">
      <c r="A329" s="1">
        <f t="shared" si="22"/>
        <v>327</v>
      </c>
    </row>
    <row r="330" spans="1:1" x14ac:dyDescent="0.3">
      <c r="A330" s="1">
        <f t="shared" si="22"/>
        <v>328</v>
      </c>
    </row>
    <row r="331" spans="1:1" x14ac:dyDescent="0.3">
      <c r="A331" s="1">
        <f t="shared" si="22"/>
        <v>329</v>
      </c>
    </row>
    <row r="332" spans="1:1" x14ac:dyDescent="0.3">
      <c r="A332" s="1">
        <f t="shared" si="22"/>
        <v>330</v>
      </c>
    </row>
    <row r="333" spans="1:1" x14ac:dyDescent="0.3">
      <c r="A333" s="1">
        <f t="shared" si="22"/>
        <v>331</v>
      </c>
    </row>
    <row r="334" spans="1:1" x14ac:dyDescent="0.3">
      <c r="A334" s="1">
        <f t="shared" si="22"/>
        <v>332</v>
      </c>
    </row>
    <row r="335" spans="1:1" x14ac:dyDescent="0.3">
      <c r="A335" s="1">
        <f t="shared" si="22"/>
        <v>333</v>
      </c>
    </row>
    <row r="336" spans="1:1" x14ac:dyDescent="0.3">
      <c r="A336" s="1">
        <f t="shared" si="22"/>
        <v>334</v>
      </c>
    </row>
    <row r="337" spans="1:1" x14ac:dyDescent="0.3">
      <c r="A337" s="1">
        <f t="shared" si="22"/>
        <v>335</v>
      </c>
    </row>
    <row r="338" spans="1:1" x14ac:dyDescent="0.3">
      <c r="A338" s="1">
        <f t="shared" si="22"/>
        <v>336</v>
      </c>
    </row>
    <row r="339" spans="1:1" x14ac:dyDescent="0.3">
      <c r="A339" s="1">
        <f t="shared" si="22"/>
        <v>337</v>
      </c>
    </row>
    <row r="340" spans="1:1" x14ac:dyDescent="0.3">
      <c r="A340" s="1">
        <f t="shared" si="22"/>
        <v>338</v>
      </c>
    </row>
    <row r="341" spans="1:1" x14ac:dyDescent="0.3">
      <c r="A341" s="1">
        <f t="shared" si="22"/>
        <v>339</v>
      </c>
    </row>
    <row r="342" spans="1:1" x14ac:dyDescent="0.3">
      <c r="A342" s="1">
        <f t="shared" si="22"/>
        <v>340</v>
      </c>
    </row>
    <row r="343" spans="1:1" x14ac:dyDescent="0.3">
      <c r="A343" s="1">
        <f t="shared" si="22"/>
        <v>341</v>
      </c>
    </row>
    <row r="344" spans="1:1" x14ac:dyDescent="0.3">
      <c r="A344" s="1">
        <f t="shared" si="22"/>
        <v>342</v>
      </c>
    </row>
    <row r="345" spans="1:1" x14ac:dyDescent="0.3">
      <c r="A345" s="1">
        <f t="shared" si="22"/>
        <v>343</v>
      </c>
    </row>
    <row r="346" spans="1:1" x14ac:dyDescent="0.3">
      <c r="A346" s="1">
        <f t="shared" si="22"/>
        <v>344</v>
      </c>
    </row>
    <row r="347" spans="1:1" x14ac:dyDescent="0.3">
      <c r="A347" s="1">
        <f t="shared" si="22"/>
        <v>345</v>
      </c>
    </row>
    <row r="348" spans="1:1" x14ac:dyDescent="0.3">
      <c r="A348" s="1">
        <f t="shared" si="22"/>
        <v>346</v>
      </c>
    </row>
    <row r="349" spans="1:1" x14ac:dyDescent="0.3">
      <c r="A349" s="1">
        <f t="shared" si="22"/>
        <v>347</v>
      </c>
    </row>
    <row r="350" spans="1:1" x14ac:dyDescent="0.3">
      <c r="A350" s="1">
        <f t="shared" si="22"/>
        <v>348</v>
      </c>
    </row>
    <row r="351" spans="1:1" x14ac:dyDescent="0.3">
      <c r="A351" s="1">
        <f t="shared" si="22"/>
        <v>349</v>
      </c>
    </row>
    <row r="352" spans="1:1" x14ac:dyDescent="0.3">
      <c r="A352" s="1">
        <f t="shared" si="22"/>
        <v>350</v>
      </c>
    </row>
    <row r="353" spans="1:1" x14ac:dyDescent="0.3">
      <c r="A353" s="1">
        <f t="shared" si="22"/>
        <v>351</v>
      </c>
    </row>
    <row r="354" spans="1:1" x14ac:dyDescent="0.3">
      <c r="A354" s="1">
        <f t="shared" si="22"/>
        <v>352</v>
      </c>
    </row>
    <row r="355" spans="1:1" x14ac:dyDescent="0.3">
      <c r="A355" s="1">
        <f t="shared" si="22"/>
        <v>353</v>
      </c>
    </row>
    <row r="356" spans="1:1" x14ac:dyDescent="0.3">
      <c r="A356" s="1">
        <f t="shared" si="22"/>
        <v>354</v>
      </c>
    </row>
    <row r="357" spans="1:1" x14ac:dyDescent="0.3">
      <c r="A357" s="1">
        <f t="shared" si="22"/>
        <v>355</v>
      </c>
    </row>
    <row r="358" spans="1:1" x14ac:dyDescent="0.3">
      <c r="A358" s="1">
        <f t="shared" si="22"/>
        <v>356</v>
      </c>
    </row>
    <row r="359" spans="1:1" x14ac:dyDescent="0.3">
      <c r="A359" s="1">
        <f t="shared" si="22"/>
        <v>357</v>
      </c>
    </row>
    <row r="360" spans="1:1" x14ac:dyDescent="0.3">
      <c r="A360" s="1">
        <f t="shared" si="22"/>
        <v>358</v>
      </c>
    </row>
    <row r="361" spans="1:1" x14ac:dyDescent="0.3">
      <c r="A361" s="1">
        <f t="shared" si="22"/>
        <v>359</v>
      </c>
    </row>
    <row r="362" spans="1:1" x14ac:dyDescent="0.3">
      <c r="A362" s="1">
        <f t="shared" si="22"/>
        <v>360</v>
      </c>
    </row>
    <row r="363" spans="1:1" x14ac:dyDescent="0.3">
      <c r="A363" s="1">
        <f t="shared" si="22"/>
        <v>361</v>
      </c>
    </row>
    <row r="364" spans="1:1" x14ac:dyDescent="0.3">
      <c r="A364" s="1">
        <f t="shared" si="22"/>
        <v>362</v>
      </c>
    </row>
    <row r="365" spans="1:1" x14ac:dyDescent="0.3">
      <c r="A365" s="1">
        <f t="shared" si="22"/>
        <v>363</v>
      </c>
    </row>
    <row r="366" spans="1:1" x14ac:dyDescent="0.3">
      <c r="A366" s="1">
        <f t="shared" si="22"/>
        <v>364</v>
      </c>
    </row>
    <row r="367" spans="1:1" x14ac:dyDescent="0.3">
      <c r="A367" s="1">
        <f t="shared" si="22"/>
        <v>365</v>
      </c>
    </row>
    <row r="368" spans="1:1" x14ac:dyDescent="0.3">
      <c r="A368" s="1">
        <f t="shared" si="22"/>
        <v>366</v>
      </c>
    </row>
    <row r="369" spans="1:1" x14ac:dyDescent="0.3">
      <c r="A369" s="1">
        <f t="shared" si="22"/>
        <v>367</v>
      </c>
    </row>
    <row r="370" spans="1:1" x14ac:dyDescent="0.3">
      <c r="A370" s="1">
        <f t="shared" si="22"/>
        <v>368</v>
      </c>
    </row>
    <row r="371" spans="1:1" x14ac:dyDescent="0.3">
      <c r="A371" s="1">
        <f t="shared" si="22"/>
        <v>369</v>
      </c>
    </row>
    <row r="372" spans="1:1" x14ac:dyDescent="0.3">
      <c r="A372" s="1">
        <f t="shared" si="22"/>
        <v>370</v>
      </c>
    </row>
    <row r="373" spans="1:1" x14ac:dyDescent="0.3">
      <c r="A373" s="1">
        <f t="shared" si="22"/>
        <v>371</v>
      </c>
    </row>
    <row r="374" spans="1:1" x14ac:dyDescent="0.3">
      <c r="A374" s="1">
        <f t="shared" si="22"/>
        <v>372</v>
      </c>
    </row>
    <row r="375" spans="1:1" x14ac:dyDescent="0.3">
      <c r="A375" s="1">
        <f t="shared" si="22"/>
        <v>373</v>
      </c>
    </row>
    <row r="376" spans="1:1" x14ac:dyDescent="0.3">
      <c r="A376" s="1">
        <f t="shared" si="22"/>
        <v>374</v>
      </c>
    </row>
    <row r="377" spans="1:1" x14ac:dyDescent="0.3">
      <c r="A377" s="1">
        <f t="shared" si="22"/>
        <v>375</v>
      </c>
    </row>
    <row r="378" spans="1:1" x14ac:dyDescent="0.3">
      <c r="A378" s="1">
        <f t="shared" si="22"/>
        <v>376</v>
      </c>
    </row>
    <row r="379" spans="1:1" x14ac:dyDescent="0.3">
      <c r="A379" s="1">
        <f t="shared" si="22"/>
        <v>377</v>
      </c>
    </row>
    <row r="380" spans="1:1" x14ac:dyDescent="0.3">
      <c r="A380" s="1">
        <f t="shared" si="22"/>
        <v>378</v>
      </c>
    </row>
    <row r="381" spans="1:1" x14ac:dyDescent="0.3">
      <c r="A381" s="1">
        <f t="shared" si="22"/>
        <v>379</v>
      </c>
    </row>
    <row r="382" spans="1:1" x14ac:dyDescent="0.3">
      <c r="A382" s="1">
        <f t="shared" si="22"/>
        <v>380</v>
      </c>
    </row>
    <row r="383" spans="1:1" x14ac:dyDescent="0.3">
      <c r="A383" s="1">
        <f t="shared" si="22"/>
        <v>381</v>
      </c>
    </row>
    <row r="384" spans="1:1" x14ac:dyDescent="0.3">
      <c r="A384" s="1">
        <f t="shared" si="22"/>
        <v>382</v>
      </c>
    </row>
    <row r="385" spans="1:1" x14ac:dyDescent="0.3">
      <c r="A385" s="1">
        <f t="shared" si="22"/>
        <v>383</v>
      </c>
    </row>
    <row r="386" spans="1:1" x14ac:dyDescent="0.3">
      <c r="A386" s="1">
        <f t="shared" si="22"/>
        <v>384</v>
      </c>
    </row>
    <row r="387" spans="1:1" x14ac:dyDescent="0.3">
      <c r="A387" s="1">
        <f t="shared" ref="A387:A450" si="23">ROW()-2</f>
        <v>385</v>
      </c>
    </row>
    <row r="388" spans="1:1" x14ac:dyDescent="0.3">
      <c r="A388" s="1">
        <f t="shared" si="23"/>
        <v>386</v>
      </c>
    </row>
    <row r="389" spans="1:1" x14ac:dyDescent="0.3">
      <c r="A389" s="1">
        <f t="shared" si="23"/>
        <v>387</v>
      </c>
    </row>
    <row r="390" spans="1:1" x14ac:dyDescent="0.3">
      <c r="A390" s="1">
        <f t="shared" si="23"/>
        <v>388</v>
      </c>
    </row>
    <row r="391" spans="1:1" x14ac:dyDescent="0.3">
      <c r="A391" s="1">
        <f t="shared" si="23"/>
        <v>389</v>
      </c>
    </row>
    <row r="392" spans="1:1" x14ac:dyDescent="0.3">
      <c r="A392" s="1">
        <f t="shared" si="23"/>
        <v>390</v>
      </c>
    </row>
    <row r="393" spans="1:1" x14ac:dyDescent="0.3">
      <c r="A393" s="1">
        <f t="shared" si="23"/>
        <v>391</v>
      </c>
    </row>
    <row r="394" spans="1:1" x14ac:dyDescent="0.3">
      <c r="A394" s="1">
        <f t="shared" si="23"/>
        <v>392</v>
      </c>
    </row>
    <row r="395" spans="1:1" x14ac:dyDescent="0.3">
      <c r="A395" s="1">
        <f t="shared" si="23"/>
        <v>393</v>
      </c>
    </row>
    <row r="396" spans="1:1" x14ac:dyDescent="0.3">
      <c r="A396" s="1">
        <f t="shared" si="23"/>
        <v>394</v>
      </c>
    </row>
    <row r="397" spans="1:1" x14ac:dyDescent="0.3">
      <c r="A397" s="1">
        <f t="shared" si="23"/>
        <v>395</v>
      </c>
    </row>
    <row r="398" spans="1:1" x14ac:dyDescent="0.3">
      <c r="A398" s="1">
        <f t="shared" si="23"/>
        <v>396</v>
      </c>
    </row>
    <row r="399" spans="1:1" x14ac:dyDescent="0.3">
      <c r="A399" s="1">
        <f t="shared" si="23"/>
        <v>397</v>
      </c>
    </row>
    <row r="400" spans="1:1" x14ac:dyDescent="0.3">
      <c r="A400" s="1">
        <f t="shared" si="23"/>
        <v>398</v>
      </c>
    </row>
    <row r="401" spans="1:1" x14ac:dyDescent="0.3">
      <c r="A401" s="1">
        <f t="shared" si="23"/>
        <v>399</v>
      </c>
    </row>
    <row r="402" spans="1:1" x14ac:dyDescent="0.3">
      <c r="A402" s="1">
        <f t="shared" si="23"/>
        <v>400</v>
      </c>
    </row>
    <row r="403" spans="1:1" x14ac:dyDescent="0.3">
      <c r="A403" s="1">
        <f t="shared" si="23"/>
        <v>401</v>
      </c>
    </row>
    <row r="404" spans="1:1" x14ac:dyDescent="0.3">
      <c r="A404" s="1">
        <f t="shared" si="23"/>
        <v>402</v>
      </c>
    </row>
    <row r="405" spans="1:1" x14ac:dyDescent="0.3">
      <c r="A405" s="1">
        <f t="shared" si="23"/>
        <v>403</v>
      </c>
    </row>
    <row r="406" spans="1:1" x14ac:dyDescent="0.3">
      <c r="A406" s="1">
        <f t="shared" si="23"/>
        <v>404</v>
      </c>
    </row>
    <row r="407" spans="1:1" x14ac:dyDescent="0.3">
      <c r="A407" s="1">
        <f t="shared" si="23"/>
        <v>405</v>
      </c>
    </row>
    <row r="408" spans="1:1" x14ac:dyDescent="0.3">
      <c r="A408" s="1">
        <f t="shared" si="23"/>
        <v>406</v>
      </c>
    </row>
    <row r="409" spans="1:1" x14ac:dyDescent="0.3">
      <c r="A409" s="1">
        <f t="shared" si="23"/>
        <v>407</v>
      </c>
    </row>
    <row r="410" spans="1:1" x14ac:dyDescent="0.3">
      <c r="A410" s="1">
        <f t="shared" si="23"/>
        <v>408</v>
      </c>
    </row>
    <row r="411" spans="1:1" x14ac:dyDescent="0.3">
      <c r="A411" s="1">
        <f t="shared" si="23"/>
        <v>409</v>
      </c>
    </row>
    <row r="412" spans="1:1" x14ac:dyDescent="0.3">
      <c r="A412" s="1">
        <f t="shared" si="23"/>
        <v>410</v>
      </c>
    </row>
    <row r="413" spans="1:1" x14ac:dyDescent="0.3">
      <c r="A413" s="1">
        <f t="shared" si="23"/>
        <v>411</v>
      </c>
    </row>
    <row r="414" spans="1:1" x14ac:dyDescent="0.3">
      <c r="A414" s="1">
        <f t="shared" si="23"/>
        <v>412</v>
      </c>
    </row>
    <row r="415" spans="1:1" x14ac:dyDescent="0.3">
      <c r="A415" s="1">
        <f t="shared" si="23"/>
        <v>413</v>
      </c>
    </row>
    <row r="416" spans="1:1" x14ac:dyDescent="0.3">
      <c r="A416" s="1">
        <f t="shared" si="23"/>
        <v>414</v>
      </c>
    </row>
    <row r="417" spans="1:1" x14ac:dyDescent="0.3">
      <c r="A417" s="1">
        <f t="shared" si="23"/>
        <v>415</v>
      </c>
    </row>
    <row r="418" spans="1:1" x14ac:dyDescent="0.3">
      <c r="A418" s="1">
        <f t="shared" si="23"/>
        <v>416</v>
      </c>
    </row>
    <row r="419" spans="1:1" x14ac:dyDescent="0.3">
      <c r="A419" s="1">
        <f t="shared" si="23"/>
        <v>417</v>
      </c>
    </row>
    <row r="420" spans="1:1" x14ac:dyDescent="0.3">
      <c r="A420" s="1">
        <f t="shared" si="23"/>
        <v>418</v>
      </c>
    </row>
    <row r="421" spans="1:1" x14ac:dyDescent="0.3">
      <c r="A421" s="1">
        <f t="shared" si="23"/>
        <v>419</v>
      </c>
    </row>
    <row r="422" spans="1:1" x14ac:dyDescent="0.3">
      <c r="A422" s="1">
        <f t="shared" si="23"/>
        <v>420</v>
      </c>
    </row>
    <row r="423" spans="1:1" x14ac:dyDescent="0.3">
      <c r="A423" s="1">
        <f t="shared" si="23"/>
        <v>421</v>
      </c>
    </row>
    <row r="424" spans="1:1" x14ac:dyDescent="0.3">
      <c r="A424" s="1">
        <f t="shared" si="23"/>
        <v>422</v>
      </c>
    </row>
    <row r="425" spans="1:1" x14ac:dyDescent="0.3">
      <c r="A425" s="1">
        <f t="shared" si="23"/>
        <v>423</v>
      </c>
    </row>
    <row r="426" spans="1:1" x14ac:dyDescent="0.3">
      <c r="A426" s="1">
        <f t="shared" si="23"/>
        <v>424</v>
      </c>
    </row>
    <row r="427" spans="1:1" x14ac:dyDescent="0.3">
      <c r="A427" s="1">
        <f t="shared" si="23"/>
        <v>425</v>
      </c>
    </row>
    <row r="428" spans="1:1" x14ac:dyDescent="0.3">
      <c r="A428" s="1">
        <f t="shared" si="23"/>
        <v>426</v>
      </c>
    </row>
    <row r="429" spans="1:1" x14ac:dyDescent="0.3">
      <c r="A429" s="1">
        <f t="shared" si="23"/>
        <v>427</v>
      </c>
    </row>
    <row r="430" spans="1:1" x14ac:dyDescent="0.3">
      <c r="A430" s="1">
        <f t="shared" si="23"/>
        <v>428</v>
      </c>
    </row>
    <row r="431" spans="1:1" x14ac:dyDescent="0.3">
      <c r="A431" s="1">
        <f t="shared" si="23"/>
        <v>429</v>
      </c>
    </row>
    <row r="432" spans="1:1" x14ac:dyDescent="0.3">
      <c r="A432" s="1">
        <f t="shared" si="23"/>
        <v>430</v>
      </c>
    </row>
    <row r="433" spans="1:1" x14ac:dyDescent="0.3">
      <c r="A433" s="1">
        <f t="shared" si="23"/>
        <v>431</v>
      </c>
    </row>
    <row r="434" spans="1:1" x14ac:dyDescent="0.3">
      <c r="A434" s="1">
        <f t="shared" si="23"/>
        <v>432</v>
      </c>
    </row>
    <row r="435" spans="1:1" x14ac:dyDescent="0.3">
      <c r="A435" s="1">
        <f t="shared" si="23"/>
        <v>433</v>
      </c>
    </row>
    <row r="436" spans="1:1" x14ac:dyDescent="0.3">
      <c r="A436" s="1">
        <f t="shared" si="23"/>
        <v>434</v>
      </c>
    </row>
    <row r="437" spans="1:1" x14ac:dyDescent="0.3">
      <c r="A437" s="1">
        <f t="shared" si="23"/>
        <v>435</v>
      </c>
    </row>
    <row r="438" spans="1:1" x14ac:dyDescent="0.3">
      <c r="A438" s="1">
        <f t="shared" si="23"/>
        <v>436</v>
      </c>
    </row>
    <row r="439" spans="1:1" x14ac:dyDescent="0.3">
      <c r="A439" s="1">
        <f t="shared" si="23"/>
        <v>437</v>
      </c>
    </row>
    <row r="440" spans="1:1" x14ac:dyDescent="0.3">
      <c r="A440" s="1">
        <f t="shared" si="23"/>
        <v>438</v>
      </c>
    </row>
    <row r="441" spans="1:1" x14ac:dyDescent="0.3">
      <c r="A441" s="1">
        <f t="shared" si="23"/>
        <v>439</v>
      </c>
    </row>
    <row r="442" spans="1:1" x14ac:dyDescent="0.3">
      <c r="A442" s="1">
        <f t="shared" si="23"/>
        <v>440</v>
      </c>
    </row>
    <row r="443" spans="1:1" x14ac:dyDescent="0.3">
      <c r="A443" s="1">
        <f t="shared" si="23"/>
        <v>441</v>
      </c>
    </row>
    <row r="444" spans="1:1" x14ac:dyDescent="0.3">
      <c r="A444" s="1">
        <f t="shared" si="23"/>
        <v>442</v>
      </c>
    </row>
    <row r="445" spans="1:1" x14ac:dyDescent="0.3">
      <c r="A445" s="1">
        <f t="shared" si="23"/>
        <v>443</v>
      </c>
    </row>
    <row r="446" spans="1:1" x14ac:dyDescent="0.3">
      <c r="A446" s="1">
        <f t="shared" si="23"/>
        <v>444</v>
      </c>
    </row>
    <row r="447" spans="1:1" x14ac:dyDescent="0.3">
      <c r="A447" s="1">
        <f t="shared" si="23"/>
        <v>445</v>
      </c>
    </row>
    <row r="448" spans="1:1" x14ac:dyDescent="0.3">
      <c r="A448" s="1">
        <f t="shared" si="23"/>
        <v>446</v>
      </c>
    </row>
    <row r="449" spans="1:1" x14ac:dyDescent="0.3">
      <c r="A449" s="1">
        <f t="shared" si="23"/>
        <v>447</v>
      </c>
    </row>
    <row r="450" spans="1:1" x14ac:dyDescent="0.3">
      <c r="A450" s="1">
        <f t="shared" si="23"/>
        <v>448</v>
      </c>
    </row>
    <row r="451" spans="1:1" x14ac:dyDescent="0.3">
      <c r="A451" s="1">
        <f t="shared" ref="A451:A514" si="24">ROW()-2</f>
        <v>449</v>
      </c>
    </row>
    <row r="452" spans="1:1" x14ac:dyDescent="0.3">
      <c r="A452" s="1">
        <f t="shared" si="24"/>
        <v>450</v>
      </c>
    </row>
    <row r="453" spans="1:1" x14ac:dyDescent="0.3">
      <c r="A453" s="1">
        <f t="shared" si="24"/>
        <v>451</v>
      </c>
    </row>
    <row r="454" spans="1:1" x14ac:dyDescent="0.3">
      <c r="A454" s="1">
        <f t="shared" si="24"/>
        <v>452</v>
      </c>
    </row>
    <row r="455" spans="1:1" x14ac:dyDescent="0.3">
      <c r="A455" s="1">
        <f t="shared" si="24"/>
        <v>453</v>
      </c>
    </row>
    <row r="456" spans="1:1" x14ac:dyDescent="0.3">
      <c r="A456" s="1">
        <f t="shared" si="24"/>
        <v>454</v>
      </c>
    </row>
    <row r="457" spans="1:1" x14ac:dyDescent="0.3">
      <c r="A457" s="1">
        <f t="shared" si="24"/>
        <v>455</v>
      </c>
    </row>
    <row r="458" spans="1:1" x14ac:dyDescent="0.3">
      <c r="A458" s="1">
        <f t="shared" si="24"/>
        <v>456</v>
      </c>
    </row>
    <row r="459" spans="1:1" x14ac:dyDescent="0.3">
      <c r="A459" s="1">
        <f t="shared" si="24"/>
        <v>457</v>
      </c>
    </row>
    <row r="460" spans="1:1" x14ac:dyDescent="0.3">
      <c r="A460" s="1">
        <f t="shared" si="24"/>
        <v>458</v>
      </c>
    </row>
    <row r="461" spans="1:1" x14ac:dyDescent="0.3">
      <c r="A461" s="1">
        <f t="shared" si="24"/>
        <v>459</v>
      </c>
    </row>
    <row r="462" spans="1:1" x14ac:dyDescent="0.3">
      <c r="A462" s="1">
        <f t="shared" si="24"/>
        <v>460</v>
      </c>
    </row>
    <row r="463" spans="1:1" x14ac:dyDescent="0.3">
      <c r="A463" s="1">
        <f t="shared" si="24"/>
        <v>461</v>
      </c>
    </row>
    <row r="464" spans="1:1" x14ac:dyDescent="0.3">
      <c r="A464" s="1">
        <f t="shared" si="24"/>
        <v>462</v>
      </c>
    </row>
    <row r="465" spans="1:1" x14ac:dyDescent="0.3">
      <c r="A465" s="1">
        <f t="shared" si="24"/>
        <v>463</v>
      </c>
    </row>
    <row r="466" spans="1:1" x14ac:dyDescent="0.3">
      <c r="A466" s="1">
        <f t="shared" si="24"/>
        <v>464</v>
      </c>
    </row>
    <row r="467" spans="1:1" x14ac:dyDescent="0.3">
      <c r="A467" s="1">
        <f t="shared" si="24"/>
        <v>465</v>
      </c>
    </row>
    <row r="468" spans="1:1" x14ac:dyDescent="0.3">
      <c r="A468" s="1">
        <f t="shared" si="24"/>
        <v>466</v>
      </c>
    </row>
    <row r="469" spans="1:1" x14ac:dyDescent="0.3">
      <c r="A469" s="1">
        <f t="shared" si="24"/>
        <v>467</v>
      </c>
    </row>
    <row r="470" spans="1:1" x14ac:dyDescent="0.3">
      <c r="A470" s="1">
        <f t="shared" si="24"/>
        <v>468</v>
      </c>
    </row>
    <row r="471" spans="1:1" x14ac:dyDescent="0.3">
      <c r="A471" s="1">
        <f t="shared" si="24"/>
        <v>469</v>
      </c>
    </row>
    <row r="472" spans="1:1" x14ac:dyDescent="0.3">
      <c r="A472" s="1">
        <f t="shared" si="24"/>
        <v>470</v>
      </c>
    </row>
    <row r="473" spans="1:1" x14ac:dyDescent="0.3">
      <c r="A473" s="1">
        <f t="shared" si="24"/>
        <v>471</v>
      </c>
    </row>
    <row r="474" spans="1:1" x14ac:dyDescent="0.3">
      <c r="A474" s="1">
        <f t="shared" si="24"/>
        <v>472</v>
      </c>
    </row>
    <row r="475" spans="1:1" x14ac:dyDescent="0.3">
      <c r="A475" s="1">
        <f t="shared" si="24"/>
        <v>473</v>
      </c>
    </row>
    <row r="476" spans="1:1" x14ac:dyDescent="0.3">
      <c r="A476" s="1">
        <f t="shared" si="24"/>
        <v>474</v>
      </c>
    </row>
    <row r="477" spans="1:1" x14ac:dyDescent="0.3">
      <c r="A477" s="1">
        <f t="shared" si="24"/>
        <v>475</v>
      </c>
    </row>
    <row r="478" spans="1:1" x14ac:dyDescent="0.3">
      <c r="A478" s="1">
        <f t="shared" si="24"/>
        <v>476</v>
      </c>
    </row>
    <row r="479" spans="1:1" x14ac:dyDescent="0.3">
      <c r="A479" s="1">
        <f t="shared" si="24"/>
        <v>477</v>
      </c>
    </row>
    <row r="480" spans="1:1" x14ac:dyDescent="0.3">
      <c r="A480" s="1">
        <f t="shared" si="24"/>
        <v>478</v>
      </c>
    </row>
    <row r="481" spans="1:1" x14ac:dyDescent="0.3">
      <c r="A481" s="1">
        <f t="shared" si="24"/>
        <v>479</v>
      </c>
    </row>
    <row r="482" spans="1:1" x14ac:dyDescent="0.3">
      <c r="A482" s="1">
        <f t="shared" si="24"/>
        <v>480</v>
      </c>
    </row>
    <row r="483" spans="1:1" x14ac:dyDescent="0.3">
      <c r="A483" s="1">
        <f t="shared" si="24"/>
        <v>481</v>
      </c>
    </row>
    <row r="484" spans="1:1" x14ac:dyDescent="0.3">
      <c r="A484" s="1">
        <f t="shared" si="24"/>
        <v>482</v>
      </c>
    </row>
    <row r="485" spans="1:1" x14ac:dyDescent="0.3">
      <c r="A485" s="1">
        <f t="shared" si="24"/>
        <v>483</v>
      </c>
    </row>
    <row r="486" spans="1:1" x14ac:dyDescent="0.3">
      <c r="A486" s="1">
        <f t="shared" si="24"/>
        <v>484</v>
      </c>
    </row>
    <row r="487" spans="1:1" x14ac:dyDescent="0.3">
      <c r="A487" s="1">
        <f t="shared" si="24"/>
        <v>485</v>
      </c>
    </row>
    <row r="488" spans="1:1" x14ac:dyDescent="0.3">
      <c r="A488" s="1">
        <f t="shared" si="24"/>
        <v>486</v>
      </c>
    </row>
    <row r="489" spans="1:1" x14ac:dyDescent="0.3">
      <c r="A489" s="1">
        <f t="shared" si="24"/>
        <v>487</v>
      </c>
    </row>
    <row r="490" spans="1:1" x14ac:dyDescent="0.3">
      <c r="A490" s="1">
        <f t="shared" si="24"/>
        <v>488</v>
      </c>
    </row>
    <row r="491" spans="1:1" x14ac:dyDescent="0.3">
      <c r="A491" s="1">
        <f t="shared" si="24"/>
        <v>489</v>
      </c>
    </row>
    <row r="492" spans="1:1" x14ac:dyDescent="0.3">
      <c r="A492" s="1">
        <f t="shared" si="24"/>
        <v>490</v>
      </c>
    </row>
    <row r="493" spans="1:1" x14ac:dyDescent="0.3">
      <c r="A493" s="1">
        <f t="shared" si="24"/>
        <v>491</v>
      </c>
    </row>
    <row r="494" spans="1:1" x14ac:dyDescent="0.3">
      <c r="A494" s="1">
        <f t="shared" si="24"/>
        <v>492</v>
      </c>
    </row>
    <row r="495" spans="1:1" x14ac:dyDescent="0.3">
      <c r="A495" s="1">
        <f t="shared" si="24"/>
        <v>493</v>
      </c>
    </row>
    <row r="496" spans="1:1" x14ac:dyDescent="0.3">
      <c r="A496" s="1">
        <f t="shared" si="24"/>
        <v>494</v>
      </c>
    </row>
    <row r="497" spans="1:1" x14ac:dyDescent="0.3">
      <c r="A497" s="1">
        <f t="shared" si="24"/>
        <v>495</v>
      </c>
    </row>
    <row r="498" spans="1:1" x14ac:dyDescent="0.3">
      <c r="A498" s="1">
        <f t="shared" si="24"/>
        <v>496</v>
      </c>
    </row>
    <row r="499" spans="1:1" x14ac:dyDescent="0.3">
      <c r="A499" s="1">
        <f t="shared" si="24"/>
        <v>497</v>
      </c>
    </row>
    <row r="500" spans="1:1" x14ac:dyDescent="0.3">
      <c r="A500" s="1">
        <f t="shared" si="24"/>
        <v>498</v>
      </c>
    </row>
    <row r="501" spans="1:1" x14ac:dyDescent="0.3">
      <c r="A501" s="1">
        <f t="shared" si="24"/>
        <v>499</v>
      </c>
    </row>
    <row r="502" spans="1:1" x14ac:dyDescent="0.3">
      <c r="A502" s="1">
        <f t="shared" si="24"/>
        <v>500</v>
      </c>
    </row>
    <row r="503" spans="1:1" x14ac:dyDescent="0.3">
      <c r="A503" s="1">
        <f t="shared" si="24"/>
        <v>501</v>
      </c>
    </row>
    <row r="504" spans="1:1" x14ac:dyDescent="0.3">
      <c r="A504" s="1">
        <f t="shared" si="24"/>
        <v>502</v>
      </c>
    </row>
    <row r="505" spans="1:1" x14ac:dyDescent="0.3">
      <c r="A505" s="1">
        <f t="shared" si="24"/>
        <v>503</v>
      </c>
    </row>
    <row r="506" spans="1:1" x14ac:dyDescent="0.3">
      <c r="A506" s="1">
        <f t="shared" si="24"/>
        <v>504</v>
      </c>
    </row>
    <row r="507" spans="1:1" x14ac:dyDescent="0.3">
      <c r="A507" s="1">
        <f t="shared" si="24"/>
        <v>505</v>
      </c>
    </row>
    <row r="508" spans="1:1" x14ac:dyDescent="0.3">
      <c r="A508" s="1">
        <f t="shared" si="24"/>
        <v>506</v>
      </c>
    </row>
    <row r="509" spans="1:1" x14ac:dyDescent="0.3">
      <c r="A509" s="1">
        <f t="shared" si="24"/>
        <v>507</v>
      </c>
    </row>
    <row r="510" spans="1:1" x14ac:dyDescent="0.3">
      <c r="A510" s="1">
        <f t="shared" si="24"/>
        <v>508</v>
      </c>
    </row>
    <row r="511" spans="1:1" x14ac:dyDescent="0.3">
      <c r="A511" s="1">
        <f t="shared" si="24"/>
        <v>509</v>
      </c>
    </row>
    <row r="512" spans="1:1" x14ac:dyDescent="0.3">
      <c r="A512" s="1">
        <f t="shared" si="24"/>
        <v>510</v>
      </c>
    </row>
    <row r="513" spans="1:1" x14ac:dyDescent="0.3">
      <c r="A513" s="1">
        <f t="shared" si="24"/>
        <v>511</v>
      </c>
    </row>
    <row r="514" spans="1:1" x14ac:dyDescent="0.3">
      <c r="A514" s="1">
        <f t="shared" si="24"/>
        <v>512</v>
      </c>
    </row>
    <row r="515" spans="1:1" x14ac:dyDescent="0.3">
      <c r="A515" s="1">
        <f t="shared" ref="A515:A578" si="25">ROW()-2</f>
        <v>513</v>
      </c>
    </row>
    <row r="516" spans="1:1" x14ac:dyDescent="0.3">
      <c r="A516" s="1">
        <f t="shared" si="25"/>
        <v>514</v>
      </c>
    </row>
    <row r="517" spans="1:1" x14ac:dyDescent="0.3">
      <c r="A517" s="1">
        <f t="shared" si="25"/>
        <v>515</v>
      </c>
    </row>
    <row r="518" spans="1:1" x14ac:dyDescent="0.3">
      <c r="A518" s="1">
        <f t="shared" si="25"/>
        <v>516</v>
      </c>
    </row>
    <row r="519" spans="1:1" x14ac:dyDescent="0.3">
      <c r="A519" s="1">
        <f t="shared" si="25"/>
        <v>517</v>
      </c>
    </row>
    <row r="520" spans="1:1" x14ac:dyDescent="0.3">
      <c r="A520" s="1">
        <f t="shared" si="25"/>
        <v>518</v>
      </c>
    </row>
    <row r="521" spans="1:1" x14ac:dyDescent="0.3">
      <c r="A521" s="1">
        <f t="shared" si="25"/>
        <v>519</v>
      </c>
    </row>
    <row r="522" spans="1:1" x14ac:dyDescent="0.3">
      <c r="A522" s="1">
        <f t="shared" si="25"/>
        <v>520</v>
      </c>
    </row>
    <row r="523" spans="1:1" x14ac:dyDescent="0.3">
      <c r="A523" s="1">
        <f t="shared" si="25"/>
        <v>521</v>
      </c>
    </row>
    <row r="524" spans="1:1" x14ac:dyDescent="0.3">
      <c r="A524" s="1">
        <f t="shared" si="25"/>
        <v>522</v>
      </c>
    </row>
    <row r="525" spans="1:1" x14ac:dyDescent="0.3">
      <c r="A525" s="1">
        <f t="shared" si="25"/>
        <v>523</v>
      </c>
    </row>
    <row r="526" spans="1:1" x14ac:dyDescent="0.3">
      <c r="A526" s="1">
        <f t="shared" si="25"/>
        <v>524</v>
      </c>
    </row>
    <row r="527" spans="1:1" x14ac:dyDescent="0.3">
      <c r="A527" s="1">
        <f t="shared" si="25"/>
        <v>525</v>
      </c>
    </row>
    <row r="528" spans="1:1" x14ac:dyDescent="0.3">
      <c r="A528" s="1">
        <f t="shared" si="25"/>
        <v>526</v>
      </c>
    </row>
    <row r="529" spans="1:1" x14ac:dyDescent="0.3">
      <c r="A529" s="1">
        <f t="shared" si="25"/>
        <v>527</v>
      </c>
    </row>
    <row r="530" spans="1:1" x14ac:dyDescent="0.3">
      <c r="A530" s="1">
        <f t="shared" si="25"/>
        <v>528</v>
      </c>
    </row>
    <row r="531" spans="1:1" x14ac:dyDescent="0.3">
      <c r="A531" s="1">
        <f t="shared" si="25"/>
        <v>529</v>
      </c>
    </row>
    <row r="532" spans="1:1" x14ac:dyDescent="0.3">
      <c r="A532" s="1">
        <f t="shared" si="25"/>
        <v>530</v>
      </c>
    </row>
    <row r="533" spans="1:1" x14ac:dyDescent="0.3">
      <c r="A533" s="1">
        <f t="shared" si="25"/>
        <v>531</v>
      </c>
    </row>
    <row r="534" spans="1:1" x14ac:dyDescent="0.3">
      <c r="A534" s="1">
        <f t="shared" si="25"/>
        <v>532</v>
      </c>
    </row>
    <row r="535" spans="1:1" x14ac:dyDescent="0.3">
      <c r="A535" s="1">
        <f t="shared" si="25"/>
        <v>533</v>
      </c>
    </row>
    <row r="536" spans="1:1" x14ac:dyDescent="0.3">
      <c r="A536" s="1">
        <f t="shared" si="25"/>
        <v>534</v>
      </c>
    </row>
    <row r="537" spans="1:1" x14ac:dyDescent="0.3">
      <c r="A537" s="1">
        <f t="shared" si="25"/>
        <v>535</v>
      </c>
    </row>
    <row r="538" spans="1:1" x14ac:dyDescent="0.3">
      <c r="A538" s="1">
        <f t="shared" si="25"/>
        <v>536</v>
      </c>
    </row>
    <row r="539" spans="1:1" x14ac:dyDescent="0.3">
      <c r="A539" s="1">
        <f t="shared" si="25"/>
        <v>537</v>
      </c>
    </row>
    <row r="540" spans="1:1" x14ac:dyDescent="0.3">
      <c r="A540" s="1">
        <f t="shared" si="25"/>
        <v>538</v>
      </c>
    </row>
    <row r="541" spans="1:1" x14ac:dyDescent="0.3">
      <c r="A541" s="1">
        <f t="shared" si="25"/>
        <v>539</v>
      </c>
    </row>
    <row r="542" spans="1:1" x14ac:dyDescent="0.3">
      <c r="A542" s="1">
        <f t="shared" si="25"/>
        <v>540</v>
      </c>
    </row>
    <row r="543" spans="1:1" x14ac:dyDescent="0.3">
      <c r="A543" s="1">
        <f t="shared" si="25"/>
        <v>541</v>
      </c>
    </row>
    <row r="544" spans="1:1" x14ac:dyDescent="0.3">
      <c r="A544" s="1">
        <f t="shared" si="25"/>
        <v>542</v>
      </c>
    </row>
    <row r="545" spans="1:1" x14ac:dyDescent="0.3">
      <c r="A545" s="1">
        <f t="shared" si="25"/>
        <v>543</v>
      </c>
    </row>
    <row r="546" spans="1:1" x14ac:dyDescent="0.3">
      <c r="A546" s="1">
        <f t="shared" si="25"/>
        <v>544</v>
      </c>
    </row>
    <row r="547" spans="1:1" x14ac:dyDescent="0.3">
      <c r="A547" s="1">
        <f t="shared" si="25"/>
        <v>545</v>
      </c>
    </row>
    <row r="548" spans="1:1" x14ac:dyDescent="0.3">
      <c r="A548" s="1">
        <f t="shared" si="25"/>
        <v>546</v>
      </c>
    </row>
    <row r="549" spans="1:1" x14ac:dyDescent="0.3">
      <c r="A549" s="1">
        <f t="shared" si="25"/>
        <v>547</v>
      </c>
    </row>
    <row r="550" spans="1:1" x14ac:dyDescent="0.3">
      <c r="A550" s="1">
        <f t="shared" si="25"/>
        <v>548</v>
      </c>
    </row>
    <row r="551" spans="1:1" x14ac:dyDescent="0.3">
      <c r="A551" s="1">
        <f t="shared" si="25"/>
        <v>549</v>
      </c>
    </row>
    <row r="552" spans="1:1" x14ac:dyDescent="0.3">
      <c r="A552" s="1">
        <f t="shared" si="25"/>
        <v>550</v>
      </c>
    </row>
    <row r="553" spans="1:1" x14ac:dyDescent="0.3">
      <c r="A553" s="1">
        <f t="shared" si="25"/>
        <v>551</v>
      </c>
    </row>
    <row r="554" spans="1:1" x14ac:dyDescent="0.3">
      <c r="A554" s="1">
        <f t="shared" si="25"/>
        <v>552</v>
      </c>
    </row>
    <row r="555" spans="1:1" x14ac:dyDescent="0.3">
      <c r="A555" s="1">
        <f t="shared" si="25"/>
        <v>553</v>
      </c>
    </row>
    <row r="556" spans="1:1" x14ac:dyDescent="0.3">
      <c r="A556" s="1">
        <f t="shared" si="25"/>
        <v>554</v>
      </c>
    </row>
    <row r="557" spans="1:1" x14ac:dyDescent="0.3">
      <c r="A557" s="1">
        <f t="shared" si="25"/>
        <v>555</v>
      </c>
    </row>
    <row r="558" spans="1:1" x14ac:dyDescent="0.3">
      <c r="A558" s="1">
        <f t="shared" si="25"/>
        <v>556</v>
      </c>
    </row>
    <row r="559" spans="1:1" x14ac:dyDescent="0.3">
      <c r="A559" s="1">
        <f t="shared" si="25"/>
        <v>557</v>
      </c>
    </row>
    <row r="560" spans="1:1" x14ac:dyDescent="0.3">
      <c r="A560" s="1">
        <f t="shared" si="25"/>
        <v>558</v>
      </c>
    </row>
    <row r="561" spans="1:1" x14ac:dyDescent="0.3">
      <c r="A561" s="1">
        <f t="shared" si="25"/>
        <v>559</v>
      </c>
    </row>
    <row r="562" spans="1:1" x14ac:dyDescent="0.3">
      <c r="A562" s="1">
        <f t="shared" si="25"/>
        <v>560</v>
      </c>
    </row>
    <row r="563" spans="1:1" x14ac:dyDescent="0.3">
      <c r="A563" s="1">
        <f t="shared" si="25"/>
        <v>561</v>
      </c>
    </row>
    <row r="564" spans="1:1" x14ac:dyDescent="0.3">
      <c r="A564" s="1">
        <f t="shared" si="25"/>
        <v>562</v>
      </c>
    </row>
    <row r="565" spans="1:1" x14ac:dyDescent="0.3">
      <c r="A565" s="1">
        <f t="shared" si="25"/>
        <v>563</v>
      </c>
    </row>
    <row r="566" spans="1:1" x14ac:dyDescent="0.3">
      <c r="A566" s="1">
        <f t="shared" si="25"/>
        <v>564</v>
      </c>
    </row>
    <row r="567" spans="1:1" x14ac:dyDescent="0.3">
      <c r="A567" s="1">
        <f t="shared" si="25"/>
        <v>565</v>
      </c>
    </row>
    <row r="568" spans="1:1" x14ac:dyDescent="0.3">
      <c r="A568" s="1">
        <f t="shared" si="25"/>
        <v>566</v>
      </c>
    </row>
    <row r="569" spans="1:1" x14ac:dyDescent="0.3">
      <c r="A569" s="1">
        <f t="shared" si="25"/>
        <v>567</v>
      </c>
    </row>
    <row r="570" spans="1:1" x14ac:dyDescent="0.3">
      <c r="A570" s="1">
        <f t="shared" si="25"/>
        <v>568</v>
      </c>
    </row>
    <row r="571" spans="1:1" x14ac:dyDescent="0.3">
      <c r="A571" s="1">
        <f t="shared" si="25"/>
        <v>569</v>
      </c>
    </row>
    <row r="572" spans="1:1" x14ac:dyDescent="0.3">
      <c r="A572" s="1">
        <f t="shared" si="25"/>
        <v>570</v>
      </c>
    </row>
    <row r="573" spans="1:1" x14ac:dyDescent="0.3">
      <c r="A573" s="1">
        <f t="shared" si="25"/>
        <v>571</v>
      </c>
    </row>
    <row r="574" spans="1:1" x14ac:dyDescent="0.3">
      <c r="A574" s="1">
        <f t="shared" si="25"/>
        <v>572</v>
      </c>
    </row>
    <row r="575" spans="1:1" x14ac:dyDescent="0.3">
      <c r="A575" s="1">
        <f t="shared" si="25"/>
        <v>573</v>
      </c>
    </row>
    <row r="576" spans="1:1" x14ac:dyDescent="0.3">
      <c r="A576" s="1">
        <f t="shared" si="25"/>
        <v>574</v>
      </c>
    </row>
    <row r="577" spans="1:1" x14ac:dyDescent="0.3">
      <c r="A577" s="1">
        <f t="shared" si="25"/>
        <v>575</v>
      </c>
    </row>
    <row r="578" spans="1:1" x14ac:dyDescent="0.3">
      <c r="A578" s="1">
        <f t="shared" si="25"/>
        <v>576</v>
      </c>
    </row>
    <row r="579" spans="1:1" x14ac:dyDescent="0.3">
      <c r="A579" s="1">
        <f t="shared" ref="A579:A642" si="26">ROW()-2</f>
        <v>577</v>
      </c>
    </row>
    <row r="580" spans="1:1" x14ac:dyDescent="0.3">
      <c r="A580" s="1">
        <f t="shared" si="26"/>
        <v>578</v>
      </c>
    </row>
    <row r="581" spans="1:1" x14ac:dyDescent="0.3">
      <c r="A581" s="1">
        <f t="shared" si="26"/>
        <v>579</v>
      </c>
    </row>
    <row r="582" spans="1:1" x14ac:dyDescent="0.3">
      <c r="A582" s="1">
        <f t="shared" si="26"/>
        <v>580</v>
      </c>
    </row>
    <row r="583" spans="1:1" x14ac:dyDescent="0.3">
      <c r="A583" s="1">
        <f t="shared" si="26"/>
        <v>581</v>
      </c>
    </row>
    <row r="584" spans="1:1" x14ac:dyDescent="0.3">
      <c r="A584" s="1">
        <f t="shared" si="26"/>
        <v>582</v>
      </c>
    </row>
    <row r="585" spans="1:1" x14ac:dyDescent="0.3">
      <c r="A585" s="1">
        <f t="shared" si="26"/>
        <v>583</v>
      </c>
    </row>
    <row r="586" spans="1:1" x14ac:dyDescent="0.3">
      <c r="A586" s="1">
        <f t="shared" si="26"/>
        <v>584</v>
      </c>
    </row>
    <row r="587" spans="1:1" x14ac:dyDescent="0.3">
      <c r="A587" s="1">
        <f t="shared" si="26"/>
        <v>585</v>
      </c>
    </row>
    <row r="588" spans="1:1" x14ac:dyDescent="0.3">
      <c r="A588" s="1">
        <f t="shared" si="26"/>
        <v>586</v>
      </c>
    </row>
    <row r="589" spans="1:1" x14ac:dyDescent="0.3">
      <c r="A589" s="1">
        <f t="shared" si="26"/>
        <v>587</v>
      </c>
    </row>
    <row r="590" spans="1:1" x14ac:dyDescent="0.3">
      <c r="A590" s="1">
        <f t="shared" si="26"/>
        <v>588</v>
      </c>
    </row>
    <row r="591" spans="1:1" x14ac:dyDescent="0.3">
      <c r="A591" s="1">
        <f t="shared" si="26"/>
        <v>589</v>
      </c>
    </row>
    <row r="592" spans="1:1" x14ac:dyDescent="0.3">
      <c r="A592" s="1">
        <f t="shared" si="26"/>
        <v>590</v>
      </c>
    </row>
    <row r="593" spans="1:1" x14ac:dyDescent="0.3">
      <c r="A593" s="1">
        <f t="shared" si="26"/>
        <v>591</v>
      </c>
    </row>
    <row r="594" spans="1:1" x14ac:dyDescent="0.3">
      <c r="A594" s="1">
        <f t="shared" si="26"/>
        <v>592</v>
      </c>
    </row>
    <row r="595" spans="1:1" x14ac:dyDescent="0.3">
      <c r="A595" s="1">
        <f t="shared" si="26"/>
        <v>593</v>
      </c>
    </row>
    <row r="596" spans="1:1" x14ac:dyDescent="0.3">
      <c r="A596" s="1">
        <f t="shared" si="26"/>
        <v>594</v>
      </c>
    </row>
    <row r="597" spans="1:1" x14ac:dyDescent="0.3">
      <c r="A597" s="1">
        <f t="shared" si="26"/>
        <v>595</v>
      </c>
    </row>
    <row r="598" spans="1:1" x14ac:dyDescent="0.3">
      <c r="A598" s="1">
        <f t="shared" si="26"/>
        <v>596</v>
      </c>
    </row>
    <row r="599" spans="1:1" x14ac:dyDescent="0.3">
      <c r="A599" s="1">
        <f t="shared" si="26"/>
        <v>597</v>
      </c>
    </row>
    <row r="600" spans="1:1" x14ac:dyDescent="0.3">
      <c r="A600" s="1">
        <f t="shared" si="26"/>
        <v>598</v>
      </c>
    </row>
    <row r="601" spans="1:1" x14ac:dyDescent="0.3">
      <c r="A601" s="1">
        <f t="shared" si="26"/>
        <v>599</v>
      </c>
    </row>
    <row r="602" spans="1:1" x14ac:dyDescent="0.3">
      <c r="A602" s="1">
        <f t="shared" si="26"/>
        <v>600</v>
      </c>
    </row>
    <row r="603" spans="1:1" x14ac:dyDescent="0.3">
      <c r="A603" s="1">
        <f t="shared" si="26"/>
        <v>601</v>
      </c>
    </row>
    <row r="604" spans="1:1" x14ac:dyDescent="0.3">
      <c r="A604" s="1">
        <f t="shared" si="26"/>
        <v>602</v>
      </c>
    </row>
    <row r="605" spans="1:1" x14ac:dyDescent="0.3">
      <c r="A605" s="1">
        <f t="shared" si="26"/>
        <v>603</v>
      </c>
    </row>
    <row r="606" spans="1:1" x14ac:dyDescent="0.3">
      <c r="A606" s="1">
        <f t="shared" si="26"/>
        <v>604</v>
      </c>
    </row>
    <row r="607" spans="1:1" x14ac:dyDescent="0.3">
      <c r="A607" s="1">
        <f t="shared" si="26"/>
        <v>605</v>
      </c>
    </row>
    <row r="608" spans="1:1" x14ac:dyDescent="0.3">
      <c r="A608" s="1">
        <f t="shared" si="26"/>
        <v>606</v>
      </c>
    </row>
    <row r="609" spans="1:1" x14ac:dyDescent="0.3">
      <c r="A609" s="1">
        <f t="shared" si="26"/>
        <v>607</v>
      </c>
    </row>
    <row r="610" spans="1:1" x14ac:dyDescent="0.3">
      <c r="A610" s="1">
        <f t="shared" si="26"/>
        <v>608</v>
      </c>
    </row>
    <row r="611" spans="1:1" x14ac:dyDescent="0.3">
      <c r="A611" s="1">
        <f t="shared" si="26"/>
        <v>609</v>
      </c>
    </row>
    <row r="612" spans="1:1" x14ac:dyDescent="0.3">
      <c r="A612" s="1">
        <f t="shared" si="26"/>
        <v>610</v>
      </c>
    </row>
    <row r="613" spans="1:1" x14ac:dyDescent="0.3">
      <c r="A613" s="1">
        <f t="shared" si="26"/>
        <v>611</v>
      </c>
    </row>
    <row r="614" spans="1:1" x14ac:dyDescent="0.3">
      <c r="A614" s="1">
        <f t="shared" si="26"/>
        <v>612</v>
      </c>
    </row>
    <row r="615" spans="1:1" x14ac:dyDescent="0.3">
      <c r="A615" s="1">
        <f t="shared" si="26"/>
        <v>613</v>
      </c>
    </row>
    <row r="616" spans="1:1" x14ac:dyDescent="0.3">
      <c r="A616" s="1">
        <f t="shared" si="26"/>
        <v>614</v>
      </c>
    </row>
    <row r="617" spans="1:1" x14ac:dyDescent="0.3">
      <c r="A617" s="1">
        <f t="shared" si="26"/>
        <v>615</v>
      </c>
    </row>
    <row r="618" spans="1:1" x14ac:dyDescent="0.3">
      <c r="A618" s="1">
        <f t="shared" si="26"/>
        <v>616</v>
      </c>
    </row>
    <row r="619" spans="1:1" x14ac:dyDescent="0.3">
      <c r="A619" s="1">
        <f t="shared" si="26"/>
        <v>617</v>
      </c>
    </row>
    <row r="620" spans="1:1" x14ac:dyDescent="0.3">
      <c r="A620" s="1">
        <f t="shared" si="26"/>
        <v>618</v>
      </c>
    </row>
    <row r="621" spans="1:1" x14ac:dyDescent="0.3">
      <c r="A621" s="1">
        <f t="shared" si="26"/>
        <v>619</v>
      </c>
    </row>
    <row r="622" spans="1:1" x14ac:dyDescent="0.3">
      <c r="A622" s="1">
        <f t="shared" si="26"/>
        <v>620</v>
      </c>
    </row>
    <row r="623" spans="1:1" x14ac:dyDescent="0.3">
      <c r="A623" s="1">
        <f t="shared" si="26"/>
        <v>621</v>
      </c>
    </row>
    <row r="624" spans="1:1" x14ac:dyDescent="0.3">
      <c r="A624" s="1">
        <f t="shared" si="26"/>
        <v>622</v>
      </c>
    </row>
    <row r="625" spans="1:1" x14ac:dyDescent="0.3">
      <c r="A625" s="1">
        <f t="shared" si="26"/>
        <v>623</v>
      </c>
    </row>
    <row r="626" spans="1:1" x14ac:dyDescent="0.3">
      <c r="A626" s="1">
        <f t="shared" si="26"/>
        <v>624</v>
      </c>
    </row>
    <row r="627" spans="1:1" x14ac:dyDescent="0.3">
      <c r="A627" s="1">
        <f t="shared" si="26"/>
        <v>625</v>
      </c>
    </row>
    <row r="628" spans="1:1" x14ac:dyDescent="0.3">
      <c r="A628" s="1">
        <f t="shared" si="26"/>
        <v>626</v>
      </c>
    </row>
    <row r="629" spans="1:1" x14ac:dyDescent="0.3">
      <c r="A629" s="1">
        <f t="shared" si="26"/>
        <v>627</v>
      </c>
    </row>
    <row r="630" spans="1:1" x14ac:dyDescent="0.3">
      <c r="A630" s="1">
        <f t="shared" si="26"/>
        <v>628</v>
      </c>
    </row>
    <row r="631" spans="1:1" x14ac:dyDescent="0.3">
      <c r="A631" s="1">
        <f t="shared" si="26"/>
        <v>629</v>
      </c>
    </row>
    <row r="632" spans="1:1" x14ac:dyDescent="0.3">
      <c r="A632" s="1">
        <f t="shared" si="26"/>
        <v>630</v>
      </c>
    </row>
    <row r="633" spans="1:1" x14ac:dyDescent="0.3">
      <c r="A633" s="1">
        <f t="shared" si="26"/>
        <v>631</v>
      </c>
    </row>
    <row r="634" spans="1:1" x14ac:dyDescent="0.3">
      <c r="A634" s="1">
        <f t="shared" si="26"/>
        <v>632</v>
      </c>
    </row>
    <row r="635" spans="1:1" x14ac:dyDescent="0.3">
      <c r="A635" s="1">
        <f t="shared" si="26"/>
        <v>633</v>
      </c>
    </row>
    <row r="636" spans="1:1" x14ac:dyDescent="0.3">
      <c r="A636" s="1">
        <f t="shared" si="26"/>
        <v>634</v>
      </c>
    </row>
    <row r="637" spans="1:1" x14ac:dyDescent="0.3">
      <c r="A637" s="1">
        <f t="shared" si="26"/>
        <v>635</v>
      </c>
    </row>
    <row r="638" spans="1:1" x14ac:dyDescent="0.3">
      <c r="A638" s="1">
        <f t="shared" si="26"/>
        <v>636</v>
      </c>
    </row>
    <row r="639" spans="1:1" x14ac:dyDescent="0.3">
      <c r="A639" s="1">
        <f t="shared" si="26"/>
        <v>637</v>
      </c>
    </row>
    <row r="640" spans="1:1" x14ac:dyDescent="0.3">
      <c r="A640" s="1">
        <f t="shared" si="26"/>
        <v>638</v>
      </c>
    </row>
    <row r="641" spans="1:1" x14ac:dyDescent="0.3">
      <c r="A641" s="1">
        <f t="shared" si="26"/>
        <v>639</v>
      </c>
    </row>
    <row r="642" spans="1:1" x14ac:dyDescent="0.3">
      <c r="A642" s="1">
        <f t="shared" si="26"/>
        <v>640</v>
      </c>
    </row>
    <row r="643" spans="1:1" x14ac:dyDescent="0.3">
      <c r="A643" s="1">
        <f t="shared" ref="A643:A706" si="27">ROW()-2</f>
        <v>641</v>
      </c>
    </row>
    <row r="644" spans="1:1" x14ac:dyDescent="0.3">
      <c r="A644" s="1">
        <f t="shared" si="27"/>
        <v>642</v>
      </c>
    </row>
    <row r="645" spans="1:1" x14ac:dyDescent="0.3">
      <c r="A645" s="1">
        <f t="shared" si="27"/>
        <v>643</v>
      </c>
    </row>
    <row r="646" spans="1:1" x14ac:dyDescent="0.3">
      <c r="A646" s="1">
        <f t="shared" si="27"/>
        <v>644</v>
      </c>
    </row>
    <row r="647" spans="1:1" x14ac:dyDescent="0.3">
      <c r="A647" s="1">
        <f t="shared" si="27"/>
        <v>645</v>
      </c>
    </row>
    <row r="648" spans="1:1" x14ac:dyDescent="0.3">
      <c r="A648" s="1">
        <f t="shared" si="27"/>
        <v>646</v>
      </c>
    </row>
    <row r="649" spans="1:1" x14ac:dyDescent="0.3">
      <c r="A649" s="1">
        <f t="shared" si="27"/>
        <v>647</v>
      </c>
    </row>
    <row r="650" spans="1:1" x14ac:dyDescent="0.3">
      <c r="A650" s="1">
        <f t="shared" si="27"/>
        <v>648</v>
      </c>
    </row>
    <row r="651" spans="1:1" x14ac:dyDescent="0.3">
      <c r="A651" s="1">
        <f t="shared" si="27"/>
        <v>649</v>
      </c>
    </row>
    <row r="652" spans="1:1" x14ac:dyDescent="0.3">
      <c r="A652" s="1">
        <f t="shared" si="27"/>
        <v>650</v>
      </c>
    </row>
    <row r="653" spans="1:1" x14ac:dyDescent="0.3">
      <c r="A653" s="1">
        <f t="shared" si="27"/>
        <v>651</v>
      </c>
    </row>
    <row r="654" spans="1:1" x14ac:dyDescent="0.3">
      <c r="A654" s="1">
        <f t="shared" si="27"/>
        <v>652</v>
      </c>
    </row>
    <row r="655" spans="1:1" x14ac:dyDescent="0.3">
      <c r="A655" s="1">
        <f t="shared" si="27"/>
        <v>653</v>
      </c>
    </row>
    <row r="656" spans="1:1" x14ac:dyDescent="0.3">
      <c r="A656" s="1">
        <f t="shared" si="27"/>
        <v>654</v>
      </c>
    </row>
    <row r="657" spans="1:1" x14ac:dyDescent="0.3">
      <c r="A657" s="1">
        <f t="shared" si="27"/>
        <v>655</v>
      </c>
    </row>
    <row r="658" spans="1:1" x14ac:dyDescent="0.3">
      <c r="A658" s="1">
        <f t="shared" si="27"/>
        <v>656</v>
      </c>
    </row>
    <row r="659" spans="1:1" x14ac:dyDescent="0.3">
      <c r="A659" s="1">
        <f t="shared" si="27"/>
        <v>657</v>
      </c>
    </row>
    <row r="660" spans="1:1" x14ac:dyDescent="0.3">
      <c r="A660" s="1">
        <f t="shared" si="27"/>
        <v>658</v>
      </c>
    </row>
    <row r="661" spans="1:1" x14ac:dyDescent="0.3">
      <c r="A661" s="1">
        <f t="shared" si="27"/>
        <v>659</v>
      </c>
    </row>
    <row r="662" spans="1:1" x14ac:dyDescent="0.3">
      <c r="A662" s="1">
        <f t="shared" si="27"/>
        <v>660</v>
      </c>
    </row>
    <row r="663" spans="1:1" x14ac:dyDescent="0.3">
      <c r="A663" s="1">
        <f t="shared" si="27"/>
        <v>661</v>
      </c>
    </row>
    <row r="664" spans="1:1" x14ac:dyDescent="0.3">
      <c r="A664" s="1">
        <f t="shared" si="27"/>
        <v>662</v>
      </c>
    </row>
    <row r="665" spans="1:1" x14ac:dyDescent="0.3">
      <c r="A665" s="1">
        <f t="shared" si="27"/>
        <v>663</v>
      </c>
    </row>
    <row r="666" spans="1:1" x14ac:dyDescent="0.3">
      <c r="A666" s="1">
        <f t="shared" si="27"/>
        <v>664</v>
      </c>
    </row>
    <row r="667" spans="1:1" x14ac:dyDescent="0.3">
      <c r="A667" s="1">
        <f t="shared" si="27"/>
        <v>665</v>
      </c>
    </row>
    <row r="668" spans="1:1" x14ac:dyDescent="0.3">
      <c r="A668" s="1">
        <f t="shared" si="27"/>
        <v>666</v>
      </c>
    </row>
    <row r="669" spans="1:1" x14ac:dyDescent="0.3">
      <c r="A669" s="1">
        <f t="shared" si="27"/>
        <v>667</v>
      </c>
    </row>
    <row r="670" spans="1:1" x14ac:dyDescent="0.3">
      <c r="A670" s="1">
        <f t="shared" si="27"/>
        <v>668</v>
      </c>
    </row>
    <row r="671" spans="1:1" x14ac:dyDescent="0.3">
      <c r="A671" s="1">
        <f t="shared" si="27"/>
        <v>669</v>
      </c>
    </row>
    <row r="672" spans="1:1" x14ac:dyDescent="0.3">
      <c r="A672" s="1">
        <f t="shared" si="27"/>
        <v>670</v>
      </c>
    </row>
    <row r="673" spans="1:1" x14ac:dyDescent="0.3">
      <c r="A673" s="1">
        <f t="shared" si="27"/>
        <v>671</v>
      </c>
    </row>
    <row r="674" spans="1:1" x14ac:dyDescent="0.3">
      <c r="A674" s="1">
        <f t="shared" si="27"/>
        <v>672</v>
      </c>
    </row>
    <row r="675" spans="1:1" x14ac:dyDescent="0.3">
      <c r="A675" s="1">
        <f t="shared" si="27"/>
        <v>673</v>
      </c>
    </row>
    <row r="676" spans="1:1" x14ac:dyDescent="0.3">
      <c r="A676" s="1">
        <f t="shared" si="27"/>
        <v>674</v>
      </c>
    </row>
    <row r="677" spans="1:1" x14ac:dyDescent="0.3">
      <c r="A677" s="1">
        <f t="shared" si="27"/>
        <v>675</v>
      </c>
    </row>
    <row r="678" spans="1:1" x14ac:dyDescent="0.3">
      <c r="A678" s="1">
        <f t="shared" si="27"/>
        <v>676</v>
      </c>
    </row>
    <row r="679" spans="1:1" x14ac:dyDescent="0.3">
      <c r="A679" s="1">
        <f t="shared" si="27"/>
        <v>677</v>
      </c>
    </row>
    <row r="680" spans="1:1" x14ac:dyDescent="0.3">
      <c r="A680" s="1">
        <f t="shared" si="27"/>
        <v>678</v>
      </c>
    </row>
    <row r="681" spans="1:1" x14ac:dyDescent="0.3">
      <c r="A681" s="1">
        <f t="shared" si="27"/>
        <v>679</v>
      </c>
    </row>
    <row r="682" spans="1:1" x14ac:dyDescent="0.3">
      <c r="A682" s="1">
        <f t="shared" si="27"/>
        <v>680</v>
      </c>
    </row>
    <row r="683" spans="1:1" x14ac:dyDescent="0.3">
      <c r="A683" s="1">
        <f t="shared" si="27"/>
        <v>681</v>
      </c>
    </row>
    <row r="684" spans="1:1" x14ac:dyDescent="0.3">
      <c r="A684" s="1">
        <f t="shared" si="27"/>
        <v>682</v>
      </c>
    </row>
    <row r="685" spans="1:1" x14ac:dyDescent="0.3">
      <c r="A685" s="1">
        <f t="shared" si="27"/>
        <v>683</v>
      </c>
    </row>
    <row r="686" spans="1:1" x14ac:dyDescent="0.3">
      <c r="A686" s="1">
        <f t="shared" si="27"/>
        <v>684</v>
      </c>
    </row>
    <row r="687" spans="1:1" x14ac:dyDescent="0.3">
      <c r="A687" s="1">
        <f t="shared" si="27"/>
        <v>685</v>
      </c>
    </row>
    <row r="688" spans="1:1" x14ac:dyDescent="0.3">
      <c r="A688" s="1">
        <f t="shared" si="27"/>
        <v>686</v>
      </c>
    </row>
    <row r="689" spans="1:1" x14ac:dyDescent="0.3">
      <c r="A689" s="1">
        <f t="shared" si="27"/>
        <v>687</v>
      </c>
    </row>
    <row r="690" spans="1:1" x14ac:dyDescent="0.3">
      <c r="A690" s="1">
        <f t="shared" si="27"/>
        <v>688</v>
      </c>
    </row>
    <row r="691" spans="1:1" x14ac:dyDescent="0.3">
      <c r="A691" s="1">
        <f t="shared" si="27"/>
        <v>689</v>
      </c>
    </row>
    <row r="692" spans="1:1" x14ac:dyDescent="0.3">
      <c r="A692" s="1">
        <f t="shared" si="27"/>
        <v>690</v>
      </c>
    </row>
    <row r="693" spans="1:1" x14ac:dyDescent="0.3">
      <c r="A693" s="1">
        <f t="shared" si="27"/>
        <v>691</v>
      </c>
    </row>
    <row r="694" spans="1:1" x14ac:dyDescent="0.3">
      <c r="A694" s="1">
        <f t="shared" si="27"/>
        <v>692</v>
      </c>
    </row>
    <row r="695" spans="1:1" x14ac:dyDescent="0.3">
      <c r="A695" s="1">
        <f t="shared" si="27"/>
        <v>693</v>
      </c>
    </row>
    <row r="696" spans="1:1" x14ac:dyDescent="0.3">
      <c r="A696" s="1">
        <f t="shared" si="27"/>
        <v>694</v>
      </c>
    </row>
    <row r="697" spans="1:1" x14ac:dyDescent="0.3">
      <c r="A697" s="1">
        <f t="shared" si="27"/>
        <v>695</v>
      </c>
    </row>
    <row r="698" spans="1:1" x14ac:dyDescent="0.3">
      <c r="A698" s="1">
        <f t="shared" si="27"/>
        <v>696</v>
      </c>
    </row>
    <row r="699" spans="1:1" x14ac:dyDescent="0.3">
      <c r="A699" s="1">
        <f t="shared" si="27"/>
        <v>697</v>
      </c>
    </row>
    <row r="700" spans="1:1" x14ac:dyDescent="0.3">
      <c r="A700" s="1">
        <f t="shared" si="27"/>
        <v>698</v>
      </c>
    </row>
    <row r="701" spans="1:1" x14ac:dyDescent="0.3">
      <c r="A701" s="1">
        <f t="shared" si="27"/>
        <v>699</v>
      </c>
    </row>
    <row r="702" spans="1:1" x14ac:dyDescent="0.3">
      <c r="A702" s="1">
        <f t="shared" si="27"/>
        <v>700</v>
      </c>
    </row>
    <row r="703" spans="1:1" x14ac:dyDescent="0.3">
      <c r="A703" s="1">
        <f t="shared" si="27"/>
        <v>701</v>
      </c>
    </row>
    <row r="704" spans="1:1" x14ac:dyDescent="0.3">
      <c r="A704" s="1">
        <f t="shared" si="27"/>
        <v>702</v>
      </c>
    </row>
    <row r="705" spans="1:1" x14ac:dyDescent="0.3">
      <c r="A705" s="1">
        <f t="shared" si="27"/>
        <v>703</v>
      </c>
    </row>
    <row r="706" spans="1:1" x14ac:dyDescent="0.3">
      <c r="A706" s="1">
        <f t="shared" si="27"/>
        <v>704</v>
      </c>
    </row>
    <row r="707" spans="1:1" x14ac:dyDescent="0.3">
      <c r="A707" s="1">
        <f t="shared" ref="A707:A770" si="28">ROW()-2</f>
        <v>705</v>
      </c>
    </row>
    <row r="708" spans="1:1" x14ac:dyDescent="0.3">
      <c r="A708" s="1">
        <f t="shared" si="28"/>
        <v>706</v>
      </c>
    </row>
    <row r="709" spans="1:1" x14ac:dyDescent="0.3">
      <c r="A709" s="1">
        <f t="shared" si="28"/>
        <v>707</v>
      </c>
    </row>
    <row r="710" spans="1:1" x14ac:dyDescent="0.3">
      <c r="A710" s="1">
        <f t="shared" si="28"/>
        <v>708</v>
      </c>
    </row>
    <row r="711" spans="1:1" x14ac:dyDescent="0.3">
      <c r="A711" s="1">
        <f t="shared" si="28"/>
        <v>709</v>
      </c>
    </row>
    <row r="712" spans="1:1" x14ac:dyDescent="0.3">
      <c r="A712" s="1">
        <f t="shared" si="28"/>
        <v>710</v>
      </c>
    </row>
    <row r="713" spans="1:1" x14ac:dyDescent="0.3">
      <c r="A713" s="1">
        <f t="shared" si="28"/>
        <v>711</v>
      </c>
    </row>
    <row r="714" spans="1:1" x14ac:dyDescent="0.3">
      <c r="A714" s="1">
        <f t="shared" si="28"/>
        <v>712</v>
      </c>
    </row>
    <row r="715" spans="1:1" x14ac:dyDescent="0.3">
      <c r="A715" s="1">
        <f t="shared" si="28"/>
        <v>713</v>
      </c>
    </row>
    <row r="716" spans="1:1" x14ac:dyDescent="0.3">
      <c r="A716" s="1">
        <f t="shared" si="28"/>
        <v>714</v>
      </c>
    </row>
    <row r="717" spans="1:1" x14ac:dyDescent="0.3">
      <c r="A717" s="1">
        <f t="shared" si="28"/>
        <v>715</v>
      </c>
    </row>
    <row r="718" spans="1:1" x14ac:dyDescent="0.3">
      <c r="A718" s="1">
        <f t="shared" si="28"/>
        <v>716</v>
      </c>
    </row>
    <row r="719" spans="1:1" x14ac:dyDescent="0.3">
      <c r="A719" s="1">
        <f t="shared" si="28"/>
        <v>717</v>
      </c>
    </row>
    <row r="720" spans="1:1" x14ac:dyDescent="0.3">
      <c r="A720" s="1">
        <f t="shared" si="28"/>
        <v>718</v>
      </c>
    </row>
    <row r="721" spans="1:1" x14ac:dyDescent="0.3">
      <c r="A721" s="1">
        <f t="shared" si="28"/>
        <v>719</v>
      </c>
    </row>
    <row r="722" spans="1:1" x14ac:dyDescent="0.3">
      <c r="A722" s="1">
        <f t="shared" si="28"/>
        <v>720</v>
      </c>
    </row>
    <row r="723" spans="1:1" x14ac:dyDescent="0.3">
      <c r="A723" s="1">
        <f t="shared" si="28"/>
        <v>721</v>
      </c>
    </row>
    <row r="724" spans="1:1" x14ac:dyDescent="0.3">
      <c r="A724" s="1">
        <f t="shared" si="28"/>
        <v>722</v>
      </c>
    </row>
    <row r="725" spans="1:1" x14ac:dyDescent="0.3">
      <c r="A725" s="1">
        <f t="shared" si="28"/>
        <v>723</v>
      </c>
    </row>
    <row r="726" spans="1:1" x14ac:dyDescent="0.3">
      <c r="A726" s="1">
        <f t="shared" si="28"/>
        <v>724</v>
      </c>
    </row>
    <row r="727" spans="1:1" x14ac:dyDescent="0.3">
      <c r="A727" s="1">
        <f t="shared" si="28"/>
        <v>725</v>
      </c>
    </row>
    <row r="728" spans="1:1" x14ac:dyDescent="0.3">
      <c r="A728" s="1">
        <f t="shared" si="28"/>
        <v>726</v>
      </c>
    </row>
    <row r="729" spans="1:1" x14ac:dyDescent="0.3">
      <c r="A729" s="1">
        <f t="shared" si="28"/>
        <v>727</v>
      </c>
    </row>
    <row r="730" spans="1:1" x14ac:dyDescent="0.3">
      <c r="A730" s="1">
        <f t="shared" si="28"/>
        <v>728</v>
      </c>
    </row>
    <row r="731" spans="1:1" x14ac:dyDescent="0.3">
      <c r="A731" s="1">
        <f t="shared" si="28"/>
        <v>729</v>
      </c>
    </row>
    <row r="732" spans="1:1" x14ac:dyDescent="0.3">
      <c r="A732" s="1">
        <f t="shared" si="28"/>
        <v>730</v>
      </c>
    </row>
    <row r="733" spans="1:1" x14ac:dyDescent="0.3">
      <c r="A733" s="1">
        <f t="shared" si="28"/>
        <v>731</v>
      </c>
    </row>
    <row r="734" spans="1:1" x14ac:dyDescent="0.3">
      <c r="A734" s="1">
        <f t="shared" si="28"/>
        <v>732</v>
      </c>
    </row>
    <row r="735" spans="1:1" x14ac:dyDescent="0.3">
      <c r="A735" s="1">
        <f t="shared" si="28"/>
        <v>733</v>
      </c>
    </row>
    <row r="736" spans="1:1" x14ac:dyDescent="0.3">
      <c r="A736" s="1">
        <f t="shared" si="28"/>
        <v>734</v>
      </c>
    </row>
    <row r="737" spans="1:1" x14ac:dyDescent="0.3">
      <c r="A737" s="1">
        <f t="shared" si="28"/>
        <v>735</v>
      </c>
    </row>
    <row r="738" spans="1:1" x14ac:dyDescent="0.3">
      <c r="A738" s="1">
        <f t="shared" si="28"/>
        <v>736</v>
      </c>
    </row>
    <row r="739" spans="1:1" x14ac:dyDescent="0.3">
      <c r="A739" s="1">
        <f t="shared" si="28"/>
        <v>737</v>
      </c>
    </row>
    <row r="740" spans="1:1" x14ac:dyDescent="0.3">
      <c r="A740" s="1">
        <f t="shared" si="28"/>
        <v>738</v>
      </c>
    </row>
    <row r="741" spans="1:1" x14ac:dyDescent="0.3">
      <c r="A741" s="1">
        <f t="shared" si="28"/>
        <v>739</v>
      </c>
    </row>
    <row r="742" spans="1:1" x14ac:dyDescent="0.3">
      <c r="A742" s="1">
        <f t="shared" si="28"/>
        <v>740</v>
      </c>
    </row>
    <row r="743" spans="1:1" x14ac:dyDescent="0.3">
      <c r="A743" s="1">
        <f t="shared" si="28"/>
        <v>741</v>
      </c>
    </row>
    <row r="744" spans="1:1" x14ac:dyDescent="0.3">
      <c r="A744" s="1">
        <f t="shared" si="28"/>
        <v>742</v>
      </c>
    </row>
    <row r="745" spans="1:1" x14ac:dyDescent="0.3">
      <c r="A745" s="1">
        <f t="shared" si="28"/>
        <v>743</v>
      </c>
    </row>
    <row r="746" spans="1:1" x14ac:dyDescent="0.3">
      <c r="A746" s="1">
        <f t="shared" si="28"/>
        <v>744</v>
      </c>
    </row>
    <row r="747" spans="1:1" x14ac:dyDescent="0.3">
      <c r="A747" s="1">
        <f t="shared" si="28"/>
        <v>745</v>
      </c>
    </row>
    <row r="748" spans="1:1" x14ac:dyDescent="0.3">
      <c r="A748" s="1">
        <f t="shared" si="28"/>
        <v>746</v>
      </c>
    </row>
    <row r="749" spans="1:1" x14ac:dyDescent="0.3">
      <c r="A749" s="1">
        <f t="shared" si="28"/>
        <v>747</v>
      </c>
    </row>
    <row r="750" spans="1:1" x14ac:dyDescent="0.3">
      <c r="A750" s="1">
        <f t="shared" si="28"/>
        <v>748</v>
      </c>
    </row>
    <row r="751" spans="1:1" x14ac:dyDescent="0.3">
      <c r="A751" s="1">
        <f t="shared" si="28"/>
        <v>749</v>
      </c>
    </row>
    <row r="752" spans="1:1" x14ac:dyDescent="0.3">
      <c r="A752" s="1">
        <f t="shared" si="28"/>
        <v>750</v>
      </c>
    </row>
    <row r="753" spans="1:1" x14ac:dyDescent="0.3">
      <c r="A753" s="1">
        <f t="shared" si="28"/>
        <v>751</v>
      </c>
    </row>
    <row r="754" spans="1:1" x14ac:dyDescent="0.3">
      <c r="A754" s="1">
        <f t="shared" si="28"/>
        <v>752</v>
      </c>
    </row>
    <row r="755" spans="1:1" x14ac:dyDescent="0.3">
      <c r="A755" s="1">
        <f t="shared" si="28"/>
        <v>753</v>
      </c>
    </row>
    <row r="756" spans="1:1" x14ac:dyDescent="0.3">
      <c r="A756" s="1">
        <f t="shared" si="28"/>
        <v>754</v>
      </c>
    </row>
    <row r="757" spans="1:1" x14ac:dyDescent="0.3">
      <c r="A757" s="1">
        <f t="shared" si="28"/>
        <v>755</v>
      </c>
    </row>
    <row r="758" spans="1:1" x14ac:dyDescent="0.3">
      <c r="A758" s="1">
        <f t="shared" si="28"/>
        <v>756</v>
      </c>
    </row>
    <row r="759" spans="1:1" x14ac:dyDescent="0.3">
      <c r="A759" s="1">
        <f t="shared" si="28"/>
        <v>757</v>
      </c>
    </row>
    <row r="760" spans="1:1" x14ac:dyDescent="0.3">
      <c r="A760" s="1">
        <f t="shared" si="28"/>
        <v>758</v>
      </c>
    </row>
    <row r="761" spans="1:1" x14ac:dyDescent="0.3">
      <c r="A761" s="1">
        <f t="shared" si="28"/>
        <v>759</v>
      </c>
    </row>
    <row r="762" spans="1:1" x14ac:dyDescent="0.3">
      <c r="A762" s="1">
        <f t="shared" si="28"/>
        <v>760</v>
      </c>
    </row>
    <row r="763" spans="1:1" x14ac:dyDescent="0.3">
      <c r="A763" s="1">
        <f t="shared" si="28"/>
        <v>761</v>
      </c>
    </row>
    <row r="764" spans="1:1" x14ac:dyDescent="0.3">
      <c r="A764" s="1">
        <f t="shared" si="28"/>
        <v>762</v>
      </c>
    </row>
    <row r="765" spans="1:1" x14ac:dyDescent="0.3">
      <c r="A765" s="1">
        <f t="shared" si="28"/>
        <v>763</v>
      </c>
    </row>
    <row r="766" spans="1:1" x14ac:dyDescent="0.3">
      <c r="A766" s="1">
        <f t="shared" si="28"/>
        <v>764</v>
      </c>
    </row>
    <row r="767" spans="1:1" x14ac:dyDescent="0.3">
      <c r="A767" s="1">
        <f t="shared" si="28"/>
        <v>765</v>
      </c>
    </row>
    <row r="768" spans="1:1" x14ac:dyDescent="0.3">
      <c r="A768" s="1">
        <f t="shared" si="28"/>
        <v>766</v>
      </c>
    </row>
    <row r="769" spans="1:1" x14ac:dyDescent="0.3">
      <c r="A769" s="1">
        <f t="shared" si="28"/>
        <v>767</v>
      </c>
    </row>
    <row r="770" spans="1:1" x14ac:dyDescent="0.3">
      <c r="A770" s="1">
        <f t="shared" si="28"/>
        <v>768</v>
      </c>
    </row>
    <row r="771" spans="1:1" x14ac:dyDescent="0.3">
      <c r="A771" s="1">
        <f t="shared" ref="A771:A834" si="29">ROW()-2</f>
        <v>769</v>
      </c>
    </row>
    <row r="772" spans="1:1" x14ac:dyDescent="0.3">
      <c r="A772" s="1">
        <f t="shared" si="29"/>
        <v>770</v>
      </c>
    </row>
    <row r="773" spans="1:1" x14ac:dyDescent="0.3">
      <c r="A773" s="1">
        <f t="shared" si="29"/>
        <v>771</v>
      </c>
    </row>
    <row r="774" spans="1:1" x14ac:dyDescent="0.3">
      <c r="A774" s="1">
        <f t="shared" si="29"/>
        <v>772</v>
      </c>
    </row>
    <row r="775" spans="1:1" x14ac:dyDescent="0.3">
      <c r="A775" s="1">
        <f t="shared" si="29"/>
        <v>773</v>
      </c>
    </row>
    <row r="776" spans="1:1" x14ac:dyDescent="0.3">
      <c r="A776" s="1">
        <f t="shared" si="29"/>
        <v>774</v>
      </c>
    </row>
    <row r="777" spans="1:1" x14ac:dyDescent="0.3">
      <c r="A777" s="1">
        <f t="shared" si="29"/>
        <v>775</v>
      </c>
    </row>
    <row r="778" spans="1:1" x14ac:dyDescent="0.3">
      <c r="A778" s="1">
        <f t="shared" si="29"/>
        <v>776</v>
      </c>
    </row>
    <row r="779" spans="1:1" x14ac:dyDescent="0.3">
      <c r="A779" s="1">
        <f t="shared" si="29"/>
        <v>777</v>
      </c>
    </row>
    <row r="780" spans="1:1" x14ac:dyDescent="0.3">
      <c r="A780" s="1">
        <f t="shared" si="29"/>
        <v>778</v>
      </c>
    </row>
    <row r="781" spans="1:1" x14ac:dyDescent="0.3">
      <c r="A781" s="1">
        <f t="shared" si="29"/>
        <v>779</v>
      </c>
    </row>
    <row r="782" spans="1:1" x14ac:dyDescent="0.3">
      <c r="A782" s="1">
        <f t="shared" si="29"/>
        <v>780</v>
      </c>
    </row>
    <row r="783" spans="1:1" x14ac:dyDescent="0.3">
      <c r="A783" s="1">
        <f t="shared" si="29"/>
        <v>781</v>
      </c>
    </row>
    <row r="784" spans="1:1" x14ac:dyDescent="0.3">
      <c r="A784" s="1">
        <f t="shared" si="29"/>
        <v>782</v>
      </c>
    </row>
    <row r="785" spans="1:1" x14ac:dyDescent="0.3">
      <c r="A785" s="1">
        <f t="shared" si="29"/>
        <v>783</v>
      </c>
    </row>
    <row r="786" spans="1:1" x14ac:dyDescent="0.3">
      <c r="A786" s="1">
        <f t="shared" si="29"/>
        <v>784</v>
      </c>
    </row>
    <row r="787" spans="1:1" x14ac:dyDescent="0.3">
      <c r="A787" s="1">
        <f t="shared" si="29"/>
        <v>785</v>
      </c>
    </row>
    <row r="788" spans="1:1" x14ac:dyDescent="0.3">
      <c r="A788" s="1">
        <f t="shared" si="29"/>
        <v>786</v>
      </c>
    </row>
    <row r="789" spans="1:1" x14ac:dyDescent="0.3">
      <c r="A789" s="1">
        <f t="shared" si="29"/>
        <v>787</v>
      </c>
    </row>
    <row r="790" spans="1:1" x14ac:dyDescent="0.3">
      <c r="A790" s="1">
        <f t="shared" si="29"/>
        <v>788</v>
      </c>
    </row>
    <row r="791" spans="1:1" x14ac:dyDescent="0.3">
      <c r="A791" s="1">
        <f t="shared" si="29"/>
        <v>789</v>
      </c>
    </row>
    <row r="792" spans="1:1" x14ac:dyDescent="0.3">
      <c r="A792" s="1">
        <f t="shared" si="29"/>
        <v>790</v>
      </c>
    </row>
    <row r="793" spans="1:1" x14ac:dyDescent="0.3">
      <c r="A793" s="1">
        <f t="shared" si="29"/>
        <v>791</v>
      </c>
    </row>
    <row r="794" spans="1:1" x14ac:dyDescent="0.3">
      <c r="A794" s="1">
        <f t="shared" si="29"/>
        <v>792</v>
      </c>
    </row>
    <row r="795" spans="1:1" x14ac:dyDescent="0.3">
      <c r="A795" s="1">
        <f t="shared" si="29"/>
        <v>793</v>
      </c>
    </row>
    <row r="796" spans="1:1" x14ac:dyDescent="0.3">
      <c r="A796" s="1">
        <f t="shared" si="29"/>
        <v>794</v>
      </c>
    </row>
    <row r="797" spans="1:1" x14ac:dyDescent="0.3">
      <c r="A797" s="1">
        <f t="shared" si="29"/>
        <v>795</v>
      </c>
    </row>
    <row r="798" spans="1:1" x14ac:dyDescent="0.3">
      <c r="A798" s="1">
        <f t="shared" si="29"/>
        <v>796</v>
      </c>
    </row>
    <row r="799" spans="1:1" x14ac:dyDescent="0.3">
      <c r="A799" s="1">
        <f t="shared" si="29"/>
        <v>797</v>
      </c>
    </row>
    <row r="800" spans="1:1" x14ac:dyDescent="0.3">
      <c r="A800" s="1">
        <f t="shared" si="29"/>
        <v>798</v>
      </c>
    </row>
    <row r="801" spans="1:1" x14ac:dyDescent="0.3">
      <c r="A801" s="1">
        <f t="shared" si="29"/>
        <v>799</v>
      </c>
    </row>
    <row r="802" spans="1:1" x14ac:dyDescent="0.3">
      <c r="A802" s="1">
        <f t="shared" si="29"/>
        <v>800</v>
      </c>
    </row>
    <row r="803" spans="1:1" x14ac:dyDescent="0.3">
      <c r="A803" s="1">
        <f t="shared" si="29"/>
        <v>801</v>
      </c>
    </row>
    <row r="804" spans="1:1" x14ac:dyDescent="0.3">
      <c r="A804" s="1">
        <f t="shared" si="29"/>
        <v>802</v>
      </c>
    </row>
    <row r="805" spans="1:1" x14ac:dyDescent="0.3">
      <c r="A805" s="1">
        <f t="shared" si="29"/>
        <v>803</v>
      </c>
    </row>
    <row r="806" spans="1:1" x14ac:dyDescent="0.3">
      <c r="A806" s="1">
        <f t="shared" si="29"/>
        <v>804</v>
      </c>
    </row>
    <row r="807" spans="1:1" x14ac:dyDescent="0.3">
      <c r="A807" s="1">
        <f t="shared" si="29"/>
        <v>805</v>
      </c>
    </row>
    <row r="808" spans="1:1" x14ac:dyDescent="0.3">
      <c r="A808" s="1">
        <f t="shared" si="29"/>
        <v>806</v>
      </c>
    </row>
    <row r="809" spans="1:1" x14ac:dyDescent="0.3">
      <c r="A809" s="1">
        <f t="shared" si="29"/>
        <v>807</v>
      </c>
    </row>
    <row r="810" spans="1:1" x14ac:dyDescent="0.3">
      <c r="A810" s="1">
        <f t="shared" si="29"/>
        <v>808</v>
      </c>
    </row>
    <row r="811" spans="1:1" x14ac:dyDescent="0.3">
      <c r="A811" s="1">
        <f t="shared" si="29"/>
        <v>809</v>
      </c>
    </row>
    <row r="812" spans="1:1" x14ac:dyDescent="0.3">
      <c r="A812" s="1">
        <f t="shared" si="29"/>
        <v>810</v>
      </c>
    </row>
    <row r="813" spans="1:1" x14ac:dyDescent="0.3">
      <c r="A813" s="1">
        <f t="shared" si="29"/>
        <v>811</v>
      </c>
    </row>
    <row r="814" spans="1:1" x14ac:dyDescent="0.3">
      <c r="A814" s="1">
        <f t="shared" si="29"/>
        <v>812</v>
      </c>
    </row>
    <row r="815" spans="1:1" x14ac:dyDescent="0.3">
      <c r="A815" s="1">
        <f t="shared" si="29"/>
        <v>813</v>
      </c>
    </row>
    <row r="816" spans="1:1" x14ac:dyDescent="0.3">
      <c r="A816" s="1">
        <f t="shared" si="29"/>
        <v>814</v>
      </c>
    </row>
    <row r="817" spans="1:1" x14ac:dyDescent="0.3">
      <c r="A817" s="1">
        <f t="shared" si="29"/>
        <v>815</v>
      </c>
    </row>
    <row r="818" spans="1:1" x14ac:dyDescent="0.3">
      <c r="A818" s="1">
        <f t="shared" si="29"/>
        <v>816</v>
      </c>
    </row>
    <row r="819" spans="1:1" x14ac:dyDescent="0.3">
      <c r="A819" s="1">
        <f t="shared" si="29"/>
        <v>817</v>
      </c>
    </row>
    <row r="820" spans="1:1" x14ac:dyDescent="0.3">
      <c r="A820" s="1">
        <f t="shared" si="29"/>
        <v>818</v>
      </c>
    </row>
    <row r="821" spans="1:1" x14ac:dyDescent="0.3">
      <c r="A821" s="1">
        <f t="shared" si="29"/>
        <v>819</v>
      </c>
    </row>
    <row r="822" spans="1:1" x14ac:dyDescent="0.3">
      <c r="A822" s="1">
        <f t="shared" si="29"/>
        <v>820</v>
      </c>
    </row>
    <row r="823" spans="1:1" x14ac:dyDescent="0.3">
      <c r="A823" s="1">
        <f t="shared" si="29"/>
        <v>821</v>
      </c>
    </row>
    <row r="824" spans="1:1" x14ac:dyDescent="0.3">
      <c r="A824" s="1">
        <f t="shared" si="29"/>
        <v>822</v>
      </c>
    </row>
    <row r="825" spans="1:1" x14ac:dyDescent="0.3">
      <c r="A825" s="1">
        <f t="shared" si="29"/>
        <v>823</v>
      </c>
    </row>
    <row r="826" spans="1:1" x14ac:dyDescent="0.3">
      <c r="A826" s="1">
        <f t="shared" si="29"/>
        <v>824</v>
      </c>
    </row>
    <row r="827" spans="1:1" x14ac:dyDescent="0.3">
      <c r="A827" s="1">
        <f t="shared" si="29"/>
        <v>825</v>
      </c>
    </row>
    <row r="828" spans="1:1" x14ac:dyDescent="0.3">
      <c r="A828" s="1">
        <f t="shared" si="29"/>
        <v>826</v>
      </c>
    </row>
    <row r="829" spans="1:1" x14ac:dyDescent="0.3">
      <c r="A829" s="1">
        <f t="shared" si="29"/>
        <v>827</v>
      </c>
    </row>
    <row r="830" spans="1:1" x14ac:dyDescent="0.3">
      <c r="A830" s="1">
        <f t="shared" si="29"/>
        <v>828</v>
      </c>
    </row>
    <row r="831" spans="1:1" x14ac:dyDescent="0.3">
      <c r="A831" s="1">
        <f t="shared" si="29"/>
        <v>829</v>
      </c>
    </row>
    <row r="832" spans="1:1" x14ac:dyDescent="0.3">
      <c r="A832" s="1">
        <f t="shared" si="29"/>
        <v>830</v>
      </c>
    </row>
    <row r="833" spans="1:1" x14ac:dyDescent="0.3">
      <c r="A833" s="1">
        <f t="shared" si="29"/>
        <v>831</v>
      </c>
    </row>
    <row r="834" spans="1:1" x14ac:dyDescent="0.3">
      <c r="A834" s="1">
        <f t="shared" si="29"/>
        <v>832</v>
      </c>
    </row>
    <row r="835" spans="1:1" x14ac:dyDescent="0.3">
      <c r="A835" s="1">
        <f t="shared" ref="A835:A898" si="30">ROW()-2</f>
        <v>833</v>
      </c>
    </row>
    <row r="836" spans="1:1" x14ac:dyDescent="0.3">
      <c r="A836" s="1">
        <f t="shared" si="30"/>
        <v>834</v>
      </c>
    </row>
    <row r="837" spans="1:1" x14ac:dyDescent="0.3">
      <c r="A837" s="1">
        <f t="shared" si="30"/>
        <v>835</v>
      </c>
    </row>
    <row r="838" spans="1:1" x14ac:dyDescent="0.3">
      <c r="A838" s="1">
        <f t="shared" si="30"/>
        <v>836</v>
      </c>
    </row>
    <row r="839" spans="1:1" x14ac:dyDescent="0.3">
      <c r="A839" s="1">
        <f t="shared" si="30"/>
        <v>837</v>
      </c>
    </row>
    <row r="840" spans="1:1" x14ac:dyDescent="0.3">
      <c r="A840" s="1">
        <f t="shared" si="30"/>
        <v>838</v>
      </c>
    </row>
    <row r="841" spans="1:1" x14ac:dyDescent="0.3">
      <c r="A841" s="1">
        <f t="shared" si="30"/>
        <v>839</v>
      </c>
    </row>
    <row r="842" spans="1:1" x14ac:dyDescent="0.3">
      <c r="A842" s="1">
        <f t="shared" si="30"/>
        <v>840</v>
      </c>
    </row>
    <row r="843" spans="1:1" x14ac:dyDescent="0.3">
      <c r="A843" s="1">
        <f t="shared" si="30"/>
        <v>841</v>
      </c>
    </row>
    <row r="844" spans="1:1" x14ac:dyDescent="0.3">
      <c r="A844" s="1">
        <f t="shared" si="30"/>
        <v>842</v>
      </c>
    </row>
    <row r="845" spans="1:1" x14ac:dyDescent="0.3">
      <c r="A845" s="1">
        <f t="shared" si="30"/>
        <v>843</v>
      </c>
    </row>
    <row r="846" spans="1:1" x14ac:dyDescent="0.3">
      <c r="A846" s="1">
        <f t="shared" si="30"/>
        <v>844</v>
      </c>
    </row>
    <row r="847" spans="1:1" x14ac:dyDescent="0.3">
      <c r="A847" s="1">
        <f t="shared" si="30"/>
        <v>845</v>
      </c>
    </row>
    <row r="848" spans="1:1" x14ac:dyDescent="0.3">
      <c r="A848" s="1">
        <f t="shared" si="30"/>
        <v>846</v>
      </c>
    </row>
    <row r="849" spans="1:1" x14ac:dyDescent="0.3">
      <c r="A849" s="1">
        <f t="shared" si="30"/>
        <v>847</v>
      </c>
    </row>
    <row r="850" spans="1:1" x14ac:dyDescent="0.3">
      <c r="A850" s="1">
        <f t="shared" si="30"/>
        <v>848</v>
      </c>
    </row>
    <row r="851" spans="1:1" x14ac:dyDescent="0.3">
      <c r="A851" s="1">
        <f t="shared" si="30"/>
        <v>849</v>
      </c>
    </row>
    <row r="852" spans="1:1" x14ac:dyDescent="0.3">
      <c r="A852" s="1">
        <f t="shared" si="30"/>
        <v>850</v>
      </c>
    </row>
    <row r="853" spans="1:1" x14ac:dyDescent="0.3">
      <c r="A853" s="1">
        <f t="shared" si="30"/>
        <v>851</v>
      </c>
    </row>
    <row r="854" spans="1:1" x14ac:dyDescent="0.3">
      <c r="A854" s="1">
        <f t="shared" si="30"/>
        <v>852</v>
      </c>
    </row>
    <row r="855" spans="1:1" x14ac:dyDescent="0.3">
      <c r="A855" s="1">
        <f t="shared" si="30"/>
        <v>853</v>
      </c>
    </row>
    <row r="856" spans="1:1" x14ac:dyDescent="0.3">
      <c r="A856" s="1">
        <f t="shared" si="30"/>
        <v>854</v>
      </c>
    </row>
    <row r="857" spans="1:1" x14ac:dyDescent="0.3">
      <c r="A857" s="1">
        <f t="shared" si="30"/>
        <v>855</v>
      </c>
    </row>
    <row r="858" spans="1:1" x14ac:dyDescent="0.3">
      <c r="A858" s="1">
        <f t="shared" si="30"/>
        <v>856</v>
      </c>
    </row>
    <row r="859" spans="1:1" x14ac:dyDescent="0.3">
      <c r="A859" s="1">
        <f t="shared" si="30"/>
        <v>857</v>
      </c>
    </row>
    <row r="860" spans="1:1" x14ac:dyDescent="0.3">
      <c r="A860" s="1">
        <f t="shared" si="30"/>
        <v>858</v>
      </c>
    </row>
    <row r="861" spans="1:1" x14ac:dyDescent="0.3">
      <c r="A861" s="1">
        <f t="shared" si="30"/>
        <v>859</v>
      </c>
    </row>
    <row r="862" spans="1:1" x14ac:dyDescent="0.3">
      <c r="A862" s="1">
        <f t="shared" si="30"/>
        <v>860</v>
      </c>
    </row>
    <row r="863" spans="1:1" x14ac:dyDescent="0.3">
      <c r="A863" s="1">
        <f t="shared" si="30"/>
        <v>861</v>
      </c>
    </row>
    <row r="864" spans="1:1" x14ac:dyDescent="0.3">
      <c r="A864" s="1">
        <f t="shared" si="30"/>
        <v>862</v>
      </c>
    </row>
    <row r="865" spans="1:1" x14ac:dyDescent="0.3">
      <c r="A865" s="1">
        <f t="shared" si="30"/>
        <v>863</v>
      </c>
    </row>
    <row r="866" spans="1:1" x14ac:dyDescent="0.3">
      <c r="A866" s="1">
        <f t="shared" si="30"/>
        <v>864</v>
      </c>
    </row>
    <row r="867" spans="1:1" x14ac:dyDescent="0.3">
      <c r="A867" s="1">
        <f t="shared" si="30"/>
        <v>865</v>
      </c>
    </row>
    <row r="868" spans="1:1" x14ac:dyDescent="0.3">
      <c r="A868" s="1">
        <f t="shared" si="30"/>
        <v>866</v>
      </c>
    </row>
    <row r="869" spans="1:1" x14ac:dyDescent="0.3">
      <c r="A869" s="1">
        <f t="shared" si="30"/>
        <v>867</v>
      </c>
    </row>
    <row r="870" spans="1:1" x14ac:dyDescent="0.3">
      <c r="A870" s="1">
        <f t="shared" si="30"/>
        <v>868</v>
      </c>
    </row>
    <row r="871" spans="1:1" x14ac:dyDescent="0.3">
      <c r="A871" s="1">
        <f t="shared" si="30"/>
        <v>869</v>
      </c>
    </row>
    <row r="872" spans="1:1" x14ac:dyDescent="0.3">
      <c r="A872" s="1">
        <f t="shared" si="30"/>
        <v>870</v>
      </c>
    </row>
    <row r="873" spans="1:1" x14ac:dyDescent="0.3">
      <c r="A873" s="1">
        <f t="shared" si="30"/>
        <v>871</v>
      </c>
    </row>
    <row r="874" spans="1:1" x14ac:dyDescent="0.3">
      <c r="A874" s="1">
        <f t="shared" si="30"/>
        <v>872</v>
      </c>
    </row>
    <row r="875" spans="1:1" x14ac:dyDescent="0.3">
      <c r="A875" s="1">
        <f t="shared" si="30"/>
        <v>873</v>
      </c>
    </row>
    <row r="876" spans="1:1" x14ac:dyDescent="0.3">
      <c r="A876" s="1">
        <f t="shared" si="30"/>
        <v>874</v>
      </c>
    </row>
    <row r="877" spans="1:1" x14ac:dyDescent="0.3">
      <c r="A877" s="1">
        <f t="shared" si="30"/>
        <v>875</v>
      </c>
    </row>
    <row r="878" spans="1:1" x14ac:dyDescent="0.3">
      <c r="A878" s="1">
        <f t="shared" si="30"/>
        <v>876</v>
      </c>
    </row>
    <row r="879" spans="1:1" x14ac:dyDescent="0.3">
      <c r="A879" s="1">
        <f t="shared" si="30"/>
        <v>877</v>
      </c>
    </row>
    <row r="880" spans="1:1" x14ac:dyDescent="0.3">
      <c r="A880" s="1">
        <f t="shared" si="30"/>
        <v>878</v>
      </c>
    </row>
    <row r="881" spans="1:1" x14ac:dyDescent="0.3">
      <c r="A881" s="1">
        <f t="shared" si="30"/>
        <v>879</v>
      </c>
    </row>
    <row r="882" spans="1:1" x14ac:dyDescent="0.3">
      <c r="A882" s="1">
        <f t="shared" si="30"/>
        <v>880</v>
      </c>
    </row>
    <row r="883" spans="1:1" x14ac:dyDescent="0.3">
      <c r="A883" s="1">
        <f t="shared" si="30"/>
        <v>881</v>
      </c>
    </row>
    <row r="884" spans="1:1" x14ac:dyDescent="0.3">
      <c r="A884" s="1">
        <f t="shared" si="30"/>
        <v>882</v>
      </c>
    </row>
    <row r="885" spans="1:1" x14ac:dyDescent="0.3">
      <c r="A885" s="1">
        <f t="shared" si="30"/>
        <v>883</v>
      </c>
    </row>
    <row r="886" spans="1:1" x14ac:dyDescent="0.3">
      <c r="A886" s="1">
        <f t="shared" si="30"/>
        <v>884</v>
      </c>
    </row>
    <row r="887" spans="1:1" x14ac:dyDescent="0.3">
      <c r="A887" s="1">
        <f t="shared" si="30"/>
        <v>885</v>
      </c>
    </row>
    <row r="888" spans="1:1" x14ac:dyDescent="0.3">
      <c r="A888" s="1">
        <f t="shared" si="30"/>
        <v>886</v>
      </c>
    </row>
    <row r="889" spans="1:1" x14ac:dyDescent="0.3">
      <c r="A889" s="1">
        <f t="shared" si="30"/>
        <v>887</v>
      </c>
    </row>
    <row r="890" spans="1:1" x14ac:dyDescent="0.3">
      <c r="A890" s="1">
        <f t="shared" si="30"/>
        <v>888</v>
      </c>
    </row>
    <row r="891" spans="1:1" x14ac:dyDescent="0.3">
      <c r="A891" s="1">
        <f t="shared" si="30"/>
        <v>889</v>
      </c>
    </row>
    <row r="892" spans="1:1" x14ac:dyDescent="0.3">
      <c r="A892" s="1">
        <f t="shared" si="30"/>
        <v>890</v>
      </c>
    </row>
    <row r="893" spans="1:1" x14ac:dyDescent="0.3">
      <c r="A893" s="1">
        <f t="shared" si="30"/>
        <v>891</v>
      </c>
    </row>
    <row r="894" spans="1:1" x14ac:dyDescent="0.3">
      <c r="A894" s="1">
        <f t="shared" si="30"/>
        <v>892</v>
      </c>
    </row>
    <row r="895" spans="1:1" x14ac:dyDescent="0.3">
      <c r="A895" s="1">
        <f t="shared" si="30"/>
        <v>893</v>
      </c>
    </row>
    <row r="896" spans="1:1" x14ac:dyDescent="0.3">
      <c r="A896" s="1">
        <f t="shared" si="30"/>
        <v>894</v>
      </c>
    </row>
    <row r="897" spans="1:1" x14ac:dyDescent="0.3">
      <c r="A897" s="1">
        <f t="shared" si="30"/>
        <v>895</v>
      </c>
    </row>
    <row r="898" spans="1:1" x14ac:dyDescent="0.3">
      <c r="A898" s="1">
        <f t="shared" si="30"/>
        <v>896</v>
      </c>
    </row>
    <row r="899" spans="1:1" x14ac:dyDescent="0.3">
      <c r="A899" s="1">
        <f t="shared" ref="A899:A962" si="31">ROW()-2</f>
        <v>897</v>
      </c>
    </row>
    <row r="900" spans="1:1" x14ac:dyDescent="0.3">
      <c r="A900" s="1">
        <f t="shared" si="31"/>
        <v>898</v>
      </c>
    </row>
    <row r="901" spans="1:1" x14ac:dyDescent="0.3">
      <c r="A901" s="1">
        <f t="shared" si="31"/>
        <v>899</v>
      </c>
    </row>
    <row r="902" spans="1:1" x14ac:dyDescent="0.3">
      <c r="A902" s="1">
        <f t="shared" si="31"/>
        <v>900</v>
      </c>
    </row>
    <row r="903" spans="1:1" x14ac:dyDescent="0.3">
      <c r="A903" s="1">
        <f t="shared" si="31"/>
        <v>901</v>
      </c>
    </row>
    <row r="904" spans="1:1" x14ac:dyDescent="0.3">
      <c r="A904" s="1">
        <f t="shared" si="31"/>
        <v>902</v>
      </c>
    </row>
    <row r="905" spans="1:1" x14ac:dyDescent="0.3">
      <c r="A905" s="1">
        <f t="shared" si="31"/>
        <v>903</v>
      </c>
    </row>
    <row r="906" spans="1:1" x14ac:dyDescent="0.3">
      <c r="A906" s="1">
        <f t="shared" si="31"/>
        <v>904</v>
      </c>
    </row>
    <row r="907" spans="1:1" x14ac:dyDescent="0.3">
      <c r="A907" s="1">
        <f t="shared" si="31"/>
        <v>905</v>
      </c>
    </row>
    <row r="908" spans="1:1" x14ac:dyDescent="0.3">
      <c r="A908" s="1">
        <f t="shared" si="31"/>
        <v>906</v>
      </c>
    </row>
    <row r="909" spans="1:1" x14ac:dyDescent="0.3">
      <c r="A909" s="1">
        <f t="shared" si="31"/>
        <v>907</v>
      </c>
    </row>
    <row r="910" spans="1:1" x14ac:dyDescent="0.3">
      <c r="A910" s="1">
        <f t="shared" si="31"/>
        <v>908</v>
      </c>
    </row>
    <row r="911" spans="1:1" x14ac:dyDescent="0.3">
      <c r="A911" s="1">
        <f t="shared" si="31"/>
        <v>909</v>
      </c>
    </row>
    <row r="912" spans="1:1" x14ac:dyDescent="0.3">
      <c r="A912" s="1">
        <f t="shared" si="31"/>
        <v>910</v>
      </c>
    </row>
    <row r="913" spans="1:1" x14ac:dyDescent="0.3">
      <c r="A913" s="1">
        <f t="shared" si="31"/>
        <v>911</v>
      </c>
    </row>
    <row r="914" spans="1:1" x14ac:dyDescent="0.3">
      <c r="A914" s="1">
        <f t="shared" si="31"/>
        <v>912</v>
      </c>
    </row>
    <row r="915" spans="1:1" x14ac:dyDescent="0.3">
      <c r="A915" s="1">
        <f t="shared" si="31"/>
        <v>913</v>
      </c>
    </row>
    <row r="916" spans="1:1" x14ac:dyDescent="0.3">
      <c r="A916" s="1">
        <f t="shared" si="31"/>
        <v>914</v>
      </c>
    </row>
    <row r="917" spans="1:1" x14ac:dyDescent="0.3">
      <c r="A917" s="1">
        <f t="shared" si="31"/>
        <v>915</v>
      </c>
    </row>
    <row r="918" spans="1:1" x14ac:dyDescent="0.3">
      <c r="A918" s="1">
        <f t="shared" si="31"/>
        <v>916</v>
      </c>
    </row>
    <row r="919" spans="1:1" x14ac:dyDescent="0.3">
      <c r="A919" s="1">
        <f t="shared" si="31"/>
        <v>917</v>
      </c>
    </row>
    <row r="920" spans="1:1" x14ac:dyDescent="0.3">
      <c r="A920" s="1">
        <f t="shared" si="31"/>
        <v>918</v>
      </c>
    </row>
    <row r="921" spans="1:1" x14ac:dyDescent="0.3">
      <c r="A921" s="1">
        <f t="shared" si="31"/>
        <v>919</v>
      </c>
    </row>
    <row r="922" spans="1:1" x14ac:dyDescent="0.3">
      <c r="A922" s="1">
        <f t="shared" si="31"/>
        <v>920</v>
      </c>
    </row>
    <row r="923" spans="1:1" x14ac:dyDescent="0.3">
      <c r="A923" s="1">
        <f t="shared" si="31"/>
        <v>921</v>
      </c>
    </row>
    <row r="924" spans="1:1" x14ac:dyDescent="0.3">
      <c r="A924" s="1">
        <f t="shared" si="31"/>
        <v>922</v>
      </c>
    </row>
    <row r="925" spans="1:1" x14ac:dyDescent="0.3">
      <c r="A925" s="1">
        <f t="shared" si="31"/>
        <v>923</v>
      </c>
    </row>
    <row r="926" spans="1:1" x14ac:dyDescent="0.3">
      <c r="A926" s="1">
        <f t="shared" si="31"/>
        <v>924</v>
      </c>
    </row>
    <row r="927" spans="1:1" x14ac:dyDescent="0.3">
      <c r="A927" s="1">
        <f t="shared" si="31"/>
        <v>925</v>
      </c>
    </row>
    <row r="928" spans="1:1" x14ac:dyDescent="0.3">
      <c r="A928" s="1">
        <f t="shared" si="31"/>
        <v>926</v>
      </c>
    </row>
    <row r="929" spans="1:1" x14ac:dyDescent="0.3">
      <c r="A929" s="1">
        <f t="shared" si="31"/>
        <v>927</v>
      </c>
    </row>
    <row r="930" spans="1:1" x14ac:dyDescent="0.3">
      <c r="A930" s="1">
        <f t="shared" si="31"/>
        <v>928</v>
      </c>
    </row>
    <row r="931" spans="1:1" x14ac:dyDescent="0.3">
      <c r="A931" s="1">
        <f t="shared" si="31"/>
        <v>929</v>
      </c>
    </row>
    <row r="932" spans="1:1" x14ac:dyDescent="0.3">
      <c r="A932" s="1">
        <f t="shared" si="31"/>
        <v>930</v>
      </c>
    </row>
    <row r="933" spans="1:1" x14ac:dyDescent="0.3">
      <c r="A933" s="1">
        <f t="shared" si="31"/>
        <v>931</v>
      </c>
    </row>
    <row r="934" spans="1:1" x14ac:dyDescent="0.3">
      <c r="A934" s="1">
        <f t="shared" si="31"/>
        <v>932</v>
      </c>
    </row>
    <row r="935" spans="1:1" x14ac:dyDescent="0.3">
      <c r="A935" s="1">
        <f t="shared" si="31"/>
        <v>933</v>
      </c>
    </row>
    <row r="936" spans="1:1" x14ac:dyDescent="0.3">
      <c r="A936" s="1">
        <f t="shared" si="31"/>
        <v>934</v>
      </c>
    </row>
    <row r="937" spans="1:1" x14ac:dyDescent="0.3">
      <c r="A937" s="1">
        <f t="shared" si="31"/>
        <v>935</v>
      </c>
    </row>
    <row r="938" spans="1:1" x14ac:dyDescent="0.3">
      <c r="A938" s="1">
        <f t="shared" si="31"/>
        <v>936</v>
      </c>
    </row>
    <row r="939" spans="1:1" x14ac:dyDescent="0.3">
      <c r="A939" s="1">
        <f t="shared" si="31"/>
        <v>937</v>
      </c>
    </row>
    <row r="940" spans="1:1" x14ac:dyDescent="0.3">
      <c r="A940" s="1">
        <f t="shared" si="31"/>
        <v>938</v>
      </c>
    </row>
    <row r="941" spans="1:1" x14ac:dyDescent="0.3">
      <c r="A941" s="1">
        <f t="shared" si="31"/>
        <v>939</v>
      </c>
    </row>
    <row r="942" spans="1:1" x14ac:dyDescent="0.3">
      <c r="A942" s="1">
        <f t="shared" si="31"/>
        <v>940</v>
      </c>
    </row>
    <row r="943" spans="1:1" x14ac:dyDescent="0.3">
      <c r="A943" s="1">
        <f t="shared" si="31"/>
        <v>941</v>
      </c>
    </row>
    <row r="944" spans="1:1" x14ac:dyDescent="0.3">
      <c r="A944" s="1">
        <f t="shared" si="31"/>
        <v>942</v>
      </c>
    </row>
    <row r="945" spans="1:1" x14ac:dyDescent="0.3">
      <c r="A945" s="1">
        <f t="shared" si="31"/>
        <v>943</v>
      </c>
    </row>
    <row r="946" spans="1:1" x14ac:dyDescent="0.3">
      <c r="A946" s="1">
        <f t="shared" si="31"/>
        <v>944</v>
      </c>
    </row>
    <row r="947" spans="1:1" x14ac:dyDescent="0.3">
      <c r="A947" s="1">
        <f t="shared" si="31"/>
        <v>945</v>
      </c>
    </row>
    <row r="948" spans="1:1" x14ac:dyDescent="0.3">
      <c r="A948" s="1">
        <f t="shared" si="31"/>
        <v>946</v>
      </c>
    </row>
    <row r="949" spans="1:1" x14ac:dyDescent="0.3">
      <c r="A949" s="1">
        <f t="shared" si="31"/>
        <v>947</v>
      </c>
    </row>
    <row r="950" spans="1:1" x14ac:dyDescent="0.3">
      <c r="A950" s="1">
        <f t="shared" si="31"/>
        <v>948</v>
      </c>
    </row>
    <row r="951" spans="1:1" x14ac:dyDescent="0.3">
      <c r="A951" s="1">
        <f t="shared" si="31"/>
        <v>949</v>
      </c>
    </row>
    <row r="952" spans="1:1" x14ac:dyDescent="0.3">
      <c r="A952" s="1">
        <f t="shared" si="31"/>
        <v>950</v>
      </c>
    </row>
    <row r="953" spans="1:1" x14ac:dyDescent="0.3">
      <c r="A953" s="1">
        <f t="shared" si="31"/>
        <v>951</v>
      </c>
    </row>
    <row r="954" spans="1:1" x14ac:dyDescent="0.3">
      <c r="A954" s="1">
        <f t="shared" si="31"/>
        <v>952</v>
      </c>
    </row>
    <row r="955" spans="1:1" x14ac:dyDescent="0.3">
      <c r="A955" s="1">
        <f t="shared" si="31"/>
        <v>953</v>
      </c>
    </row>
    <row r="956" spans="1:1" x14ac:dyDescent="0.3">
      <c r="A956" s="1">
        <f t="shared" si="31"/>
        <v>954</v>
      </c>
    </row>
    <row r="957" spans="1:1" x14ac:dyDescent="0.3">
      <c r="A957" s="1">
        <f t="shared" si="31"/>
        <v>955</v>
      </c>
    </row>
    <row r="958" spans="1:1" x14ac:dyDescent="0.3">
      <c r="A958" s="1">
        <f t="shared" si="31"/>
        <v>956</v>
      </c>
    </row>
    <row r="959" spans="1:1" x14ac:dyDescent="0.3">
      <c r="A959" s="1">
        <f t="shared" si="31"/>
        <v>957</v>
      </c>
    </row>
    <row r="960" spans="1:1" x14ac:dyDescent="0.3">
      <c r="A960" s="1">
        <f t="shared" si="31"/>
        <v>958</v>
      </c>
    </row>
    <row r="961" spans="1:1" x14ac:dyDescent="0.3">
      <c r="A961" s="1">
        <f t="shared" si="31"/>
        <v>959</v>
      </c>
    </row>
    <row r="962" spans="1:1" x14ac:dyDescent="0.3">
      <c r="A962" s="1">
        <f t="shared" si="31"/>
        <v>960</v>
      </c>
    </row>
    <row r="963" spans="1:1" x14ac:dyDescent="0.3">
      <c r="A963" s="1">
        <f t="shared" ref="A963:A1001" si="32">ROW()-2</f>
        <v>961</v>
      </c>
    </row>
    <row r="964" spans="1:1" x14ac:dyDescent="0.3">
      <c r="A964" s="1">
        <f t="shared" si="32"/>
        <v>962</v>
      </c>
    </row>
    <row r="965" spans="1:1" x14ac:dyDescent="0.3">
      <c r="A965" s="1">
        <f t="shared" si="32"/>
        <v>963</v>
      </c>
    </row>
    <row r="966" spans="1:1" x14ac:dyDescent="0.3">
      <c r="A966" s="1">
        <f t="shared" si="32"/>
        <v>964</v>
      </c>
    </row>
    <row r="967" spans="1:1" x14ac:dyDescent="0.3">
      <c r="A967" s="1">
        <f t="shared" si="32"/>
        <v>965</v>
      </c>
    </row>
    <row r="968" spans="1:1" x14ac:dyDescent="0.3">
      <c r="A968" s="1">
        <f t="shared" si="32"/>
        <v>966</v>
      </c>
    </row>
    <row r="969" spans="1:1" x14ac:dyDescent="0.3">
      <c r="A969" s="1">
        <f t="shared" si="32"/>
        <v>967</v>
      </c>
    </row>
    <row r="970" spans="1:1" x14ac:dyDescent="0.3">
      <c r="A970" s="1">
        <f t="shared" si="32"/>
        <v>968</v>
      </c>
    </row>
    <row r="971" spans="1:1" x14ac:dyDescent="0.3">
      <c r="A971" s="1">
        <f t="shared" si="32"/>
        <v>969</v>
      </c>
    </row>
    <row r="972" spans="1:1" x14ac:dyDescent="0.3">
      <c r="A972" s="1">
        <f t="shared" si="32"/>
        <v>970</v>
      </c>
    </row>
    <row r="973" spans="1:1" x14ac:dyDescent="0.3">
      <c r="A973" s="1">
        <f t="shared" si="32"/>
        <v>971</v>
      </c>
    </row>
    <row r="974" spans="1:1" x14ac:dyDescent="0.3">
      <c r="A974" s="1">
        <f t="shared" si="32"/>
        <v>972</v>
      </c>
    </row>
    <row r="975" spans="1:1" x14ac:dyDescent="0.3">
      <c r="A975" s="1">
        <f t="shared" si="32"/>
        <v>973</v>
      </c>
    </row>
    <row r="976" spans="1:1" x14ac:dyDescent="0.3">
      <c r="A976" s="1">
        <f t="shared" si="32"/>
        <v>974</v>
      </c>
    </row>
    <row r="977" spans="1:1" x14ac:dyDescent="0.3">
      <c r="A977" s="1">
        <f t="shared" si="32"/>
        <v>975</v>
      </c>
    </row>
    <row r="978" spans="1:1" x14ac:dyDescent="0.3">
      <c r="A978" s="1">
        <f t="shared" si="32"/>
        <v>976</v>
      </c>
    </row>
    <row r="979" spans="1:1" x14ac:dyDescent="0.3">
      <c r="A979" s="1">
        <f t="shared" si="32"/>
        <v>977</v>
      </c>
    </row>
    <row r="980" spans="1:1" x14ac:dyDescent="0.3">
      <c r="A980" s="1">
        <f t="shared" si="32"/>
        <v>978</v>
      </c>
    </row>
    <row r="981" spans="1:1" x14ac:dyDescent="0.3">
      <c r="A981" s="1">
        <f t="shared" si="32"/>
        <v>979</v>
      </c>
    </row>
    <row r="982" spans="1:1" x14ac:dyDescent="0.3">
      <c r="A982" s="1">
        <f t="shared" si="32"/>
        <v>980</v>
      </c>
    </row>
    <row r="983" spans="1:1" x14ac:dyDescent="0.3">
      <c r="A983" s="1">
        <f t="shared" si="32"/>
        <v>981</v>
      </c>
    </row>
    <row r="984" spans="1:1" x14ac:dyDescent="0.3">
      <c r="A984" s="1">
        <f t="shared" si="32"/>
        <v>982</v>
      </c>
    </row>
    <row r="985" spans="1:1" x14ac:dyDescent="0.3">
      <c r="A985" s="1">
        <f t="shared" si="32"/>
        <v>983</v>
      </c>
    </row>
    <row r="986" spans="1:1" x14ac:dyDescent="0.3">
      <c r="A986" s="1">
        <f t="shared" si="32"/>
        <v>984</v>
      </c>
    </row>
    <row r="987" spans="1:1" x14ac:dyDescent="0.3">
      <c r="A987" s="1">
        <f t="shared" si="32"/>
        <v>985</v>
      </c>
    </row>
    <row r="988" spans="1:1" x14ac:dyDescent="0.3">
      <c r="A988" s="1">
        <f t="shared" si="32"/>
        <v>986</v>
      </c>
    </row>
    <row r="989" spans="1:1" x14ac:dyDescent="0.3">
      <c r="A989" s="1">
        <f t="shared" si="32"/>
        <v>987</v>
      </c>
    </row>
    <row r="990" spans="1:1" x14ac:dyDescent="0.3">
      <c r="A990" s="1">
        <f t="shared" si="32"/>
        <v>988</v>
      </c>
    </row>
    <row r="991" spans="1:1" x14ac:dyDescent="0.3">
      <c r="A991" s="1">
        <f t="shared" si="32"/>
        <v>989</v>
      </c>
    </row>
    <row r="992" spans="1:1" x14ac:dyDescent="0.3">
      <c r="A992" s="1">
        <f t="shared" si="32"/>
        <v>990</v>
      </c>
    </row>
    <row r="993" spans="1:1" x14ac:dyDescent="0.3">
      <c r="A993" s="1">
        <f t="shared" si="32"/>
        <v>991</v>
      </c>
    </row>
    <row r="994" spans="1:1" x14ac:dyDescent="0.3">
      <c r="A994" s="1">
        <f t="shared" si="32"/>
        <v>992</v>
      </c>
    </row>
    <row r="995" spans="1:1" x14ac:dyDescent="0.3">
      <c r="A995" s="1">
        <f t="shared" si="32"/>
        <v>993</v>
      </c>
    </row>
    <row r="996" spans="1:1" x14ac:dyDescent="0.3">
      <c r="A996" s="1">
        <f t="shared" si="32"/>
        <v>994</v>
      </c>
    </row>
    <row r="997" spans="1:1" x14ac:dyDescent="0.3">
      <c r="A997" s="1">
        <f t="shared" si="32"/>
        <v>995</v>
      </c>
    </row>
    <row r="998" spans="1:1" x14ac:dyDescent="0.3">
      <c r="A998" s="1">
        <f t="shared" si="32"/>
        <v>996</v>
      </c>
    </row>
    <row r="999" spans="1:1" x14ac:dyDescent="0.3">
      <c r="A999" s="1">
        <f t="shared" si="32"/>
        <v>997</v>
      </c>
    </row>
    <row r="1000" spans="1:1" x14ac:dyDescent="0.3">
      <c r="A1000" s="1">
        <f t="shared" si="32"/>
        <v>998</v>
      </c>
    </row>
    <row r="1001" spans="1:1" x14ac:dyDescent="0.3">
      <c r="A1001" s="1">
        <f t="shared" si="32"/>
        <v>999</v>
      </c>
    </row>
  </sheetData>
  <conditionalFormatting sqref="B2:K11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5E8F68-8437-4298-B411-BFDDEB5F55E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Explain</vt:lpstr>
      <vt:lpstr>dayTest</vt:lpstr>
      <vt:lpstr>day</vt:lpstr>
      <vt:lpstr>Input</vt:lpstr>
      <vt:lpstr>MAIN</vt:lpstr>
      <vt:lpstr>XYtest</vt:lpstr>
      <vt:lpstr>GRID</vt:lpstr>
      <vt:lpstr>AREA</vt:lpstr>
      <vt:lpstr>INPUT_SELECTOR</vt:lpstr>
      <vt:lpstr>RUN</vt:lpstr>
      <vt:lpstr>X_1</vt:lpstr>
      <vt:lpstr>X_2</vt:lpstr>
      <vt:lpstr>Y_1</vt:lpstr>
      <vt:lpstr>Y_2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Morelli Massimo</dc:creator>
  <cp:lastModifiedBy>Morelli Massimo</cp:lastModifiedBy>
  <dcterms:created xsi:type="dcterms:W3CDTF">2021-12-03T05:21:45Z</dcterms:created>
  <dcterms:modified xsi:type="dcterms:W3CDTF">2021-12-17T19:48:48Z</dcterms:modified>
</cp:coreProperties>
</file>